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262964\Documents\ARC CDU documents\SIOP\SIOP paper\AusTraits submission\"/>
    </mc:Choice>
  </mc:AlternateContent>
  <bookViews>
    <workbookView xWindow="240" yWindow="330" windowWidth="18795" windowHeight="8955" tabRatio="644"/>
  </bookViews>
  <sheets>
    <sheet name="Notes" sheetId="7" r:id="rId1"/>
    <sheet name="Howard Springs" sheetId="1" r:id="rId2"/>
    <sheet name="Adelaide River" sheetId="2" r:id="rId3"/>
    <sheet name="Daly River" sheetId="6" r:id="rId4"/>
    <sheet name="Dry Creek" sheetId="5" r:id="rId5"/>
    <sheet name="Sturt Plains" sheetId="4" r:id="rId6"/>
    <sheet name="Boulia" sheetId="8" r:id="rId7"/>
    <sheet name="Daly River Temperature Response" sheetId="3" r:id="rId8"/>
  </sheets>
  <calcPr calcId="162913"/>
</workbook>
</file>

<file path=xl/calcChain.xml><?xml version="1.0" encoding="utf-8"?>
<calcChain xmlns="http://schemas.openxmlformats.org/spreadsheetml/2006/main">
  <c r="AN3" i="3" l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" i="3"/>
  <c r="AM7" i="3"/>
  <c r="AM15" i="3"/>
  <c r="AM35" i="3"/>
  <c r="AM40" i="3"/>
  <c r="AM56" i="3"/>
  <c r="AM176" i="3"/>
  <c r="AM183" i="3"/>
  <c r="AM184" i="3"/>
  <c r="L190" i="3"/>
  <c r="AM190" i="3" s="1"/>
  <c r="L191" i="3"/>
  <c r="AM191" i="3"/>
  <c r="L192" i="3"/>
  <c r="AM192" i="3"/>
  <c r="L193" i="3"/>
  <c r="AM193" i="3" s="1"/>
  <c r="L194" i="3"/>
  <c r="AM194" i="3" s="1"/>
  <c r="L195" i="3"/>
  <c r="AM195" i="3"/>
  <c r="L196" i="3"/>
  <c r="AM196" i="3" s="1"/>
  <c r="L197" i="3"/>
  <c r="AM197" i="3" s="1"/>
  <c r="L198" i="3"/>
  <c r="AM198" i="3"/>
  <c r="L199" i="3"/>
  <c r="AM199" i="3"/>
  <c r="L200" i="3"/>
  <c r="AM200" i="3" s="1"/>
  <c r="L201" i="3"/>
  <c r="AM201" i="3" s="1"/>
  <c r="L202" i="3"/>
  <c r="AM202" i="3"/>
  <c r="L203" i="3"/>
  <c r="AM203" i="3"/>
  <c r="L204" i="3"/>
  <c r="AM204" i="3" s="1"/>
  <c r="L205" i="3"/>
  <c r="AM205" i="3" s="1"/>
  <c r="L206" i="3"/>
  <c r="AM206" i="3"/>
  <c r="L207" i="3"/>
  <c r="AM207" i="3"/>
  <c r="L208" i="3"/>
  <c r="AM208" i="3" s="1"/>
  <c r="L209" i="3"/>
  <c r="AM209" i="3" s="1"/>
  <c r="L210" i="3"/>
  <c r="AM210" i="3"/>
  <c r="L211" i="3"/>
  <c r="AM211" i="3"/>
  <c r="L212" i="3"/>
  <c r="AM212" i="3" s="1"/>
  <c r="L213" i="3"/>
  <c r="AM213" i="3"/>
  <c r="L214" i="3"/>
  <c r="AM214" i="3" s="1"/>
  <c r="L215" i="3"/>
  <c r="AM215" i="3" s="1"/>
  <c r="L216" i="3"/>
  <c r="AM216" i="3"/>
  <c r="L217" i="3"/>
  <c r="AM217" i="3"/>
  <c r="L218" i="3"/>
  <c r="AM218" i="3" s="1"/>
  <c r="L219" i="3"/>
  <c r="AM219" i="3" s="1"/>
  <c r="L220" i="3"/>
  <c r="AM220" i="3"/>
  <c r="L221" i="3"/>
  <c r="AM221" i="3"/>
  <c r="L189" i="3"/>
  <c r="AM189" i="3" s="1"/>
  <c r="L157" i="3"/>
  <c r="AM157" i="3" s="1"/>
  <c r="L158" i="3"/>
  <c r="AM158" i="3"/>
  <c r="L159" i="3"/>
  <c r="AM159" i="3" s="1"/>
  <c r="L160" i="3"/>
  <c r="AM160" i="3" s="1"/>
  <c r="L161" i="3"/>
  <c r="AM161" i="3" s="1"/>
  <c r="L162" i="3"/>
  <c r="AM162" i="3" s="1"/>
  <c r="L163" i="3"/>
  <c r="AM163" i="3"/>
  <c r="L164" i="3"/>
  <c r="AM164" i="3"/>
  <c r="L165" i="3"/>
  <c r="AM165" i="3" s="1"/>
  <c r="L166" i="3"/>
  <c r="AM166" i="3" s="1"/>
  <c r="L167" i="3"/>
  <c r="AM167" i="3" s="1"/>
  <c r="L168" i="3"/>
  <c r="AM168" i="3" s="1"/>
  <c r="L169" i="3"/>
  <c r="AM169" i="3"/>
  <c r="L170" i="3"/>
  <c r="AM170" i="3" s="1"/>
  <c r="L171" i="3"/>
  <c r="AM171" i="3" s="1"/>
  <c r="L172" i="3"/>
  <c r="AM172" i="3"/>
  <c r="L173" i="3"/>
  <c r="AM173" i="3"/>
  <c r="L174" i="3"/>
  <c r="AM174" i="3" s="1"/>
  <c r="L175" i="3"/>
  <c r="AM175" i="3" s="1"/>
  <c r="L176" i="3"/>
  <c r="L177" i="3"/>
  <c r="AM177" i="3"/>
  <c r="L178" i="3"/>
  <c r="AM178" i="3"/>
  <c r="L179" i="3"/>
  <c r="AM179" i="3" s="1"/>
  <c r="L180" i="3"/>
  <c r="AM180" i="3" s="1"/>
  <c r="L181" i="3"/>
  <c r="AM181" i="3"/>
  <c r="L182" i="3"/>
  <c r="AM182" i="3"/>
  <c r="L183" i="3"/>
  <c r="L184" i="3"/>
  <c r="L185" i="3"/>
  <c r="AM185" i="3" s="1"/>
  <c r="L186" i="3"/>
  <c r="AM186" i="3"/>
  <c r="L187" i="3"/>
  <c r="AM187" i="3"/>
  <c r="L188" i="3"/>
  <c r="AM188" i="3" s="1"/>
  <c r="L156" i="3"/>
  <c r="AM156" i="3" s="1"/>
  <c r="L113" i="3"/>
  <c r="AM113" i="3"/>
  <c r="L114" i="3"/>
  <c r="AM114" i="3"/>
  <c r="L115" i="3"/>
  <c r="AM115" i="3" s="1"/>
  <c r="L116" i="3"/>
  <c r="AM116" i="3" s="1"/>
  <c r="L117" i="3"/>
  <c r="AM117" i="3"/>
  <c r="L118" i="3"/>
  <c r="AM118" i="3"/>
  <c r="L119" i="3"/>
  <c r="AM119" i="3" s="1"/>
  <c r="L120" i="3"/>
  <c r="AM120" i="3" s="1"/>
  <c r="L121" i="3"/>
  <c r="AM121" i="3"/>
  <c r="L122" i="3"/>
  <c r="AM122" i="3"/>
  <c r="L123" i="3"/>
  <c r="AM123" i="3" s="1"/>
  <c r="L124" i="3"/>
  <c r="AM124" i="3" s="1"/>
  <c r="L125" i="3"/>
  <c r="AM125" i="3"/>
  <c r="L126" i="3"/>
  <c r="AM126" i="3"/>
  <c r="L127" i="3"/>
  <c r="AM127" i="3" s="1"/>
  <c r="L128" i="3"/>
  <c r="AM128" i="3" s="1"/>
  <c r="L129" i="3"/>
  <c r="AM129" i="3"/>
  <c r="L130" i="3"/>
  <c r="AM130" i="3"/>
  <c r="L131" i="3"/>
  <c r="AM131" i="3" s="1"/>
  <c r="L132" i="3"/>
  <c r="AM132" i="3" s="1"/>
  <c r="L133" i="3"/>
  <c r="AM133" i="3"/>
  <c r="L134" i="3"/>
  <c r="AM134" i="3"/>
  <c r="L135" i="3"/>
  <c r="AM135" i="3" s="1"/>
  <c r="L136" i="3"/>
  <c r="AM136" i="3" s="1"/>
  <c r="L137" i="3"/>
  <c r="AM137" i="3"/>
  <c r="L138" i="3"/>
  <c r="AM138" i="3"/>
  <c r="L139" i="3"/>
  <c r="AM139" i="3" s="1"/>
  <c r="L140" i="3"/>
  <c r="AM140" i="3" s="1"/>
  <c r="L141" i="3"/>
  <c r="AM141" i="3"/>
  <c r="L142" i="3"/>
  <c r="AM142" i="3"/>
  <c r="L143" i="3"/>
  <c r="AM143" i="3" s="1"/>
  <c r="L144" i="3"/>
  <c r="AM144" i="3" s="1"/>
  <c r="L145" i="3"/>
  <c r="AM145" i="3"/>
  <c r="L146" i="3"/>
  <c r="AM146" i="3"/>
  <c r="L147" i="3"/>
  <c r="AM147" i="3" s="1"/>
  <c r="L148" i="3"/>
  <c r="AM148" i="3" s="1"/>
  <c r="L149" i="3"/>
  <c r="AM149" i="3"/>
  <c r="L150" i="3"/>
  <c r="AM150" i="3"/>
  <c r="L151" i="3"/>
  <c r="AM151" i="3" s="1"/>
  <c r="L152" i="3"/>
  <c r="AM152" i="3" s="1"/>
  <c r="L153" i="3"/>
  <c r="AM153" i="3"/>
  <c r="L154" i="3"/>
  <c r="AM154" i="3"/>
  <c r="L155" i="3"/>
  <c r="AM155" i="3" s="1"/>
  <c r="L112" i="3"/>
  <c r="AM112" i="3" s="1"/>
  <c r="L69" i="3"/>
  <c r="AM69" i="3"/>
  <c r="L70" i="3"/>
  <c r="AM70" i="3"/>
  <c r="L71" i="3"/>
  <c r="AM71" i="3" s="1"/>
  <c r="L72" i="3"/>
  <c r="AM72" i="3" s="1"/>
  <c r="L73" i="3"/>
  <c r="AM73" i="3"/>
  <c r="L74" i="3"/>
  <c r="AM74" i="3"/>
  <c r="L75" i="3"/>
  <c r="AM75" i="3" s="1"/>
  <c r="L76" i="3"/>
  <c r="AM76" i="3" s="1"/>
  <c r="L77" i="3"/>
  <c r="AM77" i="3"/>
  <c r="L78" i="3"/>
  <c r="AM78" i="3"/>
  <c r="L79" i="3"/>
  <c r="AM79" i="3" s="1"/>
  <c r="L80" i="3"/>
  <c r="AM80" i="3" s="1"/>
  <c r="L81" i="3"/>
  <c r="AM81" i="3"/>
  <c r="L82" i="3"/>
  <c r="AM82" i="3"/>
  <c r="L83" i="3"/>
  <c r="AM83" i="3" s="1"/>
  <c r="L84" i="3"/>
  <c r="AM84" i="3" s="1"/>
  <c r="L85" i="3"/>
  <c r="AM85" i="3"/>
  <c r="L86" i="3"/>
  <c r="AM86" i="3"/>
  <c r="L87" i="3"/>
  <c r="AM87" i="3" s="1"/>
  <c r="L88" i="3"/>
  <c r="AM88" i="3" s="1"/>
  <c r="L89" i="3"/>
  <c r="AM89" i="3"/>
  <c r="L90" i="3"/>
  <c r="AM90" i="3"/>
  <c r="L91" i="3"/>
  <c r="AM91" i="3" s="1"/>
  <c r="L92" i="3"/>
  <c r="AM92" i="3" s="1"/>
  <c r="L93" i="3"/>
  <c r="AM93" i="3"/>
  <c r="L94" i="3"/>
  <c r="AM94" i="3"/>
  <c r="L95" i="3"/>
  <c r="AM95" i="3" s="1"/>
  <c r="L96" i="3"/>
  <c r="AM96" i="3" s="1"/>
  <c r="L97" i="3"/>
  <c r="AM97" i="3"/>
  <c r="L98" i="3"/>
  <c r="AM98" i="3"/>
  <c r="L99" i="3"/>
  <c r="AM99" i="3" s="1"/>
  <c r="L100" i="3"/>
  <c r="AM100" i="3" s="1"/>
  <c r="L101" i="3"/>
  <c r="AM101" i="3"/>
  <c r="L102" i="3"/>
  <c r="AM102" i="3"/>
  <c r="L103" i="3"/>
  <c r="AM103" i="3" s="1"/>
  <c r="L104" i="3"/>
  <c r="AM104" i="3" s="1"/>
  <c r="L105" i="3"/>
  <c r="AM105" i="3"/>
  <c r="L106" i="3"/>
  <c r="AM106" i="3"/>
  <c r="L107" i="3"/>
  <c r="AM107" i="3" s="1"/>
  <c r="L108" i="3"/>
  <c r="AM108" i="3" s="1"/>
  <c r="L109" i="3"/>
  <c r="AM109" i="3"/>
  <c r="L110" i="3"/>
  <c r="AM110" i="3"/>
  <c r="L111" i="3"/>
  <c r="AM111" i="3" s="1"/>
  <c r="L68" i="3"/>
  <c r="AM68" i="3" s="1"/>
  <c r="L36" i="3"/>
  <c r="AM36" i="3"/>
  <c r="L37" i="3"/>
  <c r="AM37" i="3"/>
  <c r="L38" i="3"/>
  <c r="AM38" i="3" s="1"/>
  <c r="L39" i="3"/>
  <c r="AM39" i="3" s="1"/>
  <c r="L40" i="3"/>
  <c r="L41" i="3"/>
  <c r="AM41" i="3"/>
  <c r="L42" i="3"/>
  <c r="AM42" i="3" s="1"/>
  <c r="L43" i="3"/>
  <c r="AM43" i="3"/>
  <c r="L44" i="3"/>
  <c r="AM44" i="3"/>
  <c r="L45" i="3"/>
  <c r="AM45" i="3"/>
  <c r="L46" i="3"/>
  <c r="AM46" i="3" s="1"/>
  <c r="L47" i="3"/>
  <c r="AM47" i="3"/>
  <c r="L48" i="3"/>
  <c r="AM48" i="3"/>
  <c r="L49" i="3"/>
  <c r="AM49" i="3"/>
  <c r="L50" i="3"/>
  <c r="AM50" i="3" s="1"/>
  <c r="L51" i="3"/>
  <c r="AM51" i="3"/>
  <c r="L52" i="3"/>
  <c r="AM52" i="3"/>
  <c r="L53" i="3"/>
  <c r="AM53" i="3"/>
  <c r="L54" i="3"/>
  <c r="AM54" i="3" s="1"/>
  <c r="L55" i="3"/>
  <c r="AM55" i="3"/>
  <c r="L56" i="3"/>
  <c r="L57" i="3"/>
  <c r="AM57" i="3"/>
  <c r="L58" i="3"/>
  <c r="AM58" i="3"/>
  <c r="L59" i="3"/>
  <c r="AM59" i="3" s="1"/>
  <c r="L60" i="3"/>
  <c r="AM60" i="3" s="1"/>
  <c r="L61" i="3"/>
  <c r="AM61" i="3"/>
  <c r="L62" i="3"/>
  <c r="AM62" i="3"/>
  <c r="L63" i="3"/>
  <c r="AM63" i="3" s="1"/>
  <c r="L64" i="3"/>
  <c r="AM64" i="3" s="1"/>
  <c r="L65" i="3"/>
  <c r="AM65" i="3"/>
  <c r="L66" i="3"/>
  <c r="AM66" i="3"/>
  <c r="L67" i="3"/>
  <c r="AM67" i="3" s="1"/>
  <c r="L35" i="3"/>
  <c r="L3" i="3"/>
  <c r="AM3" i="3"/>
  <c r="L4" i="3"/>
  <c r="AM4" i="3"/>
  <c r="L5" i="3"/>
  <c r="AM5" i="3" s="1"/>
  <c r="L6" i="3"/>
  <c r="AM6" i="3"/>
  <c r="L7" i="3"/>
  <c r="L8" i="3"/>
  <c r="AM8" i="3" s="1"/>
  <c r="L9" i="3"/>
  <c r="AM9" i="3"/>
  <c r="L10" i="3"/>
  <c r="AM10" i="3" s="1"/>
  <c r="L11" i="3"/>
  <c r="AM11" i="3"/>
  <c r="L12" i="3"/>
  <c r="AM12" i="3"/>
  <c r="L13" i="3"/>
  <c r="AM13" i="3"/>
  <c r="L14" i="3"/>
  <c r="AM14" i="3" s="1"/>
  <c r="L15" i="3"/>
  <c r="L16" i="3"/>
  <c r="AM16" i="3" s="1"/>
  <c r="L17" i="3"/>
  <c r="AM17" i="3"/>
  <c r="L18" i="3"/>
  <c r="AM18" i="3"/>
  <c r="L19" i="3"/>
  <c r="AM19" i="3" s="1"/>
  <c r="L20" i="3"/>
  <c r="AM20" i="3"/>
  <c r="L21" i="3"/>
  <c r="AM21" i="3"/>
  <c r="L22" i="3"/>
  <c r="AM22" i="3"/>
  <c r="L23" i="3"/>
  <c r="AM23" i="3" s="1"/>
  <c r="L24" i="3"/>
  <c r="AM24" i="3" s="1"/>
  <c r="L25" i="3"/>
  <c r="AM25" i="3"/>
  <c r="L26" i="3"/>
  <c r="AM26" i="3"/>
  <c r="L27" i="3"/>
  <c r="AM27" i="3"/>
  <c r="L28" i="3"/>
  <c r="AM28" i="3" s="1"/>
  <c r="L29" i="3"/>
  <c r="AM29" i="3"/>
  <c r="L30" i="3"/>
  <c r="AM30" i="3"/>
  <c r="L31" i="3"/>
  <c r="AM31" i="3" s="1"/>
  <c r="L32" i="3"/>
  <c r="AM32" i="3" s="1"/>
  <c r="L33" i="3"/>
  <c r="AM33" i="3" s="1"/>
  <c r="L34" i="3"/>
  <c r="AM34" i="3"/>
  <c r="L2" i="3"/>
  <c r="AM2" i="3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45" i="1"/>
  <c r="L246" i="1"/>
  <c r="L247" i="1"/>
  <c r="L248" i="1"/>
  <c r="L249" i="1"/>
  <c r="L250" i="1"/>
  <c r="L251" i="1"/>
  <c r="L252" i="1"/>
  <c r="L253" i="1"/>
  <c r="L25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55" i="1"/>
  <c r="L256" i="1"/>
  <c r="L257" i="1"/>
  <c r="L258" i="1"/>
  <c r="L259" i="1"/>
  <c r="L260" i="1"/>
  <c r="L261" i="1"/>
  <c r="L262" i="1"/>
  <c r="L263" i="1"/>
  <c r="L264" i="1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</calcChain>
</file>

<file path=xl/sharedStrings.xml><?xml version="1.0" encoding="utf-8"?>
<sst xmlns="http://schemas.openxmlformats.org/spreadsheetml/2006/main" count="9306" uniqueCount="68">
  <si>
    <t>Site</t>
  </si>
  <si>
    <t>Date</t>
  </si>
  <si>
    <t>Observation</t>
  </si>
  <si>
    <t>Time (not adjusted for NT)</t>
  </si>
  <si>
    <t>Photosynthesis (µmol m-2 s-1)</t>
  </si>
  <si>
    <t>Conductance to H2O (mol m-2 s-1)</t>
  </si>
  <si>
    <t>Ci (µmol mol-1)</t>
  </si>
  <si>
    <t>Transpiration (mmol m-2 s-1)</t>
  </si>
  <si>
    <t>Leaf to air VPD (kPa)</t>
  </si>
  <si>
    <t>Leaf area in chamber (cm2)</t>
  </si>
  <si>
    <t>Stomatal ratio</t>
  </si>
  <si>
    <t>Boundary layer conductance (mol m-2 s-1)</t>
  </si>
  <si>
    <t>Air temp (°C)</t>
  </si>
  <si>
    <t>Leaf temp (°C)</t>
  </si>
  <si>
    <t>Block temp (°C)</t>
  </si>
  <si>
    <t>CO2 reference (µmol mol-1)</t>
  </si>
  <si>
    <t>CO2 sample (µmol mol-1)</t>
  </si>
  <si>
    <t>H2O reference (mmol mol-1)</t>
  </si>
  <si>
    <t>H2O sample (mmol mol-1)</t>
  </si>
  <si>
    <t>Relative humidity reference (%)</t>
  </si>
  <si>
    <t>Relative humidity sample (%)</t>
  </si>
  <si>
    <t>Flow rate (µmol s-1)</t>
  </si>
  <si>
    <t>PAR inside chamber (µmol m-2 s-1)</t>
  </si>
  <si>
    <t>PAR outside chamber (µmol m-2 s-1)</t>
  </si>
  <si>
    <t>Pressure (kPa)</t>
  </si>
  <si>
    <t>Sample CO2 offset (µmol mol-1)</t>
  </si>
  <si>
    <t>Sample H2O offset (mmol mol-1)</t>
  </si>
  <si>
    <t>Stability fraction</t>
  </si>
  <si>
    <t>Ftime</t>
  </si>
  <si>
    <t>Howard Springs</t>
  </si>
  <si>
    <t>Species</t>
  </si>
  <si>
    <t>Leaf number</t>
  </si>
  <si>
    <t>Eucalyptus miniata</t>
  </si>
  <si>
    <t>IRGA</t>
  </si>
  <si>
    <t>Monash</t>
  </si>
  <si>
    <t>A/Ci</t>
  </si>
  <si>
    <t>Light</t>
  </si>
  <si>
    <t>Curve routine</t>
  </si>
  <si>
    <t>Canopy or understory</t>
  </si>
  <si>
    <t>Canopy</t>
  </si>
  <si>
    <t>Understory</t>
  </si>
  <si>
    <t>Eucalyptus tetradonta</t>
  </si>
  <si>
    <t>UWS</t>
  </si>
  <si>
    <t>Adelaide River</t>
  </si>
  <si>
    <t>Eucalyptus tectifica</t>
  </si>
  <si>
    <t>Corymbia latifolia</t>
  </si>
  <si>
    <t>Daly River</t>
  </si>
  <si>
    <t>Dry Creek</t>
  </si>
  <si>
    <t>Sturt Plains</t>
  </si>
  <si>
    <t>Eucalyptus pruinosa</t>
  </si>
  <si>
    <t>Eucalyptus coolibah</t>
  </si>
  <si>
    <t>Temp 1</t>
  </si>
  <si>
    <t>Temp 2</t>
  </si>
  <si>
    <t>Temp 3</t>
  </si>
  <si>
    <t>Temp 4</t>
  </si>
  <si>
    <t>Temp 5</t>
  </si>
  <si>
    <t>Temp 6</t>
  </si>
  <si>
    <t>Boulia</t>
  </si>
  <si>
    <t>Step in curve</t>
  </si>
  <si>
    <t>Time adjusted</t>
  </si>
  <si>
    <t>Outlier?</t>
  </si>
  <si>
    <t>Yes</t>
  </si>
  <si>
    <t>Oulier?</t>
  </si>
  <si>
    <t>initial time</t>
  </si>
  <si>
    <t>initial ci/ca</t>
  </si>
  <si>
    <t>Eucalyptus tetrodonta</t>
  </si>
  <si>
    <t>Corymbia terminalis</t>
  </si>
  <si>
    <t>Corymbia aparrerinja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</si>
</sst>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yy"/>
    <numFmt numFmtId="165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15" fontId="0" fillId="0" borderId="0" xfId="0" applyNumberFormat="1"/>
    <xf numFmtId="2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1" xfId="0" applyNumberFormat="1" applyFont="1" applyBorder="1" applyAlignment="1">
      <alignment horizontal="center" wrapText="1"/>
    </xf>
    <xf numFmtId="0" fontId="0" fillId="0" borderId="0" xfId="0" applyNumberFormat="1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</xdr:colOff>
      <xdr:row>12</xdr:row>
      <xdr:rowOff>137160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0" y="0"/>
          <a:ext cx="7353300" cy="214884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A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Lucas Cernusak, 14 November 2008</a:t>
          </a: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A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A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following six worksheets contain the data frome A/Ci and Light respons curves for each of six sites.  The final worksheet contains data from measurements of the temperature response of the A/Ci curves at the Daly River site.  At each site, a minimum of six leaves from each of two canopy dominant species were sampled.  The six leaves for each species were from two individual trees near the flux tower.  A cherry picker was used to access the leaves at all sites except Sturt Plains, where the canopy could be accessed from the ground.  Two different Li-6400 portable photosynthesis systems were used, one from Monash University and one from University of Western Sydney.  A few understory measurements were also made at the Howard Springs site.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5" sqref="B15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4"/>
  <sheetViews>
    <sheetView topLeftCell="AA1" workbookViewId="0">
      <pane ySplit="1" topLeftCell="A206" activePane="bottomLeft" state="frozen"/>
      <selection pane="bottomLeft" activeCell="B265" sqref="B265"/>
    </sheetView>
  </sheetViews>
  <sheetFormatPr defaultRowHeight="12.75" x14ac:dyDescent="0.2"/>
  <cols>
    <col min="1" max="1" width="15.5703125" customWidth="1"/>
    <col min="2" max="2" width="25.140625" customWidth="1"/>
    <col min="3" max="3" width="8.85546875" customWidth="1"/>
    <col min="4" max="4" width="10.42578125" customWidth="1"/>
    <col min="5" max="5" width="8.85546875" customWidth="1"/>
    <col min="6" max="7" width="10.5703125" customWidth="1"/>
    <col min="8" max="9" width="9.5703125" style="4" customWidth="1"/>
    <col min="16" max="16" width="10" customWidth="1"/>
    <col min="21" max="21" width="9.85546875" customWidth="1"/>
    <col min="25" max="25" width="9.5703125" customWidth="1"/>
    <col min="27" max="27" width="9.5703125" customWidth="1"/>
    <col min="29" max="29" width="9.7109375" customWidth="1"/>
  </cols>
  <sheetData>
    <row r="1" spans="1:37" s="1" customFormat="1" ht="63.75" x14ac:dyDescent="0.2">
      <c r="A1" s="1" t="s">
        <v>0</v>
      </c>
      <c r="B1" s="1" t="s">
        <v>30</v>
      </c>
      <c r="C1" s="1" t="s">
        <v>31</v>
      </c>
      <c r="D1" s="1" t="s">
        <v>38</v>
      </c>
      <c r="E1" s="1" t="s">
        <v>33</v>
      </c>
      <c r="F1" s="1" t="s">
        <v>1</v>
      </c>
      <c r="G1" s="1" t="s">
        <v>37</v>
      </c>
      <c r="H1" s="6" t="s">
        <v>58</v>
      </c>
      <c r="I1" s="6" t="s">
        <v>60</v>
      </c>
      <c r="J1" s="1" t="s">
        <v>2</v>
      </c>
      <c r="K1" s="1" t="s">
        <v>3</v>
      </c>
      <c r="L1" s="1" t="s">
        <v>59</v>
      </c>
      <c r="M1" s="1" t="s">
        <v>28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</row>
    <row r="2" spans="1:37" x14ac:dyDescent="0.2">
      <c r="A2" t="s">
        <v>29</v>
      </c>
      <c r="B2" t="s">
        <v>32</v>
      </c>
      <c r="C2">
        <v>0</v>
      </c>
      <c r="D2" t="s">
        <v>39</v>
      </c>
      <c r="E2" t="s">
        <v>42</v>
      </c>
      <c r="F2" s="2">
        <v>39693</v>
      </c>
      <c r="G2" s="2" t="s">
        <v>35</v>
      </c>
      <c r="H2" s="4">
        <v>1</v>
      </c>
      <c r="I2" s="7" t="s">
        <v>61</v>
      </c>
      <c r="J2">
        <v>1</v>
      </c>
      <c r="K2" s="3">
        <v>0.54702546296296295</v>
      </c>
      <c r="L2" s="3">
        <f t="shared" ref="L2:L33" si="0">K2-(0.5/24)</f>
        <v>0.52619212962962958</v>
      </c>
      <c r="M2">
        <v>897.5</v>
      </c>
      <c r="N2">
        <v>18.100000000000001</v>
      </c>
      <c r="O2">
        <v>0.184</v>
      </c>
      <c r="P2">
        <v>193</v>
      </c>
      <c r="Q2">
        <v>3.89</v>
      </c>
      <c r="R2">
        <v>2.1800000000000002</v>
      </c>
      <c r="S2">
        <v>6</v>
      </c>
      <c r="T2">
        <v>1</v>
      </c>
      <c r="U2">
        <v>2.84</v>
      </c>
      <c r="V2">
        <v>28.87</v>
      </c>
      <c r="W2">
        <v>32.799999999999997</v>
      </c>
      <c r="X2">
        <v>27.21</v>
      </c>
      <c r="Y2">
        <v>401.15</v>
      </c>
      <c r="Z2">
        <v>369.1</v>
      </c>
      <c r="AA2">
        <v>21.789000000000001</v>
      </c>
      <c r="AB2">
        <v>27.984999999999999</v>
      </c>
      <c r="AC2">
        <v>54.93</v>
      </c>
      <c r="AD2">
        <v>70.55</v>
      </c>
      <c r="AE2">
        <v>366.5</v>
      </c>
      <c r="AF2">
        <v>2000</v>
      </c>
      <c r="AG2">
        <v>130</v>
      </c>
      <c r="AH2">
        <v>100.6</v>
      </c>
      <c r="AI2">
        <v>0</v>
      </c>
      <c r="AJ2">
        <v>0</v>
      </c>
      <c r="AK2">
        <v>1</v>
      </c>
    </row>
    <row r="3" spans="1:37" x14ac:dyDescent="0.2">
      <c r="A3" t="s">
        <v>29</v>
      </c>
      <c r="B3" t="s">
        <v>32</v>
      </c>
      <c r="C3">
        <v>0</v>
      </c>
      <c r="D3" t="s">
        <v>39</v>
      </c>
      <c r="E3" t="s">
        <v>42</v>
      </c>
      <c r="F3" s="2">
        <v>39693</v>
      </c>
      <c r="G3" s="2" t="s">
        <v>35</v>
      </c>
      <c r="H3" s="4">
        <v>2</v>
      </c>
      <c r="I3" s="7" t="s">
        <v>61</v>
      </c>
      <c r="J3">
        <v>2</v>
      </c>
      <c r="K3" s="3">
        <v>0.54876157407407411</v>
      </c>
      <c r="L3" s="3">
        <f t="shared" si="0"/>
        <v>0.52792824074074074</v>
      </c>
      <c r="M3">
        <v>1048.5</v>
      </c>
      <c r="N3">
        <v>14.8</v>
      </c>
      <c r="O3">
        <v>0.23400000000000001</v>
      </c>
      <c r="P3">
        <v>142</v>
      </c>
      <c r="Q3">
        <v>4.51</v>
      </c>
      <c r="R3">
        <v>2.02</v>
      </c>
      <c r="S3">
        <v>6</v>
      </c>
      <c r="T3">
        <v>1</v>
      </c>
      <c r="U3">
        <v>2.84</v>
      </c>
      <c r="V3">
        <v>28.28</v>
      </c>
      <c r="W3">
        <v>32.22</v>
      </c>
      <c r="X3">
        <v>26.55</v>
      </c>
      <c r="Y3">
        <v>279.51</v>
      </c>
      <c r="Z3">
        <v>256.85000000000002</v>
      </c>
      <c r="AA3">
        <v>21.745999999999999</v>
      </c>
      <c r="AB3">
        <v>27.978000000000002</v>
      </c>
      <c r="AC3">
        <v>56.73</v>
      </c>
      <c r="AD3">
        <v>72.989999999999995</v>
      </c>
      <c r="AE3">
        <v>422.2</v>
      </c>
      <c r="AF3">
        <v>1999</v>
      </c>
      <c r="AG3">
        <v>84</v>
      </c>
      <c r="AH3">
        <v>100.6</v>
      </c>
      <c r="AI3">
        <v>0</v>
      </c>
      <c r="AJ3">
        <v>0</v>
      </c>
      <c r="AK3">
        <v>0.7</v>
      </c>
    </row>
    <row r="4" spans="1:37" x14ac:dyDescent="0.2">
      <c r="A4" t="s">
        <v>29</v>
      </c>
      <c r="B4" t="s">
        <v>32</v>
      </c>
      <c r="C4">
        <v>0</v>
      </c>
      <c r="D4" t="s">
        <v>39</v>
      </c>
      <c r="E4" t="s">
        <v>42</v>
      </c>
      <c r="F4" s="2">
        <v>39693</v>
      </c>
      <c r="G4" s="2" t="s">
        <v>35</v>
      </c>
      <c r="H4" s="4">
        <v>3</v>
      </c>
      <c r="J4">
        <v>3</v>
      </c>
      <c r="K4" s="3">
        <v>0.55085648148148147</v>
      </c>
      <c r="L4" s="3">
        <f t="shared" si="0"/>
        <v>0.5300231481481481</v>
      </c>
      <c r="M4">
        <v>1229.5</v>
      </c>
      <c r="N4">
        <v>8.98</v>
      </c>
      <c r="O4">
        <v>0.33800000000000002</v>
      </c>
      <c r="P4">
        <v>166</v>
      </c>
      <c r="Q4">
        <v>6.22</v>
      </c>
      <c r="R4">
        <v>1.99</v>
      </c>
      <c r="S4">
        <v>6</v>
      </c>
      <c r="T4">
        <v>1</v>
      </c>
      <c r="U4">
        <v>2.84</v>
      </c>
      <c r="V4">
        <v>28.59</v>
      </c>
      <c r="W4">
        <v>32.119999999999997</v>
      </c>
      <c r="X4">
        <v>26.94</v>
      </c>
      <c r="Y4">
        <v>229.55</v>
      </c>
      <c r="Z4">
        <v>218.65</v>
      </c>
      <c r="AA4">
        <v>21.625</v>
      </c>
      <c r="AB4">
        <v>27.995999999999999</v>
      </c>
      <c r="AC4">
        <v>55.39</v>
      </c>
      <c r="AD4">
        <v>71.709999999999994</v>
      </c>
      <c r="AE4">
        <v>569</v>
      </c>
      <c r="AF4">
        <v>1999</v>
      </c>
      <c r="AG4">
        <v>114</v>
      </c>
      <c r="AH4">
        <v>100.6</v>
      </c>
      <c r="AI4">
        <v>5.78</v>
      </c>
      <c r="AJ4">
        <v>0.59399999999999997</v>
      </c>
      <c r="AK4">
        <v>0</v>
      </c>
    </row>
    <row r="5" spans="1:37" x14ac:dyDescent="0.2">
      <c r="A5" t="s">
        <v>29</v>
      </c>
      <c r="B5" t="s">
        <v>32</v>
      </c>
      <c r="C5">
        <v>0</v>
      </c>
      <c r="D5" t="s">
        <v>39</v>
      </c>
      <c r="E5" t="s">
        <v>42</v>
      </c>
      <c r="F5" s="2">
        <v>39693</v>
      </c>
      <c r="G5" s="2" t="s">
        <v>35</v>
      </c>
      <c r="H5" s="4">
        <v>4</v>
      </c>
      <c r="J5">
        <v>4</v>
      </c>
      <c r="K5" s="3">
        <v>0.55304398148148148</v>
      </c>
      <c r="L5" s="3">
        <f t="shared" si="0"/>
        <v>0.53221064814814811</v>
      </c>
      <c r="M5">
        <v>1418.5</v>
      </c>
      <c r="N5">
        <v>4.78</v>
      </c>
      <c r="O5">
        <v>0.38100000000000001</v>
      </c>
      <c r="P5">
        <v>118</v>
      </c>
      <c r="Q5">
        <v>6.77</v>
      </c>
      <c r="R5">
        <v>1.95</v>
      </c>
      <c r="S5">
        <v>6</v>
      </c>
      <c r="T5">
        <v>1</v>
      </c>
      <c r="U5">
        <v>2.84</v>
      </c>
      <c r="V5">
        <v>29.27</v>
      </c>
      <c r="W5">
        <v>31.97</v>
      </c>
      <c r="X5">
        <v>28.28</v>
      </c>
      <c r="Y5">
        <v>149.99</v>
      </c>
      <c r="Z5">
        <v>144.25</v>
      </c>
      <c r="AA5">
        <v>21.440999999999999</v>
      </c>
      <c r="AB5">
        <v>28.012</v>
      </c>
      <c r="AC5">
        <v>52.79</v>
      </c>
      <c r="AD5">
        <v>68.97</v>
      </c>
      <c r="AE5">
        <v>600.9</v>
      </c>
      <c r="AF5">
        <v>2000</v>
      </c>
      <c r="AG5">
        <v>66</v>
      </c>
      <c r="AH5">
        <v>100.6</v>
      </c>
      <c r="AI5">
        <v>6.02</v>
      </c>
      <c r="AJ5">
        <v>0.54900000000000004</v>
      </c>
      <c r="AK5">
        <v>0</v>
      </c>
    </row>
    <row r="6" spans="1:37" x14ac:dyDescent="0.2">
      <c r="A6" t="s">
        <v>29</v>
      </c>
      <c r="B6" t="s">
        <v>32</v>
      </c>
      <c r="C6">
        <v>0</v>
      </c>
      <c r="D6" t="s">
        <v>39</v>
      </c>
      <c r="E6" t="s">
        <v>42</v>
      </c>
      <c r="F6" s="2">
        <v>39693</v>
      </c>
      <c r="G6" s="2" t="s">
        <v>35</v>
      </c>
      <c r="H6" s="4">
        <v>5</v>
      </c>
      <c r="J6">
        <v>5</v>
      </c>
      <c r="K6" s="3">
        <v>0.55450231481481482</v>
      </c>
      <c r="L6" s="3">
        <f t="shared" si="0"/>
        <v>0.53366898148148145</v>
      </c>
      <c r="M6">
        <v>1544.5</v>
      </c>
      <c r="N6">
        <v>-0.625</v>
      </c>
      <c r="O6">
        <v>0.39800000000000002</v>
      </c>
      <c r="P6">
        <v>70.3</v>
      </c>
      <c r="Q6">
        <v>7</v>
      </c>
      <c r="R6">
        <v>1.94</v>
      </c>
      <c r="S6">
        <v>6</v>
      </c>
      <c r="T6">
        <v>1</v>
      </c>
      <c r="U6">
        <v>2.84</v>
      </c>
      <c r="V6">
        <v>29.47</v>
      </c>
      <c r="W6">
        <v>31.94</v>
      </c>
      <c r="X6">
        <v>28.47</v>
      </c>
      <c r="Y6">
        <v>69.53</v>
      </c>
      <c r="Z6">
        <v>69.69</v>
      </c>
      <c r="AA6">
        <v>20.105</v>
      </c>
      <c r="AB6">
        <v>28.007999999999999</v>
      </c>
      <c r="AC6">
        <v>48.94</v>
      </c>
      <c r="AD6">
        <v>68.17</v>
      </c>
      <c r="AE6">
        <v>516.5</v>
      </c>
      <c r="AF6">
        <v>2001</v>
      </c>
      <c r="AG6">
        <v>43</v>
      </c>
      <c r="AH6">
        <v>100.6</v>
      </c>
      <c r="AI6">
        <v>5.74</v>
      </c>
      <c r="AJ6">
        <v>0.53200000000000003</v>
      </c>
      <c r="AK6">
        <v>0.7</v>
      </c>
    </row>
    <row r="7" spans="1:37" x14ac:dyDescent="0.2">
      <c r="A7" t="s">
        <v>29</v>
      </c>
      <c r="B7" t="s">
        <v>32</v>
      </c>
      <c r="C7">
        <v>0</v>
      </c>
      <c r="D7" t="s">
        <v>39</v>
      </c>
      <c r="E7" t="s">
        <v>42</v>
      </c>
      <c r="F7" s="2">
        <v>39693</v>
      </c>
      <c r="G7" s="2" t="s">
        <v>35</v>
      </c>
      <c r="H7" s="4">
        <v>6</v>
      </c>
      <c r="J7">
        <v>6</v>
      </c>
      <c r="K7" s="3">
        <v>0.55615740740740738</v>
      </c>
      <c r="L7" s="3">
        <f t="shared" si="0"/>
        <v>0.53532407407407401</v>
      </c>
      <c r="M7">
        <v>1687.5</v>
      </c>
      <c r="N7">
        <v>-1.99</v>
      </c>
      <c r="O7">
        <v>0.42899999999999999</v>
      </c>
      <c r="P7">
        <v>53.5</v>
      </c>
      <c r="Q7">
        <v>7.45</v>
      </c>
      <c r="R7">
        <v>1.94</v>
      </c>
      <c r="S7">
        <v>6</v>
      </c>
      <c r="T7">
        <v>1</v>
      </c>
      <c r="U7">
        <v>2.84</v>
      </c>
      <c r="V7">
        <v>30.01</v>
      </c>
      <c r="W7">
        <v>31.92</v>
      </c>
      <c r="X7">
        <v>29.25</v>
      </c>
      <c r="Y7">
        <v>44.87</v>
      </c>
      <c r="Z7">
        <v>46.72</v>
      </c>
      <c r="AA7">
        <v>19.86</v>
      </c>
      <c r="AB7">
        <v>28.007999999999999</v>
      </c>
      <c r="AC7">
        <v>46.86</v>
      </c>
      <c r="AD7">
        <v>66.09</v>
      </c>
      <c r="AE7">
        <v>533.6</v>
      </c>
      <c r="AF7">
        <v>2001</v>
      </c>
      <c r="AG7">
        <v>42</v>
      </c>
      <c r="AH7">
        <v>100.6</v>
      </c>
      <c r="AI7">
        <v>5.47</v>
      </c>
      <c r="AJ7">
        <v>0.52300000000000002</v>
      </c>
      <c r="AK7">
        <v>0</v>
      </c>
    </row>
    <row r="8" spans="1:37" x14ac:dyDescent="0.2">
      <c r="A8" t="s">
        <v>29</v>
      </c>
      <c r="B8" t="s">
        <v>32</v>
      </c>
      <c r="C8">
        <v>0</v>
      </c>
      <c r="D8" t="s">
        <v>39</v>
      </c>
      <c r="E8" t="s">
        <v>42</v>
      </c>
      <c r="F8" s="2">
        <v>39693</v>
      </c>
      <c r="G8" s="2" t="s">
        <v>35</v>
      </c>
      <c r="H8" s="4">
        <v>7</v>
      </c>
      <c r="J8">
        <v>7</v>
      </c>
      <c r="K8" s="3">
        <v>0.55785879629629631</v>
      </c>
      <c r="L8" s="3">
        <f t="shared" si="0"/>
        <v>0.53702546296296294</v>
      </c>
      <c r="M8">
        <v>1834.5</v>
      </c>
      <c r="N8">
        <v>9.58</v>
      </c>
      <c r="O8">
        <v>0.441</v>
      </c>
      <c r="P8">
        <v>174</v>
      </c>
      <c r="Q8">
        <v>7.85</v>
      </c>
      <c r="R8">
        <v>1.99</v>
      </c>
      <c r="S8">
        <v>6</v>
      </c>
      <c r="T8">
        <v>1</v>
      </c>
      <c r="U8">
        <v>2.84</v>
      </c>
      <c r="V8">
        <v>30.55</v>
      </c>
      <c r="W8">
        <v>32.11</v>
      </c>
      <c r="X8">
        <v>29.84</v>
      </c>
      <c r="Y8">
        <v>231.58</v>
      </c>
      <c r="Z8">
        <v>219.17</v>
      </c>
      <c r="AA8">
        <v>19.62</v>
      </c>
      <c r="AB8">
        <v>28.004000000000001</v>
      </c>
      <c r="AC8">
        <v>44.88</v>
      </c>
      <c r="AD8">
        <v>64.06</v>
      </c>
      <c r="AE8">
        <v>546.1</v>
      </c>
      <c r="AF8">
        <v>1999</v>
      </c>
      <c r="AG8">
        <v>116</v>
      </c>
      <c r="AH8">
        <v>100.6</v>
      </c>
      <c r="AI8">
        <v>5.78</v>
      </c>
      <c r="AJ8">
        <v>0.51200000000000001</v>
      </c>
      <c r="AK8">
        <v>0</v>
      </c>
    </row>
    <row r="9" spans="1:37" x14ac:dyDescent="0.2">
      <c r="A9" t="s">
        <v>29</v>
      </c>
      <c r="B9" t="s">
        <v>32</v>
      </c>
      <c r="C9">
        <v>0</v>
      </c>
      <c r="D9" t="s">
        <v>39</v>
      </c>
      <c r="E9" t="s">
        <v>42</v>
      </c>
      <c r="F9" s="2">
        <v>39693</v>
      </c>
      <c r="G9" s="2" t="s">
        <v>35</v>
      </c>
      <c r="H9" s="4">
        <v>8</v>
      </c>
      <c r="J9">
        <v>8</v>
      </c>
      <c r="K9" s="3">
        <v>0.55960648148148151</v>
      </c>
      <c r="L9" s="3">
        <f t="shared" si="0"/>
        <v>0.53877314814814814</v>
      </c>
      <c r="M9">
        <v>1985.5</v>
      </c>
      <c r="N9">
        <v>16.3</v>
      </c>
      <c r="O9">
        <v>0.35799999999999998</v>
      </c>
      <c r="P9">
        <v>285</v>
      </c>
      <c r="Q9">
        <v>6.54</v>
      </c>
      <c r="R9">
        <v>1.99</v>
      </c>
      <c r="S9">
        <v>6</v>
      </c>
      <c r="T9">
        <v>1</v>
      </c>
      <c r="U9">
        <v>2.84</v>
      </c>
      <c r="V9">
        <v>28.7</v>
      </c>
      <c r="W9">
        <v>32.11</v>
      </c>
      <c r="X9">
        <v>27.04</v>
      </c>
      <c r="Y9">
        <v>401.05</v>
      </c>
      <c r="Z9">
        <v>376.07</v>
      </c>
      <c r="AA9">
        <v>19.478999999999999</v>
      </c>
      <c r="AB9">
        <v>27.957999999999998</v>
      </c>
      <c r="AC9">
        <v>49.57</v>
      </c>
      <c r="AD9">
        <v>71.14</v>
      </c>
      <c r="AE9">
        <v>449.7</v>
      </c>
      <c r="AF9">
        <v>1999</v>
      </c>
      <c r="AG9">
        <v>87</v>
      </c>
      <c r="AH9">
        <v>100.6</v>
      </c>
      <c r="AI9">
        <v>5.78</v>
      </c>
      <c r="AJ9">
        <v>0.51200000000000001</v>
      </c>
      <c r="AK9">
        <v>0.3</v>
      </c>
    </row>
    <row r="10" spans="1:37" x14ac:dyDescent="0.2">
      <c r="A10" t="s">
        <v>29</v>
      </c>
      <c r="B10" t="s">
        <v>32</v>
      </c>
      <c r="C10">
        <v>0</v>
      </c>
      <c r="D10" t="s">
        <v>39</v>
      </c>
      <c r="E10" t="s">
        <v>42</v>
      </c>
      <c r="F10" s="2">
        <v>39693</v>
      </c>
      <c r="G10" s="2" t="s">
        <v>35</v>
      </c>
      <c r="H10" s="4">
        <v>9</v>
      </c>
      <c r="J10">
        <v>9</v>
      </c>
      <c r="K10" s="3">
        <v>0.56136574074074075</v>
      </c>
      <c r="L10" s="3">
        <f t="shared" si="0"/>
        <v>0.54053240740740738</v>
      </c>
      <c r="M10">
        <v>2137</v>
      </c>
      <c r="N10">
        <v>18.8</v>
      </c>
      <c r="O10">
        <v>0.315</v>
      </c>
      <c r="P10">
        <v>483</v>
      </c>
      <c r="Q10">
        <v>5.64</v>
      </c>
      <c r="R10">
        <v>1.93</v>
      </c>
      <c r="S10">
        <v>6</v>
      </c>
      <c r="T10">
        <v>1</v>
      </c>
      <c r="U10">
        <v>2.84</v>
      </c>
      <c r="V10">
        <v>27.9</v>
      </c>
      <c r="W10">
        <v>31.88</v>
      </c>
      <c r="X10">
        <v>26.19</v>
      </c>
      <c r="Y10">
        <v>639.89</v>
      </c>
      <c r="Z10">
        <v>605.17999999999995</v>
      </c>
      <c r="AA10">
        <v>19.41</v>
      </c>
      <c r="AB10">
        <v>27.971</v>
      </c>
      <c r="AC10">
        <v>51.75</v>
      </c>
      <c r="AD10">
        <v>74.58</v>
      </c>
      <c r="AE10">
        <v>384.5</v>
      </c>
      <c r="AF10">
        <v>2000</v>
      </c>
      <c r="AG10">
        <v>80</v>
      </c>
      <c r="AH10">
        <v>100.6</v>
      </c>
      <c r="AI10">
        <v>5.78</v>
      </c>
      <c r="AJ10">
        <v>0.51200000000000001</v>
      </c>
      <c r="AK10">
        <v>0.7</v>
      </c>
    </row>
    <row r="11" spans="1:37" x14ac:dyDescent="0.2">
      <c r="A11" t="s">
        <v>29</v>
      </c>
      <c r="B11" t="s">
        <v>32</v>
      </c>
      <c r="C11">
        <v>0</v>
      </c>
      <c r="D11" t="s">
        <v>39</v>
      </c>
      <c r="E11" t="s">
        <v>42</v>
      </c>
      <c r="F11" s="2">
        <v>39693</v>
      </c>
      <c r="G11" s="2" t="s">
        <v>35</v>
      </c>
      <c r="H11" s="4">
        <v>10</v>
      </c>
      <c r="J11">
        <v>10</v>
      </c>
      <c r="K11" s="3">
        <v>0.56311342592592595</v>
      </c>
      <c r="L11" s="3">
        <f t="shared" si="0"/>
        <v>0.54228009259259258</v>
      </c>
      <c r="M11">
        <v>2288</v>
      </c>
      <c r="N11">
        <v>15.2</v>
      </c>
      <c r="O11">
        <v>0.28599999999999998</v>
      </c>
      <c r="P11">
        <v>825</v>
      </c>
      <c r="Q11">
        <v>5.27</v>
      </c>
      <c r="R11">
        <v>1.97</v>
      </c>
      <c r="S11">
        <v>6</v>
      </c>
      <c r="T11">
        <v>1</v>
      </c>
      <c r="U11">
        <v>2.84</v>
      </c>
      <c r="V11">
        <v>28.68</v>
      </c>
      <c r="W11">
        <v>32.020000000000003</v>
      </c>
      <c r="X11">
        <v>27.5</v>
      </c>
      <c r="Y11">
        <v>979.29</v>
      </c>
      <c r="Z11">
        <v>945.23</v>
      </c>
      <c r="AA11">
        <v>19.344000000000001</v>
      </c>
      <c r="AB11">
        <v>28.003</v>
      </c>
      <c r="AC11">
        <v>49.28</v>
      </c>
      <c r="AD11">
        <v>71.349999999999994</v>
      </c>
      <c r="AE11">
        <v>355.1</v>
      </c>
      <c r="AF11">
        <v>2000</v>
      </c>
      <c r="AG11">
        <v>142</v>
      </c>
      <c r="AH11">
        <v>100.6</v>
      </c>
      <c r="AI11">
        <v>5.78</v>
      </c>
      <c r="AJ11">
        <v>0.51200000000000001</v>
      </c>
      <c r="AK11">
        <v>0.7</v>
      </c>
    </row>
    <row r="12" spans="1:37" x14ac:dyDescent="0.2">
      <c r="A12" t="s">
        <v>29</v>
      </c>
      <c r="B12" t="s">
        <v>32</v>
      </c>
      <c r="C12">
        <v>0</v>
      </c>
      <c r="D12" t="s">
        <v>39</v>
      </c>
      <c r="E12" t="s">
        <v>42</v>
      </c>
      <c r="F12" s="2">
        <v>39693</v>
      </c>
      <c r="G12" s="2" t="s">
        <v>35</v>
      </c>
      <c r="H12" s="4">
        <v>11</v>
      </c>
      <c r="J12">
        <v>11</v>
      </c>
      <c r="K12" s="3">
        <v>0.56453703703703706</v>
      </c>
      <c r="L12" s="3">
        <f t="shared" si="0"/>
        <v>0.54370370370370369</v>
      </c>
      <c r="M12">
        <v>2411</v>
      </c>
      <c r="N12">
        <v>14.1</v>
      </c>
      <c r="O12">
        <v>0.27400000000000002</v>
      </c>
      <c r="P12">
        <v>1040</v>
      </c>
      <c r="Q12">
        <v>5.17</v>
      </c>
      <c r="R12">
        <v>2</v>
      </c>
      <c r="S12">
        <v>6</v>
      </c>
      <c r="T12">
        <v>1</v>
      </c>
      <c r="U12">
        <v>2.84</v>
      </c>
      <c r="V12">
        <v>28.07</v>
      </c>
      <c r="W12">
        <v>32.15</v>
      </c>
      <c r="X12">
        <v>26.38</v>
      </c>
      <c r="Y12">
        <v>1201.47</v>
      </c>
      <c r="Z12">
        <v>1166.83</v>
      </c>
      <c r="AA12">
        <v>19.326000000000001</v>
      </c>
      <c r="AB12">
        <v>27.995999999999999</v>
      </c>
      <c r="AC12">
        <v>51.02</v>
      </c>
      <c r="AD12">
        <v>73.900000000000006</v>
      </c>
      <c r="AE12">
        <v>347.9</v>
      </c>
      <c r="AF12">
        <v>2000</v>
      </c>
      <c r="AG12">
        <v>107</v>
      </c>
      <c r="AH12">
        <v>100.6</v>
      </c>
      <c r="AI12">
        <v>5.78</v>
      </c>
      <c r="AJ12">
        <v>0.51200000000000001</v>
      </c>
      <c r="AK12">
        <v>1</v>
      </c>
    </row>
    <row r="13" spans="1:37" x14ac:dyDescent="0.2">
      <c r="A13" t="s">
        <v>29</v>
      </c>
      <c r="B13" t="s">
        <v>32</v>
      </c>
      <c r="C13">
        <v>0</v>
      </c>
      <c r="D13" t="s">
        <v>39</v>
      </c>
      <c r="E13" t="s">
        <v>42</v>
      </c>
      <c r="F13" s="2">
        <v>39693</v>
      </c>
      <c r="G13" s="2" t="s">
        <v>36</v>
      </c>
      <c r="H13" s="4">
        <v>1</v>
      </c>
      <c r="J13">
        <v>12</v>
      </c>
      <c r="K13" s="3">
        <v>0.570775462962963</v>
      </c>
      <c r="L13" s="3">
        <f t="shared" si="0"/>
        <v>0.54994212962962963</v>
      </c>
      <c r="M13">
        <v>2950.5</v>
      </c>
      <c r="N13">
        <v>18.600000000000001</v>
      </c>
      <c r="O13">
        <v>0.19800000000000001</v>
      </c>
      <c r="P13">
        <v>954</v>
      </c>
      <c r="Q13">
        <v>4.1100000000000003</v>
      </c>
      <c r="R13">
        <v>2.15</v>
      </c>
      <c r="S13">
        <v>6</v>
      </c>
      <c r="T13">
        <v>1</v>
      </c>
      <c r="U13">
        <v>2.84</v>
      </c>
      <c r="V13">
        <v>28.39</v>
      </c>
      <c r="W13">
        <v>32.69</v>
      </c>
      <c r="X13">
        <v>26.69</v>
      </c>
      <c r="Y13">
        <v>1201.31</v>
      </c>
      <c r="Z13">
        <v>1150.55</v>
      </c>
      <c r="AA13">
        <v>19.295000000000002</v>
      </c>
      <c r="AB13">
        <v>27.995999999999999</v>
      </c>
      <c r="AC13">
        <v>49.98</v>
      </c>
      <c r="AD13">
        <v>72.52</v>
      </c>
      <c r="AE13">
        <v>275.7</v>
      </c>
      <c r="AF13">
        <v>2000</v>
      </c>
      <c r="AG13">
        <v>95</v>
      </c>
      <c r="AH13">
        <v>100.6</v>
      </c>
      <c r="AI13">
        <v>5.78</v>
      </c>
      <c r="AJ13">
        <v>0.51200000000000001</v>
      </c>
      <c r="AK13">
        <v>0.3</v>
      </c>
    </row>
    <row r="14" spans="1:37" x14ac:dyDescent="0.2">
      <c r="A14" t="s">
        <v>29</v>
      </c>
      <c r="B14" t="s">
        <v>32</v>
      </c>
      <c r="C14">
        <v>0</v>
      </c>
      <c r="D14" t="s">
        <v>39</v>
      </c>
      <c r="E14" t="s">
        <v>42</v>
      </c>
      <c r="F14" s="2">
        <v>39693</v>
      </c>
      <c r="G14" s="2" t="s">
        <v>36</v>
      </c>
      <c r="H14" s="4">
        <v>2</v>
      </c>
      <c r="J14">
        <v>13</v>
      </c>
      <c r="K14" s="3">
        <v>0.5723611111111111</v>
      </c>
      <c r="L14" s="3">
        <f t="shared" si="0"/>
        <v>0.55152777777777773</v>
      </c>
      <c r="M14">
        <v>3087.5</v>
      </c>
      <c r="N14">
        <v>15.4</v>
      </c>
      <c r="O14">
        <v>0.17</v>
      </c>
      <c r="P14">
        <v>980</v>
      </c>
      <c r="Q14">
        <v>3.21</v>
      </c>
      <c r="R14">
        <v>1.94</v>
      </c>
      <c r="S14">
        <v>6</v>
      </c>
      <c r="T14">
        <v>1</v>
      </c>
      <c r="U14">
        <v>2.84</v>
      </c>
      <c r="V14">
        <v>27.97</v>
      </c>
      <c r="W14">
        <v>31.92</v>
      </c>
      <c r="X14">
        <v>26.27</v>
      </c>
      <c r="Y14">
        <v>1200.6199999999999</v>
      </c>
      <c r="Z14">
        <v>1166.47</v>
      </c>
      <c r="AA14">
        <v>22.433</v>
      </c>
      <c r="AB14">
        <v>28.015000000000001</v>
      </c>
      <c r="AC14">
        <v>59.55</v>
      </c>
      <c r="AD14">
        <v>74.37</v>
      </c>
      <c r="AE14">
        <v>335.9</v>
      </c>
      <c r="AF14">
        <v>1500</v>
      </c>
      <c r="AG14">
        <v>165</v>
      </c>
      <c r="AH14">
        <v>100.5</v>
      </c>
      <c r="AI14">
        <v>5.78</v>
      </c>
      <c r="AJ14">
        <v>0.51200000000000001</v>
      </c>
      <c r="AK14">
        <v>1</v>
      </c>
    </row>
    <row r="15" spans="1:37" x14ac:dyDescent="0.2">
      <c r="A15" t="s">
        <v>29</v>
      </c>
      <c r="B15" t="s">
        <v>32</v>
      </c>
      <c r="C15">
        <v>0</v>
      </c>
      <c r="D15" t="s">
        <v>39</v>
      </c>
      <c r="E15" t="s">
        <v>42</v>
      </c>
      <c r="F15" s="2">
        <v>39693</v>
      </c>
      <c r="G15" s="2" t="s">
        <v>36</v>
      </c>
      <c r="H15" s="4">
        <v>3</v>
      </c>
      <c r="J15">
        <v>14</v>
      </c>
      <c r="K15" s="3">
        <v>0.57421296296296298</v>
      </c>
      <c r="L15" s="3">
        <f t="shared" si="0"/>
        <v>0.55337962962962961</v>
      </c>
      <c r="M15">
        <v>3247.5</v>
      </c>
      <c r="N15">
        <v>12.8</v>
      </c>
      <c r="O15">
        <v>0.17299999999999999</v>
      </c>
      <c r="P15">
        <v>1010</v>
      </c>
      <c r="Q15">
        <v>3.25</v>
      </c>
      <c r="R15">
        <v>1.93</v>
      </c>
      <c r="S15">
        <v>6</v>
      </c>
      <c r="T15">
        <v>1</v>
      </c>
      <c r="U15">
        <v>2.84</v>
      </c>
      <c r="V15">
        <v>29.77</v>
      </c>
      <c r="W15">
        <v>31.96</v>
      </c>
      <c r="X15">
        <v>28.9</v>
      </c>
      <c r="Y15">
        <v>1198.72</v>
      </c>
      <c r="Z15">
        <v>1168.98</v>
      </c>
      <c r="AA15">
        <v>22.536000000000001</v>
      </c>
      <c r="AB15">
        <v>28.189</v>
      </c>
      <c r="AC15">
        <v>53.89</v>
      </c>
      <c r="AD15">
        <v>67.41</v>
      </c>
      <c r="AE15">
        <v>335.4</v>
      </c>
      <c r="AF15">
        <v>1001</v>
      </c>
      <c r="AG15">
        <v>154</v>
      </c>
      <c r="AH15">
        <v>100.6</v>
      </c>
      <c r="AI15">
        <v>5.78</v>
      </c>
      <c r="AJ15">
        <v>0.51200000000000001</v>
      </c>
      <c r="AK15">
        <v>1</v>
      </c>
    </row>
    <row r="16" spans="1:37" x14ac:dyDescent="0.2">
      <c r="A16" t="s">
        <v>29</v>
      </c>
      <c r="B16" t="s">
        <v>32</v>
      </c>
      <c r="C16">
        <v>0</v>
      </c>
      <c r="D16" t="s">
        <v>39</v>
      </c>
      <c r="E16" t="s">
        <v>42</v>
      </c>
      <c r="F16" s="2">
        <v>39693</v>
      </c>
      <c r="G16" s="2" t="s">
        <v>36</v>
      </c>
      <c r="H16" s="4">
        <v>4</v>
      </c>
      <c r="J16">
        <v>15</v>
      </c>
      <c r="K16" s="3">
        <v>0.57578703703703704</v>
      </c>
      <c r="L16" s="3">
        <f t="shared" si="0"/>
        <v>0.55495370370370367</v>
      </c>
      <c r="M16">
        <v>3383.5</v>
      </c>
      <c r="N16">
        <v>8.5</v>
      </c>
      <c r="O16">
        <v>0.17299999999999999</v>
      </c>
      <c r="P16">
        <v>1060</v>
      </c>
      <c r="Q16">
        <v>3.28</v>
      </c>
      <c r="R16">
        <v>1.95</v>
      </c>
      <c r="S16">
        <v>6</v>
      </c>
      <c r="T16">
        <v>1</v>
      </c>
      <c r="U16">
        <v>2.84</v>
      </c>
      <c r="V16">
        <v>30.93</v>
      </c>
      <c r="W16">
        <v>32.07</v>
      </c>
      <c r="X16">
        <v>30.03</v>
      </c>
      <c r="Y16">
        <v>1199.5999999999999</v>
      </c>
      <c r="Z16">
        <v>1177.6199999999999</v>
      </c>
      <c r="AA16">
        <v>22.65</v>
      </c>
      <c r="AB16">
        <v>28.318000000000001</v>
      </c>
      <c r="AC16">
        <v>50.67</v>
      </c>
      <c r="AD16">
        <v>63.35</v>
      </c>
      <c r="AE16">
        <v>337.7</v>
      </c>
      <c r="AF16">
        <v>501</v>
      </c>
      <c r="AG16">
        <v>159</v>
      </c>
      <c r="AH16">
        <v>100.5</v>
      </c>
      <c r="AI16">
        <v>5.78</v>
      </c>
      <c r="AJ16">
        <v>0.51200000000000001</v>
      </c>
      <c r="AK16">
        <v>1</v>
      </c>
    </row>
    <row r="17" spans="1:37" x14ac:dyDescent="0.2">
      <c r="A17" t="s">
        <v>29</v>
      </c>
      <c r="B17" t="s">
        <v>32</v>
      </c>
      <c r="C17">
        <v>0</v>
      </c>
      <c r="D17" t="s">
        <v>39</v>
      </c>
      <c r="E17" t="s">
        <v>42</v>
      </c>
      <c r="F17" s="2">
        <v>39693</v>
      </c>
      <c r="G17" s="2" t="s">
        <v>36</v>
      </c>
      <c r="H17" s="4">
        <v>5</v>
      </c>
      <c r="J17">
        <v>16</v>
      </c>
      <c r="K17" s="3">
        <v>0.57868055555555553</v>
      </c>
      <c r="L17" s="3">
        <f t="shared" si="0"/>
        <v>0.55784722222222216</v>
      </c>
      <c r="M17">
        <v>3633.5</v>
      </c>
      <c r="N17">
        <v>5.59</v>
      </c>
      <c r="O17">
        <v>0.153</v>
      </c>
      <c r="P17">
        <v>1080</v>
      </c>
      <c r="Q17">
        <v>2.97</v>
      </c>
      <c r="R17">
        <v>1.98</v>
      </c>
      <c r="S17">
        <v>6</v>
      </c>
      <c r="T17">
        <v>1</v>
      </c>
      <c r="U17">
        <v>2.84</v>
      </c>
      <c r="V17">
        <v>31.43</v>
      </c>
      <c r="W17">
        <v>32.08</v>
      </c>
      <c r="X17">
        <v>30.62</v>
      </c>
      <c r="Y17">
        <v>1199.5</v>
      </c>
      <c r="Z17">
        <v>1183.1099999999999</v>
      </c>
      <c r="AA17">
        <v>22.79</v>
      </c>
      <c r="AB17">
        <v>27.981999999999999</v>
      </c>
      <c r="AC17">
        <v>49.54</v>
      </c>
      <c r="AD17">
        <v>60.83</v>
      </c>
      <c r="AE17">
        <v>333.2</v>
      </c>
      <c r="AF17">
        <v>200</v>
      </c>
      <c r="AG17">
        <v>125</v>
      </c>
      <c r="AH17">
        <v>100.5</v>
      </c>
      <c r="AI17">
        <v>-2.21</v>
      </c>
      <c r="AJ17">
        <v>0.41</v>
      </c>
      <c r="AK17">
        <v>0</v>
      </c>
    </row>
    <row r="18" spans="1:37" x14ac:dyDescent="0.2">
      <c r="A18" t="s">
        <v>29</v>
      </c>
      <c r="B18" t="s">
        <v>32</v>
      </c>
      <c r="C18">
        <v>0</v>
      </c>
      <c r="D18" t="s">
        <v>39</v>
      </c>
      <c r="E18" t="s">
        <v>42</v>
      </c>
      <c r="F18" s="2">
        <v>39693</v>
      </c>
      <c r="G18" s="2" t="s">
        <v>36</v>
      </c>
      <c r="H18" s="4">
        <v>6</v>
      </c>
      <c r="J18">
        <v>17</v>
      </c>
      <c r="K18" s="3">
        <v>0.58086805555555554</v>
      </c>
      <c r="L18" s="3">
        <f t="shared" si="0"/>
        <v>0.56003472222222217</v>
      </c>
      <c r="M18">
        <v>3822.5</v>
      </c>
      <c r="N18">
        <v>3.17</v>
      </c>
      <c r="O18">
        <v>0.158</v>
      </c>
      <c r="P18">
        <v>1120</v>
      </c>
      <c r="Q18">
        <v>3.05</v>
      </c>
      <c r="R18">
        <v>1.98</v>
      </c>
      <c r="S18">
        <v>6</v>
      </c>
      <c r="T18">
        <v>1</v>
      </c>
      <c r="U18">
        <v>2.84</v>
      </c>
      <c r="V18">
        <v>31.34</v>
      </c>
      <c r="W18">
        <v>32.049999999999997</v>
      </c>
      <c r="X18">
        <v>30.41</v>
      </c>
      <c r="Y18">
        <v>1199.27</v>
      </c>
      <c r="Z18">
        <v>1187.5899999999999</v>
      </c>
      <c r="AA18">
        <v>22.898</v>
      </c>
      <c r="AB18">
        <v>27.99</v>
      </c>
      <c r="AC18">
        <v>50.04</v>
      </c>
      <c r="AD18">
        <v>61.16</v>
      </c>
      <c r="AE18">
        <v>349.3</v>
      </c>
      <c r="AF18">
        <v>119</v>
      </c>
      <c r="AG18">
        <v>128</v>
      </c>
      <c r="AH18">
        <v>100.5</v>
      </c>
      <c r="AI18">
        <v>-2.72</v>
      </c>
      <c r="AJ18">
        <v>0.64700000000000002</v>
      </c>
      <c r="AK18">
        <v>0</v>
      </c>
    </row>
    <row r="19" spans="1:37" x14ac:dyDescent="0.2">
      <c r="A19" t="s">
        <v>29</v>
      </c>
      <c r="B19" t="s">
        <v>32</v>
      </c>
      <c r="C19">
        <v>0</v>
      </c>
      <c r="D19" t="s">
        <v>39</v>
      </c>
      <c r="E19" t="s">
        <v>42</v>
      </c>
      <c r="F19" s="2">
        <v>39693</v>
      </c>
      <c r="G19" s="2" t="s">
        <v>36</v>
      </c>
      <c r="H19" s="4">
        <v>7</v>
      </c>
      <c r="J19">
        <v>18</v>
      </c>
      <c r="K19" s="3">
        <v>0.58282407407407411</v>
      </c>
      <c r="L19" s="3">
        <f t="shared" si="0"/>
        <v>0.56199074074074074</v>
      </c>
      <c r="M19">
        <v>3990</v>
      </c>
      <c r="N19">
        <v>1.23</v>
      </c>
      <c r="O19">
        <v>0.152</v>
      </c>
      <c r="P19">
        <v>1140</v>
      </c>
      <c r="Q19">
        <v>2.91</v>
      </c>
      <c r="R19">
        <v>1.95</v>
      </c>
      <c r="S19">
        <v>6</v>
      </c>
      <c r="T19">
        <v>1</v>
      </c>
      <c r="U19">
        <v>2.84</v>
      </c>
      <c r="V19">
        <v>31.33</v>
      </c>
      <c r="W19">
        <v>31.98</v>
      </c>
      <c r="X19">
        <v>30.41</v>
      </c>
      <c r="Y19">
        <v>1199.17</v>
      </c>
      <c r="Z19">
        <v>1190.92</v>
      </c>
      <c r="AA19">
        <v>23.035</v>
      </c>
      <c r="AB19">
        <v>28.004000000000001</v>
      </c>
      <c r="AC19">
        <v>50.38</v>
      </c>
      <c r="AD19">
        <v>61.25</v>
      </c>
      <c r="AE19">
        <v>341</v>
      </c>
      <c r="AF19">
        <v>70</v>
      </c>
      <c r="AG19">
        <v>155</v>
      </c>
      <c r="AH19">
        <v>100.5</v>
      </c>
      <c r="AI19">
        <v>-3.06</v>
      </c>
      <c r="AJ19">
        <v>0.65900000000000003</v>
      </c>
      <c r="AK19">
        <v>0</v>
      </c>
    </row>
    <row r="20" spans="1:37" x14ac:dyDescent="0.2">
      <c r="A20" t="s">
        <v>29</v>
      </c>
      <c r="B20" t="s">
        <v>32</v>
      </c>
      <c r="C20">
        <v>0</v>
      </c>
      <c r="D20" t="s">
        <v>39</v>
      </c>
      <c r="E20" t="s">
        <v>42</v>
      </c>
      <c r="F20" s="2">
        <v>39693</v>
      </c>
      <c r="G20" s="2" t="s">
        <v>36</v>
      </c>
      <c r="H20" s="4">
        <v>8</v>
      </c>
      <c r="J20">
        <v>19</v>
      </c>
      <c r="K20" s="3">
        <v>0.5845717592592593</v>
      </c>
      <c r="L20" s="3">
        <f t="shared" si="0"/>
        <v>0.56373842592592593</v>
      </c>
      <c r="M20">
        <v>4142</v>
      </c>
      <c r="N20">
        <v>-1.8699999999999999E-3</v>
      </c>
      <c r="O20">
        <v>0.14599999999999999</v>
      </c>
      <c r="P20">
        <v>1160</v>
      </c>
      <c r="Q20">
        <v>2.81</v>
      </c>
      <c r="R20">
        <v>1.96</v>
      </c>
      <c r="S20">
        <v>6</v>
      </c>
      <c r="T20">
        <v>1</v>
      </c>
      <c r="U20">
        <v>2.84</v>
      </c>
      <c r="V20">
        <v>31.34</v>
      </c>
      <c r="W20">
        <v>31.99</v>
      </c>
      <c r="X20">
        <v>30.42</v>
      </c>
      <c r="Y20">
        <v>1199.81</v>
      </c>
      <c r="Z20">
        <v>1193.9000000000001</v>
      </c>
      <c r="AA20">
        <v>23.181000000000001</v>
      </c>
      <c r="AB20">
        <v>27.997</v>
      </c>
      <c r="AC20">
        <v>50.66</v>
      </c>
      <c r="AD20">
        <v>61.19</v>
      </c>
      <c r="AE20">
        <v>339.9</v>
      </c>
      <c r="AF20">
        <v>41</v>
      </c>
      <c r="AG20">
        <v>161</v>
      </c>
      <c r="AH20">
        <v>100.5</v>
      </c>
      <c r="AI20">
        <v>-2.93</v>
      </c>
      <c r="AJ20">
        <v>0.65500000000000003</v>
      </c>
      <c r="AK20">
        <v>0</v>
      </c>
    </row>
    <row r="21" spans="1:37" x14ac:dyDescent="0.2">
      <c r="A21" t="s">
        <v>29</v>
      </c>
      <c r="B21" t="s">
        <v>32</v>
      </c>
      <c r="C21">
        <v>0</v>
      </c>
      <c r="D21" t="s">
        <v>39</v>
      </c>
      <c r="E21" t="s">
        <v>42</v>
      </c>
      <c r="F21" s="2">
        <v>39693</v>
      </c>
      <c r="G21" s="2" t="s">
        <v>36</v>
      </c>
      <c r="H21" s="4">
        <v>9</v>
      </c>
      <c r="J21">
        <v>20</v>
      </c>
      <c r="K21" s="3">
        <v>0.58663194444444444</v>
      </c>
      <c r="L21" s="3">
        <f t="shared" si="0"/>
        <v>0.56579861111111107</v>
      </c>
      <c r="M21">
        <v>4319</v>
      </c>
      <c r="N21">
        <v>-0.90300000000000002</v>
      </c>
      <c r="O21">
        <v>0.128</v>
      </c>
      <c r="P21">
        <v>1170</v>
      </c>
      <c r="Q21">
        <v>2.4900000000000002</v>
      </c>
      <c r="R21">
        <v>1.97</v>
      </c>
      <c r="S21">
        <v>6</v>
      </c>
      <c r="T21">
        <v>1</v>
      </c>
      <c r="U21">
        <v>2.84</v>
      </c>
      <c r="V21">
        <v>31.11</v>
      </c>
      <c r="W21">
        <v>32.03</v>
      </c>
      <c r="X21">
        <v>30.02</v>
      </c>
      <c r="Y21">
        <v>1201.04</v>
      </c>
      <c r="Z21">
        <v>1197.01</v>
      </c>
      <c r="AA21">
        <v>23.312999999999999</v>
      </c>
      <c r="AB21">
        <v>28.001000000000001</v>
      </c>
      <c r="AC21">
        <v>51.62</v>
      </c>
      <c r="AD21">
        <v>62</v>
      </c>
      <c r="AE21">
        <v>310.10000000000002</v>
      </c>
      <c r="AF21">
        <v>19</v>
      </c>
      <c r="AG21">
        <v>148</v>
      </c>
      <c r="AH21">
        <v>100.5</v>
      </c>
      <c r="AI21">
        <v>-2.29</v>
      </c>
      <c r="AJ21">
        <v>0.53200000000000003</v>
      </c>
      <c r="AK21">
        <v>0</v>
      </c>
    </row>
    <row r="22" spans="1:37" x14ac:dyDescent="0.2">
      <c r="A22" t="s">
        <v>29</v>
      </c>
      <c r="B22" t="s">
        <v>32</v>
      </c>
      <c r="C22">
        <v>0</v>
      </c>
      <c r="D22" t="s">
        <v>39</v>
      </c>
      <c r="E22" t="s">
        <v>42</v>
      </c>
      <c r="F22" s="2">
        <v>39693</v>
      </c>
      <c r="G22" s="2" t="s">
        <v>36</v>
      </c>
      <c r="H22" s="4">
        <v>10</v>
      </c>
      <c r="J22">
        <v>21</v>
      </c>
      <c r="K22" s="3">
        <v>0.58863425925925927</v>
      </c>
      <c r="L22" s="3">
        <f t="shared" si="0"/>
        <v>0.5678009259259259</v>
      </c>
      <c r="M22">
        <v>4492.5</v>
      </c>
      <c r="N22">
        <v>-1.84</v>
      </c>
      <c r="O22">
        <v>0.11899999999999999</v>
      </c>
      <c r="P22">
        <v>1190</v>
      </c>
      <c r="Q22">
        <v>2.29</v>
      </c>
      <c r="R22">
        <v>1.94</v>
      </c>
      <c r="S22">
        <v>6</v>
      </c>
      <c r="T22">
        <v>1</v>
      </c>
      <c r="U22">
        <v>2.84</v>
      </c>
      <c r="V22">
        <v>31.38</v>
      </c>
      <c r="W22">
        <v>31.92</v>
      </c>
      <c r="X22">
        <v>30.62</v>
      </c>
      <c r="Y22">
        <v>1200.6400000000001</v>
      </c>
      <c r="Z22">
        <v>1198.71</v>
      </c>
      <c r="AA22">
        <v>23.225000000000001</v>
      </c>
      <c r="AB22">
        <v>27.981000000000002</v>
      </c>
      <c r="AC22">
        <v>50.63</v>
      </c>
      <c r="AD22">
        <v>61</v>
      </c>
      <c r="AE22">
        <v>281.2</v>
      </c>
      <c r="AF22">
        <v>0</v>
      </c>
      <c r="AG22">
        <v>140</v>
      </c>
      <c r="AH22">
        <v>100.5</v>
      </c>
      <c r="AI22">
        <v>-3</v>
      </c>
      <c r="AJ22">
        <v>0.57899999999999996</v>
      </c>
      <c r="AK22">
        <v>0.7</v>
      </c>
    </row>
    <row r="23" spans="1:37" x14ac:dyDescent="0.2">
      <c r="A23" t="s">
        <v>29</v>
      </c>
      <c r="B23" t="s">
        <v>32</v>
      </c>
      <c r="C23">
        <v>1</v>
      </c>
      <c r="D23" t="s">
        <v>39</v>
      </c>
      <c r="E23" t="s">
        <v>42</v>
      </c>
      <c r="F23" s="2">
        <v>39693</v>
      </c>
      <c r="G23" s="2" t="s">
        <v>35</v>
      </c>
      <c r="H23" s="4">
        <v>1</v>
      </c>
      <c r="I23" s="7" t="s">
        <v>61</v>
      </c>
      <c r="J23">
        <v>22</v>
      </c>
      <c r="K23" s="3">
        <v>0.59442129629629636</v>
      </c>
      <c r="L23" s="3">
        <f t="shared" si="0"/>
        <v>0.57358796296296299</v>
      </c>
      <c r="M23">
        <v>4992.5</v>
      </c>
      <c r="N23">
        <v>23.4</v>
      </c>
      <c r="O23">
        <v>0.21199999999999999</v>
      </c>
      <c r="P23">
        <v>173</v>
      </c>
      <c r="Q23">
        <v>4.79</v>
      </c>
      <c r="R23">
        <v>2.34</v>
      </c>
      <c r="S23">
        <v>6</v>
      </c>
      <c r="T23">
        <v>1</v>
      </c>
      <c r="U23">
        <v>2.84</v>
      </c>
      <c r="V23">
        <v>29.62</v>
      </c>
      <c r="W23">
        <v>33.33</v>
      </c>
      <c r="X23">
        <v>27.96</v>
      </c>
      <c r="Y23">
        <v>398.77</v>
      </c>
      <c r="Z23">
        <v>371.92</v>
      </c>
      <c r="AA23">
        <v>22.942</v>
      </c>
      <c r="AB23">
        <v>27.902000000000001</v>
      </c>
      <c r="AC23">
        <v>55.32</v>
      </c>
      <c r="AD23">
        <v>67.28</v>
      </c>
      <c r="AE23">
        <v>563</v>
      </c>
      <c r="AF23">
        <v>1999</v>
      </c>
      <c r="AG23">
        <v>139</v>
      </c>
      <c r="AH23">
        <v>100.5</v>
      </c>
      <c r="AI23">
        <v>-3</v>
      </c>
      <c r="AJ23">
        <v>0.57899999999999996</v>
      </c>
      <c r="AK23">
        <v>0.3</v>
      </c>
    </row>
    <row r="24" spans="1:37" x14ac:dyDescent="0.2">
      <c r="A24" t="s">
        <v>29</v>
      </c>
      <c r="B24" t="s">
        <v>32</v>
      </c>
      <c r="C24">
        <v>1</v>
      </c>
      <c r="D24" t="s">
        <v>39</v>
      </c>
      <c r="E24" t="s">
        <v>42</v>
      </c>
      <c r="F24" s="2">
        <v>39693</v>
      </c>
      <c r="G24" s="2" t="s">
        <v>35</v>
      </c>
      <c r="H24" s="4">
        <v>2</v>
      </c>
      <c r="I24" s="7" t="s">
        <v>61</v>
      </c>
      <c r="J24">
        <v>23</v>
      </c>
      <c r="K24" s="3">
        <v>0.59603009259259265</v>
      </c>
      <c r="L24" s="3">
        <f t="shared" si="0"/>
        <v>0.57519675925925928</v>
      </c>
      <c r="M24">
        <v>5131.5</v>
      </c>
      <c r="N24">
        <v>18.899999999999999</v>
      </c>
      <c r="O24">
        <v>0.224</v>
      </c>
      <c r="P24">
        <v>107</v>
      </c>
      <c r="Q24">
        <v>4.91</v>
      </c>
      <c r="R24">
        <v>2.2799999999999998</v>
      </c>
      <c r="S24">
        <v>6</v>
      </c>
      <c r="T24">
        <v>1</v>
      </c>
      <c r="U24">
        <v>2.84</v>
      </c>
      <c r="V24">
        <v>29.35</v>
      </c>
      <c r="W24">
        <v>33.119999999999997</v>
      </c>
      <c r="X24">
        <v>27.64</v>
      </c>
      <c r="Y24">
        <v>279.22000000000003</v>
      </c>
      <c r="Z24">
        <v>257.62</v>
      </c>
      <c r="AA24">
        <v>22.754999999999999</v>
      </c>
      <c r="AB24">
        <v>27.879000000000001</v>
      </c>
      <c r="AC24">
        <v>55.74</v>
      </c>
      <c r="AD24">
        <v>68.290000000000006</v>
      </c>
      <c r="AE24">
        <v>559.1</v>
      </c>
      <c r="AF24">
        <v>1999</v>
      </c>
      <c r="AG24">
        <v>110</v>
      </c>
      <c r="AH24">
        <v>100.5</v>
      </c>
      <c r="AI24">
        <v>-3</v>
      </c>
      <c r="AJ24">
        <v>0.57899999999999996</v>
      </c>
      <c r="AK24">
        <v>1</v>
      </c>
    </row>
    <row r="25" spans="1:37" x14ac:dyDescent="0.2">
      <c r="A25" t="s">
        <v>29</v>
      </c>
      <c r="B25" t="s">
        <v>32</v>
      </c>
      <c r="C25">
        <v>1</v>
      </c>
      <c r="D25" t="s">
        <v>39</v>
      </c>
      <c r="E25" t="s">
        <v>42</v>
      </c>
      <c r="F25" s="2">
        <v>39693</v>
      </c>
      <c r="G25" s="2" t="s">
        <v>35</v>
      </c>
      <c r="H25" s="4">
        <v>3</v>
      </c>
      <c r="J25">
        <v>24</v>
      </c>
      <c r="K25" s="3">
        <v>0.59739583333333335</v>
      </c>
      <c r="L25" s="3">
        <f t="shared" si="0"/>
        <v>0.57656249999999998</v>
      </c>
      <c r="M25">
        <v>5250.5</v>
      </c>
      <c r="N25">
        <v>7.79</v>
      </c>
      <c r="O25">
        <v>0.23799999999999999</v>
      </c>
      <c r="P25">
        <v>156</v>
      </c>
      <c r="Q25">
        <v>5.07</v>
      </c>
      <c r="R25">
        <v>2.23</v>
      </c>
      <c r="S25">
        <v>6</v>
      </c>
      <c r="T25">
        <v>1</v>
      </c>
      <c r="U25">
        <v>2.84</v>
      </c>
      <c r="V25">
        <v>29.14</v>
      </c>
      <c r="W25">
        <v>32.96</v>
      </c>
      <c r="X25">
        <v>27.45</v>
      </c>
      <c r="Y25">
        <v>228.66</v>
      </c>
      <c r="Z25">
        <v>219.21</v>
      </c>
      <c r="AA25">
        <v>22.742999999999999</v>
      </c>
      <c r="AB25">
        <v>27.98</v>
      </c>
      <c r="AC25">
        <v>56.37</v>
      </c>
      <c r="AD25">
        <v>69.349999999999994</v>
      </c>
      <c r="AE25">
        <v>564.9</v>
      </c>
      <c r="AF25">
        <v>1999</v>
      </c>
      <c r="AG25">
        <v>89</v>
      </c>
      <c r="AH25">
        <v>100.5</v>
      </c>
      <c r="AI25">
        <v>6.42</v>
      </c>
      <c r="AJ25">
        <v>0.61199999999999999</v>
      </c>
      <c r="AK25">
        <v>0.7</v>
      </c>
    </row>
    <row r="26" spans="1:37" x14ac:dyDescent="0.2">
      <c r="A26" t="s">
        <v>29</v>
      </c>
      <c r="B26" t="s">
        <v>32</v>
      </c>
      <c r="C26">
        <v>1</v>
      </c>
      <c r="D26" t="s">
        <v>39</v>
      </c>
      <c r="E26" t="s">
        <v>42</v>
      </c>
      <c r="F26" s="2">
        <v>39693</v>
      </c>
      <c r="G26" s="2" t="s">
        <v>35</v>
      </c>
      <c r="H26" s="4">
        <v>4</v>
      </c>
      <c r="J26">
        <v>25</v>
      </c>
      <c r="K26" s="3">
        <v>0.59947916666666667</v>
      </c>
      <c r="L26" s="3">
        <f t="shared" si="0"/>
        <v>0.5786458333333333</v>
      </c>
      <c r="M26">
        <v>5430.5</v>
      </c>
      <c r="N26">
        <v>3.71</v>
      </c>
      <c r="O26">
        <v>0.27700000000000002</v>
      </c>
      <c r="P26">
        <v>117</v>
      </c>
      <c r="Q26">
        <v>5.5</v>
      </c>
      <c r="R26">
        <v>2.11</v>
      </c>
      <c r="S26">
        <v>6</v>
      </c>
      <c r="T26">
        <v>1</v>
      </c>
      <c r="U26">
        <v>2.84</v>
      </c>
      <c r="V26">
        <v>28.81</v>
      </c>
      <c r="W26">
        <v>32.53</v>
      </c>
      <c r="X26">
        <v>27.09</v>
      </c>
      <c r="Y26">
        <v>149.69</v>
      </c>
      <c r="Z26">
        <v>144.65</v>
      </c>
      <c r="AA26">
        <v>22.021000000000001</v>
      </c>
      <c r="AB26">
        <v>28</v>
      </c>
      <c r="AC26">
        <v>55.65</v>
      </c>
      <c r="AD26">
        <v>70.760000000000005</v>
      </c>
      <c r="AE26">
        <v>536.6</v>
      </c>
      <c r="AF26">
        <v>2000</v>
      </c>
      <c r="AG26">
        <v>106</v>
      </c>
      <c r="AH26">
        <v>100.5</v>
      </c>
      <c r="AI26">
        <v>6.46</v>
      </c>
      <c r="AJ26">
        <v>0.58399999999999996</v>
      </c>
      <c r="AK26">
        <v>0.3</v>
      </c>
    </row>
    <row r="27" spans="1:37" x14ac:dyDescent="0.2">
      <c r="A27" t="s">
        <v>29</v>
      </c>
      <c r="B27" t="s">
        <v>32</v>
      </c>
      <c r="C27">
        <v>1</v>
      </c>
      <c r="D27" t="s">
        <v>39</v>
      </c>
      <c r="E27" t="s">
        <v>42</v>
      </c>
      <c r="F27" s="2">
        <v>39693</v>
      </c>
      <c r="G27" s="2" t="s">
        <v>35</v>
      </c>
      <c r="H27" s="4">
        <v>5</v>
      </c>
      <c r="J27">
        <v>26</v>
      </c>
      <c r="K27" s="3">
        <v>0.601099537037037</v>
      </c>
      <c r="L27" s="3">
        <f t="shared" si="0"/>
        <v>0.58026620370370363</v>
      </c>
      <c r="M27">
        <v>5570.5</v>
      </c>
      <c r="N27">
        <v>-1.17</v>
      </c>
      <c r="O27">
        <v>0.318</v>
      </c>
      <c r="P27">
        <v>74.7</v>
      </c>
      <c r="Q27">
        <v>5.89</v>
      </c>
      <c r="R27">
        <v>1.99</v>
      </c>
      <c r="S27">
        <v>6</v>
      </c>
      <c r="T27">
        <v>1</v>
      </c>
      <c r="U27">
        <v>2.84</v>
      </c>
      <c r="V27">
        <v>28.49</v>
      </c>
      <c r="W27">
        <v>32.11</v>
      </c>
      <c r="X27">
        <v>26.77</v>
      </c>
      <c r="Y27">
        <v>69.81</v>
      </c>
      <c r="Z27">
        <v>70.61</v>
      </c>
      <c r="AA27">
        <v>21.956</v>
      </c>
      <c r="AB27">
        <v>27.995000000000001</v>
      </c>
      <c r="AC27">
        <v>56.52</v>
      </c>
      <c r="AD27">
        <v>72.069999999999993</v>
      </c>
      <c r="AE27">
        <v>568.9</v>
      </c>
      <c r="AF27">
        <v>2001</v>
      </c>
      <c r="AG27">
        <v>84</v>
      </c>
      <c r="AH27">
        <v>100.5</v>
      </c>
      <c r="AI27">
        <v>6.21</v>
      </c>
      <c r="AJ27">
        <v>0.61599999999999999</v>
      </c>
      <c r="AK27">
        <v>0.7</v>
      </c>
    </row>
    <row r="28" spans="1:37" x14ac:dyDescent="0.2">
      <c r="A28" t="s">
        <v>29</v>
      </c>
      <c r="B28" t="s">
        <v>32</v>
      </c>
      <c r="C28">
        <v>1</v>
      </c>
      <c r="D28" t="s">
        <v>39</v>
      </c>
      <c r="E28" t="s">
        <v>42</v>
      </c>
      <c r="F28" s="2">
        <v>39693</v>
      </c>
      <c r="G28" s="2" t="s">
        <v>35</v>
      </c>
      <c r="H28" s="4">
        <v>6</v>
      </c>
      <c r="J28">
        <v>27</v>
      </c>
      <c r="K28" s="3">
        <v>0.60238425925925931</v>
      </c>
      <c r="L28" s="3">
        <f t="shared" si="0"/>
        <v>0.58155092592592594</v>
      </c>
      <c r="M28">
        <v>5681.5</v>
      </c>
      <c r="N28">
        <v>-2.34</v>
      </c>
      <c r="O28">
        <v>0.35799999999999998</v>
      </c>
      <c r="P28">
        <v>58.4</v>
      </c>
      <c r="Q28">
        <v>6.32</v>
      </c>
      <c r="R28">
        <v>1.92</v>
      </c>
      <c r="S28">
        <v>6</v>
      </c>
      <c r="T28">
        <v>1</v>
      </c>
      <c r="U28">
        <v>2.84</v>
      </c>
      <c r="V28">
        <v>28.69</v>
      </c>
      <c r="W28">
        <v>31.85</v>
      </c>
      <c r="X28">
        <v>27.28</v>
      </c>
      <c r="Y28">
        <v>46.42</v>
      </c>
      <c r="Z28">
        <v>48.46</v>
      </c>
      <c r="AA28">
        <v>21.823</v>
      </c>
      <c r="AB28">
        <v>28.004000000000001</v>
      </c>
      <c r="AC28">
        <v>55.5</v>
      </c>
      <c r="AD28">
        <v>71.22</v>
      </c>
      <c r="AE28">
        <v>596.1</v>
      </c>
      <c r="AF28">
        <v>2000</v>
      </c>
      <c r="AG28">
        <v>87</v>
      </c>
      <c r="AH28">
        <v>100.5</v>
      </c>
      <c r="AI28">
        <v>5.93</v>
      </c>
      <c r="AJ28">
        <v>0.61</v>
      </c>
      <c r="AK28">
        <v>0.3</v>
      </c>
    </row>
    <row r="29" spans="1:37" x14ac:dyDescent="0.2">
      <c r="A29" t="s">
        <v>29</v>
      </c>
      <c r="B29" t="s">
        <v>32</v>
      </c>
      <c r="C29">
        <v>1</v>
      </c>
      <c r="D29" t="s">
        <v>39</v>
      </c>
      <c r="E29" t="s">
        <v>42</v>
      </c>
      <c r="F29" s="2">
        <v>39693</v>
      </c>
      <c r="G29" s="2" t="s">
        <v>35</v>
      </c>
      <c r="H29" s="4">
        <v>7</v>
      </c>
      <c r="J29">
        <v>28</v>
      </c>
      <c r="K29" s="3">
        <v>0.60406249999999995</v>
      </c>
      <c r="L29" s="3">
        <f t="shared" si="0"/>
        <v>0.58322916666666658</v>
      </c>
      <c r="M29">
        <v>5826.5</v>
      </c>
      <c r="N29">
        <v>10.199999999999999</v>
      </c>
      <c r="O29">
        <v>0.375</v>
      </c>
      <c r="P29">
        <v>166</v>
      </c>
      <c r="Q29">
        <v>6.7</v>
      </c>
      <c r="R29">
        <v>1.95</v>
      </c>
      <c r="S29">
        <v>6</v>
      </c>
      <c r="T29">
        <v>1</v>
      </c>
      <c r="U29">
        <v>2.84</v>
      </c>
      <c r="V29">
        <v>29.56</v>
      </c>
      <c r="W29">
        <v>31.98</v>
      </c>
      <c r="X29">
        <v>28.47</v>
      </c>
      <c r="Y29">
        <v>232.11</v>
      </c>
      <c r="Z29">
        <v>220.57</v>
      </c>
      <c r="AA29">
        <v>21.541</v>
      </c>
      <c r="AB29">
        <v>28.003</v>
      </c>
      <c r="AC29">
        <v>52.11</v>
      </c>
      <c r="AD29">
        <v>67.739999999999995</v>
      </c>
      <c r="AE29">
        <v>604.9</v>
      </c>
      <c r="AF29">
        <v>2001</v>
      </c>
      <c r="AG29">
        <v>75</v>
      </c>
      <c r="AH29">
        <v>100.5</v>
      </c>
      <c r="AI29">
        <v>6.19</v>
      </c>
      <c r="AJ29">
        <v>0.57999999999999996</v>
      </c>
      <c r="AK29">
        <v>0.7</v>
      </c>
    </row>
    <row r="30" spans="1:37" x14ac:dyDescent="0.2">
      <c r="A30" t="s">
        <v>29</v>
      </c>
      <c r="B30" t="s">
        <v>32</v>
      </c>
      <c r="C30">
        <v>1</v>
      </c>
      <c r="D30" t="s">
        <v>39</v>
      </c>
      <c r="E30" t="s">
        <v>42</v>
      </c>
      <c r="F30" s="2">
        <v>39693</v>
      </c>
      <c r="G30" s="2" t="s">
        <v>35</v>
      </c>
      <c r="H30" s="4">
        <v>8</v>
      </c>
      <c r="J30">
        <v>29</v>
      </c>
      <c r="K30" s="3">
        <v>0.60581018518518526</v>
      </c>
      <c r="L30" s="3">
        <f t="shared" si="0"/>
        <v>0.58497685185185189</v>
      </c>
      <c r="M30">
        <v>5977.5</v>
      </c>
      <c r="N30">
        <v>18</v>
      </c>
      <c r="O30">
        <v>0.32300000000000001</v>
      </c>
      <c r="P30">
        <v>269</v>
      </c>
      <c r="Q30">
        <v>5.97</v>
      </c>
      <c r="R30">
        <v>1.99</v>
      </c>
      <c r="S30">
        <v>6</v>
      </c>
      <c r="T30">
        <v>1</v>
      </c>
      <c r="U30">
        <v>2.84</v>
      </c>
      <c r="V30">
        <v>29.31</v>
      </c>
      <c r="W30">
        <v>32.090000000000003</v>
      </c>
      <c r="X30">
        <v>28.1</v>
      </c>
      <c r="Y30">
        <v>401.09</v>
      </c>
      <c r="Z30">
        <v>377.41</v>
      </c>
      <c r="AA30">
        <v>21.16</v>
      </c>
      <c r="AB30">
        <v>27.937999999999999</v>
      </c>
      <c r="AC30">
        <v>51.94</v>
      </c>
      <c r="AD30">
        <v>68.58</v>
      </c>
      <c r="AE30">
        <v>514.1</v>
      </c>
      <c r="AF30">
        <v>2000</v>
      </c>
      <c r="AG30">
        <v>68</v>
      </c>
      <c r="AH30">
        <v>100.5</v>
      </c>
      <c r="AI30">
        <v>6.19</v>
      </c>
      <c r="AJ30">
        <v>0.57999999999999996</v>
      </c>
      <c r="AK30">
        <v>0.3</v>
      </c>
    </row>
    <row r="31" spans="1:37" x14ac:dyDescent="0.2">
      <c r="A31" t="s">
        <v>29</v>
      </c>
      <c r="B31" t="s">
        <v>32</v>
      </c>
      <c r="C31">
        <v>1</v>
      </c>
      <c r="D31" t="s">
        <v>39</v>
      </c>
      <c r="E31" t="s">
        <v>42</v>
      </c>
      <c r="F31" s="2">
        <v>39693</v>
      </c>
      <c r="G31" s="2" t="s">
        <v>35</v>
      </c>
      <c r="H31" s="4">
        <v>9</v>
      </c>
      <c r="J31">
        <v>30</v>
      </c>
      <c r="K31" s="3">
        <v>0.60755787037037035</v>
      </c>
      <c r="L31" s="3">
        <f t="shared" si="0"/>
        <v>0.58672453703703698</v>
      </c>
      <c r="M31">
        <v>6128.5</v>
      </c>
      <c r="N31">
        <v>20.399999999999999</v>
      </c>
      <c r="O31">
        <v>0.30599999999999999</v>
      </c>
      <c r="P31">
        <v>475</v>
      </c>
      <c r="Q31">
        <v>5.61</v>
      </c>
      <c r="R31">
        <v>1.97</v>
      </c>
      <c r="S31">
        <v>6</v>
      </c>
      <c r="T31">
        <v>1</v>
      </c>
      <c r="U31">
        <v>2.84</v>
      </c>
      <c r="V31">
        <v>29.12</v>
      </c>
      <c r="W31">
        <v>32.01</v>
      </c>
      <c r="X31">
        <v>27.88</v>
      </c>
      <c r="Y31">
        <v>639.69000000000005</v>
      </c>
      <c r="Z31">
        <v>608.26</v>
      </c>
      <c r="AA31">
        <v>20.782</v>
      </c>
      <c r="AB31">
        <v>27.992000000000001</v>
      </c>
      <c r="AC31">
        <v>51.56</v>
      </c>
      <c r="AD31">
        <v>69.45</v>
      </c>
      <c r="AE31">
        <v>453.9</v>
      </c>
      <c r="AF31">
        <v>2000</v>
      </c>
      <c r="AG31">
        <v>74</v>
      </c>
      <c r="AH31">
        <v>100.5</v>
      </c>
      <c r="AI31">
        <v>6.19</v>
      </c>
      <c r="AJ31">
        <v>0.57999999999999996</v>
      </c>
      <c r="AK31">
        <v>0.7</v>
      </c>
    </row>
    <row r="32" spans="1:37" x14ac:dyDescent="0.2">
      <c r="A32" t="s">
        <v>29</v>
      </c>
      <c r="B32" t="s">
        <v>32</v>
      </c>
      <c r="C32">
        <v>1</v>
      </c>
      <c r="D32" t="s">
        <v>39</v>
      </c>
      <c r="E32" t="s">
        <v>42</v>
      </c>
      <c r="F32" s="2">
        <v>39693</v>
      </c>
      <c r="G32" s="2" t="s">
        <v>35</v>
      </c>
      <c r="H32" s="4">
        <v>10</v>
      </c>
      <c r="J32">
        <v>31</v>
      </c>
      <c r="K32" s="3">
        <v>0.60930555555555554</v>
      </c>
      <c r="L32" s="3">
        <f t="shared" si="0"/>
        <v>0.58847222222222217</v>
      </c>
      <c r="M32">
        <v>6279.5</v>
      </c>
      <c r="N32">
        <v>15.4</v>
      </c>
      <c r="O32">
        <v>0.30199999999999999</v>
      </c>
      <c r="P32">
        <v>833</v>
      </c>
      <c r="Q32">
        <v>5.61</v>
      </c>
      <c r="R32">
        <v>1.99</v>
      </c>
      <c r="S32">
        <v>6</v>
      </c>
      <c r="T32">
        <v>1</v>
      </c>
      <c r="U32">
        <v>2.84</v>
      </c>
      <c r="V32">
        <v>28.95</v>
      </c>
      <c r="W32">
        <v>32.08</v>
      </c>
      <c r="X32">
        <v>27.45</v>
      </c>
      <c r="Y32">
        <v>979.25</v>
      </c>
      <c r="Z32">
        <v>951.13</v>
      </c>
      <c r="AA32">
        <v>20.591000000000001</v>
      </c>
      <c r="AB32">
        <v>27.98</v>
      </c>
      <c r="AC32">
        <v>51.58</v>
      </c>
      <c r="AD32">
        <v>70.09</v>
      </c>
      <c r="AE32">
        <v>442.9</v>
      </c>
      <c r="AF32">
        <v>2000</v>
      </c>
      <c r="AG32">
        <v>131</v>
      </c>
      <c r="AH32">
        <v>100.5</v>
      </c>
      <c r="AI32">
        <v>6.19</v>
      </c>
      <c r="AJ32">
        <v>0.57999999999999996</v>
      </c>
      <c r="AK32">
        <v>0.3</v>
      </c>
    </row>
    <row r="33" spans="1:37" x14ac:dyDescent="0.2">
      <c r="A33" t="s">
        <v>29</v>
      </c>
      <c r="B33" t="s">
        <v>32</v>
      </c>
      <c r="C33">
        <v>1</v>
      </c>
      <c r="D33" t="s">
        <v>39</v>
      </c>
      <c r="E33" t="s">
        <v>42</v>
      </c>
      <c r="F33" s="2">
        <v>39693</v>
      </c>
      <c r="G33" s="2" t="s">
        <v>35</v>
      </c>
      <c r="H33" s="4">
        <v>11</v>
      </c>
      <c r="J33">
        <v>32</v>
      </c>
      <c r="K33" s="3">
        <v>0.61105324074074074</v>
      </c>
      <c r="L33" s="3">
        <f t="shared" si="0"/>
        <v>0.59021990740740737</v>
      </c>
      <c r="M33">
        <v>6430.5</v>
      </c>
      <c r="N33">
        <v>14.6</v>
      </c>
      <c r="O33">
        <v>0.28299999999999997</v>
      </c>
      <c r="P33">
        <v>1050</v>
      </c>
      <c r="Q33">
        <v>5.36</v>
      </c>
      <c r="R33">
        <v>2.0099999999999998</v>
      </c>
      <c r="S33">
        <v>6</v>
      </c>
      <c r="T33">
        <v>1</v>
      </c>
      <c r="U33">
        <v>2.84</v>
      </c>
      <c r="V33">
        <v>28.44</v>
      </c>
      <c r="W33">
        <v>32.17</v>
      </c>
      <c r="X33">
        <v>26.74</v>
      </c>
      <c r="Y33">
        <v>1200.68</v>
      </c>
      <c r="Z33">
        <v>1170.8699999999999</v>
      </c>
      <c r="AA33">
        <v>20.539000000000001</v>
      </c>
      <c r="AB33">
        <v>27.984000000000002</v>
      </c>
      <c r="AC33">
        <v>53.01</v>
      </c>
      <c r="AD33">
        <v>72.23</v>
      </c>
      <c r="AE33">
        <v>419.6</v>
      </c>
      <c r="AF33">
        <v>1999</v>
      </c>
      <c r="AG33">
        <v>152</v>
      </c>
      <c r="AH33">
        <v>100.5</v>
      </c>
      <c r="AI33">
        <v>6.19</v>
      </c>
      <c r="AJ33">
        <v>0.57999999999999996</v>
      </c>
      <c r="AK33">
        <v>0.3</v>
      </c>
    </row>
    <row r="34" spans="1:37" x14ac:dyDescent="0.2">
      <c r="A34" t="s">
        <v>29</v>
      </c>
      <c r="B34" t="s">
        <v>32</v>
      </c>
      <c r="C34">
        <v>2</v>
      </c>
      <c r="D34" t="s">
        <v>39</v>
      </c>
      <c r="E34" t="s">
        <v>34</v>
      </c>
      <c r="F34" s="2">
        <v>39693</v>
      </c>
      <c r="G34" s="2" t="s">
        <v>35</v>
      </c>
      <c r="H34" s="4">
        <v>1</v>
      </c>
      <c r="J34">
        <v>1</v>
      </c>
      <c r="K34" s="3">
        <v>0.61583333333333334</v>
      </c>
      <c r="L34" s="3">
        <f t="shared" ref="L34:L75" si="1">K34-(1.5/24)</f>
        <v>0.55333333333333334</v>
      </c>
      <c r="M34">
        <v>1017</v>
      </c>
      <c r="N34">
        <v>15.7</v>
      </c>
      <c r="O34">
        <v>0.21099999999999999</v>
      </c>
      <c r="P34" s="4">
        <v>234</v>
      </c>
      <c r="Q34">
        <v>3.94</v>
      </c>
      <c r="R34">
        <v>1.94</v>
      </c>
      <c r="S34">
        <v>6</v>
      </c>
      <c r="T34">
        <v>1</v>
      </c>
      <c r="U34">
        <v>2.84</v>
      </c>
      <c r="V34">
        <v>29.26</v>
      </c>
      <c r="W34">
        <v>31.93</v>
      </c>
      <c r="X34">
        <v>27.45</v>
      </c>
      <c r="Y34">
        <v>400.11</v>
      </c>
      <c r="Z34">
        <v>370.21</v>
      </c>
      <c r="AA34">
        <v>21.318000000000001</v>
      </c>
      <c r="AB34">
        <v>27.981000000000002</v>
      </c>
      <c r="AC34">
        <v>52.55</v>
      </c>
      <c r="AD34">
        <v>68.97</v>
      </c>
      <c r="AE34">
        <v>344.9</v>
      </c>
      <c r="AF34">
        <v>2001</v>
      </c>
      <c r="AG34">
        <v>1348</v>
      </c>
      <c r="AH34">
        <v>100.6</v>
      </c>
      <c r="AI34">
        <v>0.67400000000000004</v>
      </c>
      <c r="AJ34">
        <v>0.27900000000000003</v>
      </c>
      <c r="AK34">
        <v>0.7</v>
      </c>
    </row>
    <row r="35" spans="1:37" x14ac:dyDescent="0.2">
      <c r="A35" t="s">
        <v>29</v>
      </c>
      <c r="B35" t="s">
        <v>32</v>
      </c>
      <c r="C35">
        <v>2</v>
      </c>
      <c r="D35" t="s">
        <v>39</v>
      </c>
      <c r="E35" t="s">
        <v>34</v>
      </c>
      <c r="F35" s="2">
        <v>39693</v>
      </c>
      <c r="G35" s="2" t="s">
        <v>35</v>
      </c>
      <c r="H35" s="4">
        <v>2</v>
      </c>
      <c r="J35">
        <v>2</v>
      </c>
      <c r="K35" s="3">
        <v>0.61792824074074071</v>
      </c>
      <c r="L35" s="3">
        <f t="shared" si="1"/>
        <v>0.55542824074074071</v>
      </c>
      <c r="M35">
        <v>1197</v>
      </c>
      <c r="N35">
        <v>13.9</v>
      </c>
      <c r="O35">
        <v>0.35899999999999999</v>
      </c>
      <c r="P35" s="4">
        <v>187</v>
      </c>
      <c r="Q35">
        <v>6.25</v>
      </c>
      <c r="R35">
        <v>1.9</v>
      </c>
      <c r="S35">
        <v>6</v>
      </c>
      <c r="T35">
        <v>1</v>
      </c>
      <c r="U35">
        <v>2.84</v>
      </c>
      <c r="V35">
        <v>29.44</v>
      </c>
      <c r="W35">
        <v>31.78</v>
      </c>
      <c r="X35">
        <v>27.68</v>
      </c>
      <c r="Y35">
        <v>279.91000000000003</v>
      </c>
      <c r="Z35">
        <v>262.94</v>
      </c>
      <c r="AA35">
        <v>21.361000000000001</v>
      </c>
      <c r="AB35">
        <v>27.995000000000001</v>
      </c>
      <c r="AC35">
        <v>52.11</v>
      </c>
      <c r="AD35">
        <v>68.3</v>
      </c>
      <c r="AE35">
        <v>549.1</v>
      </c>
      <c r="AF35">
        <v>2002</v>
      </c>
      <c r="AG35">
        <v>1255</v>
      </c>
      <c r="AH35">
        <v>100.6</v>
      </c>
      <c r="AI35">
        <v>0.71499999999999997</v>
      </c>
      <c r="AJ35">
        <v>0.217</v>
      </c>
      <c r="AK35">
        <v>0</v>
      </c>
    </row>
    <row r="36" spans="1:37" x14ac:dyDescent="0.2">
      <c r="A36" t="s">
        <v>29</v>
      </c>
      <c r="B36" t="s">
        <v>32</v>
      </c>
      <c r="C36">
        <v>2</v>
      </c>
      <c r="D36" t="s">
        <v>39</v>
      </c>
      <c r="E36" t="s">
        <v>34</v>
      </c>
      <c r="F36" s="2">
        <v>39693</v>
      </c>
      <c r="G36" s="2" t="s">
        <v>35</v>
      </c>
      <c r="H36" s="4">
        <v>3</v>
      </c>
      <c r="J36">
        <v>3</v>
      </c>
      <c r="K36" s="3">
        <v>0.61980324074074067</v>
      </c>
      <c r="L36" s="3">
        <f t="shared" si="1"/>
        <v>0.55730324074074067</v>
      </c>
      <c r="M36">
        <v>1360</v>
      </c>
      <c r="N36">
        <v>11.6</v>
      </c>
      <c r="O36">
        <v>0.40300000000000002</v>
      </c>
      <c r="P36" s="4">
        <v>161</v>
      </c>
      <c r="Q36">
        <v>7.13</v>
      </c>
      <c r="R36">
        <v>1.96</v>
      </c>
      <c r="S36">
        <v>6</v>
      </c>
      <c r="T36">
        <v>1</v>
      </c>
      <c r="U36">
        <v>2.84</v>
      </c>
      <c r="V36">
        <v>30.09</v>
      </c>
      <c r="W36">
        <v>31.99</v>
      </c>
      <c r="X36">
        <v>28.71</v>
      </c>
      <c r="Y36">
        <v>230.68</v>
      </c>
      <c r="Z36">
        <v>218.43</v>
      </c>
      <c r="AA36">
        <v>21.524000000000001</v>
      </c>
      <c r="AB36">
        <v>27.984000000000002</v>
      </c>
      <c r="AC36">
        <v>50.56</v>
      </c>
      <c r="AD36">
        <v>65.73</v>
      </c>
      <c r="AE36">
        <v>644</v>
      </c>
      <c r="AF36">
        <v>2000</v>
      </c>
      <c r="AG36">
        <v>344</v>
      </c>
      <c r="AH36">
        <v>100.6</v>
      </c>
      <c r="AI36">
        <v>0.68600000000000005</v>
      </c>
      <c r="AJ36">
        <v>0.186</v>
      </c>
      <c r="AK36">
        <v>0</v>
      </c>
    </row>
    <row r="37" spans="1:37" x14ac:dyDescent="0.2">
      <c r="A37" t="s">
        <v>29</v>
      </c>
      <c r="B37" t="s">
        <v>32</v>
      </c>
      <c r="C37">
        <v>2</v>
      </c>
      <c r="D37" t="s">
        <v>39</v>
      </c>
      <c r="E37" t="s">
        <v>34</v>
      </c>
      <c r="F37" s="2">
        <v>39693</v>
      </c>
      <c r="G37" s="2" t="s">
        <v>35</v>
      </c>
      <c r="H37" s="4">
        <v>4</v>
      </c>
      <c r="J37">
        <v>4</v>
      </c>
      <c r="K37" s="3">
        <v>0.62185185185185188</v>
      </c>
      <c r="L37" s="3">
        <f t="shared" si="1"/>
        <v>0.55935185185185188</v>
      </c>
      <c r="M37">
        <v>1537</v>
      </c>
      <c r="N37">
        <v>6.27</v>
      </c>
      <c r="O37">
        <v>0.42199999999999999</v>
      </c>
      <c r="P37" s="4">
        <v>113</v>
      </c>
      <c r="Q37">
        <v>7.22</v>
      </c>
      <c r="R37">
        <v>1.9</v>
      </c>
      <c r="S37">
        <v>6</v>
      </c>
      <c r="T37">
        <v>1</v>
      </c>
      <c r="U37">
        <v>2.84</v>
      </c>
      <c r="V37">
        <v>29.42</v>
      </c>
      <c r="W37">
        <v>31.8</v>
      </c>
      <c r="X37">
        <v>27.7</v>
      </c>
      <c r="Y37">
        <v>150.1</v>
      </c>
      <c r="Z37">
        <v>143.6</v>
      </c>
      <c r="AA37">
        <v>21.748000000000001</v>
      </c>
      <c r="AB37">
        <v>27.991</v>
      </c>
      <c r="AC37">
        <v>53.09</v>
      </c>
      <c r="AD37">
        <v>68.33</v>
      </c>
      <c r="AE37">
        <v>674.5</v>
      </c>
      <c r="AF37">
        <v>2000</v>
      </c>
      <c r="AG37">
        <v>246</v>
      </c>
      <c r="AH37">
        <v>100.6</v>
      </c>
      <c r="AI37">
        <v>0.34</v>
      </c>
      <c r="AJ37">
        <v>0.245</v>
      </c>
      <c r="AK37">
        <v>0.7</v>
      </c>
    </row>
    <row r="38" spans="1:37" x14ac:dyDescent="0.2">
      <c r="A38" t="s">
        <v>29</v>
      </c>
      <c r="B38" t="s">
        <v>32</v>
      </c>
      <c r="C38">
        <v>2</v>
      </c>
      <c r="D38" t="s">
        <v>39</v>
      </c>
      <c r="E38" t="s">
        <v>34</v>
      </c>
      <c r="F38" s="2">
        <v>39693</v>
      </c>
      <c r="G38" s="2" t="s">
        <v>35</v>
      </c>
      <c r="H38" s="4">
        <v>5</v>
      </c>
      <c r="J38">
        <v>5</v>
      </c>
      <c r="K38" s="3">
        <v>0.62307870370370366</v>
      </c>
      <c r="L38" s="3">
        <f t="shared" si="1"/>
        <v>0.56057870370370366</v>
      </c>
      <c r="M38">
        <v>1643</v>
      </c>
      <c r="N38">
        <v>0.20699999999999999</v>
      </c>
      <c r="O38">
        <v>0.42699999999999999</v>
      </c>
      <c r="P38" s="4">
        <v>66.3</v>
      </c>
      <c r="Q38">
        <v>7.44</v>
      </c>
      <c r="R38">
        <v>1.94</v>
      </c>
      <c r="S38">
        <v>6</v>
      </c>
      <c r="T38">
        <v>1</v>
      </c>
      <c r="U38">
        <v>2.84</v>
      </c>
      <c r="V38">
        <v>29.98</v>
      </c>
      <c r="W38">
        <v>31.94</v>
      </c>
      <c r="X38">
        <v>28.46</v>
      </c>
      <c r="Y38">
        <v>69.92</v>
      </c>
      <c r="Z38">
        <v>69.3</v>
      </c>
      <c r="AA38">
        <v>21.826000000000001</v>
      </c>
      <c r="AB38">
        <v>27.992000000000001</v>
      </c>
      <c r="AC38">
        <v>51.61</v>
      </c>
      <c r="AD38">
        <v>66.19</v>
      </c>
      <c r="AE38">
        <v>704.1</v>
      </c>
      <c r="AF38">
        <v>2000</v>
      </c>
      <c r="AG38">
        <v>251</v>
      </c>
      <c r="AH38">
        <v>100.6</v>
      </c>
      <c r="AI38">
        <v>9.2399999999999996E-2</v>
      </c>
      <c r="AJ38">
        <v>0.19700000000000001</v>
      </c>
      <c r="AK38">
        <v>0.7</v>
      </c>
    </row>
    <row r="39" spans="1:37" x14ac:dyDescent="0.2">
      <c r="A39" t="s">
        <v>29</v>
      </c>
      <c r="B39" t="s">
        <v>32</v>
      </c>
      <c r="C39">
        <v>2</v>
      </c>
      <c r="D39" t="s">
        <v>39</v>
      </c>
      <c r="E39" t="s">
        <v>34</v>
      </c>
      <c r="F39" s="2">
        <v>39693</v>
      </c>
      <c r="G39" s="2" t="s">
        <v>35</v>
      </c>
      <c r="H39" s="4">
        <v>6</v>
      </c>
      <c r="J39">
        <v>6</v>
      </c>
      <c r="K39" s="3">
        <v>0.6251620370370371</v>
      </c>
      <c r="L39" s="3">
        <f t="shared" si="1"/>
        <v>0.5626620370370371</v>
      </c>
      <c r="M39">
        <v>1823</v>
      </c>
      <c r="N39">
        <v>-1.96</v>
      </c>
      <c r="O39">
        <v>0.504</v>
      </c>
      <c r="P39" s="4">
        <v>47.3</v>
      </c>
      <c r="Q39">
        <v>8.59</v>
      </c>
      <c r="R39">
        <v>1.94</v>
      </c>
      <c r="S39">
        <v>6</v>
      </c>
      <c r="T39">
        <v>1</v>
      </c>
      <c r="U39">
        <v>2.84</v>
      </c>
      <c r="V39">
        <v>30.39</v>
      </c>
      <c r="W39">
        <v>31.95</v>
      </c>
      <c r="X39">
        <v>29.09</v>
      </c>
      <c r="Y39">
        <v>40.18</v>
      </c>
      <c r="Z39">
        <v>41.56</v>
      </c>
      <c r="AA39">
        <v>20.795000000000002</v>
      </c>
      <c r="AB39">
        <v>27.994</v>
      </c>
      <c r="AC39">
        <v>48.03</v>
      </c>
      <c r="AD39">
        <v>64.66</v>
      </c>
      <c r="AE39">
        <v>696.2</v>
      </c>
      <c r="AF39">
        <v>2001</v>
      </c>
      <c r="AG39">
        <v>277</v>
      </c>
      <c r="AH39">
        <v>100.6</v>
      </c>
      <c r="AI39">
        <v>1.18E-2</v>
      </c>
      <c r="AJ39">
        <v>0.21</v>
      </c>
      <c r="AK39">
        <v>0.3</v>
      </c>
    </row>
    <row r="40" spans="1:37" x14ac:dyDescent="0.2">
      <c r="A40" t="s">
        <v>29</v>
      </c>
      <c r="B40" t="s">
        <v>32</v>
      </c>
      <c r="C40">
        <v>2</v>
      </c>
      <c r="D40" t="s">
        <v>39</v>
      </c>
      <c r="E40" t="s">
        <v>34</v>
      </c>
      <c r="F40" s="2">
        <v>39693</v>
      </c>
      <c r="G40" s="2" t="s">
        <v>35</v>
      </c>
      <c r="H40" s="4">
        <v>7</v>
      </c>
      <c r="J40">
        <v>7</v>
      </c>
      <c r="K40" s="3">
        <v>0.62725694444444446</v>
      </c>
      <c r="L40" s="3">
        <f t="shared" si="1"/>
        <v>0.56475694444444446</v>
      </c>
      <c r="M40">
        <v>2003</v>
      </c>
      <c r="N40">
        <v>11.8</v>
      </c>
      <c r="O40">
        <v>0.42499999999999999</v>
      </c>
      <c r="P40" s="4">
        <v>161</v>
      </c>
      <c r="Q40">
        <v>7.61</v>
      </c>
      <c r="R40">
        <v>1.99</v>
      </c>
      <c r="S40">
        <v>6</v>
      </c>
      <c r="T40">
        <v>1</v>
      </c>
      <c r="U40">
        <v>2.84</v>
      </c>
      <c r="V40">
        <v>30.31</v>
      </c>
      <c r="W40">
        <v>32.119999999999997</v>
      </c>
      <c r="X40">
        <v>28.9</v>
      </c>
      <c r="Y40">
        <v>230.62</v>
      </c>
      <c r="Z40">
        <v>217.51</v>
      </c>
      <c r="AA40">
        <v>20.798999999999999</v>
      </c>
      <c r="AB40">
        <v>27.986999999999998</v>
      </c>
      <c r="AC40">
        <v>48.24</v>
      </c>
      <c r="AD40">
        <v>64.92</v>
      </c>
      <c r="AE40">
        <v>617.1</v>
      </c>
      <c r="AF40">
        <v>1999</v>
      </c>
      <c r="AG40">
        <v>1614</v>
      </c>
      <c r="AH40">
        <v>100.6</v>
      </c>
      <c r="AI40">
        <v>0.54400000000000004</v>
      </c>
      <c r="AJ40">
        <v>0.21</v>
      </c>
      <c r="AK40">
        <v>0.3</v>
      </c>
    </row>
    <row r="41" spans="1:37" x14ac:dyDescent="0.2">
      <c r="A41" t="s">
        <v>29</v>
      </c>
      <c r="B41" t="s">
        <v>32</v>
      </c>
      <c r="C41">
        <v>2</v>
      </c>
      <c r="D41" t="s">
        <v>39</v>
      </c>
      <c r="E41" t="s">
        <v>34</v>
      </c>
      <c r="F41" s="2">
        <v>39693</v>
      </c>
      <c r="G41" s="2" t="s">
        <v>35</v>
      </c>
      <c r="H41" s="4">
        <v>8</v>
      </c>
      <c r="J41">
        <v>8</v>
      </c>
      <c r="K41" s="3">
        <v>0.62818287037037035</v>
      </c>
      <c r="L41" s="3">
        <f t="shared" si="1"/>
        <v>0.56568287037037035</v>
      </c>
      <c r="M41">
        <v>2083</v>
      </c>
      <c r="N41">
        <v>21.5</v>
      </c>
      <c r="O41">
        <v>0.371</v>
      </c>
      <c r="P41" s="4">
        <v>260</v>
      </c>
      <c r="Q41">
        <v>6.7</v>
      </c>
      <c r="R41">
        <v>1.98</v>
      </c>
      <c r="S41">
        <v>6</v>
      </c>
      <c r="T41">
        <v>1</v>
      </c>
      <c r="U41">
        <v>2.84</v>
      </c>
      <c r="V41">
        <v>29.66</v>
      </c>
      <c r="W41">
        <v>32.06</v>
      </c>
      <c r="X41">
        <v>27.79</v>
      </c>
      <c r="Y41">
        <v>400.09</v>
      </c>
      <c r="Z41">
        <v>373.69</v>
      </c>
      <c r="AA41">
        <v>20.814</v>
      </c>
      <c r="AB41">
        <v>27.97</v>
      </c>
      <c r="AC41">
        <v>50.12</v>
      </c>
      <c r="AD41">
        <v>67.349999999999994</v>
      </c>
      <c r="AE41">
        <v>546.1</v>
      </c>
      <c r="AF41">
        <v>2001</v>
      </c>
      <c r="AG41">
        <v>258</v>
      </c>
      <c r="AH41">
        <v>100.6</v>
      </c>
      <c r="AI41">
        <v>0.54400000000000004</v>
      </c>
      <c r="AJ41">
        <v>0.21</v>
      </c>
      <c r="AK41">
        <v>1</v>
      </c>
    </row>
    <row r="42" spans="1:37" x14ac:dyDescent="0.2">
      <c r="A42" t="s">
        <v>29</v>
      </c>
      <c r="B42" t="s">
        <v>32</v>
      </c>
      <c r="C42">
        <v>2</v>
      </c>
      <c r="D42" t="s">
        <v>39</v>
      </c>
      <c r="E42" t="s">
        <v>34</v>
      </c>
      <c r="F42" s="2">
        <v>39693</v>
      </c>
      <c r="G42" s="2" t="s">
        <v>35</v>
      </c>
      <c r="H42" s="4">
        <v>9</v>
      </c>
      <c r="J42">
        <v>9</v>
      </c>
      <c r="K42" s="3">
        <v>0.62973379629629633</v>
      </c>
      <c r="L42" s="3">
        <f t="shared" si="1"/>
        <v>0.56723379629629633</v>
      </c>
      <c r="M42">
        <v>2217</v>
      </c>
      <c r="N42">
        <v>28.4</v>
      </c>
      <c r="O42">
        <v>0.33</v>
      </c>
      <c r="P42" s="4">
        <v>434</v>
      </c>
      <c r="Q42">
        <v>5.97</v>
      </c>
      <c r="R42">
        <v>1.95</v>
      </c>
      <c r="S42">
        <v>6</v>
      </c>
      <c r="T42">
        <v>1</v>
      </c>
      <c r="U42">
        <v>2.84</v>
      </c>
      <c r="V42">
        <v>29.4</v>
      </c>
      <c r="W42">
        <v>31.98</v>
      </c>
      <c r="X42">
        <v>27.52</v>
      </c>
      <c r="Y42">
        <v>640.83000000000004</v>
      </c>
      <c r="Z42">
        <v>601.72</v>
      </c>
      <c r="AA42">
        <v>20.891999999999999</v>
      </c>
      <c r="AB42">
        <v>27.995000000000001</v>
      </c>
      <c r="AC42">
        <v>51.07</v>
      </c>
      <c r="AD42">
        <v>68.44</v>
      </c>
      <c r="AE42">
        <v>490.6</v>
      </c>
      <c r="AF42">
        <v>2000</v>
      </c>
      <c r="AG42">
        <v>305</v>
      </c>
      <c r="AH42">
        <v>100.6</v>
      </c>
      <c r="AI42">
        <v>0.54400000000000004</v>
      </c>
      <c r="AJ42">
        <v>0.21</v>
      </c>
      <c r="AK42">
        <v>1</v>
      </c>
    </row>
    <row r="43" spans="1:37" x14ac:dyDescent="0.2">
      <c r="A43" t="s">
        <v>29</v>
      </c>
      <c r="B43" t="s">
        <v>32</v>
      </c>
      <c r="C43">
        <v>2</v>
      </c>
      <c r="D43" t="s">
        <v>39</v>
      </c>
      <c r="E43" t="s">
        <v>34</v>
      </c>
      <c r="F43" s="2">
        <v>39693</v>
      </c>
      <c r="G43" s="2" t="s">
        <v>35</v>
      </c>
      <c r="H43" s="4">
        <v>10</v>
      </c>
      <c r="J43">
        <v>10</v>
      </c>
      <c r="K43" s="3">
        <v>0.63089120370370366</v>
      </c>
      <c r="L43" s="3">
        <f t="shared" si="1"/>
        <v>0.56839120370370366</v>
      </c>
      <c r="M43">
        <v>2317</v>
      </c>
      <c r="N43">
        <v>27.8</v>
      </c>
      <c r="O43">
        <v>0.32900000000000001</v>
      </c>
      <c r="P43" s="4">
        <v>762</v>
      </c>
      <c r="Q43">
        <v>5.87</v>
      </c>
      <c r="R43">
        <v>1.93</v>
      </c>
      <c r="S43">
        <v>6</v>
      </c>
      <c r="T43">
        <v>1</v>
      </c>
      <c r="U43">
        <v>2.84</v>
      </c>
      <c r="V43">
        <v>29.53</v>
      </c>
      <c r="W43">
        <v>31.9</v>
      </c>
      <c r="X43">
        <v>28.04</v>
      </c>
      <c r="Y43">
        <v>979.59</v>
      </c>
      <c r="Z43">
        <v>938</v>
      </c>
      <c r="AA43">
        <v>20.89</v>
      </c>
      <c r="AB43">
        <v>28.007000000000001</v>
      </c>
      <c r="AC43">
        <v>50.68</v>
      </c>
      <c r="AD43">
        <v>67.95</v>
      </c>
      <c r="AE43">
        <v>481.1</v>
      </c>
      <c r="AF43">
        <v>2000</v>
      </c>
      <c r="AG43">
        <v>302</v>
      </c>
      <c r="AH43">
        <v>100.6</v>
      </c>
      <c r="AI43">
        <v>0.54400000000000004</v>
      </c>
      <c r="AJ43">
        <v>0.21</v>
      </c>
      <c r="AK43">
        <v>1</v>
      </c>
    </row>
    <row r="44" spans="1:37" x14ac:dyDescent="0.2">
      <c r="A44" t="s">
        <v>29</v>
      </c>
      <c r="B44" t="s">
        <v>32</v>
      </c>
      <c r="C44">
        <v>2</v>
      </c>
      <c r="D44" t="s">
        <v>39</v>
      </c>
      <c r="E44" t="s">
        <v>34</v>
      </c>
      <c r="F44" s="2">
        <v>39693</v>
      </c>
      <c r="G44" s="2" t="s">
        <v>35</v>
      </c>
      <c r="H44" s="4">
        <v>11</v>
      </c>
      <c r="J44">
        <v>11</v>
      </c>
      <c r="K44" s="3">
        <v>0.63262731481481482</v>
      </c>
      <c r="L44" s="3">
        <f t="shared" si="1"/>
        <v>0.57012731481481482</v>
      </c>
      <c r="M44">
        <v>2467.5</v>
      </c>
      <c r="N44">
        <v>26.1</v>
      </c>
      <c r="O44">
        <v>0.30499999999999999</v>
      </c>
      <c r="P44" s="4">
        <v>973</v>
      </c>
      <c r="Q44">
        <v>5.48</v>
      </c>
      <c r="R44">
        <v>1.93</v>
      </c>
      <c r="S44">
        <v>6</v>
      </c>
      <c r="T44">
        <v>1</v>
      </c>
      <c r="U44">
        <v>2.84</v>
      </c>
      <c r="V44">
        <v>30.09</v>
      </c>
      <c r="W44">
        <v>31.89</v>
      </c>
      <c r="X44">
        <v>28.97</v>
      </c>
      <c r="Y44">
        <v>1200.02</v>
      </c>
      <c r="Z44">
        <v>1155.68</v>
      </c>
      <c r="AA44">
        <v>20.712</v>
      </c>
      <c r="AB44">
        <v>28.01</v>
      </c>
      <c r="AC44">
        <v>48.64</v>
      </c>
      <c r="AD44">
        <v>65.78</v>
      </c>
      <c r="AE44">
        <v>438.3</v>
      </c>
      <c r="AF44">
        <v>2001</v>
      </c>
      <c r="AG44">
        <v>220</v>
      </c>
      <c r="AH44">
        <v>100.6</v>
      </c>
      <c r="AI44">
        <v>0.54400000000000004</v>
      </c>
      <c r="AJ44">
        <v>0.21</v>
      </c>
      <c r="AK44">
        <v>0.3</v>
      </c>
    </row>
    <row r="45" spans="1:37" x14ac:dyDescent="0.2">
      <c r="A45" t="s">
        <v>29</v>
      </c>
      <c r="B45" t="s">
        <v>32</v>
      </c>
      <c r="C45">
        <v>2</v>
      </c>
      <c r="D45" t="s">
        <v>39</v>
      </c>
      <c r="E45" t="s">
        <v>34</v>
      </c>
      <c r="F45" s="2">
        <v>39693</v>
      </c>
      <c r="G45" s="2" t="s">
        <v>36</v>
      </c>
      <c r="H45" s="4">
        <v>1</v>
      </c>
      <c r="J45">
        <v>12</v>
      </c>
      <c r="K45" s="3">
        <v>0.63547453703703705</v>
      </c>
      <c r="L45" s="3">
        <f t="shared" si="1"/>
        <v>0.57297453703703705</v>
      </c>
      <c r="M45">
        <v>2713.5</v>
      </c>
      <c r="N45">
        <v>31.8</v>
      </c>
      <c r="O45">
        <v>0.28199999999999997</v>
      </c>
      <c r="P45" s="4">
        <v>914</v>
      </c>
      <c r="Q45">
        <v>5.2</v>
      </c>
      <c r="R45">
        <v>1.96</v>
      </c>
      <c r="S45">
        <v>6</v>
      </c>
      <c r="T45">
        <v>1</v>
      </c>
      <c r="U45">
        <v>2.84</v>
      </c>
      <c r="V45">
        <v>29.39</v>
      </c>
      <c r="W45">
        <v>31.97</v>
      </c>
      <c r="X45">
        <v>27.52</v>
      </c>
      <c r="Y45">
        <v>1199.55</v>
      </c>
      <c r="Z45">
        <v>1143.26</v>
      </c>
      <c r="AA45">
        <v>20.317</v>
      </c>
      <c r="AB45">
        <v>27.855</v>
      </c>
      <c r="AC45">
        <v>49.67</v>
      </c>
      <c r="AD45">
        <v>68.09</v>
      </c>
      <c r="AE45">
        <v>402.7</v>
      </c>
      <c r="AF45">
        <v>1999</v>
      </c>
      <c r="AG45">
        <v>1227</v>
      </c>
      <c r="AH45">
        <v>100.6</v>
      </c>
      <c r="AI45">
        <v>0.54400000000000004</v>
      </c>
      <c r="AJ45">
        <v>0.21</v>
      </c>
      <c r="AK45">
        <v>1</v>
      </c>
    </row>
    <row r="46" spans="1:37" x14ac:dyDescent="0.2">
      <c r="A46" t="s">
        <v>29</v>
      </c>
      <c r="B46" t="s">
        <v>32</v>
      </c>
      <c r="C46">
        <v>2</v>
      </c>
      <c r="D46" t="s">
        <v>39</v>
      </c>
      <c r="E46" t="s">
        <v>34</v>
      </c>
      <c r="F46" s="2">
        <v>39693</v>
      </c>
      <c r="G46" s="2" t="s">
        <v>36</v>
      </c>
      <c r="H46" s="4">
        <v>2</v>
      </c>
      <c r="J46">
        <v>13</v>
      </c>
      <c r="K46" s="3">
        <v>0.63791666666666669</v>
      </c>
      <c r="L46" s="3">
        <f t="shared" si="1"/>
        <v>0.57541666666666669</v>
      </c>
      <c r="M46">
        <v>2924.5</v>
      </c>
      <c r="N46">
        <v>28.1</v>
      </c>
      <c r="O46">
        <v>0.27200000000000002</v>
      </c>
      <c r="P46" s="4">
        <v>934</v>
      </c>
      <c r="Q46">
        <v>5.09</v>
      </c>
      <c r="R46">
        <v>1.98</v>
      </c>
      <c r="S46">
        <v>6</v>
      </c>
      <c r="T46">
        <v>1</v>
      </c>
      <c r="U46">
        <v>2.84</v>
      </c>
      <c r="V46">
        <v>30.54</v>
      </c>
      <c r="W46">
        <v>32.1</v>
      </c>
      <c r="X46">
        <v>29.29</v>
      </c>
      <c r="Y46">
        <v>1199.92</v>
      </c>
      <c r="Z46">
        <v>1146.04</v>
      </c>
      <c r="AA46">
        <v>20.161000000000001</v>
      </c>
      <c r="AB46">
        <v>28.018999999999998</v>
      </c>
      <c r="AC46">
        <v>46.15</v>
      </c>
      <c r="AD46">
        <v>64.13</v>
      </c>
      <c r="AE46">
        <v>377.8</v>
      </c>
      <c r="AF46">
        <v>1500</v>
      </c>
      <c r="AG46">
        <v>297</v>
      </c>
      <c r="AH46">
        <v>100.6</v>
      </c>
      <c r="AI46">
        <v>0.54400000000000004</v>
      </c>
      <c r="AJ46">
        <v>0.21</v>
      </c>
      <c r="AK46">
        <v>0.7</v>
      </c>
    </row>
    <row r="47" spans="1:37" x14ac:dyDescent="0.2">
      <c r="A47" t="s">
        <v>29</v>
      </c>
      <c r="B47" t="s">
        <v>32</v>
      </c>
      <c r="C47">
        <v>2</v>
      </c>
      <c r="D47" t="s">
        <v>39</v>
      </c>
      <c r="E47" t="s">
        <v>34</v>
      </c>
      <c r="F47" s="2">
        <v>39693</v>
      </c>
      <c r="G47" s="2" t="s">
        <v>36</v>
      </c>
      <c r="H47" s="4">
        <v>3</v>
      </c>
      <c r="J47">
        <v>14</v>
      </c>
      <c r="K47" s="3">
        <v>0.63936342592592588</v>
      </c>
      <c r="L47" s="3">
        <f t="shared" si="1"/>
        <v>0.57686342592592588</v>
      </c>
      <c r="M47">
        <v>3049.5</v>
      </c>
      <c r="N47">
        <v>24.3</v>
      </c>
      <c r="O47">
        <v>0.255</v>
      </c>
      <c r="P47" s="4">
        <v>951</v>
      </c>
      <c r="Q47">
        <v>4.75</v>
      </c>
      <c r="R47">
        <v>1.97</v>
      </c>
      <c r="S47">
        <v>6</v>
      </c>
      <c r="T47">
        <v>1</v>
      </c>
      <c r="U47">
        <v>2.84</v>
      </c>
      <c r="V47">
        <v>30.75</v>
      </c>
      <c r="W47">
        <v>32.03</v>
      </c>
      <c r="X47">
        <v>29.48</v>
      </c>
      <c r="Y47">
        <v>1199.99</v>
      </c>
      <c r="Z47">
        <v>1149.73</v>
      </c>
      <c r="AA47">
        <v>20.204000000000001</v>
      </c>
      <c r="AB47">
        <v>28</v>
      </c>
      <c r="AC47">
        <v>45.7</v>
      </c>
      <c r="AD47">
        <v>63.33</v>
      </c>
      <c r="AE47">
        <v>355.3</v>
      </c>
      <c r="AF47">
        <v>1000</v>
      </c>
      <c r="AG47">
        <v>317</v>
      </c>
      <c r="AH47">
        <v>100.6</v>
      </c>
      <c r="AI47">
        <v>0.54400000000000004</v>
      </c>
      <c r="AJ47">
        <v>0.21</v>
      </c>
      <c r="AK47">
        <v>1</v>
      </c>
    </row>
    <row r="48" spans="1:37" x14ac:dyDescent="0.2">
      <c r="A48" t="s">
        <v>29</v>
      </c>
      <c r="B48" t="s">
        <v>32</v>
      </c>
      <c r="C48">
        <v>2</v>
      </c>
      <c r="D48" t="s">
        <v>39</v>
      </c>
      <c r="E48" t="s">
        <v>34</v>
      </c>
      <c r="F48" s="2">
        <v>39693</v>
      </c>
      <c r="G48" s="2" t="s">
        <v>36</v>
      </c>
      <c r="H48" s="4">
        <v>4</v>
      </c>
      <c r="J48">
        <v>15</v>
      </c>
      <c r="K48" s="3">
        <v>0.64180555555555552</v>
      </c>
      <c r="L48" s="3">
        <f t="shared" si="1"/>
        <v>0.57930555555555552</v>
      </c>
      <c r="M48">
        <v>3260.5</v>
      </c>
      <c r="N48">
        <v>18.899999999999999</v>
      </c>
      <c r="O48">
        <v>0.218</v>
      </c>
      <c r="P48" s="4">
        <v>971</v>
      </c>
      <c r="Q48">
        <v>4.12</v>
      </c>
      <c r="R48">
        <v>1.97</v>
      </c>
      <c r="S48">
        <v>6</v>
      </c>
      <c r="T48">
        <v>1</v>
      </c>
      <c r="U48">
        <v>2.84</v>
      </c>
      <c r="V48">
        <v>31.18</v>
      </c>
      <c r="W48">
        <v>32.04</v>
      </c>
      <c r="X48">
        <v>30.06</v>
      </c>
      <c r="Y48">
        <v>1199.71</v>
      </c>
      <c r="Z48">
        <v>1153.2</v>
      </c>
      <c r="AA48">
        <v>20.123000000000001</v>
      </c>
      <c r="AB48">
        <v>28.004999999999999</v>
      </c>
      <c r="AC48">
        <v>44.4</v>
      </c>
      <c r="AD48">
        <v>61.8</v>
      </c>
      <c r="AE48">
        <v>305.2</v>
      </c>
      <c r="AF48">
        <v>501</v>
      </c>
      <c r="AG48">
        <v>227</v>
      </c>
      <c r="AH48">
        <v>100.6</v>
      </c>
      <c r="AI48">
        <v>0.54400000000000004</v>
      </c>
      <c r="AJ48">
        <v>0.21</v>
      </c>
      <c r="AK48">
        <v>0.3</v>
      </c>
    </row>
    <row r="49" spans="1:37" x14ac:dyDescent="0.2">
      <c r="A49" t="s">
        <v>29</v>
      </c>
      <c r="B49" t="s">
        <v>32</v>
      </c>
      <c r="C49">
        <v>2</v>
      </c>
      <c r="D49" t="s">
        <v>39</v>
      </c>
      <c r="E49" t="s">
        <v>34</v>
      </c>
      <c r="F49" s="2">
        <v>39693</v>
      </c>
      <c r="G49" s="2" t="s">
        <v>36</v>
      </c>
      <c r="H49" s="4">
        <v>5</v>
      </c>
      <c r="J49">
        <v>16</v>
      </c>
      <c r="K49" s="3">
        <v>0.64354166666666668</v>
      </c>
      <c r="L49" s="3">
        <f t="shared" si="1"/>
        <v>0.58104166666666668</v>
      </c>
      <c r="M49">
        <v>3410.5</v>
      </c>
      <c r="N49">
        <v>8.82</v>
      </c>
      <c r="O49">
        <v>0.187</v>
      </c>
      <c r="P49" s="4">
        <v>1050</v>
      </c>
      <c r="Q49">
        <v>3.52</v>
      </c>
      <c r="R49">
        <v>1.94</v>
      </c>
      <c r="S49">
        <v>6</v>
      </c>
      <c r="T49">
        <v>1</v>
      </c>
      <c r="U49">
        <v>2.84</v>
      </c>
      <c r="V49">
        <v>31.48</v>
      </c>
      <c r="W49">
        <v>31.94</v>
      </c>
      <c r="X49">
        <v>30.74</v>
      </c>
      <c r="Y49">
        <v>1199.8599999999999</v>
      </c>
      <c r="Z49">
        <v>1169.56</v>
      </c>
      <c r="AA49">
        <v>20.021999999999998</v>
      </c>
      <c r="AB49">
        <v>28.030999999999999</v>
      </c>
      <c r="AC49">
        <v>43.44</v>
      </c>
      <c r="AD49">
        <v>60.81</v>
      </c>
      <c r="AE49">
        <v>256</v>
      </c>
      <c r="AF49">
        <v>200</v>
      </c>
      <c r="AG49">
        <v>234</v>
      </c>
      <c r="AH49">
        <v>100.6</v>
      </c>
      <c r="AI49">
        <v>0.54400000000000004</v>
      </c>
      <c r="AJ49">
        <v>0.21</v>
      </c>
      <c r="AK49">
        <v>1</v>
      </c>
    </row>
    <row r="50" spans="1:37" x14ac:dyDescent="0.2">
      <c r="A50" t="s">
        <v>29</v>
      </c>
      <c r="B50" t="s">
        <v>32</v>
      </c>
      <c r="C50">
        <v>2</v>
      </c>
      <c r="D50" t="s">
        <v>39</v>
      </c>
      <c r="E50" t="s">
        <v>34</v>
      </c>
      <c r="F50" s="2">
        <v>39693</v>
      </c>
      <c r="G50" s="2" t="s">
        <v>36</v>
      </c>
      <c r="H50" s="4">
        <v>6</v>
      </c>
      <c r="J50">
        <v>17</v>
      </c>
      <c r="K50" s="3">
        <v>0.64577546296296295</v>
      </c>
      <c r="L50" s="3">
        <f t="shared" si="1"/>
        <v>0.58327546296296295</v>
      </c>
      <c r="M50">
        <v>3603.5</v>
      </c>
      <c r="N50">
        <v>4.75</v>
      </c>
      <c r="O50">
        <v>0.16700000000000001</v>
      </c>
      <c r="P50" s="4">
        <v>1090</v>
      </c>
      <c r="Q50">
        <v>3.17</v>
      </c>
      <c r="R50">
        <v>1.94</v>
      </c>
      <c r="S50">
        <v>6</v>
      </c>
      <c r="T50">
        <v>1</v>
      </c>
      <c r="U50">
        <v>2.84</v>
      </c>
      <c r="V50">
        <v>31.73</v>
      </c>
      <c r="W50">
        <v>31.95</v>
      </c>
      <c r="X50">
        <v>31.04</v>
      </c>
      <c r="Y50">
        <v>1200</v>
      </c>
      <c r="Z50">
        <v>1177.56</v>
      </c>
      <c r="AA50">
        <v>19.843</v>
      </c>
      <c r="AB50">
        <v>27.997</v>
      </c>
      <c r="AC50">
        <v>42.45</v>
      </c>
      <c r="AD50">
        <v>59.89</v>
      </c>
      <c r="AE50">
        <v>227</v>
      </c>
      <c r="AF50">
        <v>120</v>
      </c>
      <c r="AG50">
        <v>195</v>
      </c>
      <c r="AH50">
        <v>100.6</v>
      </c>
      <c r="AI50">
        <v>0.54400000000000004</v>
      </c>
      <c r="AJ50">
        <v>0.21</v>
      </c>
      <c r="AK50">
        <v>1</v>
      </c>
    </row>
    <row r="51" spans="1:37" x14ac:dyDescent="0.2">
      <c r="A51" t="s">
        <v>29</v>
      </c>
      <c r="B51" t="s">
        <v>32</v>
      </c>
      <c r="C51">
        <v>2</v>
      </c>
      <c r="D51" t="s">
        <v>39</v>
      </c>
      <c r="E51" t="s">
        <v>34</v>
      </c>
      <c r="F51" s="2">
        <v>39693</v>
      </c>
      <c r="G51" s="2" t="s">
        <v>36</v>
      </c>
      <c r="H51" s="4">
        <v>7</v>
      </c>
      <c r="J51">
        <v>18</v>
      </c>
      <c r="K51" s="3">
        <v>0.6482754629629629</v>
      </c>
      <c r="L51" s="3">
        <f t="shared" si="1"/>
        <v>0.5857754629629629</v>
      </c>
      <c r="M51">
        <v>3819</v>
      </c>
      <c r="N51">
        <v>2.88</v>
      </c>
      <c r="O51">
        <v>0.14599999999999999</v>
      </c>
      <c r="P51" s="4">
        <v>1110</v>
      </c>
      <c r="Q51">
        <v>2.79</v>
      </c>
      <c r="R51">
        <v>1.94</v>
      </c>
      <c r="S51">
        <v>6</v>
      </c>
      <c r="T51">
        <v>1</v>
      </c>
      <c r="U51">
        <v>2.84</v>
      </c>
      <c r="V51">
        <v>31.83</v>
      </c>
      <c r="W51">
        <v>31.93</v>
      </c>
      <c r="X51">
        <v>31.23</v>
      </c>
      <c r="Y51">
        <v>1200.55</v>
      </c>
      <c r="Z51">
        <v>1180.8599999999999</v>
      </c>
      <c r="AA51">
        <v>19.379000000000001</v>
      </c>
      <c r="AB51">
        <v>28.023</v>
      </c>
      <c r="AC51">
        <v>41.21</v>
      </c>
      <c r="AD51">
        <v>59.59</v>
      </c>
      <c r="AE51">
        <v>188</v>
      </c>
      <c r="AF51">
        <v>69</v>
      </c>
      <c r="AG51">
        <v>170</v>
      </c>
      <c r="AH51">
        <v>100.6</v>
      </c>
      <c r="AI51">
        <v>-2.37</v>
      </c>
      <c r="AJ51">
        <v>0.14499999999999999</v>
      </c>
      <c r="AK51">
        <v>0.3</v>
      </c>
    </row>
    <row r="52" spans="1:37" x14ac:dyDescent="0.2">
      <c r="A52" t="s">
        <v>29</v>
      </c>
      <c r="B52" t="s">
        <v>32</v>
      </c>
      <c r="C52">
        <v>2</v>
      </c>
      <c r="D52" t="s">
        <v>39</v>
      </c>
      <c r="E52" t="s">
        <v>34</v>
      </c>
      <c r="F52" s="2">
        <v>39693</v>
      </c>
      <c r="G52" s="2" t="s">
        <v>36</v>
      </c>
      <c r="H52" s="4">
        <v>8</v>
      </c>
      <c r="J52">
        <v>19</v>
      </c>
      <c r="K52" s="3">
        <v>0.65005787037037044</v>
      </c>
      <c r="L52" s="3">
        <f t="shared" si="1"/>
        <v>0.58755787037037044</v>
      </c>
      <c r="M52">
        <v>3974</v>
      </c>
      <c r="N52">
        <v>0.87</v>
      </c>
      <c r="O52">
        <v>0.128</v>
      </c>
      <c r="P52" s="4">
        <v>1140</v>
      </c>
      <c r="Q52">
        <v>2.46</v>
      </c>
      <c r="R52">
        <v>1.95</v>
      </c>
      <c r="S52">
        <v>6</v>
      </c>
      <c r="T52">
        <v>1</v>
      </c>
      <c r="U52">
        <v>2.84</v>
      </c>
      <c r="V52">
        <v>31.95</v>
      </c>
      <c r="W52">
        <v>31.95</v>
      </c>
      <c r="X52">
        <v>31.43</v>
      </c>
      <c r="Y52">
        <v>1201</v>
      </c>
      <c r="Z52">
        <v>1186.77</v>
      </c>
      <c r="AA52">
        <v>19.006</v>
      </c>
      <c r="AB52">
        <v>27.984999999999999</v>
      </c>
      <c r="AC52">
        <v>40.15</v>
      </c>
      <c r="AD52">
        <v>59.11</v>
      </c>
      <c r="AE52">
        <v>160</v>
      </c>
      <c r="AF52">
        <v>40</v>
      </c>
      <c r="AG52">
        <v>178</v>
      </c>
      <c r="AH52">
        <v>100.6</v>
      </c>
      <c r="AI52">
        <v>-2.36</v>
      </c>
      <c r="AJ52">
        <v>0.1</v>
      </c>
      <c r="AK52">
        <v>0</v>
      </c>
    </row>
    <row r="53" spans="1:37" x14ac:dyDescent="0.2">
      <c r="A53" t="s">
        <v>29</v>
      </c>
      <c r="B53" t="s">
        <v>32</v>
      </c>
      <c r="C53">
        <v>2</v>
      </c>
      <c r="D53" t="s">
        <v>39</v>
      </c>
      <c r="E53" t="s">
        <v>34</v>
      </c>
      <c r="F53" s="2">
        <v>39693</v>
      </c>
      <c r="G53" s="2" t="s">
        <v>36</v>
      </c>
      <c r="H53" s="4">
        <v>9</v>
      </c>
      <c r="J53">
        <v>20</v>
      </c>
      <c r="K53" s="3">
        <v>0.65202546296296293</v>
      </c>
      <c r="L53" s="3">
        <f t="shared" si="1"/>
        <v>0.58952546296296293</v>
      </c>
      <c r="M53">
        <v>4143</v>
      </c>
      <c r="N53">
        <v>-0.57999999999999996</v>
      </c>
      <c r="O53">
        <v>0.124</v>
      </c>
      <c r="P53" s="4">
        <v>1160</v>
      </c>
      <c r="Q53">
        <v>2.37</v>
      </c>
      <c r="R53">
        <v>1.93</v>
      </c>
      <c r="S53">
        <v>6</v>
      </c>
      <c r="T53">
        <v>1</v>
      </c>
      <c r="U53">
        <v>2.84</v>
      </c>
      <c r="V53">
        <v>31.92</v>
      </c>
      <c r="W53">
        <v>31.92</v>
      </c>
      <c r="X53">
        <v>31.43</v>
      </c>
      <c r="Y53">
        <v>1200.48</v>
      </c>
      <c r="Z53">
        <v>1191.33</v>
      </c>
      <c r="AA53">
        <v>18.626000000000001</v>
      </c>
      <c r="AB53">
        <v>28.016999999999999</v>
      </c>
      <c r="AC53">
        <v>39.4</v>
      </c>
      <c r="AD53">
        <v>59.26</v>
      </c>
      <c r="AE53">
        <v>147.1</v>
      </c>
      <c r="AF53">
        <v>20</v>
      </c>
      <c r="AG53">
        <v>174</v>
      </c>
      <c r="AH53">
        <v>100.6</v>
      </c>
      <c r="AI53">
        <v>-2.3199999999999998</v>
      </c>
      <c r="AJ53">
        <v>5.4199999999999998E-2</v>
      </c>
      <c r="AK53">
        <v>0.3</v>
      </c>
    </row>
    <row r="54" spans="1:37" x14ac:dyDescent="0.2">
      <c r="A54" t="s">
        <v>29</v>
      </c>
      <c r="B54" t="s">
        <v>32</v>
      </c>
      <c r="C54">
        <v>2</v>
      </c>
      <c r="D54" t="s">
        <v>39</v>
      </c>
      <c r="E54" t="s">
        <v>34</v>
      </c>
      <c r="F54" s="2">
        <v>39693</v>
      </c>
      <c r="G54" s="2" t="s">
        <v>36</v>
      </c>
      <c r="H54" s="4">
        <v>10</v>
      </c>
      <c r="J54">
        <v>21</v>
      </c>
      <c r="K54" s="3">
        <v>0.65437500000000004</v>
      </c>
      <c r="L54" s="3">
        <f t="shared" si="1"/>
        <v>0.59187500000000004</v>
      </c>
      <c r="M54">
        <v>4347</v>
      </c>
      <c r="N54">
        <v>-2.2799999999999998</v>
      </c>
      <c r="O54">
        <v>0.14099999999999999</v>
      </c>
      <c r="P54" s="4">
        <v>1190</v>
      </c>
      <c r="Q54">
        <v>2.78</v>
      </c>
      <c r="R54">
        <v>2</v>
      </c>
      <c r="S54">
        <v>6</v>
      </c>
      <c r="T54">
        <v>1</v>
      </c>
      <c r="U54">
        <v>2.84</v>
      </c>
      <c r="V54">
        <v>32.049999999999997</v>
      </c>
      <c r="W54">
        <v>32.15</v>
      </c>
      <c r="X54">
        <v>31.43</v>
      </c>
      <c r="Y54">
        <v>1201.45</v>
      </c>
      <c r="Z54">
        <v>1197.79</v>
      </c>
      <c r="AA54">
        <v>18.53</v>
      </c>
      <c r="AB54">
        <v>27.99</v>
      </c>
      <c r="AC54">
        <v>38.92</v>
      </c>
      <c r="AD54">
        <v>58.79</v>
      </c>
      <c r="AE54">
        <v>171.4</v>
      </c>
      <c r="AF54">
        <v>1</v>
      </c>
      <c r="AG54">
        <v>244</v>
      </c>
      <c r="AH54">
        <v>100.6</v>
      </c>
      <c r="AI54">
        <v>-2.4700000000000002</v>
      </c>
      <c r="AJ54">
        <v>0.13600000000000001</v>
      </c>
      <c r="AK54">
        <v>0.3</v>
      </c>
    </row>
    <row r="55" spans="1:37" x14ac:dyDescent="0.2">
      <c r="A55" t="s">
        <v>29</v>
      </c>
      <c r="B55" t="s">
        <v>32</v>
      </c>
      <c r="C55">
        <v>3</v>
      </c>
      <c r="D55" t="s">
        <v>39</v>
      </c>
      <c r="E55" t="s">
        <v>34</v>
      </c>
      <c r="F55" s="2">
        <v>39693</v>
      </c>
      <c r="G55" s="2" t="s">
        <v>35</v>
      </c>
      <c r="H55" s="4">
        <v>1</v>
      </c>
      <c r="J55">
        <v>1</v>
      </c>
      <c r="K55" s="3">
        <v>0.71516203703703696</v>
      </c>
      <c r="L55" s="3">
        <f t="shared" si="1"/>
        <v>0.65266203703703696</v>
      </c>
      <c r="M55">
        <v>186.5</v>
      </c>
      <c r="N55">
        <v>9.91</v>
      </c>
      <c r="O55">
        <v>8.9399999999999993E-2</v>
      </c>
      <c r="P55">
        <v>190</v>
      </c>
      <c r="Q55">
        <v>2.14</v>
      </c>
      <c r="R55">
        <v>2.38</v>
      </c>
      <c r="S55">
        <v>6</v>
      </c>
      <c r="T55">
        <v>1</v>
      </c>
      <c r="U55">
        <v>2.84</v>
      </c>
      <c r="V55">
        <v>29.04</v>
      </c>
      <c r="W55">
        <v>33.5</v>
      </c>
      <c r="X55">
        <v>27.2</v>
      </c>
      <c r="Y55">
        <v>400.09</v>
      </c>
      <c r="Z55">
        <v>383.43</v>
      </c>
      <c r="AA55">
        <v>24.777000000000001</v>
      </c>
      <c r="AB55">
        <v>28.012</v>
      </c>
      <c r="AC55">
        <v>61.72</v>
      </c>
      <c r="AD55">
        <v>69.78</v>
      </c>
      <c r="AE55">
        <v>386.4</v>
      </c>
      <c r="AF55">
        <v>1999</v>
      </c>
      <c r="AG55">
        <v>74</v>
      </c>
      <c r="AH55">
        <v>100.4</v>
      </c>
      <c r="AI55">
        <v>0.24</v>
      </c>
      <c r="AJ55">
        <v>0.33</v>
      </c>
      <c r="AK55">
        <v>0.7</v>
      </c>
    </row>
    <row r="56" spans="1:37" x14ac:dyDescent="0.2">
      <c r="A56" t="s">
        <v>29</v>
      </c>
      <c r="B56" t="s">
        <v>32</v>
      </c>
      <c r="C56">
        <v>3</v>
      </c>
      <c r="D56" t="s">
        <v>39</v>
      </c>
      <c r="E56" t="s">
        <v>34</v>
      </c>
      <c r="F56" s="2">
        <v>39693</v>
      </c>
      <c r="G56" s="2" t="s">
        <v>35</v>
      </c>
      <c r="H56" s="4">
        <v>2</v>
      </c>
      <c r="J56">
        <v>2</v>
      </c>
      <c r="K56" s="3">
        <v>0.71700231481481491</v>
      </c>
      <c r="L56" s="3">
        <f t="shared" si="1"/>
        <v>0.65450231481481491</v>
      </c>
      <c r="M56">
        <v>346.5</v>
      </c>
      <c r="N56">
        <v>7.06</v>
      </c>
      <c r="O56">
        <v>0.106</v>
      </c>
      <c r="P56">
        <v>151</v>
      </c>
      <c r="Q56">
        <v>2.4</v>
      </c>
      <c r="R56">
        <v>2.27</v>
      </c>
      <c r="S56">
        <v>6</v>
      </c>
      <c r="T56">
        <v>1</v>
      </c>
      <c r="U56">
        <v>2.84</v>
      </c>
      <c r="V56">
        <v>28.42</v>
      </c>
      <c r="W56">
        <v>33.11</v>
      </c>
      <c r="X56">
        <v>26.52</v>
      </c>
      <c r="Y56">
        <v>280.26</v>
      </c>
      <c r="Z56">
        <v>269.31</v>
      </c>
      <c r="AA56">
        <v>24.661999999999999</v>
      </c>
      <c r="AB56">
        <v>27.981000000000002</v>
      </c>
      <c r="AC56">
        <v>63.68</v>
      </c>
      <c r="AD56">
        <v>72.25</v>
      </c>
      <c r="AE56">
        <v>422.2</v>
      </c>
      <c r="AF56">
        <v>2001</v>
      </c>
      <c r="AG56">
        <v>96</v>
      </c>
      <c r="AH56">
        <v>100.4</v>
      </c>
      <c r="AI56">
        <v>0.96899999999999997</v>
      </c>
      <c r="AJ56">
        <v>0.26500000000000001</v>
      </c>
      <c r="AK56">
        <v>0</v>
      </c>
    </row>
    <row r="57" spans="1:37" x14ac:dyDescent="0.2">
      <c r="A57" t="s">
        <v>29</v>
      </c>
      <c r="B57" t="s">
        <v>32</v>
      </c>
      <c r="C57">
        <v>3</v>
      </c>
      <c r="D57" t="s">
        <v>39</v>
      </c>
      <c r="E57" t="s">
        <v>34</v>
      </c>
      <c r="F57" s="2">
        <v>39693</v>
      </c>
      <c r="G57" s="2" t="s">
        <v>35</v>
      </c>
      <c r="H57" s="4">
        <v>3</v>
      </c>
      <c r="J57">
        <v>3</v>
      </c>
      <c r="K57" s="3">
        <v>0.71811342592592586</v>
      </c>
      <c r="L57" s="3">
        <f t="shared" si="1"/>
        <v>0.65561342592592586</v>
      </c>
      <c r="M57">
        <v>442.5</v>
      </c>
      <c r="N57">
        <v>6.01</v>
      </c>
      <c r="O57">
        <v>0.126</v>
      </c>
      <c r="P57">
        <v>135</v>
      </c>
      <c r="Q57">
        <v>2.76</v>
      </c>
      <c r="R57">
        <v>2.21</v>
      </c>
      <c r="S57">
        <v>6</v>
      </c>
      <c r="T57">
        <v>1</v>
      </c>
      <c r="U57">
        <v>2.84</v>
      </c>
      <c r="V57">
        <v>28.19</v>
      </c>
      <c r="W57">
        <v>32.89</v>
      </c>
      <c r="X57">
        <v>26.29</v>
      </c>
      <c r="Y57">
        <v>229.91</v>
      </c>
      <c r="Z57">
        <v>221.03</v>
      </c>
      <c r="AA57">
        <v>24.396999999999998</v>
      </c>
      <c r="AB57">
        <v>28.003</v>
      </c>
      <c r="AC57">
        <v>63.86</v>
      </c>
      <c r="AD57">
        <v>73.290000000000006</v>
      </c>
      <c r="AE57">
        <v>447.2</v>
      </c>
      <c r="AF57">
        <v>2001</v>
      </c>
      <c r="AG57">
        <v>143</v>
      </c>
      <c r="AH57">
        <v>100.4</v>
      </c>
      <c r="AI57">
        <v>0.51900000000000002</v>
      </c>
      <c r="AJ57">
        <v>0.35099999999999998</v>
      </c>
      <c r="AK57">
        <v>0</v>
      </c>
    </row>
    <row r="58" spans="1:37" x14ac:dyDescent="0.2">
      <c r="A58" t="s">
        <v>29</v>
      </c>
      <c r="B58" t="s">
        <v>32</v>
      </c>
      <c r="C58">
        <v>3</v>
      </c>
      <c r="D58" t="s">
        <v>39</v>
      </c>
      <c r="E58" t="s">
        <v>34</v>
      </c>
      <c r="F58" s="2">
        <v>39693</v>
      </c>
      <c r="G58" s="2" t="s">
        <v>35</v>
      </c>
      <c r="H58" s="4">
        <v>4</v>
      </c>
      <c r="J58">
        <v>4</v>
      </c>
      <c r="K58" s="3">
        <v>0.71984953703703702</v>
      </c>
      <c r="L58" s="3">
        <f t="shared" si="1"/>
        <v>0.65734953703703702</v>
      </c>
      <c r="M58">
        <v>592.5</v>
      </c>
      <c r="N58">
        <v>3.65</v>
      </c>
      <c r="O58">
        <v>0.16400000000000001</v>
      </c>
      <c r="P58">
        <v>104</v>
      </c>
      <c r="Q58">
        <v>3.36</v>
      </c>
      <c r="R58">
        <v>2.09</v>
      </c>
      <c r="S58">
        <v>6</v>
      </c>
      <c r="T58">
        <v>1</v>
      </c>
      <c r="U58">
        <v>2.84</v>
      </c>
      <c r="V58">
        <v>27.87</v>
      </c>
      <c r="W58">
        <v>32.450000000000003</v>
      </c>
      <c r="X58">
        <v>25.97</v>
      </c>
      <c r="Y58">
        <v>149.97999999999999</v>
      </c>
      <c r="Z58">
        <v>145.06</v>
      </c>
      <c r="AA58">
        <v>24.123000000000001</v>
      </c>
      <c r="AB58">
        <v>28.004999999999999</v>
      </c>
      <c r="AC58">
        <v>64.31</v>
      </c>
      <c r="AD58">
        <v>74.66</v>
      </c>
      <c r="AE58">
        <v>504.1</v>
      </c>
      <c r="AF58">
        <v>2000</v>
      </c>
      <c r="AG58">
        <v>66</v>
      </c>
      <c r="AH58">
        <v>100.4</v>
      </c>
      <c r="AI58">
        <v>0.495</v>
      </c>
      <c r="AJ58">
        <v>0.34599999999999997</v>
      </c>
      <c r="AK58">
        <v>0.7</v>
      </c>
    </row>
    <row r="59" spans="1:37" x14ac:dyDescent="0.2">
      <c r="A59" t="s">
        <v>29</v>
      </c>
      <c r="B59" t="s">
        <v>32</v>
      </c>
      <c r="C59">
        <v>3</v>
      </c>
      <c r="D59" t="s">
        <v>39</v>
      </c>
      <c r="E59" t="s">
        <v>34</v>
      </c>
      <c r="F59" s="2">
        <v>39693</v>
      </c>
      <c r="G59" s="2" t="s">
        <v>35</v>
      </c>
      <c r="H59" s="4">
        <v>5</v>
      </c>
      <c r="J59">
        <v>5</v>
      </c>
      <c r="K59" s="3">
        <v>0.72159722222222233</v>
      </c>
      <c r="L59" s="3">
        <f t="shared" si="1"/>
        <v>0.65909722222222233</v>
      </c>
      <c r="M59">
        <v>742.5</v>
      </c>
      <c r="N59">
        <v>0.19900000000000001</v>
      </c>
      <c r="O59">
        <v>0.216</v>
      </c>
      <c r="P59">
        <v>65.7</v>
      </c>
      <c r="Q59">
        <v>4.22</v>
      </c>
      <c r="R59">
        <v>2.0299999999999998</v>
      </c>
      <c r="S59">
        <v>6</v>
      </c>
      <c r="T59">
        <v>1</v>
      </c>
      <c r="U59">
        <v>2.84</v>
      </c>
      <c r="V59">
        <v>27.8</v>
      </c>
      <c r="W59">
        <v>32.25</v>
      </c>
      <c r="X59">
        <v>25.9</v>
      </c>
      <c r="Y59">
        <v>70.05</v>
      </c>
      <c r="Z59">
        <v>69.569999999999993</v>
      </c>
      <c r="AA59">
        <v>23.992999999999999</v>
      </c>
      <c r="AB59">
        <v>27.978999999999999</v>
      </c>
      <c r="AC59">
        <v>64.260000000000005</v>
      </c>
      <c r="AD59">
        <v>74.930000000000007</v>
      </c>
      <c r="AE59">
        <v>618.1</v>
      </c>
      <c r="AF59">
        <v>2001</v>
      </c>
      <c r="AG59">
        <v>66</v>
      </c>
      <c r="AH59">
        <v>100.4</v>
      </c>
      <c r="AI59">
        <v>0.314</v>
      </c>
      <c r="AJ59">
        <v>0.33100000000000002</v>
      </c>
      <c r="AK59">
        <v>0.7</v>
      </c>
    </row>
    <row r="60" spans="1:37" x14ac:dyDescent="0.2">
      <c r="A60" t="s">
        <v>29</v>
      </c>
      <c r="B60" t="s">
        <v>32</v>
      </c>
      <c r="C60">
        <v>3</v>
      </c>
      <c r="D60" t="s">
        <v>39</v>
      </c>
      <c r="E60" t="s">
        <v>34</v>
      </c>
      <c r="F60" s="2">
        <v>39693</v>
      </c>
      <c r="G60" s="2" t="s">
        <v>35</v>
      </c>
      <c r="H60" s="4">
        <v>6</v>
      </c>
      <c r="J60">
        <v>6</v>
      </c>
      <c r="K60" s="3">
        <v>0.72333333333333327</v>
      </c>
      <c r="L60" s="3">
        <f t="shared" si="1"/>
        <v>0.66083333333333327</v>
      </c>
      <c r="M60">
        <v>892.5</v>
      </c>
      <c r="N60">
        <v>-1.04</v>
      </c>
      <c r="O60">
        <v>0.27200000000000002</v>
      </c>
      <c r="P60">
        <v>49.3</v>
      </c>
      <c r="Q60">
        <v>5.05</v>
      </c>
      <c r="R60">
        <v>1.97</v>
      </c>
      <c r="S60">
        <v>6</v>
      </c>
      <c r="T60">
        <v>1</v>
      </c>
      <c r="U60">
        <v>2.84</v>
      </c>
      <c r="V60">
        <v>27.71</v>
      </c>
      <c r="W60">
        <v>31.99</v>
      </c>
      <c r="X60">
        <v>25.81</v>
      </c>
      <c r="Y60">
        <v>43.54</v>
      </c>
      <c r="Z60">
        <v>44.21</v>
      </c>
      <c r="AA60">
        <v>23.937999999999999</v>
      </c>
      <c r="AB60">
        <v>27.965</v>
      </c>
      <c r="AC60">
        <v>64.430000000000007</v>
      </c>
      <c r="AD60">
        <v>75.27</v>
      </c>
      <c r="AE60">
        <v>731.4</v>
      </c>
      <c r="AF60">
        <v>2000</v>
      </c>
      <c r="AG60">
        <v>67</v>
      </c>
      <c r="AH60">
        <v>100.4</v>
      </c>
      <c r="AI60">
        <v>0.20499999999999999</v>
      </c>
      <c r="AJ60">
        <v>0.31</v>
      </c>
      <c r="AK60">
        <v>0.3</v>
      </c>
    </row>
    <row r="61" spans="1:37" x14ac:dyDescent="0.2">
      <c r="A61" t="s">
        <v>29</v>
      </c>
      <c r="B61" t="s">
        <v>32</v>
      </c>
      <c r="C61">
        <v>3</v>
      </c>
      <c r="D61" t="s">
        <v>39</v>
      </c>
      <c r="E61" t="s">
        <v>34</v>
      </c>
      <c r="F61" s="2">
        <v>39693</v>
      </c>
      <c r="G61" s="2" t="s">
        <v>35</v>
      </c>
      <c r="H61" s="4">
        <v>7</v>
      </c>
      <c r="J61">
        <v>7</v>
      </c>
      <c r="K61" s="3">
        <v>0.72499999999999998</v>
      </c>
      <c r="L61" s="3">
        <f t="shared" si="1"/>
        <v>0.66249999999999998</v>
      </c>
      <c r="M61">
        <v>1036.5</v>
      </c>
      <c r="N61">
        <v>9.27</v>
      </c>
      <c r="O61">
        <v>0.312</v>
      </c>
      <c r="P61">
        <v>155</v>
      </c>
      <c r="Q61">
        <v>5.65</v>
      </c>
      <c r="R61">
        <v>1.94</v>
      </c>
      <c r="S61">
        <v>6</v>
      </c>
      <c r="T61">
        <v>1</v>
      </c>
      <c r="U61">
        <v>2.84</v>
      </c>
      <c r="V61">
        <v>28.36</v>
      </c>
      <c r="W61">
        <v>31.92</v>
      </c>
      <c r="X61">
        <v>26.75</v>
      </c>
      <c r="Y61">
        <v>229.17</v>
      </c>
      <c r="Z61">
        <v>212.49</v>
      </c>
      <c r="AA61">
        <v>19.251000000000001</v>
      </c>
      <c r="AB61">
        <v>27.995999999999999</v>
      </c>
      <c r="AC61">
        <v>49.9</v>
      </c>
      <c r="AD61">
        <v>72.569999999999993</v>
      </c>
      <c r="AE61">
        <v>376.6</v>
      </c>
      <c r="AF61">
        <v>2000</v>
      </c>
      <c r="AG61">
        <v>66</v>
      </c>
      <c r="AH61">
        <v>100.4</v>
      </c>
      <c r="AI61">
        <v>0.65900000000000003</v>
      </c>
      <c r="AJ61">
        <v>0.29799999999999999</v>
      </c>
      <c r="AK61">
        <v>0.3</v>
      </c>
    </row>
    <row r="62" spans="1:37" x14ac:dyDescent="0.2">
      <c r="A62" t="s">
        <v>29</v>
      </c>
      <c r="B62" t="s">
        <v>32</v>
      </c>
      <c r="C62">
        <v>3</v>
      </c>
      <c r="D62" t="s">
        <v>39</v>
      </c>
      <c r="E62" t="s">
        <v>34</v>
      </c>
      <c r="F62" s="2">
        <v>39693</v>
      </c>
      <c r="G62" s="2" t="s">
        <v>35</v>
      </c>
      <c r="H62" s="4">
        <v>8</v>
      </c>
      <c r="J62">
        <v>8</v>
      </c>
      <c r="K62" s="3">
        <v>0.72640046296296301</v>
      </c>
      <c r="L62" s="3">
        <f t="shared" si="1"/>
        <v>0.66390046296296301</v>
      </c>
      <c r="M62">
        <v>1157.5</v>
      </c>
      <c r="N62">
        <v>15.9</v>
      </c>
      <c r="O62">
        <v>0.21199999999999999</v>
      </c>
      <c r="P62">
        <v>232</v>
      </c>
      <c r="Q62">
        <v>4.13</v>
      </c>
      <c r="R62">
        <v>2.02</v>
      </c>
      <c r="S62">
        <v>6</v>
      </c>
      <c r="T62">
        <v>1</v>
      </c>
      <c r="U62">
        <v>2.84</v>
      </c>
      <c r="V62">
        <v>28.07</v>
      </c>
      <c r="W62">
        <v>32.200000000000003</v>
      </c>
      <c r="X62">
        <v>26.19</v>
      </c>
      <c r="Y62">
        <v>400.4</v>
      </c>
      <c r="Z62">
        <v>369.54</v>
      </c>
      <c r="AA62">
        <v>20.86</v>
      </c>
      <c r="AB62">
        <v>27.97</v>
      </c>
      <c r="AC62">
        <v>54.98</v>
      </c>
      <c r="AD62">
        <v>73.72</v>
      </c>
      <c r="AE62">
        <v>339</v>
      </c>
      <c r="AF62">
        <v>2000</v>
      </c>
      <c r="AG62">
        <v>68</v>
      </c>
      <c r="AH62">
        <v>100.4</v>
      </c>
      <c r="AI62">
        <v>0.65900000000000003</v>
      </c>
      <c r="AJ62">
        <v>0.29799999999999999</v>
      </c>
      <c r="AK62">
        <v>0.3</v>
      </c>
    </row>
    <row r="63" spans="1:37" x14ac:dyDescent="0.2">
      <c r="A63" t="s">
        <v>29</v>
      </c>
      <c r="B63" t="s">
        <v>32</v>
      </c>
      <c r="C63">
        <v>3</v>
      </c>
      <c r="D63" t="s">
        <v>39</v>
      </c>
      <c r="E63" t="s">
        <v>34</v>
      </c>
      <c r="F63" s="2">
        <v>39693</v>
      </c>
      <c r="G63" s="2" t="s">
        <v>35</v>
      </c>
      <c r="H63" s="4">
        <v>9</v>
      </c>
      <c r="J63">
        <v>9</v>
      </c>
      <c r="K63" s="3">
        <v>0.72780092592592593</v>
      </c>
      <c r="L63" s="3">
        <f t="shared" si="1"/>
        <v>0.66530092592592593</v>
      </c>
      <c r="M63">
        <v>1278.5</v>
      </c>
      <c r="N63">
        <v>23</v>
      </c>
      <c r="O63">
        <v>0.17499999999999999</v>
      </c>
      <c r="P63">
        <v>349</v>
      </c>
      <c r="Q63">
        <v>3.45</v>
      </c>
      <c r="R63">
        <v>2.02</v>
      </c>
      <c r="S63">
        <v>6</v>
      </c>
      <c r="T63">
        <v>1</v>
      </c>
      <c r="U63">
        <v>2.84</v>
      </c>
      <c r="V63">
        <v>27.82</v>
      </c>
      <c r="W63">
        <v>32.22</v>
      </c>
      <c r="X63">
        <v>25.92</v>
      </c>
      <c r="Y63">
        <v>639.89</v>
      </c>
      <c r="Z63">
        <v>586.41</v>
      </c>
      <c r="AA63">
        <v>20.841000000000001</v>
      </c>
      <c r="AB63">
        <v>27.994</v>
      </c>
      <c r="AC63">
        <v>55.73</v>
      </c>
      <c r="AD63">
        <v>74.849999999999994</v>
      </c>
      <c r="AE63">
        <v>281.10000000000002</v>
      </c>
      <c r="AF63">
        <v>2000</v>
      </c>
      <c r="AG63">
        <v>72</v>
      </c>
      <c r="AH63">
        <v>100.4</v>
      </c>
      <c r="AI63">
        <v>0.65900000000000003</v>
      </c>
      <c r="AJ63">
        <v>0.29799999999999999</v>
      </c>
      <c r="AK63">
        <v>0.7</v>
      </c>
    </row>
    <row r="64" spans="1:37" x14ac:dyDescent="0.2">
      <c r="A64" t="s">
        <v>29</v>
      </c>
      <c r="B64" t="s">
        <v>32</v>
      </c>
      <c r="C64">
        <v>3</v>
      </c>
      <c r="D64" t="s">
        <v>39</v>
      </c>
      <c r="E64" t="s">
        <v>34</v>
      </c>
      <c r="F64" s="2">
        <v>39693</v>
      </c>
      <c r="G64" s="2" t="s">
        <v>35</v>
      </c>
      <c r="H64" s="4">
        <v>10</v>
      </c>
      <c r="J64">
        <v>10</v>
      </c>
      <c r="K64" s="3">
        <v>0.72920138888888886</v>
      </c>
      <c r="L64" s="3">
        <f t="shared" si="1"/>
        <v>0.66670138888888886</v>
      </c>
      <c r="M64">
        <v>1399.5</v>
      </c>
      <c r="N64">
        <v>26.8</v>
      </c>
      <c r="O64">
        <v>0.159</v>
      </c>
      <c r="P64">
        <v>603</v>
      </c>
      <c r="Q64">
        <v>3.12</v>
      </c>
      <c r="R64">
        <v>2</v>
      </c>
      <c r="S64">
        <v>6</v>
      </c>
      <c r="T64">
        <v>1</v>
      </c>
      <c r="U64">
        <v>2.84</v>
      </c>
      <c r="V64">
        <v>27.68</v>
      </c>
      <c r="W64">
        <v>32.130000000000003</v>
      </c>
      <c r="X64">
        <v>25.77</v>
      </c>
      <c r="Y64">
        <v>980.63</v>
      </c>
      <c r="Z64">
        <v>910.18</v>
      </c>
      <c r="AA64">
        <v>20.760999999999999</v>
      </c>
      <c r="AB64">
        <v>27.974</v>
      </c>
      <c r="AC64">
        <v>55.98</v>
      </c>
      <c r="AD64">
        <v>75.44</v>
      </c>
      <c r="AE64">
        <v>252.2</v>
      </c>
      <c r="AF64">
        <v>2000</v>
      </c>
      <c r="AG64">
        <v>63</v>
      </c>
      <c r="AH64">
        <v>100.4</v>
      </c>
      <c r="AI64">
        <v>0.65900000000000003</v>
      </c>
      <c r="AJ64">
        <v>0.29799999999999999</v>
      </c>
      <c r="AK64">
        <v>0.3</v>
      </c>
    </row>
    <row r="65" spans="1:37" x14ac:dyDescent="0.2">
      <c r="A65" t="s">
        <v>29</v>
      </c>
      <c r="B65" t="s">
        <v>32</v>
      </c>
      <c r="C65">
        <v>3</v>
      </c>
      <c r="D65" t="s">
        <v>39</v>
      </c>
      <c r="E65" t="s">
        <v>34</v>
      </c>
      <c r="F65" s="2">
        <v>39693</v>
      </c>
      <c r="G65" s="2" t="s">
        <v>35</v>
      </c>
      <c r="H65" s="4">
        <v>11</v>
      </c>
      <c r="J65">
        <v>11</v>
      </c>
      <c r="K65" s="3">
        <v>0.73060185185185189</v>
      </c>
      <c r="L65" s="3">
        <f t="shared" si="1"/>
        <v>0.66810185185185189</v>
      </c>
      <c r="M65">
        <v>1520.5</v>
      </c>
      <c r="N65">
        <v>27.8</v>
      </c>
      <c r="O65">
        <v>0.14499999999999999</v>
      </c>
      <c r="P65">
        <v>793</v>
      </c>
      <c r="Q65">
        <v>2.84</v>
      </c>
      <c r="R65">
        <v>1.99</v>
      </c>
      <c r="S65">
        <v>6</v>
      </c>
      <c r="T65">
        <v>1</v>
      </c>
      <c r="U65">
        <v>2.84</v>
      </c>
      <c r="V65">
        <v>27.54</v>
      </c>
      <c r="W65">
        <v>32.090000000000003</v>
      </c>
      <c r="X65">
        <v>25.62</v>
      </c>
      <c r="Y65">
        <v>1199.3800000000001</v>
      </c>
      <c r="Z65">
        <v>1143.8399999999999</v>
      </c>
      <c r="AA65">
        <v>23.065999999999999</v>
      </c>
      <c r="AB65">
        <v>28.004000000000001</v>
      </c>
      <c r="AC65">
        <v>62.71</v>
      </c>
      <c r="AD65">
        <v>76.13</v>
      </c>
      <c r="AE65">
        <v>335.2</v>
      </c>
      <c r="AF65">
        <v>2001</v>
      </c>
      <c r="AG65">
        <v>73</v>
      </c>
      <c r="AH65">
        <v>100.4</v>
      </c>
      <c r="AI65">
        <v>0.65900000000000003</v>
      </c>
      <c r="AJ65">
        <v>0.29799999999999999</v>
      </c>
      <c r="AK65">
        <v>0.7</v>
      </c>
    </row>
    <row r="66" spans="1:37" x14ac:dyDescent="0.2">
      <c r="A66" t="s">
        <v>29</v>
      </c>
      <c r="B66" t="s">
        <v>32</v>
      </c>
      <c r="C66">
        <v>3</v>
      </c>
      <c r="D66" t="s">
        <v>39</v>
      </c>
      <c r="E66" t="s">
        <v>34</v>
      </c>
      <c r="F66" s="2">
        <v>39693</v>
      </c>
      <c r="G66" s="2" t="s">
        <v>36</v>
      </c>
      <c r="H66" s="4">
        <v>1</v>
      </c>
      <c r="J66">
        <v>12</v>
      </c>
      <c r="K66" s="3">
        <v>0.7333912037037037</v>
      </c>
      <c r="L66" s="3">
        <f t="shared" si="1"/>
        <v>0.6708912037037037</v>
      </c>
      <c r="M66">
        <v>1762.5</v>
      </c>
      <c r="N66">
        <v>28.8</v>
      </c>
      <c r="O66">
        <v>0.13400000000000001</v>
      </c>
      <c r="P66">
        <v>749</v>
      </c>
      <c r="Q66">
        <v>2.92</v>
      </c>
      <c r="R66">
        <v>2.21</v>
      </c>
      <c r="S66">
        <v>6</v>
      </c>
      <c r="T66">
        <v>1</v>
      </c>
      <c r="U66">
        <v>2.84</v>
      </c>
      <c r="V66">
        <v>28.7</v>
      </c>
      <c r="W66">
        <v>32.880000000000003</v>
      </c>
      <c r="X66">
        <v>26.87</v>
      </c>
      <c r="Y66">
        <v>1200.3599999999999</v>
      </c>
      <c r="Z66">
        <v>1141.82</v>
      </c>
      <c r="AA66">
        <v>22.798999999999999</v>
      </c>
      <c r="AB66">
        <v>27.981999999999999</v>
      </c>
      <c r="AC66">
        <v>57.93</v>
      </c>
      <c r="AD66">
        <v>71.099999999999994</v>
      </c>
      <c r="AE66">
        <v>329.1</v>
      </c>
      <c r="AF66">
        <v>2000</v>
      </c>
      <c r="AG66">
        <v>65</v>
      </c>
      <c r="AH66">
        <v>100.4</v>
      </c>
      <c r="AI66">
        <v>0.65900000000000003</v>
      </c>
      <c r="AJ66">
        <v>0.29799999999999999</v>
      </c>
      <c r="AK66">
        <v>0.3</v>
      </c>
    </row>
    <row r="67" spans="1:37" x14ac:dyDescent="0.2">
      <c r="A67" t="s">
        <v>29</v>
      </c>
      <c r="B67" t="s">
        <v>32</v>
      </c>
      <c r="C67">
        <v>3</v>
      </c>
      <c r="D67" t="s">
        <v>39</v>
      </c>
      <c r="E67" t="s">
        <v>34</v>
      </c>
      <c r="F67" s="2">
        <v>39693</v>
      </c>
      <c r="G67" s="2" t="s">
        <v>36</v>
      </c>
      <c r="H67" s="4">
        <v>2</v>
      </c>
      <c r="J67">
        <v>13</v>
      </c>
      <c r="K67" s="3">
        <v>0.73502314814814806</v>
      </c>
      <c r="L67" s="3">
        <f t="shared" si="1"/>
        <v>0.67252314814814806</v>
      </c>
      <c r="M67">
        <v>1903</v>
      </c>
      <c r="N67">
        <v>27</v>
      </c>
      <c r="O67">
        <v>0.11799999999999999</v>
      </c>
      <c r="P67">
        <v>735</v>
      </c>
      <c r="Q67">
        <v>2.29</v>
      </c>
      <c r="R67">
        <v>1.95</v>
      </c>
      <c r="S67">
        <v>6</v>
      </c>
      <c r="T67">
        <v>1</v>
      </c>
      <c r="U67">
        <v>2.84</v>
      </c>
      <c r="V67">
        <v>28.02</v>
      </c>
      <c r="W67">
        <v>31.96</v>
      </c>
      <c r="X67">
        <v>26.15</v>
      </c>
      <c r="Y67">
        <v>1199.8900000000001</v>
      </c>
      <c r="Z67">
        <v>1143.06</v>
      </c>
      <c r="AA67">
        <v>23.745999999999999</v>
      </c>
      <c r="AB67">
        <v>28.018999999999998</v>
      </c>
      <c r="AC67">
        <v>62.75</v>
      </c>
      <c r="AD67">
        <v>74.040000000000006</v>
      </c>
      <c r="AE67">
        <v>312.89999999999998</v>
      </c>
      <c r="AF67">
        <v>1501</v>
      </c>
      <c r="AG67">
        <v>73</v>
      </c>
      <c r="AH67">
        <v>100.4</v>
      </c>
      <c r="AI67">
        <v>0.65900000000000003</v>
      </c>
      <c r="AJ67">
        <v>0.29799999999999999</v>
      </c>
      <c r="AK67">
        <v>1</v>
      </c>
    </row>
    <row r="68" spans="1:37" x14ac:dyDescent="0.2">
      <c r="A68" t="s">
        <v>29</v>
      </c>
      <c r="B68" t="s">
        <v>32</v>
      </c>
      <c r="C68">
        <v>3</v>
      </c>
      <c r="D68" t="s">
        <v>39</v>
      </c>
      <c r="E68" t="s">
        <v>34</v>
      </c>
      <c r="F68" s="2">
        <v>39693</v>
      </c>
      <c r="G68" s="2" t="s">
        <v>36</v>
      </c>
      <c r="H68" s="4">
        <v>3</v>
      </c>
      <c r="J68">
        <v>14</v>
      </c>
      <c r="K68" s="3">
        <v>0.73703703703703705</v>
      </c>
      <c r="L68" s="3">
        <f t="shared" si="1"/>
        <v>0.67453703703703705</v>
      </c>
      <c r="M68">
        <v>2077</v>
      </c>
      <c r="N68">
        <v>23.4</v>
      </c>
      <c r="O68">
        <v>0.10299999999999999</v>
      </c>
      <c r="P68">
        <v>739</v>
      </c>
      <c r="Q68">
        <v>2.0299999999999998</v>
      </c>
      <c r="R68">
        <v>1.97</v>
      </c>
      <c r="S68">
        <v>6</v>
      </c>
      <c r="T68">
        <v>1</v>
      </c>
      <c r="U68">
        <v>2.84</v>
      </c>
      <c r="V68">
        <v>29.98</v>
      </c>
      <c r="W68">
        <v>32.020000000000003</v>
      </c>
      <c r="X68">
        <v>28.9</v>
      </c>
      <c r="Y68">
        <v>1200.48</v>
      </c>
      <c r="Z68">
        <v>1143.8699999999999</v>
      </c>
      <c r="AA68">
        <v>23.684000000000001</v>
      </c>
      <c r="AB68">
        <v>28.015000000000001</v>
      </c>
      <c r="AC68">
        <v>55.89</v>
      </c>
      <c r="AD68">
        <v>66.12</v>
      </c>
      <c r="AE68">
        <v>272.7</v>
      </c>
      <c r="AF68">
        <v>1000</v>
      </c>
      <c r="AG68">
        <v>74</v>
      </c>
      <c r="AH68">
        <v>100.4</v>
      </c>
      <c r="AI68">
        <v>0.65900000000000003</v>
      </c>
      <c r="AJ68">
        <v>0.29799999999999999</v>
      </c>
      <c r="AK68">
        <v>1</v>
      </c>
    </row>
    <row r="69" spans="1:37" x14ac:dyDescent="0.2">
      <c r="A69" t="s">
        <v>29</v>
      </c>
      <c r="B69" t="s">
        <v>32</v>
      </c>
      <c r="C69">
        <v>3</v>
      </c>
      <c r="D69" t="s">
        <v>39</v>
      </c>
      <c r="E69" t="s">
        <v>34</v>
      </c>
      <c r="F69" s="2">
        <v>39693</v>
      </c>
      <c r="G69" s="2" t="s">
        <v>36</v>
      </c>
      <c r="H69" s="4">
        <v>4</v>
      </c>
      <c r="J69">
        <v>15</v>
      </c>
      <c r="K69" s="3">
        <v>0.73913194444444441</v>
      </c>
      <c r="L69" s="3">
        <f t="shared" si="1"/>
        <v>0.67663194444444441</v>
      </c>
      <c r="M69">
        <v>2258</v>
      </c>
      <c r="N69">
        <v>17.600000000000001</v>
      </c>
      <c r="O69">
        <v>8.5800000000000001E-2</v>
      </c>
      <c r="P69">
        <v>780</v>
      </c>
      <c r="Q69">
        <v>1.71</v>
      </c>
      <c r="R69">
        <v>1.98</v>
      </c>
      <c r="S69">
        <v>6</v>
      </c>
      <c r="T69">
        <v>1</v>
      </c>
      <c r="U69">
        <v>2.84</v>
      </c>
      <c r="V69">
        <v>30.94</v>
      </c>
      <c r="W69">
        <v>32.090000000000003</v>
      </c>
      <c r="X69">
        <v>30.06</v>
      </c>
      <c r="Y69">
        <v>1200.47</v>
      </c>
      <c r="Z69">
        <v>1147.78</v>
      </c>
      <c r="AA69">
        <v>23.542000000000002</v>
      </c>
      <c r="AB69">
        <v>28.021000000000001</v>
      </c>
      <c r="AC69">
        <v>52.59</v>
      </c>
      <c r="AD69">
        <v>62.6</v>
      </c>
      <c r="AE69">
        <v>222.8</v>
      </c>
      <c r="AF69">
        <v>500</v>
      </c>
      <c r="AG69">
        <v>76</v>
      </c>
      <c r="AH69">
        <v>100.4</v>
      </c>
      <c r="AI69">
        <v>0.65900000000000003</v>
      </c>
      <c r="AJ69">
        <v>0.29799999999999999</v>
      </c>
      <c r="AK69">
        <v>0.3</v>
      </c>
    </row>
    <row r="70" spans="1:37" x14ac:dyDescent="0.2">
      <c r="A70" t="s">
        <v>29</v>
      </c>
      <c r="B70" t="s">
        <v>32</v>
      </c>
      <c r="C70">
        <v>3</v>
      </c>
      <c r="D70" t="s">
        <v>39</v>
      </c>
      <c r="E70" t="s">
        <v>34</v>
      </c>
      <c r="F70" s="2">
        <v>39693</v>
      </c>
      <c r="G70" s="2" t="s">
        <v>36</v>
      </c>
      <c r="H70" s="4">
        <v>5</v>
      </c>
      <c r="J70">
        <v>16</v>
      </c>
      <c r="K70" s="3">
        <v>0.74122685185185189</v>
      </c>
      <c r="L70" s="3">
        <f t="shared" si="1"/>
        <v>0.67872685185185189</v>
      </c>
      <c r="M70">
        <v>2439</v>
      </c>
      <c r="N70">
        <v>8.6300000000000008</v>
      </c>
      <c r="O70">
        <v>7.0699999999999999E-2</v>
      </c>
      <c r="P70">
        <v>933</v>
      </c>
      <c r="Q70">
        <v>1.41</v>
      </c>
      <c r="R70">
        <v>1.97</v>
      </c>
      <c r="S70">
        <v>6</v>
      </c>
      <c r="T70">
        <v>1</v>
      </c>
      <c r="U70">
        <v>2.84</v>
      </c>
      <c r="V70">
        <v>31.41</v>
      </c>
      <c r="W70">
        <v>32.06</v>
      </c>
      <c r="X70">
        <v>30.65</v>
      </c>
      <c r="Y70">
        <v>1200.96</v>
      </c>
      <c r="Z70">
        <v>1166.29</v>
      </c>
      <c r="AA70">
        <v>23.456</v>
      </c>
      <c r="AB70">
        <v>28.073</v>
      </c>
      <c r="AC70">
        <v>51.01</v>
      </c>
      <c r="AD70">
        <v>61.05</v>
      </c>
      <c r="AE70">
        <v>177.8</v>
      </c>
      <c r="AF70">
        <v>201</v>
      </c>
      <c r="AG70">
        <v>71</v>
      </c>
      <c r="AH70">
        <v>100.4</v>
      </c>
      <c r="AI70">
        <v>0.65900000000000003</v>
      </c>
      <c r="AJ70">
        <v>0.29799999999999999</v>
      </c>
      <c r="AK70">
        <v>0.3</v>
      </c>
    </row>
    <row r="71" spans="1:37" x14ac:dyDescent="0.2">
      <c r="A71" t="s">
        <v>29</v>
      </c>
      <c r="B71" t="s">
        <v>32</v>
      </c>
      <c r="C71">
        <v>3</v>
      </c>
      <c r="D71" t="s">
        <v>39</v>
      </c>
      <c r="E71" t="s">
        <v>34</v>
      </c>
      <c r="F71" s="2">
        <v>39693</v>
      </c>
      <c r="G71" s="2" t="s">
        <v>36</v>
      </c>
      <c r="H71" s="4">
        <v>6</v>
      </c>
      <c r="J71">
        <v>17</v>
      </c>
      <c r="K71" s="3">
        <v>0.74303240740740739</v>
      </c>
      <c r="L71" s="3">
        <f t="shared" si="1"/>
        <v>0.68053240740740739</v>
      </c>
      <c r="M71">
        <v>2594.5</v>
      </c>
      <c r="N71">
        <v>5.2</v>
      </c>
      <c r="O71">
        <v>6.6400000000000001E-2</v>
      </c>
      <c r="P71">
        <v>1010</v>
      </c>
      <c r="Q71">
        <v>1.32</v>
      </c>
      <c r="R71">
        <v>1.97</v>
      </c>
      <c r="S71">
        <v>6</v>
      </c>
      <c r="T71">
        <v>1</v>
      </c>
      <c r="U71">
        <v>2.84</v>
      </c>
      <c r="V71">
        <v>31.43</v>
      </c>
      <c r="W71">
        <v>32.04</v>
      </c>
      <c r="X71">
        <v>30.65</v>
      </c>
      <c r="Y71">
        <v>1201.04</v>
      </c>
      <c r="Z71">
        <v>1176.45</v>
      </c>
      <c r="AA71">
        <v>23.407</v>
      </c>
      <c r="AB71">
        <v>28.074999999999999</v>
      </c>
      <c r="AC71">
        <v>50.85</v>
      </c>
      <c r="AD71">
        <v>60.99</v>
      </c>
      <c r="AE71">
        <v>164.9</v>
      </c>
      <c r="AF71">
        <v>120</v>
      </c>
      <c r="AG71">
        <v>71</v>
      </c>
      <c r="AH71">
        <v>100.4</v>
      </c>
      <c r="AI71">
        <v>0.65900000000000003</v>
      </c>
      <c r="AJ71">
        <v>0.29799999999999999</v>
      </c>
      <c r="AK71">
        <v>1</v>
      </c>
    </row>
    <row r="72" spans="1:37" x14ac:dyDescent="0.2">
      <c r="A72" t="s">
        <v>29</v>
      </c>
      <c r="B72" t="s">
        <v>32</v>
      </c>
      <c r="C72">
        <v>3</v>
      </c>
      <c r="D72" t="s">
        <v>39</v>
      </c>
      <c r="E72" t="s">
        <v>34</v>
      </c>
      <c r="F72" s="2">
        <v>39693</v>
      </c>
      <c r="G72" s="2" t="s">
        <v>36</v>
      </c>
      <c r="H72" s="4">
        <v>7</v>
      </c>
      <c r="J72">
        <v>18</v>
      </c>
      <c r="K72" s="3">
        <v>0.74509259259259253</v>
      </c>
      <c r="L72" s="3">
        <f t="shared" si="1"/>
        <v>0.68259259259259253</v>
      </c>
      <c r="M72">
        <v>2772</v>
      </c>
      <c r="N72">
        <v>3.42</v>
      </c>
      <c r="O72">
        <v>6.0699999999999997E-2</v>
      </c>
      <c r="P72">
        <v>1050</v>
      </c>
      <c r="Q72">
        <v>1.21</v>
      </c>
      <c r="R72">
        <v>1.96</v>
      </c>
      <c r="S72">
        <v>6</v>
      </c>
      <c r="T72">
        <v>1</v>
      </c>
      <c r="U72">
        <v>2.84</v>
      </c>
      <c r="V72">
        <v>31.78</v>
      </c>
      <c r="W72">
        <v>31.99</v>
      </c>
      <c r="X72">
        <v>31.24</v>
      </c>
      <c r="Y72">
        <v>1201.5899999999999</v>
      </c>
      <c r="Z72">
        <v>1181.6500000000001</v>
      </c>
      <c r="AA72">
        <v>23.161999999999999</v>
      </c>
      <c r="AB72">
        <v>27.983000000000001</v>
      </c>
      <c r="AC72">
        <v>49.33</v>
      </c>
      <c r="AD72">
        <v>59.6</v>
      </c>
      <c r="AE72">
        <v>145.9</v>
      </c>
      <c r="AF72">
        <v>69</v>
      </c>
      <c r="AG72">
        <v>67</v>
      </c>
      <c r="AH72">
        <v>100.4</v>
      </c>
      <c r="AI72">
        <v>-3.18</v>
      </c>
      <c r="AJ72">
        <v>0.26100000000000001</v>
      </c>
      <c r="AK72">
        <v>0</v>
      </c>
    </row>
    <row r="73" spans="1:37" x14ac:dyDescent="0.2">
      <c r="A73" t="s">
        <v>29</v>
      </c>
      <c r="B73" t="s">
        <v>32</v>
      </c>
      <c r="C73">
        <v>3</v>
      </c>
      <c r="D73" t="s">
        <v>39</v>
      </c>
      <c r="E73" t="s">
        <v>34</v>
      </c>
      <c r="F73" s="2">
        <v>39693</v>
      </c>
      <c r="G73" s="2" t="s">
        <v>36</v>
      </c>
      <c r="H73" s="4">
        <v>8</v>
      </c>
      <c r="J73">
        <v>19</v>
      </c>
      <c r="K73" s="3">
        <v>0.74706018518518524</v>
      </c>
      <c r="L73" s="3">
        <f t="shared" si="1"/>
        <v>0.68456018518518524</v>
      </c>
      <c r="M73">
        <v>2943</v>
      </c>
      <c r="N73">
        <v>1.63</v>
      </c>
      <c r="O73">
        <v>5.8400000000000001E-2</v>
      </c>
      <c r="P73">
        <v>1100</v>
      </c>
      <c r="Q73">
        <v>1.17</v>
      </c>
      <c r="R73">
        <v>1.97</v>
      </c>
      <c r="S73">
        <v>6</v>
      </c>
      <c r="T73">
        <v>1</v>
      </c>
      <c r="U73">
        <v>2.84</v>
      </c>
      <c r="V73">
        <v>31.48</v>
      </c>
      <c r="W73">
        <v>32.03</v>
      </c>
      <c r="X73">
        <v>30.64</v>
      </c>
      <c r="Y73">
        <v>1200.45</v>
      </c>
      <c r="Z73">
        <v>1187.31</v>
      </c>
      <c r="AA73">
        <v>23.08</v>
      </c>
      <c r="AB73">
        <v>28.015999999999998</v>
      </c>
      <c r="AC73">
        <v>49.99</v>
      </c>
      <c r="AD73">
        <v>60.68</v>
      </c>
      <c r="AE73">
        <v>137.80000000000001</v>
      </c>
      <c r="AF73">
        <v>40</v>
      </c>
      <c r="AG73">
        <v>79</v>
      </c>
      <c r="AH73">
        <v>100.4</v>
      </c>
      <c r="AI73">
        <v>-3.3</v>
      </c>
      <c r="AJ73">
        <v>0.26100000000000001</v>
      </c>
      <c r="AK73">
        <v>0.3</v>
      </c>
    </row>
    <row r="74" spans="1:37" x14ac:dyDescent="0.2">
      <c r="A74" t="s">
        <v>29</v>
      </c>
      <c r="B74" t="s">
        <v>32</v>
      </c>
      <c r="C74">
        <v>3</v>
      </c>
      <c r="D74" t="s">
        <v>39</v>
      </c>
      <c r="E74" t="s">
        <v>34</v>
      </c>
      <c r="F74" s="2">
        <v>39693</v>
      </c>
      <c r="G74" s="2" t="s">
        <v>36</v>
      </c>
      <c r="H74" s="4">
        <v>9</v>
      </c>
      <c r="J74">
        <v>20</v>
      </c>
      <c r="K74" s="3">
        <v>0.74887731481481479</v>
      </c>
      <c r="L74" s="3">
        <f t="shared" si="1"/>
        <v>0.68637731481481479</v>
      </c>
      <c r="M74">
        <v>3099</v>
      </c>
      <c r="N74">
        <v>0.19900000000000001</v>
      </c>
      <c r="O74">
        <v>5.5899999999999998E-2</v>
      </c>
      <c r="P74">
        <v>1150</v>
      </c>
      <c r="Q74">
        <v>1.1000000000000001</v>
      </c>
      <c r="R74">
        <v>1.94</v>
      </c>
      <c r="S74">
        <v>6</v>
      </c>
      <c r="T74">
        <v>1</v>
      </c>
      <c r="U74">
        <v>2.84</v>
      </c>
      <c r="V74">
        <v>31.44</v>
      </c>
      <c r="W74">
        <v>31.92</v>
      </c>
      <c r="X74">
        <v>30.65</v>
      </c>
      <c r="Y74">
        <v>1200.76</v>
      </c>
      <c r="Z74">
        <v>1193.77</v>
      </c>
      <c r="AA74">
        <v>23.033999999999999</v>
      </c>
      <c r="AB74">
        <v>27.981000000000002</v>
      </c>
      <c r="AC74">
        <v>50</v>
      </c>
      <c r="AD74">
        <v>60.74</v>
      </c>
      <c r="AE74">
        <v>130</v>
      </c>
      <c r="AF74">
        <v>20</v>
      </c>
      <c r="AG74">
        <v>74</v>
      </c>
      <c r="AH74">
        <v>100.4</v>
      </c>
      <c r="AI74">
        <v>-3.11</v>
      </c>
      <c r="AJ74">
        <v>0.13400000000000001</v>
      </c>
      <c r="AK74">
        <v>0</v>
      </c>
    </row>
    <row r="75" spans="1:37" x14ac:dyDescent="0.2">
      <c r="A75" t="s">
        <v>29</v>
      </c>
      <c r="B75" t="s">
        <v>32</v>
      </c>
      <c r="C75">
        <v>3</v>
      </c>
      <c r="D75" t="s">
        <v>39</v>
      </c>
      <c r="E75" t="s">
        <v>34</v>
      </c>
      <c r="F75" s="2">
        <v>39693</v>
      </c>
      <c r="G75" s="2" t="s">
        <v>36</v>
      </c>
      <c r="H75" s="4">
        <v>10</v>
      </c>
      <c r="J75">
        <v>21</v>
      </c>
      <c r="K75" s="3">
        <v>0.75083333333333335</v>
      </c>
      <c r="L75" s="3">
        <f t="shared" si="1"/>
        <v>0.68833333333333335</v>
      </c>
      <c r="M75">
        <v>3269.5</v>
      </c>
      <c r="N75">
        <v>-1.27</v>
      </c>
      <c r="O75">
        <v>6.3899999999999998E-2</v>
      </c>
      <c r="P75">
        <v>1190</v>
      </c>
      <c r="Q75">
        <v>1.27</v>
      </c>
      <c r="R75">
        <v>1.96</v>
      </c>
      <c r="S75">
        <v>6</v>
      </c>
      <c r="T75">
        <v>1</v>
      </c>
      <c r="U75">
        <v>2.84</v>
      </c>
      <c r="V75">
        <v>31.74</v>
      </c>
      <c r="W75">
        <v>32.01</v>
      </c>
      <c r="X75">
        <v>31.04</v>
      </c>
      <c r="Y75">
        <v>1201.33</v>
      </c>
      <c r="Z75">
        <v>1200.3</v>
      </c>
      <c r="AA75">
        <v>22.97</v>
      </c>
      <c r="AB75">
        <v>28</v>
      </c>
      <c r="AC75">
        <v>49.03</v>
      </c>
      <c r="AD75">
        <v>59.76</v>
      </c>
      <c r="AE75">
        <v>147.30000000000001</v>
      </c>
      <c r="AF75">
        <v>0</v>
      </c>
      <c r="AG75">
        <v>68</v>
      </c>
      <c r="AH75">
        <v>100.4</v>
      </c>
      <c r="AI75">
        <v>-3.96</v>
      </c>
      <c r="AJ75">
        <v>0.253</v>
      </c>
      <c r="AK75">
        <v>0.3</v>
      </c>
    </row>
    <row r="76" spans="1:37" x14ac:dyDescent="0.2">
      <c r="A76" t="s">
        <v>29</v>
      </c>
      <c r="B76" t="s">
        <v>32</v>
      </c>
      <c r="C76">
        <v>4</v>
      </c>
      <c r="D76" t="s">
        <v>39</v>
      </c>
      <c r="E76" t="s">
        <v>42</v>
      </c>
      <c r="F76" s="2">
        <v>39693</v>
      </c>
      <c r="G76" s="2" t="s">
        <v>35</v>
      </c>
      <c r="H76" s="4">
        <v>1</v>
      </c>
      <c r="J76">
        <v>1</v>
      </c>
      <c r="K76" s="3">
        <v>0.67151620370370368</v>
      </c>
      <c r="L76" s="3">
        <f t="shared" ref="L76:L96" si="2">K76-(0.5/24)</f>
        <v>0.65068287037037031</v>
      </c>
      <c r="M76">
        <v>767</v>
      </c>
      <c r="N76">
        <v>9.91</v>
      </c>
      <c r="O76">
        <v>9.7000000000000003E-2</v>
      </c>
      <c r="P76">
        <v>200</v>
      </c>
      <c r="Q76">
        <v>2.3199999999999998</v>
      </c>
      <c r="R76">
        <v>2.38</v>
      </c>
      <c r="S76">
        <v>6</v>
      </c>
      <c r="T76">
        <v>1</v>
      </c>
      <c r="U76">
        <v>2.84</v>
      </c>
      <c r="V76">
        <v>29.28</v>
      </c>
      <c r="W76">
        <v>33.479999999999997</v>
      </c>
      <c r="X76">
        <v>27.57</v>
      </c>
      <c r="Y76">
        <v>401.37</v>
      </c>
      <c r="Z76">
        <v>379.46</v>
      </c>
      <c r="AA76">
        <v>23.388000000000002</v>
      </c>
      <c r="AB76">
        <v>27.965</v>
      </c>
      <c r="AC76">
        <v>57.44</v>
      </c>
      <c r="AD76">
        <v>68.680000000000007</v>
      </c>
      <c r="AE76">
        <v>295.5</v>
      </c>
      <c r="AF76">
        <v>2000</v>
      </c>
      <c r="AG76">
        <v>36</v>
      </c>
      <c r="AH76">
        <v>100.4</v>
      </c>
      <c r="AI76">
        <v>6.48</v>
      </c>
      <c r="AJ76">
        <v>0.59099999999999997</v>
      </c>
      <c r="AK76">
        <v>0.7</v>
      </c>
    </row>
    <row r="77" spans="1:37" x14ac:dyDescent="0.2">
      <c r="A77" t="s">
        <v>29</v>
      </c>
      <c r="B77" t="s">
        <v>32</v>
      </c>
      <c r="C77">
        <v>4</v>
      </c>
      <c r="D77" t="s">
        <v>39</v>
      </c>
      <c r="E77" t="s">
        <v>42</v>
      </c>
      <c r="F77" s="2">
        <v>39693</v>
      </c>
      <c r="G77" s="2" t="s">
        <v>35</v>
      </c>
      <c r="H77" s="4">
        <v>2</v>
      </c>
      <c r="J77">
        <v>2</v>
      </c>
      <c r="K77" s="3">
        <v>0.67296296296296287</v>
      </c>
      <c r="L77" s="3">
        <f t="shared" si="2"/>
        <v>0.6521296296296295</v>
      </c>
      <c r="M77">
        <v>891</v>
      </c>
      <c r="N77">
        <v>8.0500000000000007</v>
      </c>
      <c r="O77">
        <v>0.13700000000000001</v>
      </c>
      <c r="P77">
        <v>160</v>
      </c>
      <c r="Q77">
        <v>3.01</v>
      </c>
      <c r="R77">
        <v>2.2200000000000002</v>
      </c>
      <c r="S77">
        <v>6</v>
      </c>
      <c r="T77">
        <v>1</v>
      </c>
      <c r="U77">
        <v>2.84</v>
      </c>
      <c r="V77">
        <v>28.73</v>
      </c>
      <c r="W77">
        <v>32.9</v>
      </c>
      <c r="X77">
        <v>26.98</v>
      </c>
      <c r="Y77">
        <v>279.49</v>
      </c>
      <c r="Z77">
        <v>265.47000000000003</v>
      </c>
      <c r="AA77">
        <v>23.335999999999999</v>
      </c>
      <c r="AB77">
        <v>27.977</v>
      </c>
      <c r="AC77">
        <v>59.16</v>
      </c>
      <c r="AD77">
        <v>70.930000000000007</v>
      </c>
      <c r="AE77">
        <v>378.6</v>
      </c>
      <c r="AF77">
        <v>2000</v>
      </c>
      <c r="AG77">
        <v>67</v>
      </c>
      <c r="AH77">
        <v>100.4</v>
      </c>
      <c r="AI77">
        <v>6.71</v>
      </c>
      <c r="AJ77">
        <v>0.57299999999999995</v>
      </c>
      <c r="AK77">
        <v>0.3</v>
      </c>
    </row>
    <row r="78" spans="1:37" x14ac:dyDescent="0.2">
      <c r="A78" t="s">
        <v>29</v>
      </c>
      <c r="B78" t="s">
        <v>32</v>
      </c>
      <c r="C78">
        <v>4</v>
      </c>
      <c r="D78" t="s">
        <v>39</v>
      </c>
      <c r="E78" t="s">
        <v>42</v>
      </c>
      <c r="F78" s="2">
        <v>39693</v>
      </c>
      <c r="G78" s="2" t="s">
        <v>35</v>
      </c>
      <c r="H78" s="4">
        <v>3</v>
      </c>
      <c r="J78">
        <v>3</v>
      </c>
      <c r="K78" s="3">
        <v>0.67482638888888891</v>
      </c>
      <c r="L78" s="3">
        <f t="shared" si="2"/>
        <v>0.65399305555555554</v>
      </c>
      <c r="M78">
        <v>1053</v>
      </c>
      <c r="N78">
        <v>7.93</v>
      </c>
      <c r="O78">
        <v>0.2</v>
      </c>
      <c r="P78">
        <v>147</v>
      </c>
      <c r="Q78">
        <v>3.97</v>
      </c>
      <c r="R78">
        <v>2.0499999999999998</v>
      </c>
      <c r="S78">
        <v>6</v>
      </c>
      <c r="T78">
        <v>1</v>
      </c>
      <c r="U78">
        <v>2.84</v>
      </c>
      <c r="V78">
        <v>28.34</v>
      </c>
      <c r="W78">
        <v>32.32</v>
      </c>
      <c r="X78">
        <v>26.6</v>
      </c>
      <c r="Y78">
        <v>231.63</v>
      </c>
      <c r="Z78">
        <v>220.77</v>
      </c>
      <c r="AA78">
        <v>23.224</v>
      </c>
      <c r="AB78">
        <v>27.984999999999999</v>
      </c>
      <c r="AC78">
        <v>60.2</v>
      </c>
      <c r="AD78">
        <v>72.540000000000006</v>
      </c>
      <c r="AE78">
        <v>486.5</v>
      </c>
      <c r="AF78">
        <v>2000</v>
      </c>
      <c r="AG78">
        <v>38</v>
      </c>
      <c r="AH78">
        <v>100.4</v>
      </c>
      <c r="AI78">
        <v>6.78</v>
      </c>
      <c r="AJ78">
        <v>0.53900000000000003</v>
      </c>
      <c r="AK78">
        <v>0</v>
      </c>
    </row>
    <row r="79" spans="1:37" x14ac:dyDescent="0.2">
      <c r="A79" t="s">
        <v>29</v>
      </c>
      <c r="B79" t="s">
        <v>32</v>
      </c>
      <c r="C79">
        <v>4</v>
      </c>
      <c r="D79" t="s">
        <v>39</v>
      </c>
      <c r="E79" t="s">
        <v>42</v>
      </c>
      <c r="F79" s="2">
        <v>39693</v>
      </c>
      <c r="G79" s="2" t="s">
        <v>35</v>
      </c>
      <c r="H79" s="4">
        <v>4</v>
      </c>
      <c r="J79">
        <v>4</v>
      </c>
      <c r="K79" s="3">
        <v>0.67670138888888898</v>
      </c>
      <c r="L79" s="3">
        <f t="shared" si="2"/>
        <v>0.65586805555555561</v>
      </c>
      <c r="M79">
        <v>1215</v>
      </c>
      <c r="N79">
        <v>4.6100000000000003</v>
      </c>
      <c r="O79">
        <v>0.25800000000000001</v>
      </c>
      <c r="P79">
        <v>110</v>
      </c>
      <c r="Q79">
        <v>4.7699999999999996</v>
      </c>
      <c r="R79">
        <v>1.95</v>
      </c>
      <c r="S79">
        <v>6</v>
      </c>
      <c r="T79">
        <v>1</v>
      </c>
      <c r="U79">
        <v>2.84</v>
      </c>
      <c r="V79">
        <v>28.03</v>
      </c>
      <c r="W79">
        <v>31.92</v>
      </c>
      <c r="X79">
        <v>26.31</v>
      </c>
      <c r="Y79">
        <v>149.91999999999999</v>
      </c>
      <c r="Z79">
        <v>144.41</v>
      </c>
      <c r="AA79">
        <v>23.170999999999999</v>
      </c>
      <c r="AB79">
        <v>27.989000000000001</v>
      </c>
      <c r="AC79">
        <v>61.17</v>
      </c>
      <c r="AD79">
        <v>73.89</v>
      </c>
      <c r="AE79">
        <v>576.9</v>
      </c>
      <c r="AF79">
        <v>2000</v>
      </c>
      <c r="AG79">
        <v>41</v>
      </c>
      <c r="AH79">
        <v>100.3</v>
      </c>
      <c r="AI79">
        <v>6.35</v>
      </c>
      <c r="AJ79">
        <v>0.57599999999999996</v>
      </c>
      <c r="AK79">
        <v>0</v>
      </c>
    </row>
    <row r="80" spans="1:37" x14ac:dyDescent="0.2">
      <c r="A80" t="s">
        <v>29</v>
      </c>
      <c r="B80" t="s">
        <v>32</v>
      </c>
      <c r="C80">
        <v>4</v>
      </c>
      <c r="D80" t="s">
        <v>39</v>
      </c>
      <c r="E80" t="s">
        <v>42</v>
      </c>
      <c r="F80" s="2">
        <v>39693</v>
      </c>
      <c r="G80" s="2" t="s">
        <v>35</v>
      </c>
      <c r="H80" s="4">
        <v>5</v>
      </c>
      <c r="J80">
        <v>5</v>
      </c>
      <c r="K80" s="3">
        <v>0.67843750000000003</v>
      </c>
      <c r="L80" s="3">
        <f t="shared" si="2"/>
        <v>0.65760416666666666</v>
      </c>
      <c r="M80">
        <v>1365</v>
      </c>
      <c r="N80">
        <v>-0.60199999999999998</v>
      </c>
      <c r="O80">
        <v>0.317</v>
      </c>
      <c r="P80">
        <v>70.7</v>
      </c>
      <c r="Q80">
        <v>5.78</v>
      </c>
      <c r="R80">
        <v>1.96</v>
      </c>
      <c r="S80">
        <v>6</v>
      </c>
      <c r="T80">
        <v>1</v>
      </c>
      <c r="U80">
        <v>2.84</v>
      </c>
      <c r="V80">
        <v>28.83</v>
      </c>
      <c r="W80">
        <v>31.94</v>
      </c>
      <c r="X80">
        <v>27.5</v>
      </c>
      <c r="Y80">
        <v>69.42</v>
      </c>
      <c r="Z80">
        <v>69.58</v>
      </c>
      <c r="AA80">
        <v>23.277000000000001</v>
      </c>
      <c r="AB80">
        <v>27.931000000000001</v>
      </c>
      <c r="AC80">
        <v>58.66</v>
      </c>
      <c r="AD80">
        <v>70.39</v>
      </c>
      <c r="AE80">
        <v>724.5</v>
      </c>
      <c r="AF80">
        <v>1999</v>
      </c>
      <c r="AG80">
        <v>30</v>
      </c>
      <c r="AH80">
        <v>100.4</v>
      </c>
      <c r="AI80">
        <v>5.93</v>
      </c>
      <c r="AJ80">
        <v>0.59</v>
      </c>
      <c r="AK80">
        <v>0.3</v>
      </c>
    </row>
    <row r="81" spans="1:37" x14ac:dyDescent="0.2">
      <c r="A81" t="s">
        <v>29</v>
      </c>
      <c r="B81" t="s">
        <v>32</v>
      </c>
      <c r="C81">
        <v>4</v>
      </c>
      <c r="D81" t="s">
        <v>39</v>
      </c>
      <c r="E81" t="s">
        <v>42</v>
      </c>
      <c r="F81" s="2">
        <v>39693</v>
      </c>
      <c r="G81" s="2" t="s">
        <v>35</v>
      </c>
      <c r="H81" s="4">
        <v>6</v>
      </c>
      <c r="J81">
        <v>6</v>
      </c>
      <c r="K81" s="3">
        <v>0.68018518518518523</v>
      </c>
      <c r="L81" s="3">
        <f t="shared" si="2"/>
        <v>0.65935185185185186</v>
      </c>
      <c r="M81">
        <v>1516</v>
      </c>
      <c r="N81">
        <v>-2.5499999999999998</v>
      </c>
      <c r="O81">
        <v>0.372</v>
      </c>
      <c r="P81">
        <v>61.3</v>
      </c>
      <c r="Q81">
        <v>6.58</v>
      </c>
      <c r="R81">
        <v>1.93</v>
      </c>
      <c r="S81">
        <v>6</v>
      </c>
      <c r="T81">
        <v>1</v>
      </c>
      <c r="U81">
        <v>2.84</v>
      </c>
      <c r="V81">
        <v>28.94</v>
      </c>
      <c r="W81">
        <v>31.88</v>
      </c>
      <c r="X81">
        <v>27.49</v>
      </c>
      <c r="Y81">
        <v>48.46</v>
      </c>
      <c r="Z81">
        <v>50.91</v>
      </c>
      <c r="AA81">
        <v>20.934999999999999</v>
      </c>
      <c r="AB81">
        <v>28.004999999999999</v>
      </c>
      <c r="AC81">
        <v>52.43</v>
      </c>
      <c r="AD81">
        <v>70.14</v>
      </c>
      <c r="AE81">
        <v>543</v>
      </c>
      <c r="AF81">
        <v>2000</v>
      </c>
      <c r="AG81">
        <v>45</v>
      </c>
      <c r="AH81">
        <v>100.3</v>
      </c>
      <c r="AI81">
        <v>6.01</v>
      </c>
      <c r="AJ81">
        <v>0.51400000000000001</v>
      </c>
      <c r="AK81">
        <v>0</v>
      </c>
    </row>
    <row r="82" spans="1:37" x14ac:dyDescent="0.2">
      <c r="A82" t="s">
        <v>29</v>
      </c>
      <c r="B82" t="s">
        <v>32</v>
      </c>
      <c r="C82">
        <v>4</v>
      </c>
      <c r="D82" t="s">
        <v>39</v>
      </c>
      <c r="E82" t="s">
        <v>42</v>
      </c>
      <c r="F82" s="2">
        <v>39693</v>
      </c>
      <c r="G82" s="2" t="s">
        <v>35</v>
      </c>
      <c r="H82" s="4">
        <v>7</v>
      </c>
      <c r="J82">
        <v>7</v>
      </c>
      <c r="K82" s="3">
        <v>0.68193287037037031</v>
      </c>
      <c r="L82" s="3">
        <f t="shared" si="2"/>
        <v>0.66109953703703694</v>
      </c>
      <c r="M82">
        <v>1666</v>
      </c>
      <c r="N82">
        <v>11.5</v>
      </c>
      <c r="O82">
        <v>0.41</v>
      </c>
      <c r="P82">
        <v>162</v>
      </c>
      <c r="Q82">
        <v>7.28</v>
      </c>
      <c r="R82">
        <v>1.96</v>
      </c>
      <c r="S82">
        <v>6</v>
      </c>
      <c r="T82">
        <v>1</v>
      </c>
      <c r="U82">
        <v>2.84</v>
      </c>
      <c r="V82">
        <v>29.52</v>
      </c>
      <c r="W82">
        <v>31.99</v>
      </c>
      <c r="X82">
        <v>28.28</v>
      </c>
      <c r="Y82">
        <v>231.13</v>
      </c>
      <c r="Z82">
        <v>218.36</v>
      </c>
      <c r="AA82">
        <v>21.077000000000002</v>
      </c>
      <c r="AB82">
        <v>27.989000000000001</v>
      </c>
      <c r="AC82">
        <v>51.03</v>
      </c>
      <c r="AD82">
        <v>67.77</v>
      </c>
      <c r="AE82">
        <v>614.29999999999995</v>
      </c>
      <c r="AF82">
        <v>2000</v>
      </c>
      <c r="AG82">
        <v>45</v>
      </c>
      <c r="AH82">
        <v>100.4</v>
      </c>
      <c r="AI82">
        <v>6.23</v>
      </c>
      <c r="AJ82">
        <v>0.56499999999999995</v>
      </c>
      <c r="AK82">
        <v>0.3</v>
      </c>
    </row>
    <row r="83" spans="1:37" x14ac:dyDescent="0.2">
      <c r="A83" t="s">
        <v>29</v>
      </c>
      <c r="B83" t="s">
        <v>32</v>
      </c>
      <c r="C83">
        <v>4</v>
      </c>
      <c r="D83" t="s">
        <v>39</v>
      </c>
      <c r="E83" t="s">
        <v>42</v>
      </c>
      <c r="F83" s="2">
        <v>39693</v>
      </c>
      <c r="G83" s="2" t="s">
        <v>35</v>
      </c>
      <c r="H83" s="4">
        <v>8</v>
      </c>
      <c r="J83">
        <v>8</v>
      </c>
      <c r="K83" s="3">
        <v>0.68333333333333324</v>
      </c>
      <c r="L83" s="3">
        <f t="shared" si="2"/>
        <v>0.66249999999999987</v>
      </c>
      <c r="M83">
        <v>1787</v>
      </c>
      <c r="N83">
        <v>20.100000000000001</v>
      </c>
      <c r="O83">
        <v>0.35</v>
      </c>
      <c r="P83">
        <v>265</v>
      </c>
      <c r="Q83">
        <v>6.53</v>
      </c>
      <c r="R83">
        <v>2.02</v>
      </c>
      <c r="S83">
        <v>6</v>
      </c>
      <c r="T83">
        <v>1</v>
      </c>
      <c r="U83">
        <v>2.84</v>
      </c>
      <c r="V83">
        <v>29.27</v>
      </c>
      <c r="W83">
        <v>32.19</v>
      </c>
      <c r="X83">
        <v>27.66</v>
      </c>
      <c r="Y83">
        <v>400.9</v>
      </c>
      <c r="Z83">
        <v>376.94</v>
      </c>
      <c r="AA83">
        <v>21.241</v>
      </c>
      <c r="AB83">
        <v>27.966999999999999</v>
      </c>
      <c r="AC83">
        <v>52.18</v>
      </c>
      <c r="AD83">
        <v>68.7</v>
      </c>
      <c r="AE83">
        <v>565.79999999999995</v>
      </c>
      <c r="AF83">
        <v>1999</v>
      </c>
      <c r="AG83">
        <v>47</v>
      </c>
      <c r="AH83">
        <v>100.4</v>
      </c>
      <c r="AI83">
        <v>6.23</v>
      </c>
      <c r="AJ83">
        <v>0.56499999999999995</v>
      </c>
      <c r="AK83">
        <v>0.3</v>
      </c>
    </row>
    <row r="84" spans="1:37" x14ac:dyDescent="0.2">
      <c r="A84" t="s">
        <v>29</v>
      </c>
      <c r="B84" t="s">
        <v>32</v>
      </c>
      <c r="C84">
        <v>4</v>
      </c>
      <c r="D84" t="s">
        <v>39</v>
      </c>
      <c r="E84" t="s">
        <v>42</v>
      </c>
      <c r="F84" s="2">
        <v>39693</v>
      </c>
      <c r="G84" s="2" t="s">
        <v>35</v>
      </c>
      <c r="H84" s="4">
        <v>9</v>
      </c>
      <c r="J84">
        <v>9</v>
      </c>
      <c r="K84" s="3">
        <v>0.68473379629629638</v>
      </c>
      <c r="L84" s="3">
        <f t="shared" si="2"/>
        <v>0.66390046296296301</v>
      </c>
      <c r="M84">
        <v>1908</v>
      </c>
      <c r="N84">
        <v>24.6</v>
      </c>
      <c r="O84">
        <v>0.30299999999999999</v>
      </c>
      <c r="P84">
        <v>448</v>
      </c>
      <c r="Q84">
        <v>5.66</v>
      </c>
      <c r="R84">
        <v>1.99</v>
      </c>
      <c r="S84">
        <v>6</v>
      </c>
      <c r="T84">
        <v>1</v>
      </c>
      <c r="U84">
        <v>2.84</v>
      </c>
      <c r="V84">
        <v>28.58</v>
      </c>
      <c r="W84">
        <v>32.1</v>
      </c>
      <c r="X84">
        <v>26.86</v>
      </c>
      <c r="Y84">
        <v>640.54999999999995</v>
      </c>
      <c r="Z84">
        <v>607.16999999999996</v>
      </c>
      <c r="AA84">
        <v>21.422999999999998</v>
      </c>
      <c r="AB84">
        <v>27.98</v>
      </c>
      <c r="AC84">
        <v>54.78</v>
      </c>
      <c r="AD84">
        <v>71.55</v>
      </c>
      <c r="AE84">
        <v>503.4</v>
      </c>
      <c r="AF84">
        <v>2000</v>
      </c>
      <c r="AG84">
        <v>47</v>
      </c>
      <c r="AH84">
        <v>100.4</v>
      </c>
      <c r="AI84">
        <v>6.23</v>
      </c>
      <c r="AJ84">
        <v>0.56499999999999995</v>
      </c>
      <c r="AK84">
        <v>0.7</v>
      </c>
    </row>
    <row r="85" spans="1:37" x14ac:dyDescent="0.2">
      <c r="A85" t="s">
        <v>29</v>
      </c>
      <c r="B85" t="s">
        <v>32</v>
      </c>
      <c r="C85">
        <v>4</v>
      </c>
      <c r="D85" t="s">
        <v>39</v>
      </c>
      <c r="E85" t="s">
        <v>42</v>
      </c>
      <c r="F85" s="2">
        <v>39693</v>
      </c>
      <c r="G85" s="2" t="s">
        <v>35</v>
      </c>
      <c r="H85" s="4">
        <v>10</v>
      </c>
      <c r="J85">
        <v>10</v>
      </c>
      <c r="K85" s="3">
        <v>0.6861342592592593</v>
      </c>
      <c r="L85" s="3">
        <f t="shared" si="2"/>
        <v>0.66530092592592593</v>
      </c>
      <c r="M85">
        <v>2029</v>
      </c>
      <c r="N85">
        <v>21.3</v>
      </c>
      <c r="O85">
        <v>0.28000000000000003</v>
      </c>
      <c r="P85">
        <v>787</v>
      </c>
      <c r="Q85">
        <v>5.17</v>
      </c>
      <c r="R85">
        <v>1.96</v>
      </c>
      <c r="S85">
        <v>6</v>
      </c>
      <c r="T85">
        <v>1</v>
      </c>
      <c r="U85">
        <v>2.84</v>
      </c>
      <c r="V85">
        <v>28.24</v>
      </c>
      <c r="W85">
        <v>31.97</v>
      </c>
      <c r="X85">
        <v>26.51</v>
      </c>
      <c r="Y85">
        <v>980.68</v>
      </c>
      <c r="Z85">
        <v>947.34</v>
      </c>
      <c r="AA85">
        <v>21.606000000000002</v>
      </c>
      <c r="AB85">
        <v>27.988</v>
      </c>
      <c r="AC85">
        <v>56.36</v>
      </c>
      <c r="AD85">
        <v>73.010000000000005</v>
      </c>
      <c r="AE85">
        <v>472.1</v>
      </c>
      <c r="AF85">
        <v>2000</v>
      </c>
      <c r="AG85">
        <v>48</v>
      </c>
      <c r="AH85">
        <v>100.4</v>
      </c>
      <c r="AI85">
        <v>6.23</v>
      </c>
      <c r="AJ85">
        <v>0.56499999999999995</v>
      </c>
      <c r="AK85">
        <v>0.3</v>
      </c>
    </row>
    <row r="86" spans="1:37" x14ac:dyDescent="0.2">
      <c r="A86" t="s">
        <v>29</v>
      </c>
      <c r="B86" t="s">
        <v>32</v>
      </c>
      <c r="C86">
        <v>4</v>
      </c>
      <c r="D86" t="s">
        <v>39</v>
      </c>
      <c r="E86" t="s">
        <v>42</v>
      </c>
      <c r="F86" s="2">
        <v>39693</v>
      </c>
      <c r="G86" s="2" t="s">
        <v>35</v>
      </c>
      <c r="H86" s="4">
        <v>11</v>
      </c>
      <c r="J86">
        <v>11</v>
      </c>
      <c r="K86" s="3">
        <v>0.68743055555555566</v>
      </c>
      <c r="L86" s="3">
        <f t="shared" si="2"/>
        <v>0.66659722222222229</v>
      </c>
      <c r="M86">
        <v>2141</v>
      </c>
      <c r="N86">
        <v>18.399999999999999</v>
      </c>
      <c r="O86">
        <v>0.26100000000000001</v>
      </c>
      <c r="P86">
        <v>1010</v>
      </c>
      <c r="Q86">
        <v>4.82</v>
      </c>
      <c r="R86">
        <v>1.95</v>
      </c>
      <c r="S86">
        <v>6</v>
      </c>
      <c r="T86">
        <v>1</v>
      </c>
      <c r="U86">
        <v>2.84</v>
      </c>
      <c r="V86">
        <v>28.41</v>
      </c>
      <c r="W86">
        <v>31.94</v>
      </c>
      <c r="X86">
        <v>26.9</v>
      </c>
      <c r="Y86">
        <v>1201.04</v>
      </c>
      <c r="Z86">
        <v>1169.22</v>
      </c>
      <c r="AA86">
        <v>21.809000000000001</v>
      </c>
      <c r="AB86">
        <v>28.007999999999999</v>
      </c>
      <c r="AC86">
        <v>56.31</v>
      </c>
      <c r="AD86">
        <v>72.31</v>
      </c>
      <c r="AE86">
        <v>454</v>
      </c>
      <c r="AF86">
        <v>2000</v>
      </c>
      <c r="AG86">
        <v>51</v>
      </c>
      <c r="AH86">
        <v>100.3</v>
      </c>
      <c r="AI86">
        <v>6.23</v>
      </c>
      <c r="AJ86">
        <v>0.56499999999999995</v>
      </c>
      <c r="AK86">
        <v>1</v>
      </c>
    </row>
    <row r="87" spans="1:37" x14ac:dyDescent="0.2">
      <c r="A87" t="s">
        <v>29</v>
      </c>
      <c r="B87" t="s">
        <v>32</v>
      </c>
      <c r="C87">
        <v>4</v>
      </c>
      <c r="D87" t="s">
        <v>39</v>
      </c>
      <c r="E87" t="s">
        <v>42</v>
      </c>
      <c r="F87" s="2">
        <v>39693</v>
      </c>
      <c r="G87" s="2" t="s">
        <v>36</v>
      </c>
      <c r="H87" s="4">
        <v>1</v>
      </c>
      <c r="J87">
        <v>12</v>
      </c>
      <c r="K87" s="3">
        <v>0.69157407407407412</v>
      </c>
      <c r="L87" s="3">
        <f t="shared" si="2"/>
        <v>0.67074074074074075</v>
      </c>
      <c r="M87">
        <v>2499</v>
      </c>
      <c r="N87">
        <v>22.9</v>
      </c>
      <c r="O87">
        <v>0.221</v>
      </c>
      <c r="P87">
        <v>947</v>
      </c>
      <c r="Q87">
        <v>4.3899999999999997</v>
      </c>
      <c r="R87">
        <v>2.06</v>
      </c>
      <c r="S87">
        <v>6</v>
      </c>
      <c r="T87">
        <v>1</v>
      </c>
      <c r="U87">
        <v>2.84</v>
      </c>
      <c r="V87">
        <v>28.71</v>
      </c>
      <c r="W87">
        <v>32.35</v>
      </c>
      <c r="X87">
        <v>27.03</v>
      </c>
      <c r="Y87">
        <v>1199.06</v>
      </c>
      <c r="Z87">
        <v>1159.5999999999999</v>
      </c>
      <c r="AA87">
        <v>21.984999999999999</v>
      </c>
      <c r="AB87">
        <v>27.991</v>
      </c>
      <c r="AC87">
        <v>55.76</v>
      </c>
      <c r="AD87">
        <v>71</v>
      </c>
      <c r="AE87">
        <v>426.1</v>
      </c>
      <c r="AF87">
        <v>2000</v>
      </c>
      <c r="AG87">
        <v>38</v>
      </c>
      <c r="AH87">
        <v>100.3</v>
      </c>
      <c r="AI87">
        <v>6.23</v>
      </c>
      <c r="AJ87">
        <v>0.56499999999999995</v>
      </c>
      <c r="AK87">
        <v>1</v>
      </c>
    </row>
    <row r="88" spans="1:37" x14ac:dyDescent="0.2">
      <c r="A88" t="s">
        <v>29</v>
      </c>
      <c r="B88" t="s">
        <v>32</v>
      </c>
      <c r="C88">
        <v>4</v>
      </c>
      <c r="D88" t="s">
        <v>39</v>
      </c>
      <c r="E88" t="s">
        <v>42</v>
      </c>
      <c r="F88" s="2">
        <v>39693</v>
      </c>
      <c r="G88" s="2" t="s">
        <v>36</v>
      </c>
      <c r="H88" s="4">
        <v>2</v>
      </c>
      <c r="J88">
        <v>13</v>
      </c>
      <c r="K88" s="3">
        <v>0.69365740740740733</v>
      </c>
      <c r="L88" s="3">
        <f t="shared" si="2"/>
        <v>0.67282407407407396</v>
      </c>
      <c r="M88">
        <v>2680</v>
      </c>
      <c r="N88">
        <v>21.1</v>
      </c>
      <c r="O88">
        <v>0.185</v>
      </c>
      <c r="P88">
        <v>929</v>
      </c>
      <c r="Q88">
        <v>3.48</v>
      </c>
      <c r="R88">
        <v>1.94</v>
      </c>
      <c r="S88">
        <v>6</v>
      </c>
      <c r="T88">
        <v>1</v>
      </c>
      <c r="U88">
        <v>2.84</v>
      </c>
      <c r="V88">
        <v>28.97</v>
      </c>
      <c r="W88">
        <v>31.92</v>
      </c>
      <c r="X88">
        <v>27.68</v>
      </c>
      <c r="Y88">
        <v>1199.1099999999999</v>
      </c>
      <c r="Z88">
        <v>1155.42</v>
      </c>
      <c r="AA88">
        <v>22.181000000000001</v>
      </c>
      <c r="AB88">
        <v>28.056000000000001</v>
      </c>
      <c r="AC88">
        <v>55.45</v>
      </c>
      <c r="AD88">
        <v>70.13</v>
      </c>
      <c r="AE88">
        <v>345.2</v>
      </c>
      <c r="AF88">
        <v>1500</v>
      </c>
      <c r="AG88">
        <v>39</v>
      </c>
      <c r="AH88">
        <v>100.3</v>
      </c>
      <c r="AI88">
        <v>6.23</v>
      </c>
      <c r="AJ88">
        <v>0.56499999999999995</v>
      </c>
      <c r="AK88">
        <v>0.3</v>
      </c>
    </row>
    <row r="89" spans="1:37" x14ac:dyDescent="0.2">
      <c r="A89" t="s">
        <v>29</v>
      </c>
      <c r="B89" t="s">
        <v>32</v>
      </c>
      <c r="C89">
        <v>4</v>
      </c>
      <c r="D89" t="s">
        <v>39</v>
      </c>
      <c r="E89" t="s">
        <v>42</v>
      </c>
      <c r="F89" s="2">
        <v>39693</v>
      </c>
      <c r="G89" s="2" t="s">
        <v>36</v>
      </c>
      <c r="H89" s="4">
        <v>3</v>
      </c>
      <c r="J89">
        <v>14</v>
      </c>
      <c r="K89" s="3">
        <v>0.69516203703703694</v>
      </c>
      <c r="L89" s="3">
        <f t="shared" si="2"/>
        <v>0.67432870370370357</v>
      </c>
      <c r="M89">
        <v>2809</v>
      </c>
      <c r="N89">
        <v>17.899999999999999</v>
      </c>
      <c r="O89">
        <v>0.151</v>
      </c>
      <c r="P89">
        <v>938</v>
      </c>
      <c r="Q89">
        <v>2.94</v>
      </c>
      <c r="R89">
        <v>1.98</v>
      </c>
      <c r="S89">
        <v>6</v>
      </c>
      <c r="T89">
        <v>1</v>
      </c>
      <c r="U89">
        <v>2.84</v>
      </c>
      <c r="V89">
        <v>30.17</v>
      </c>
      <c r="W89">
        <v>32.04</v>
      </c>
      <c r="X89">
        <v>29.2</v>
      </c>
      <c r="Y89">
        <v>1201.0999999999999</v>
      </c>
      <c r="Z89">
        <v>1171.0999999999999</v>
      </c>
      <c r="AA89">
        <v>23.995000000000001</v>
      </c>
      <c r="AB89">
        <v>28.003</v>
      </c>
      <c r="AC89">
        <v>55.98</v>
      </c>
      <c r="AD89">
        <v>65.33</v>
      </c>
      <c r="AE89">
        <v>427.2</v>
      </c>
      <c r="AF89">
        <v>1001</v>
      </c>
      <c r="AG89">
        <v>37</v>
      </c>
      <c r="AH89">
        <v>100.3</v>
      </c>
      <c r="AI89">
        <v>6.23</v>
      </c>
      <c r="AJ89">
        <v>0.56499999999999995</v>
      </c>
      <c r="AK89">
        <v>1</v>
      </c>
    </row>
    <row r="90" spans="1:37" x14ac:dyDescent="0.2">
      <c r="A90" t="s">
        <v>29</v>
      </c>
      <c r="B90" t="s">
        <v>32</v>
      </c>
      <c r="C90">
        <v>4</v>
      </c>
      <c r="D90" t="s">
        <v>39</v>
      </c>
      <c r="E90" t="s">
        <v>42</v>
      </c>
      <c r="F90" s="2">
        <v>39693</v>
      </c>
      <c r="G90" s="2" t="s">
        <v>36</v>
      </c>
      <c r="H90" s="4">
        <v>4</v>
      </c>
      <c r="J90">
        <v>15</v>
      </c>
      <c r="K90" s="3">
        <v>0.69721064814814815</v>
      </c>
      <c r="L90" s="3">
        <f t="shared" si="2"/>
        <v>0.67637731481481478</v>
      </c>
      <c r="M90">
        <v>2986.5</v>
      </c>
      <c r="N90">
        <v>13.1</v>
      </c>
      <c r="O90">
        <v>0.127</v>
      </c>
      <c r="P90">
        <v>968</v>
      </c>
      <c r="Q90">
        <v>2.5</v>
      </c>
      <c r="R90">
        <v>1.98</v>
      </c>
      <c r="S90">
        <v>6</v>
      </c>
      <c r="T90">
        <v>1</v>
      </c>
      <c r="U90">
        <v>2.84</v>
      </c>
      <c r="V90">
        <v>30.82</v>
      </c>
      <c r="W90">
        <v>32.08</v>
      </c>
      <c r="X90">
        <v>30.02</v>
      </c>
      <c r="Y90">
        <v>1200.93</v>
      </c>
      <c r="Z90">
        <v>1175.32</v>
      </c>
      <c r="AA90">
        <v>24.146999999999998</v>
      </c>
      <c r="AB90">
        <v>28.016999999999999</v>
      </c>
      <c r="AC90">
        <v>54.27</v>
      </c>
      <c r="AD90">
        <v>62.96</v>
      </c>
      <c r="AE90">
        <v>376.5</v>
      </c>
      <c r="AF90">
        <v>501</v>
      </c>
      <c r="AG90">
        <v>36</v>
      </c>
      <c r="AH90">
        <v>100.3</v>
      </c>
      <c r="AI90">
        <v>6.23</v>
      </c>
      <c r="AJ90">
        <v>0.56499999999999995</v>
      </c>
      <c r="AK90">
        <v>1</v>
      </c>
    </row>
    <row r="91" spans="1:37" x14ac:dyDescent="0.2">
      <c r="A91" t="s">
        <v>29</v>
      </c>
      <c r="B91" t="s">
        <v>32</v>
      </c>
      <c r="C91">
        <v>4</v>
      </c>
      <c r="D91" t="s">
        <v>39</v>
      </c>
      <c r="E91" t="s">
        <v>42</v>
      </c>
      <c r="F91" s="2">
        <v>39693</v>
      </c>
      <c r="G91" s="2" t="s">
        <v>36</v>
      </c>
      <c r="H91" s="4">
        <v>5</v>
      </c>
      <c r="J91">
        <v>16</v>
      </c>
      <c r="K91" s="3">
        <v>0.69964120370370375</v>
      </c>
      <c r="L91" s="3">
        <f t="shared" si="2"/>
        <v>0.67880787037037038</v>
      </c>
      <c r="M91">
        <v>3197</v>
      </c>
      <c r="N91">
        <v>9.73</v>
      </c>
      <c r="O91">
        <v>0.11600000000000001</v>
      </c>
      <c r="P91">
        <v>1010</v>
      </c>
      <c r="Q91">
        <v>2.2400000000000002</v>
      </c>
      <c r="R91">
        <v>1.94</v>
      </c>
      <c r="S91">
        <v>6</v>
      </c>
      <c r="T91">
        <v>1</v>
      </c>
      <c r="U91">
        <v>2.84</v>
      </c>
      <c r="V91">
        <v>30.96</v>
      </c>
      <c r="W91">
        <v>31.91</v>
      </c>
      <c r="X91">
        <v>30.22</v>
      </c>
      <c r="Y91">
        <v>1200.69</v>
      </c>
      <c r="Z91">
        <v>1179.5999999999999</v>
      </c>
      <c r="AA91">
        <v>24.266999999999999</v>
      </c>
      <c r="AB91">
        <v>27.972000000000001</v>
      </c>
      <c r="AC91">
        <v>54.11</v>
      </c>
      <c r="AD91">
        <v>62.38</v>
      </c>
      <c r="AE91">
        <v>351.9</v>
      </c>
      <c r="AF91">
        <v>201</v>
      </c>
      <c r="AG91">
        <v>35</v>
      </c>
      <c r="AH91">
        <v>100.4</v>
      </c>
      <c r="AI91">
        <v>-3.21</v>
      </c>
      <c r="AJ91">
        <v>0.64400000000000002</v>
      </c>
      <c r="AK91">
        <v>0</v>
      </c>
    </row>
    <row r="92" spans="1:37" x14ac:dyDescent="0.2">
      <c r="A92" t="s">
        <v>29</v>
      </c>
      <c r="B92" t="s">
        <v>32</v>
      </c>
      <c r="C92">
        <v>4</v>
      </c>
      <c r="D92" t="s">
        <v>39</v>
      </c>
      <c r="E92" t="s">
        <v>42</v>
      </c>
      <c r="F92" s="2">
        <v>39693</v>
      </c>
      <c r="G92" s="2" t="s">
        <v>36</v>
      </c>
      <c r="H92" s="4">
        <v>6</v>
      </c>
      <c r="J92">
        <v>17</v>
      </c>
      <c r="K92" s="3">
        <v>0.70221064814814815</v>
      </c>
      <c r="L92" s="3">
        <f t="shared" si="2"/>
        <v>0.68137731481481478</v>
      </c>
      <c r="M92">
        <v>3418.5</v>
      </c>
      <c r="N92">
        <v>5.13</v>
      </c>
      <c r="O92">
        <v>9.8199999999999996E-2</v>
      </c>
      <c r="P92">
        <v>1060</v>
      </c>
      <c r="Q92">
        <v>1.95</v>
      </c>
      <c r="R92">
        <v>1.98</v>
      </c>
      <c r="S92">
        <v>6</v>
      </c>
      <c r="T92">
        <v>1</v>
      </c>
      <c r="U92">
        <v>2.84</v>
      </c>
      <c r="V92">
        <v>31.3</v>
      </c>
      <c r="W92">
        <v>32.06</v>
      </c>
      <c r="X92">
        <v>30.61</v>
      </c>
      <c r="Y92">
        <v>1200.47</v>
      </c>
      <c r="Z92">
        <v>1186.46</v>
      </c>
      <c r="AA92">
        <v>24.408999999999999</v>
      </c>
      <c r="AB92">
        <v>27.978000000000002</v>
      </c>
      <c r="AC92">
        <v>53.36</v>
      </c>
      <c r="AD92">
        <v>61.17</v>
      </c>
      <c r="AE92">
        <v>318.8</v>
      </c>
      <c r="AF92">
        <v>120</v>
      </c>
      <c r="AG92">
        <v>36</v>
      </c>
      <c r="AH92">
        <v>100.3</v>
      </c>
      <c r="AI92">
        <v>-3.01</v>
      </c>
      <c r="AJ92">
        <v>0.48</v>
      </c>
      <c r="AK92">
        <v>0.3</v>
      </c>
    </row>
    <row r="93" spans="1:37" x14ac:dyDescent="0.2">
      <c r="A93" t="s">
        <v>29</v>
      </c>
      <c r="B93" t="s">
        <v>32</v>
      </c>
      <c r="C93">
        <v>4</v>
      </c>
      <c r="D93" t="s">
        <v>39</v>
      </c>
      <c r="E93" t="s">
        <v>42</v>
      </c>
      <c r="F93" s="2">
        <v>39693</v>
      </c>
      <c r="G93" s="2" t="s">
        <v>36</v>
      </c>
      <c r="H93" s="4">
        <v>7</v>
      </c>
      <c r="J93">
        <v>18</v>
      </c>
      <c r="K93" s="3">
        <v>0.70416666666666661</v>
      </c>
      <c r="L93" s="3">
        <f t="shared" si="2"/>
        <v>0.68333333333333324</v>
      </c>
      <c r="M93">
        <v>3587.5</v>
      </c>
      <c r="N93">
        <v>2.98</v>
      </c>
      <c r="O93">
        <v>0.10199999999999999</v>
      </c>
      <c r="P93">
        <v>1110</v>
      </c>
      <c r="Q93">
        <v>1.99</v>
      </c>
      <c r="R93">
        <v>1.96</v>
      </c>
      <c r="S93">
        <v>6</v>
      </c>
      <c r="T93">
        <v>1</v>
      </c>
      <c r="U93">
        <v>2.84</v>
      </c>
      <c r="V93">
        <v>31.27</v>
      </c>
      <c r="W93">
        <v>32</v>
      </c>
      <c r="X93">
        <v>30.61</v>
      </c>
      <c r="Y93">
        <v>1201.05</v>
      </c>
      <c r="Z93">
        <v>1191.76</v>
      </c>
      <c r="AA93">
        <v>24.646999999999998</v>
      </c>
      <c r="AB93">
        <v>28.009</v>
      </c>
      <c r="AC93">
        <v>54</v>
      </c>
      <c r="AD93">
        <v>61.36</v>
      </c>
      <c r="AE93">
        <v>345.8</v>
      </c>
      <c r="AF93">
        <v>69</v>
      </c>
      <c r="AG93">
        <v>35</v>
      </c>
      <c r="AH93">
        <v>100.4</v>
      </c>
      <c r="AI93">
        <v>-4.03</v>
      </c>
      <c r="AJ93">
        <v>0.64500000000000002</v>
      </c>
      <c r="AK93">
        <v>0</v>
      </c>
    </row>
    <row r="94" spans="1:37" x14ac:dyDescent="0.2">
      <c r="A94" t="s">
        <v>29</v>
      </c>
      <c r="B94" t="s">
        <v>32</v>
      </c>
      <c r="C94">
        <v>4</v>
      </c>
      <c r="D94" t="s">
        <v>39</v>
      </c>
      <c r="E94" t="s">
        <v>42</v>
      </c>
      <c r="F94" s="2">
        <v>39693</v>
      </c>
      <c r="G94" s="2" t="s">
        <v>36</v>
      </c>
      <c r="H94" s="4">
        <v>8</v>
      </c>
      <c r="J94">
        <v>19</v>
      </c>
      <c r="K94" s="3">
        <v>0.70591435185185192</v>
      </c>
      <c r="L94" s="3">
        <f t="shared" si="2"/>
        <v>0.68508101851851855</v>
      </c>
      <c r="M94">
        <v>3738</v>
      </c>
      <c r="N94">
        <v>0.76900000000000002</v>
      </c>
      <c r="O94">
        <v>0.10299999999999999</v>
      </c>
      <c r="P94">
        <v>1140</v>
      </c>
      <c r="Q94">
        <v>2</v>
      </c>
      <c r="R94">
        <v>1.95</v>
      </c>
      <c r="S94">
        <v>6</v>
      </c>
      <c r="T94">
        <v>1</v>
      </c>
      <c r="U94">
        <v>2.84</v>
      </c>
      <c r="V94">
        <v>31.49</v>
      </c>
      <c r="W94">
        <v>31.96</v>
      </c>
      <c r="X94">
        <v>31</v>
      </c>
      <c r="Y94">
        <v>1199.47</v>
      </c>
      <c r="Z94">
        <v>1194.26</v>
      </c>
      <c r="AA94">
        <v>24.791</v>
      </c>
      <c r="AB94">
        <v>27.997</v>
      </c>
      <c r="AC94">
        <v>53.62</v>
      </c>
      <c r="AD94">
        <v>60.56</v>
      </c>
      <c r="AE94">
        <v>364.5</v>
      </c>
      <c r="AF94">
        <v>41</v>
      </c>
      <c r="AG94">
        <v>38</v>
      </c>
      <c r="AH94">
        <v>100.4</v>
      </c>
      <c r="AI94">
        <v>-4.09</v>
      </c>
      <c r="AJ94">
        <v>0.65600000000000003</v>
      </c>
      <c r="AK94">
        <v>0.3</v>
      </c>
    </row>
    <row r="95" spans="1:37" x14ac:dyDescent="0.2">
      <c r="A95" t="s">
        <v>29</v>
      </c>
      <c r="B95" t="s">
        <v>32</v>
      </c>
      <c r="C95">
        <v>4</v>
      </c>
      <c r="D95" t="s">
        <v>39</v>
      </c>
      <c r="E95" t="s">
        <v>42</v>
      </c>
      <c r="F95" s="2">
        <v>39693</v>
      </c>
      <c r="G95" s="2" t="s">
        <v>36</v>
      </c>
      <c r="H95" s="4">
        <v>9</v>
      </c>
      <c r="J95">
        <v>20</v>
      </c>
      <c r="K95" s="3">
        <v>0.70834490740740741</v>
      </c>
      <c r="L95" s="3">
        <f t="shared" si="2"/>
        <v>0.68751157407407404</v>
      </c>
      <c r="M95">
        <v>3948</v>
      </c>
      <c r="N95">
        <v>0.124</v>
      </c>
      <c r="O95">
        <v>0.105</v>
      </c>
      <c r="P95">
        <v>1160</v>
      </c>
      <c r="Q95">
        <v>2.08</v>
      </c>
      <c r="R95">
        <v>1.99</v>
      </c>
      <c r="S95">
        <v>6</v>
      </c>
      <c r="T95">
        <v>1</v>
      </c>
      <c r="U95">
        <v>2.84</v>
      </c>
      <c r="V95">
        <v>31.47</v>
      </c>
      <c r="W95">
        <v>32.1</v>
      </c>
      <c r="X95">
        <v>30.81</v>
      </c>
      <c r="Y95">
        <v>1201.07</v>
      </c>
      <c r="Z95">
        <v>1197.0999999999999</v>
      </c>
      <c r="AA95">
        <v>24.928999999999998</v>
      </c>
      <c r="AB95">
        <v>28</v>
      </c>
      <c r="AC95">
        <v>53.98</v>
      </c>
      <c r="AD95">
        <v>60.64</v>
      </c>
      <c r="AE95">
        <v>395.2</v>
      </c>
      <c r="AF95">
        <v>19</v>
      </c>
      <c r="AG95">
        <v>41</v>
      </c>
      <c r="AH95">
        <v>100.4</v>
      </c>
      <c r="AI95">
        <v>-4.21</v>
      </c>
      <c r="AJ95">
        <v>0.61399999999999999</v>
      </c>
      <c r="AK95">
        <v>0.7</v>
      </c>
    </row>
    <row r="96" spans="1:37" x14ac:dyDescent="0.2">
      <c r="A96" t="s">
        <v>29</v>
      </c>
      <c r="B96" t="s">
        <v>32</v>
      </c>
      <c r="C96">
        <v>4</v>
      </c>
      <c r="D96" t="s">
        <v>39</v>
      </c>
      <c r="E96" t="s">
        <v>42</v>
      </c>
      <c r="F96" s="2">
        <v>39693</v>
      </c>
      <c r="G96" s="2" t="s">
        <v>36</v>
      </c>
      <c r="H96" s="4">
        <v>10</v>
      </c>
      <c r="J96">
        <v>21</v>
      </c>
      <c r="K96" s="3">
        <v>0.71009259259259261</v>
      </c>
      <c r="L96" s="3">
        <f t="shared" si="2"/>
        <v>0.68925925925925924</v>
      </c>
      <c r="M96">
        <v>4099.5</v>
      </c>
      <c r="N96">
        <v>-2.86</v>
      </c>
      <c r="O96">
        <v>0.108</v>
      </c>
      <c r="P96">
        <v>1200</v>
      </c>
      <c r="Q96">
        <v>2.12</v>
      </c>
      <c r="R96">
        <v>1.96</v>
      </c>
      <c r="S96">
        <v>6</v>
      </c>
      <c r="T96">
        <v>1</v>
      </c>
      <c r="U96">
        <v>2.84</v>
      </c>
      <c r="V96">
        <v>31.42</v>
      </c>
      <c r="W96">
        <v>32</v>
      </c>
      <c r="X96">
        <v>30.8</v>
      </c>
      <c r="Y96">
        <v>1197.1400000000001</v>
      </c>
      <c r="Z96">
        <v>1197.6400000000001</v>
      </c>
      <c r="AA96">
        <v>24.835999999999999</v>
      </c>
      <c r="AB96">
        <v>28.010999999999999</v>
      </c>
      <c r="AC96">
        <v>53.95</v>
      </c>
      <c r="AD96">
        <v>60.85</v>
      </c>
      <c r="AE96">
        <v>389.2</v>
      </c>
      <c r="AF96">
        <v>0</v>
      </c>
      <c r="AG96">
        <v>39</v>
      </c>
      <c r="AH96">
        <v>100.4</v>
      </c>
      <c r="AI96">
        <v>-4.1500000000000004</v>
      </c>
      <c r="AJ96">
        <v>0.63300000000000001</v>
      </c>
      <c r="AK96">
        <v>0.3</v>
      </c>
    </row>
    <row r="97" spans="1:37" x14ac:dyDescent="0.2">
      <c r="A97" t="s">
        <v>29</v>
      </c>
      <c r="B97" t="s">
        <v>32</v>
      </c>
      <c r="C97">
        <v>5</v>
      </c>
      <c r="D97" t="s">
        <v>39</v>
      </c>
      <c r="E97" t="s">
        <v>34</v>
      </c>
      <c r="F97" s="2">
        <v>39693</v>
      </c>
      <c r="G97" s="2" t="s">
        <v>35</v>
      </c>
      <c r="H97" s="4">
        <v>1</v>
      </c>
      <c r="J97">
        <v>22</v>
      </c>
      <c r="K97" s="3">
        <v>0.75854166666666656</v>
      </c>
      <c r="L97" s="3">
        <f t="shared" ref="L97:L117" si="3">K97-(1.5/24)</f>
        <v>0.69604166666666656</v>
      </c>
      <c r="M97">
        <v>3934.5</v>
      </c>
      <c r="N97">
        <v>20.2</v>
      </c>
      <c r="O97">
        <v>0.22900000000000001</v>
      </c>
      <c r="P97">
        <v>214</v>
      </c>
      <c r="Q97">
        <v>4.63</v>
      </c>
      <c r="R97">
        <v>2.11</v>
      </c>
      <c r="S97">
        <v>6</v>
      </c>
      <c r="T97">
        <v>1</v>
      </c>
      <c r="U97">
        <v>2.84</v>
      </c>
      <c r="V97">
        <v>29.14</v>
      </c>
      <c r="W97">
        <v>32.49</v>
      </c>
      <c r="X97">
        <v>27.4</v>
      </c>
      <c r="Y97">
        <v>399.83</v>
      </c>
      <c r="Z97">
        <v>375.53</v>
      </c>
      <c r="AA97">
        <v>22.847999999999999</v>
      </c>
      <c r="AB97">
        <v>27.832000000000001</v>
      </c>
      <c r="AC97">
        <v>56.59</v>
      </c>
      <c r="AD97">
        <v>68.94</v>
      </c>
      <c r="AE97">
        <v>542.1</v>
      </c>
      <c r="AF97">
        <v>2002</v>
      </c>
      <c r="AG97">
        <v>100</v>
      </c>
      <c r="AH97">
        <v>100.4</v>
      </c>
      <c r="AI97">
        <v>-3.96</v>
      </c>
      <c r="AJ97">
        <v>0.253</v>
      </c>
      <c r="AK97">
        <v>0.7</v>
      </c>
    </row>
    <row r="98" spans="1:37" x14ac:dyDescent="0.2">
      <c r="A98" t="s">
        <v>29</v>
      </c>
      <c r="B98" t="s">
        <v>32</v>
      </c>
      <c r="C98">
        <v>5</v>
      </c>
      <c r="D98" t="s">
        <v>39</v>
      </c>
      <c r="E98" t="s">
        <v>34</v>
      </c>
      <c r="F98" s="2">
        <v>39693</v>
      </c>
      <c r="G98" s="2" t="s">
        <v>35</v>
      </c>
      <c r="H98" s="4">
        <v>2</v>
      </c>
      <c r="J98">
        <v>23</v>
      </c>
      <c r="K98" s="3">
        <v>0.76027777777777772</v>
      </c>
      <c r="L98" s="3">
        <f t="shared" si="3"/>
        <v>0.69777777777777772</v>
      </c>
      <c r="M98">
        <v>4084.5</v>
      </c>
      <c r="N98">
        <v>11.5</v>
      </c>
      <c r="O98">
        <v>0.24299999999999999</v>
      </c>
      <c r="P98">
        <v>177</v>
      </c>
      <c r="Q98">
        <v>4.54</v>
      </c>
      <c r="R98">
        <v>1.96</v>
      </c>
      <c r="S98">
        <v>6</v>
      </c>
      <c r="T98">
        <v>1</v>
      </c>
      <c r="U98">
        <v>2.84</v>
      </c>
      <c r="V98">
        <v>28.3</v>
      </c>
      <c r="W98">
        <v>31.98</v>
      </c>
      <c r="X98">
        <v>26.45</v>
      </c>
      <c r="Y98">
        <v>280.26</v>
      </c>
      <c r="Z98">
        <v>265.33</v>
      </c>
      <c r="AA98">
        <v>22.812999999999999</v>
      </c>
      <c r="AB98">
        <v>28.001000000000001</v>
      </c>
      <c r="AC98">
        <v>59.34</v>
      </c>
      <c r="AD98">
        <v>72.84</v>
      </c>
      <c r="AE98">
        <v>510.2</v>
      </c>
      <c r="AF98">
        <v>2000</v>
      </c>
      <c r="AG98">
        <v>108</v>
      </c>
      <c r="AH98">
        <v>100.4</v>
      </c>
      <c r="AI98">
        <v>0.38700000000000001</v>
      </c>
      <c r="AJ98">
        <v>0.27900000000000003</v>
      </c>
      <c r="AK98">
        <v>0</v>
      </c>
    </row>
    <row r="99" spans="1:37" x14ac:dyDescent="0.2">
      <c r="A99" t="s">
        <v>29</v>
      </c>
      <c r="B99" t="s">
        <v>32</v>
      </c>
      <c r="C99">
        <v>5</v>
      </c>
      <c r="D99" t="s">
        <v>39</v>
      </c>
      <c r="E99" t="s">
        <v>34</v>
      </c>
      <c r="F99" s="2">
        <v>39693</v>
      </c>
      <c r="G99" s="2" t="s">
        <v>35</v>
      </c>
      <c r="H99" s="4">
        <v>3</v>
      </c>
      <c r="J99">
        <v>24</v>
      </c>
      <c r="K99" s="3">
        <v>0.76201388888888888</v>
      </c>
      <c r="L99" s="3">
        <f t="shared" si="3"/>
        <v>0.69951388888888888</v>
      </c>
      <c r="M99">
        <v>4235.5</v>
      </c>
      <c r="N99">
        <v>9.0399999999999991</v>
      </c>
      <c r="O99">
        <v>0.27200000000000002</v>
      </c>
      <c r="P99">
        <v>155</v>
      </c>
      <c r="Q99">
        <v>5.07</v>
      </c>
      <c r="R99">
        <v>1.97</v>
      </c>
      <c r="S99">
        <v>6</v>
      </c>
      <c r="T99">
        <v>1</v>
      </c>
      <c r="U99">
        <v>2.84</v>
      </c>
      <c r="V99">
        <v>28.97</v>
      </c>
      <c r="W99">
        <v>32.03</v>
      </c>
      <c r="X99">
        <v>27.53</v>
      </c>
      <c r="Y99">
        <v>230.12</v>
      </c>
      <c r="Z99">
        <v>218.51</v>
      </c>
      <c r="AA99">
        <v>22.39</v>
      </c>
      <c r="AB99">
        <v>28.024000000000001</v>
      </c>
      <c r="AC99">
        <v>56.03</v>
      </c>
      <c r="AD99">
        <v>70.12</v>
      </c>
      <c r="AE99">
        <v>524.6</v>
      </c>
      <c r="AF99">
        <v>2001</v>
      </c>
      <c r="AG99">
        <v>104</v>
      </c>
      <c r="AH99">
        <v>100.4</v>
      </c>
      <c r="AI99">
        <v>0.21199999999999999</v>
      </c>
      <c r="AJ99">
        <v>0.28499999999999998</v>
      </c>
      <c r="AK99">
        <v>0.7</v>
      </c>
    </row>
    <row r="100" spans="1:37" x14ac:dyDescent="0.2">
      <c r="A100" t="s">
        <v>29</v>
      </c>
      <c r="B100" t="s">
        <v>32</v>
      </c>
      <c r="C100">
        <v>5</v>
      </c>
      <c r="D100" t="s">
        <v>39</v>
      </c>
      <c r="E100" t="s">
        <v>34</v>
      </c>
      <c r="F100" s="2">
        <v>39693</v>
      </c>
      <c r="G100" s="2" t="s">
        <v>35</v>
      </c>
      <c r="H100" s="4">
        <v>4</v>
      </c>
      <c r="J100">
        <v>25</v>
      </c>
      <c r="K100" s="3">
        <v>0.76376157407407408</v>
      </c>
      <c r="L100" s="3">
        <f t="shared" si="3"/>
        <v>0.70126157407407408</v>
      </c>
      <c r="M100">
        <v>4386.5</v>
      </c>
      <c r="N100">
        <v>5.0199999999999996</v>
      </c>
      <c r="O100">
        <v>0.31900000000000001</v>
      </c>
      <c r="P100">
        <v>111</v>
      </c>
      <c r="Q100">
        <v>5.86</v>
      </c>
      <c r="R100">
        <v>1.98</v>
      </c>
      <c r="S100">
        <v>6</v>
      </c>
      <c r="T100">
        <v>1</v>
      </c>
      <c r="U100">
        <v>2.84</v>
      </c>
      <c r="V100">
        <v>29.03</v>
      </c>
      <c r="W100">
        <v>32.04</v>
      </c>
      <c r="X100">
        <v>27.53</v>
      </c>
      <c r="Y100">
        <v>150.36000000000001</v>
      </c>
      <c r="Z100">
        <v>142.31</v>
      </c>
      <c r="AA100">
        <v>20.155000000000001</v>
      </c>
      <c r="AB100">
        <v>27.989000000000001</v>
      </c>
      <c r="AC100">
        <v>50.25</v>
      </c>
      <c r="AD100">
        <v>69.78</v>
      </c>
      <c r="AE100">
        <v>436.5</v>
      </c>
      <c r="AF100">
        <v>2001</v>
      </c>
      <c r="AG100">
        <v>73</v>
      </c>
      <c r="AH100">
        <v>100.4</v>
      </c>
      <c r="AI100">
        <v>0.13600000000000001</v>
      </c>
      <c r="AJ100">
        <v>0.29199999999999998</v>
      </c>
      <c r="AK100">
        <v>0.7</v>
      </c>
    </row>
    <row r="101" spans="1:37" x14ac:dyDescent="0.2">
      <c r="A101" t="s">
        <v>29</v>
      </c>
      <c r="B101" t="s">
        <v>32</v>
      </c>
      <c r="C101">
        <v>5</v>
      </c>
      <c r="D101" t="s">
        <v>39</v>
      </c>
      <c r="E101" t="s">
        <v>34</v>
      </c>
      <c r="F101" s="2">
        <v>39693</v>
      </c>
      <c r="G101" s="2" t="s">
        <v>35</v>
      </c>
      <c r="H101" s="4">
        <v>5</v>
      </c>
      <c r="J101">
        <v>26</v>
      </c>
      <c r="K101" s="3">
        <v>0.76554398148148151</v>
      </c>
      <c r="L101" s="3">
        <f t="shared" si="3"/>
        <v>0.70304398148148151</v>
      </c>
      <c r="M101">
        <v>4540.5</v>
      </c>
      <c r="N101">
        <v>0.35299999999999998</v>
      </c>
      <c r="O101">
        <v>0.38</v>
      </c>
      <c r="P101">
        <v>65</v>
      </c>
      <c r="Q101">
        <v>6.79</v>
      </c>
      <c r="R101">
        <v>1.96</v>
      </c>
      <c r="S101">
        <v>6</v>
      </c>
      <c r="T101">
        <v>1</v>
      </c>
      <c r="U101">
        <v>2.84</v>
      </c>
      <c r="V101">
        <v>29.06</v>
      </c>
      <c r="W101">
        <v>31.98</v>
      </c>
      <c r="X101">
        <v>27.53</v>
      </c>
      <c r="Y101">
        <v>69.75</v>
      </c>
      <c r="Z101">
        <v>68.77</v>
      </c>
      <c r="AA101">
        <v>20.167000000000002</v>
      </c>
      <c r="AB101">
        <v>28.012</v>
      </c>
      <c r="AC101">
        <v>50.19</v>
      </c>
      <c r="AD101">
        <v>69.72</v>
      </c>
      <c r="AE101">
        <v>504.4</v>
      </c>
      <c r="AF101">
        <v>2000</v>
      </c>
      <c r="AG101">
        <v>418</v>
      </c>
      <c r="AH101">
        <v>100.4</v>
      </c>
      <c r="AI101">
        <v>-0.126</v>
      </c>
      <c r="AJ101">
        <v>0.31900000000000001</v>
      </c>
      <c r="AK101">
        <v>0.3</v>
      </c>
    </row>
    <row r="102" spans="1:37" x14ac:dyDescent="0.2">
      <c r="A102" t="s">
        <v>29</v>
      </c>
      <c r="B102" t="s">
        <v>32</v>
      </c>
      <c r="C102">
        <v>5</v>
      </c>
      <c r="D102" t="s">
        <v>39</v>
      </c>
      <c r="E102" t="s">
        <v>34</v>
      </c>
      <c r="F102" s="2">
        <v>39693</v>
      </c>
      <c r="G102" s="2" t="s">
        <v>35</v>
      </c>
      <c r="H102" s="4">
        <v>6</v>
      </c>
      <c r="J102">
        <v>27</v>
      </c>
      <c r="K102" s="3">
        <v>0.76734953703703701</v>
      </c>
      <c r="L102" s="3">
        <f t="shared" si="3"/>
        <v>0.70484953703703701</v>
      </c>
      <c r="M102">
        <v>4696.5</v>
      </c>
      <c r="N102">
        <v>-0.93899999999999995</v>
      </c>
      <c r="O102">
        <v>0.44</v>
      </c>
      <c r="P102">
        <v>53.3</v>
      </c>
      <c r="Q102">
        <v>7.65</v>
      </c>
      <c r="R102">
        <v>1.94</v>
      </c>
      <c r="S102">
        <v>6</v>
      </c>
      <c r="T102">
        <v>1</v>
      </c>
      <c r="U102">
        <v>2.84</v>
      </c>
      <c r="V102">
        <v>29.11</v>
      </c>
      <c r="W102">
        <v>31.92</v>
      </c>
      <c r="X102">
        <v>27.53</v>
      </c>
      <c r="Y102">
        <v>50.47</v>
      </c>
      <c r="Z102">
        <v>51.04</v>
      </c>
      <c r="AA102">
        <v>20.242999999999999</v>
      </c>
      <c r="AB102">
        <v>28.007999999999999</v>
      </c>
      <c r="AC102">
        <v>50.24</v>
      </c>
      <c r="AD102">
        <v>69.510000000000005</v>
      </c>
      <c r="AE102">
        <v>574.4</v>
      </c>
      <c r="AF102">
        <v>2000</v>
      </c>
      <c r="AG102">
        <v>471</v>
      </c>
      <c r="AH102">
        <v>100.5</v>
      </c>
      <c r="AI102">
        <v>-7.9299999999999995E-2</v>
      </c>
      <c r="AJ102">
        <v>0.308</v>
      </c>
      <c r="AK102">
        <v>0.7</v>
      </c>
    </row>
    <row r="103" spans="1:37" x14ac:dyDescent="0.2">
      <c r="A103" t="s">
        <v>29</v>
      </c>
      <c r="B103" t="s">
        <v>32</v>
      </c>
      <c r="C103">
        <v>5</v>
      </c>
      <c r="D103" t="s">
        <v>39</v>
      </c>
      <c r="E103" t="s">
        <v>34</v>
      </c>
      <c r="F103" s="2">
        <v>39693</v>
      </c>
      <c r="G103" s="2" t="s">
        <v>35</v>
      </c>
      <c r="H103" s="4">
        <v>7</v>
      </c>
      <c r="J103">
        <v>28</v>
      </c>
      <c r="K103" s="3">
        <v>0.76896990740740734</v>
      </c>
      <c r="L103" s="3">
        <f t="shared" si="3"/>
        <v>0.70646990740740734</v>
      </c>
      <c r="M103">
        <v>4836.5</v>
      </c>
      <c r="N103">
        <v>10.6</v>
      </c>
      <c r="O103">
        <v>0.44</v>
      </c>
      <c r="P103">
        <v>169</v>
      </c>
      <c r="Q103">
        <v>7.75</v>
      </c>
      <c r="R103">
        <v>1.96</v>
      </c>
      <c r="S103">
        <v>6</v>
      </c>
      <c r="T103">
        <v>1</v>
      </c>
      <c r="U103">
        <v>2.84</v>
      </c>
      <c r="V103">
        <v>29.51</v>
      </c>
      <c r="W103">
        <v>32.01</v>
      </c>
      <c r="X103">
        <v>28.11</v>
      </c>
      <c r="Y103">
        <v>230.89</v>
      </c>
      <c r="Z103">
        <v>218.35</v>
      </c>
      <c r="AA103">
        <v>20.308</v>
      </c>
      <c r="AB103">
        <v>28.001000000000001</v>
      </c>
      <c r="AC103">
        <v>49.24</v>
      </c>
      <c r="AD103">
        <v>67.900000000000006</v>
      </c>
      <c r="AE103">
        <v>587.5</v>
      </c>
      <c r="AF103">
        <v>1999</v>
      </c>
      <c r="AG103">
        <v>510</v>
      </c>
      <c r="AH103">
        <v>100.5</v>
      </c>
      <c r="AI103">
        <v>0.127</v>
      </c>
      <c r="AJ103">
        <v>0.26</v>
      </c>
      <c r="AK103">
        <v>0.7</v>
      </c>
    </row>
    <row r="104" spans="1:37" x14ac:dyDescent="0.2">
      <c r="A104" t="s">
        <v>29</v>
      </c>
      <c r="B104" t="s">
        <v>32</v>
      </c>
      <c r="C104">
        <v>5</v>
      </c>
      <c r="D104" t="s">
        <v>39</v>
      </c>
      <c r="E104" t="s">
        <v>34</v>
      </c>
      <c r="F104" s="2">
        <v>39693</v>
      </c>
      <c r="G104" s="2" t="s">
        <v>35</v>
      </c>
      <c r="H104" s="4">
        <v>8</v>
      </c>
      <c r="J104">
        <v>29</v>
      </c>
      <c r="K104" s="3">
        <v>0.77037037037037026</v>
      </c>
      <c r="L104" s="3">
        <f t="shared" si="3"/>
        <v>0.70787037037037026</v>
      </c>
      <c r="M104">
        <v>4957.5</v>
      </c>
      <c r="N104">
        <v>18.7</v>
      </c>
      <c r="O104">
        <v>0.33500000000000002</v>
      </c>
      <c r="P104">
        <v>266</v>
      </c>
      <c r="Q104">
        <v>6.2</v>
      </c>
      <c r="R104">
        <v>2</v>
      </c>
      <c r="S104">
        <v>6</v>
      </c>
      <c r="T104">
        <v>1</v>
      </c>
      <c r="U104">
        <v>2.84</v>
      </c>
      <c r="V104">
        <v>28.76</v>
      </c>
      <c r="W104">
        <v>32.119999999999997</v>
      </c>
      <c r="X104">
        <v>26.9</v>
      </c>
      <c r="Y104">
        <v>400.41</v>
      </c>
      <c r="Z104">
        <v>374.04</v>
      </c>
      <c r="AA104">
        <v>20.411000000000001</v>
      </c>
      <c r="AB104">
        <v>27.978000000000002</v>
      </c>
      <c r="AC104">
        <v>51.69</v>
      </c>
      <c r="AD104">
        <v>70.849999999999994</v>
      </c>
      <c r="AE104">
        <v>477.5</v>
      </c>
      <c r="AF104">
        <v>1998</v>
      </c>
      <c r="AG104">
        <v>206</v>
      </c>
      <c r="AH104">
        <v>100.5</v>
      </c>
      <c r="AI104">
        <v>0.127</v>
      </c>
      <c r="AJ104">
        <v>0.26</v>
      </c>
      <c r="AK104">
        <v>0.3</v>
      </c>
    </row>
    <row r="105" spans="1:37" x14ac:dyDescent="0.2">
      <c r="A105" t="s">
        <v>29</v>
      </c>
      <c r="B105" t="s">
        <v>32</v>
      </c>
      <c r="C105">
        <v>5</v>
      </c>
      <c r="D105" t="s">
        <v>39</v>
      </c>
      <c r="E105" t="s">
        <v>34</v>
      </c>
      <c r="F105" s="2">
        <v>39693</v>
      </c>
      <c r="G105" s="2" t="s">
        <v>35</v>
      </c>
      <c r="H105" s="4">
        <v>9</v>
      </c>
      <c r="J105">
        <v>30</v>
      </c>
      <c r="K105" s="3">
        <v>0.77177083333333341</v>
      </c>
      <c r="L105" s="3">
        <f t="shared" si="3"/>
        <v>0.70927083333333341</v>
      </c>
      <c r="M105">
        <v>5079</v>
      </c>
      <c r="N105">
        <v>23.6</v>
      </c>
      <c r="O105">
        <v>0.29599999999999999</v>
      </c>
      <c r="P105">
        <v>445</v>
      </c>
      <c r="Q105">
        <v>5.43</v>
      </c>
      <c r="R105">
        <v>1.96</v>
      </c>
      <c r="S105">
        <v>6</v>
      </c>
      <c r="T105">
        <v>1</v>
      </c>
      <c r="U105">
        <v>2.84</v>
      </c>
      <c r="V105">
        <v>28.36</v>
      </c>
      <c r="W105">
        <v>31.98</v>
      </c>
      <c r="X105">
        <v>26.49</v>
      </c>
      <c r="Y105">
        <v>639.36</v>
      </c>
      <c r="Z105">
        <v>600.75</v>
      </c>
      <c r="AA105">
        <v>20.408999999999999</v>
      </c>
      <c r="AB105">
        <v>27.98</v>
      </c>
      <c r="AC105">
        <v>52.89</v>
      </c>
      <c r="AD105">
        <v>72.510000000000005</v>
      </c>
      <c r="AE105">
        <v>418</v>
      </c>
      <c r="AF105">
        <v>2000</v>
      </c>
      <c r="AG105">
        <v>125</v>
      </c>
      <c r="AH105">
        <v>100.4</v>
      </c>
      <c r="AI105">
        <v>0.127</v>
      </c>
      <c r="AJ105">
        <v>0.26</v>
      </c>
      <c r="AK105">
        <v>0.7</v>
      </c>
    </row>
    <row r="106" spans="1:37" x14ac:dyDescent="0.2">
      <c r="A106" t="s">
        <v>29</v>
      </c>
      <c r="B106" t="s">
        <v>32</v>
      </c>
      <c r="C106">
        <v>5</v>
      </c>
      <c r="D106" t="s">
        <v>39</v>
      </c>
      <c r="E106" t="s">
        <v>34</v>
      </c>
      <c r="F106" s="2">
        <v>39693</v>
      </c>
      <c r="G106" s="2" t="s">
        <v>35</v>
      </c>
      <c r="H106" s="4">
        <v>10</v>
      </c>
      <c r="J106">
        <v>31</v>
      </c>
      <c r="K106" s="3">
        <v>0.77317129629629633</v>
      </c>
      <c r="L106" s="3">
        <f t="shared" si="3"/>
        <v>0.71067129629629633</v>
      </c>
      <c r="M106">
        <v>5200</v>
      </c>
      <c r="N106">
        <v>24.3</v>
      </c>
      <c r="O106">
        <v>0.26700000000000002</v>
      </c>
      <c r="P106">
        <v>766</v>
      </c>
      <c r="Q106">
        <v>4.88</v>
      </c>
      <c r="R106">
        <v>1.93</v>
      </c>
      <c r="S106">
        <v>6</v>
      </c>
      <c r="T106">
        <v>1</v>
      </c>
      <c r="U106">
        <v>2.84</v>
      </c>
      <c r="V106">
        <v>28.18</v>
      </c>
      <c r="W106">
        <v>31.88</v>
      </c>
      <c r="X106">
        <v>26.48</v>
      </c>
      <c r="Y106">
        <v>980.45</v>
      </c>
      <c r="Z106">
        <v>950.12</v>
      </c>
      <c r="AA106">
        <v>22.99</v>
      </c>
      <c r="AB106">
        <v>27.962</v>
      </c>
      <c r="AC106">
        <v>60.23</v>
      </c>
      <c r="AD106">
        <v>73.25</v>
      </c>
      <c r="AE106">
        <v>572.6</v>
      </c>
      <c r="AF106">
        <v>2000</v>
      </c>
      <c r="AG106">
        <v>442</v>
      </c>
      <c r="AH106">
        <v>100.4</v>
      </c>
      <c r="AI106">
        <v>0.127</v>
      </c>
      <c r="AJ106">
        <v>0.26</v>
      </c>
      <c r="AK106">
        <v>0.7</v>
      </c>
    </row>
    <row r="107" spans="1:37" x14ac:dyDescent="0.2">
      <c r="A107" t="s">
        <v>29</v>
      </c>
      <c r="B107" t="s">
        <v>32</v>
      </c>
      <c r="C107">
        <v>5</v>
      </c>
      <c r="D107" t="s">
        <v>39</v>
      </c>
      <c r="E107" t="s">
        <v>34</v>
      </c>
      <c r="F107" s="2">
        <v>39693</v>
      </c>
      <c r="G107" s="2" t="s">
        <v>35</v>
      </c>
      <c r="H107" s="4">
        <v>11</v>
      </c>
      <c r="J107">
        <v>32</v>
      </c>
      <c r="K107" s="3">
        <v>0.77428240740740739</v>
      </c>
      <c r="L107" s="3">
        <f t="shared" si="3"/>
        <v>0.71178240740740739</v>
      </c>
      <c r="M107">
        <v>5295</v>
      </c>
      <c r="N107">
        <v>23.8</v>
      </c>
      <c r="O107">
        <v>0.26</v>
      </c>
      <c r="P107">
        <v>975</v>
      </c>
      <c r="Q107">
        <v>4.83</v>
      </c>
      <c r="R107">
        <v>1.96</v>
      </c>
      <c r="S107">
        <v>6</v>
      </c>
      <c r="T107">
        <v>1</v>
      </c>
      <c r="U107">
        <v>2.84</v>
      </c>
      <c r="V107">
        <v>28.45</v>
      </c>
      <c r="W107">
        <v>31.98</v>
      </c>
      <c r="X107">
        <v>26.75</v>
      </c>
      <c r="Y107">
        <v>1198.8599999999999</v>
      </c>
      <c r="Z107">
        <v>1167.71</v>
      </c>
      <c r="AA107">
        <v>23.021000000000001</v>
      </c>
      <c r="AB107">
        <v>27.986000000000001</v>
      </c>
      <c r="AC107">
        <v>59.37</v>
      </c>
      <c r="AD107">
        <v>72.180000000000007</v>
      </c>
      <c r="AE107">
        <v>567.29999999999995</v>
      </c>
      <c r="AF107">
        <v>2000</v>
      </c>
      <c r="AG107">
        <v>480</v>
      </c>
      <c r="AH107">
        <v>100.5</v>
      </c>
      <c r="AI107">
        <v>0.127</v>
      </c>
      <c r="AJ107">
        <v>0.26</v>
      </c>
      <c r="AK107">
        <v>1</v>
      </c>
    </row>
    <row r="108" spans="1:37" x14ac:dyDescent="0.2">
      <c r="A108" t="s">
        <v>29</v>
      </c>
      <c r="B108" t="s">
        <v>32</v>
      </c>
      <c r="C108">
        <v>5</v>
      </c>
      <c r="D108" t="s">
        <v>39</v>
      </c>
      <c r="E108" t="s">
        <v>34</v>
      </c>
      <c r="F108" s="2">
        <v>39693</v>
      </c>
      <c r="G108" s="2" t="s">
        <v>36</v>
      </c>
      <c r="H108" s="4">
        <v>1</v>
      </c>
      <c r="J108">
        <v>33</v>
      </c>
      <c r="K108" s="3">
        <v>0.77755787037037039</v>
      </c>
      <c r="L108" s="3">
        <f t="shared" si="3"/>
        <v>0.71505787037037039</v>
      </c>
      <c r="M108">
        <v>5578.5</v>
      </c>
      <c r="N108">
        <v>27.4</v>
      </c>
      <c r="O108">
        <v>0.23200000000000001</v>
      </c>
      <c r="P108">
        <v>926</v>
      </c>
      <c r="Q108">
        <v>4.87</v>
      </c>
      <c r="R108">
        <v>2.19</v>
      </c>
      <c r="S108">
        <v>6</v>
      </c>
      <c r="T108">
        <v>1</v>
      </c>
      <c r="U108">
        <v>2.84</v>
      </c>
      <c r="V108">
        <v>29.13</v>
      </c>
      <c r="W108">
        <v>32.799999999999997</v>
      </c>
      <c r="X108">
        <v>27.29</v>
      </c>
      <c r="Y108">
        <v>1200.05</v>
      </c>
      <c r="Z108">
        <v>1165.81</v>
      </c>
      <c r="AA108">
        <v>23.015000000000001</v>
      </c>
      <c r="AB108">
        <v>27.919</v>
      </c>
      <c r="AC108">
        <v>57.04</v>
      </c>
      <c r="AD108">
        <v>69.19</v>
      </c>
      <c r="AE108">
        <v>578.79999999999995</v>
      </c>
      <c r="AF108">
        <v>2000</v>
      </c>
      <c r="AG108">
        <v>395</v>
      </c>
      <c r="AH108">
        <v>100.4</v>
      </c>
      <c r="AI108">
        <v>0.127</v>
      </c>
      <c r="AJ108">
        <v>0.26</v>
      </c>
      <c r="AK108">
        <v>0.3</v>
      </c>
    </row>
    <row r="109" spans="1:37" x14ac:dyDescent="0.2">
      <c r="A109" t="s">
        <v>29</v>
      </c>
      <c r="B109" t="s">
        <v>32</v>
      </c>
      <c r="C109">
        <v>5</v>
      </c>
      <c r="D109" t="s">
        <v>39</v>
      </c>
      <c r="E109" t="s">
        <v>34</v>
      </c>
      <c r="F109" s="2">
        <v>39693</v>
      </c>
      <c r="G109" s="2" t="s">
        <v>36</v>
      </c>
      <c r="H109" s="4">
        <v>2</v>
      </c>
      <c r="J109">
        <v>34</v>
      </c>
      <c r="K109" s="3">
        <v>0.77965277777777775</v>
      </c>
      <c r="L109" s="3">
        <f t="shared" si="3"/>
        <v>0.71715277777777775</v>
      </c>
      <c r="M109">
        <v>5759.5</v>
      </c>
      <c r="N109">
        <v>25.6</v>
      </c>
      <c r="O109">
        <v>0.189</v>
      </c>
      <c r="P109">
        <v>898</v>
      </c>
      <c r="Q109">
        <v>3.6</v>
      </c>
      <c r="R109">
        <v>1.97</v>
      </c>
      <c r="S109">
        <v>6</v>
      </c>
      <c r="T109">
        <v>1</v>
      </c>
      <c r="U109">
        <v>2.84</v>
      </c>
      <c r="V109">
        <v>28.46</v>
      </c>
      <c r="W109">
        <v>31.96</v>
      </c>
      <c r="X109">
        <v>26.58</v>
      </c>
      <c r="Y109">
        <v>1200.3</v>
      </c>
      <c r="Z109">
        <v>1160.3699999999999</v>
      </c>
      <c r="AA109">
        <v>23.15</v>
      </c>
      <c r="AB109">
        <v>27.852</v>
      </c>
      <c r="AC109">
        <v>59.67</v>
      </c>
      <c r="AD109">
        <v>71.790000000000006</v>
      </c>
      <c r="AE109">
        <v>446.8</v>
      </c>
      <c r="AF109">
        <v>1500</v>
      </c>
      <c r="AG109">
        <v>418</v>
      </c>
      <c r="AH109">
        <v>100.5</v>
      </c>
      <c r="AI109">
        <v>0.127</v>
      </c>
      <c r="AJ109">
        <v>0.26</v>
      </c>
      <c r="AK109">
        <v>0.3</v>
      </c>
    </row>
    <row r="110" spans="1:37" x14ac:dyDescent="0.2">
      <c r="A110" t="s">
        <v>29</v>
      </c>
      <c r="B110" t="s">
        <v>32</v>
      </c>
      <c r="C110">
        <v>5</v>
      </c>
      <c r="D110" t="s">
        <v>39</v>
      </c>
      <c r="E110" t="s">
        <v>34</v>
      </c>
      <c r="F110" s="2">
        <v>39693</v>
      </c>
      <c r="G110" s="2" t="s">
        <v>36</v>
      </c>
      <c r="H110" s="4">
        <v>3</v>
      </c>
      <c r="J110">
        <v>35</v>
      </c>
      <c r="K110" s="3">
        <v>0.78174768518518523</v>
      </c>
      <c r="L110" s="3">
        <f t="shared" si="3"/>
        <v>0.71924768518518523</v>
      </c>
      <c r="M110">
        <v>5940.5</v>
      </c>
      <c r="N110">
        <v>22.3</v>
      </c>
      <c r="O110">
        <v>0.152</v>
      </c>
      <c r="P110">
        <v>880</v>
      </c>
      <c r="Q110">
        <v>2.94</v>
      </c>
      <c r="R110">
        <v>1.97</v>
      </c>
      <c r="S110">
        <v>6</v>
      </c>
      <c r="T110">
        <v>1</v>
      </c>
      <c r="U110">
        <v>2.84</v>
      </c>
      <c r="V110">
        <v>30.07</v>
      </c>
      <c r="W110">
        <v>32.03</v>
      </c>
      <c r="X110">
        <v>28.91</v>
      </c>
      <c r="Y110">
        <v>1200.8800000000001</v>
      </c>
      <c r="Z110">
        <v>1158.7</v>
      </c>
      <c r="AA110">
        <v>23.326000000000001</v>
      </c>
      <c r="AB110">
        <v>28.007999999999999</v>
      </c>
      <c r="AC110">
        <v>54.78</v>
      </c>
      <c r="AD110">
        <v>65.77</v>
      </c>
      <c r="AE110">
        <v>365.8</v>
      </c>
      <c r="AF110">
        <v>1001</v>
      </c>
      <c r="AG110">
        <v>304</v>
      </c>
      <c r="AH110">
        <v>100.4</v>
      </c>
      <c r="AI110">
        <v>0.127</v>
      </c>
      <c r="AJ110">
        <v>0.26</v>
      </c>
      <c r="AK110">
        <v>0.3</v>
      </c>
    </row>
    <row r="111" spans="1:37" x14ac:dyDescent="0.2">
      <c r="A111" t="s">
        <v>29</v>
      </c>
      <c r="B111" t="s">
        <v>32</v>
      </c>
      <c r="C111">
        <v>5</v>
      </c>
      <c r="D111" t="s">
        <v>39</v>
      </c>
      <c r="E111" t="s">
        <v>34</v>
      </c>
      <c r="F111" s="2">
        <v>39693</v>
      </c>
      <c r="G111" s="2" t="s">
        <v>36</v>
      </c>
      <c r="H111" s="4">
        <v>4</v>
      </c>
      <c r="J111">
        <v>36</v>
      </c>
      <c r="K111" s="3">
        <v>0.7834606481481482</v>
      </c>
      <c r="L111" s="3">
        <f t="shared" si="3"/>
        <v>0.7209606481481482</v>
      </c>
      <c r="M111">
        <v>6088</v>
      </c>
      <c r="N111">
        <v>16.8</v>
      </c>
      <c r="O111">
        <v>0.13200000000000001</v>
      </c>
      <c r="P111">
        <v>920</v>
      </c>
      <c r="Q111">
        <v>2.5499999999999998</v>
      </c>
      <c r="R111">
        <v>1.96</v>
      </c>
      <c r="S111">
        <v>6</v>
      </c>
      <c r="T111">
        <v>1</v>
      </c>
      <c r="U111">
        <v>2.84</v>
      </c>
      <c r="V111">
        <v>31.01</v>
      </c>
      <c r="W111">
        <v>32.01</v>
      </c>
      <c r="X111">
        <v>30.07</v>
      </c>
      <c r="Y111">
        <v>1201.23</v>
      </c>
      <c r="Z111">
        <v>1164.71</v>
      </c>
      <c r="AA111">
        <v>23.51</v>
      </c>
      <c r="AB111">
        <v>28.099</v>
      </c>
      <c r="AC111">
        <v>52.33</v>
      </c>
      <c r="AD111">
        <v>62.54</v>
      </c>
      <c r="AE111">
        <v>324</v>
      </c>
      <c r="AF111">
        <v>501</v>
      </c>
      <c r="AG111">
        <v>394</v>
      </c>
      <c r="AH111">
        <v>100.5</v>
      </c>
      <c r="AI111">
        <v>0.127</v>
      </c>
      <c r="AJ111">
        <v>0.26</v>
      </c>
      <c r="AK111">
        <v>1</v>
      </c>
    </row>
    <row r="112" spans="1:37" x14ac:dyDescent="0.2">
      <c r="A112" t="s">
        <v>29</v>
      </c>
      <c r="B112" t="s">
        <v>32</v>
      </c>
      <c r="C112">
        <v>5</v>
      </c>
      <c r="D112" t="s">
        <v>39</v>
      </c>
      <c r="E112" t="s">
        <v>34</v>
      </c>
      <c r="F112" s="2">
        <v>39693</v>
      </c>
      <c r="G112" s="2" t="s">
        <v>36</v>
      </c>
      <c r="H112" s="4">
        <v>5</v>
      </c>
      <c r="J112">
        <v>37</v>
      </c>
      <c r="K112" s="3">
        <v>0.78487268518518516</v>
      </c>
      <c r="L112" s="3">
        <f t="shared" si="3"/>
        <v>0.72237268518518516</v>
      </c>
      <c r="M112">
        <v>6210</v>
      </c>
      <c r="N112">
        <v>7.71</v>
      </c>
      <c r="O112">
        <v>0.11899999999999999</v>
      </c>
      <c r="P112">
        <v>1040</v>
      </c>
      <c r="Q112">
        <v>2.2999999999999998</v>
      </c>
      <c r="R112">
        <v>1.96</v>
      </c>
      <c r="S112">
        <v>6</v>
      </c>
      <c r="T112">
        <v>1</v>
      </c>
      <c r="U112">
        <v>2.84</v>
      </c>
      <c r="V112">
        <v>31.72</v>
      </c>
      <c r="W112">
        <v>32.04</v>
      </c>
      <c r="X112">
        <v>31.04</v>
      </c>
      <c r="Y112">
        <v>1200.52</v>
      </c>
      <c r="Z112">
        <v>1178.8399999999999</v>
      </c>
      <c r="AA112">
        <v>23.515999999999998</v>
      </c>
      <c r="AB112">
        <v>28.169</v>
      </c>
      <c r="AC112">
        <v>50.26</v>
      </c>
      <c r="AD112">
        <v>60.21</v>
      </c>
      <c r="AE112">
        <v>288.7</v>
      </c>
      <c r="AF112">
        <v>200</v>
      </c>
      <c r="AG112">
        <v>296</v>
      </c>
      <c r="AH112">
        <v>100.5</v>
      </c>
      <c r="AI112">
        <v>0.127</v>
      </c>
      <c r="AJ112">
        <v>0.26</v>
      </c>
      <c r="AK112">
        <v>1</v>
      </c>
    </row>
    <row r="113" spans="1:37" x14ac:dyDescent="0.2">
      <c r="A113" t="s">
        <v>29</v>
      </c>
      <c r="B113" t="s">
        <v>32</v>
      </c>
      <c r="C113">
        <v>5</v>
      </c>
      <c r="D113" t="s">
        <v>39</v>
      </c>
      <c r="E113" t="s">
        <v>34</v>
      </c>
      <c r="F113" s="2">
        <v>39693</v>
      </c>
      <c r="G113" s="2" t="s">
        <v>36</v>
      </c>
      <c r="H113" s="4">
        <v>6</v>
      </c>
      <c r="J113">
        <v>38</v>
      </c>
      <c r="K113" s="3">
        <v>0.78736111111111118</v>
      </c>
      <c r="L113" s="3">
        <f t="shared" si="3"/>
        <v>0.72486111111111118</v>
      </c>
      <c r="M113">
        <v>6425.5</v>
      </c>
      <c r="N113">
        <v>5.76</v>
      </c>
      <c r="O113">
        <v>9.7100000000000006E-2</v>
      </c>
      <c r="P113">
        <v>1050</v>
      </c>
      <c r="Q113">
        <v>1.9</v>
      </c>
      <c r="R113">
        <v>1.96</v>
      </c>
      <c r="S113">
        <v>6</v>
      </c>
      <c r="T113">
        <v>1</v>
      </c>
      <c r="U113">
        <v>2.84</v>
      </c>
      <c r="V113">
        <v>31.49</v>
      </c>
      <c r="W113">
        <v>31.99</v>
      </c>
      <c r="X113">
        <v>30.65</v>
      </c>
      <c r="Y113">
        <v>1201.24</v>
      </c>
      <c r="Z113">
        <v>1181.3800000000001</v>
      </c>
      <c r="AA113">
        <v>23.425999999999998</v>
      </c>
      <c r="AB113">
        <v>28.013999999999999</v>
      </c>
      <c r="AC113">
        <v>50.72</v>
      </c>
      <c r="AD113">
        <v>60.65</v>
      </c>
      <c r="AE113">
        <v>241.8</v>
      </c>
      <c r="AF113">
        <v>120</v>
      </c>
      <c r="AG113">
        <v>138</v>
      </c>
      <c r="AH113">
        <v>100.5</v>
      </c>
      <c r="AI113">
        <v>-2.61</v>
      </c>
      <c r="AJ113">
        <v>2.9399999999999999E-2</v>
      </c>
      <c r="AK113">
        <v>0</v>
      </c>
    </row>
    <row r="114" spans="1:37" x14ac:dyDescent="0.2">
      <c r="A114" t="s">
        <v>29</v>
      </c>
      <c r="B114" t="s">
        <v>32</v>
      </c>
      <c r="C114">
        <v>5</v>
      </c>
      <c r="D114" t="s">
        <v>39</v>
      </c>
      <c r="E114" t="s">
        <v>34</v>
      </c>
      <c r="F114" s="2">
        <v>39693</v>
      </c>
      <c r="G114" s="2" t="s">
        <v>36</v>
      </c>
      <c r="H114" s="4">
        <v>7</v>
      </c>
      <c r="J114">
        <v>39</v>
      </c>
      <c r="K114" s="3">
        <v>0.78910879629629627</v>
      </c>
      <c r="L114" s="3">
        <f t="shared" si="3"/>
        <v>0.72660879629629627</v>
      </c>
      <c r="M114">
        <v>6576.5</v>
      </c>
      <c r="N114">
        <v>3.01</v>
      </c>
      <c r="O114">
        <v>9.4100000000000003E-2</v>
      </c>
      <c r="P114">
        <v>1100</v>
      </c>
      <c r="Q114">
        <v>1.83</v>
      </c>
      <c r="R114">
        <v>1.94</v>
      </c>
      <c r="S114">
        <v>6</v>
      </c>
      <c r="T114">
        <v>1</v>
      </c>
      <c r="U114">
        <v>2.84</v>
      </c>
      <c r="V114">
        <v>31.48</v>
      </c>
      <c r="W114">
        <v>31.91</v>
      </c>
      <c r="X114">
        <v>30.65</v>
      </c>
      <c r="Y114">
        <v>1200.21</v>
      </c>
      <c r="Z114">
        <v>1186.77</v>
      </c>
      <c r="AA114">
        <v>23.398</v>
      </c>
      <c r="AB114">
        <v>28.004000000000001</v>
      </c>
      <c r="AC114">
        <v>50.71</v>
      </c>
      <c r="AD114">
        <v>60.69</v>
      </c>
      <c r="AE114">
        <v>231.2</v>
      </c>
      <c r="AF114">
        <v>69</v>
      </c>
      <c r="AG114">
        <v>220</v>
      </c>
      <c r="AH114">
        <v>100.5</v>
      </c>
      <c r="AI114">
        <v>-3.26</v>
      </c>
      <c r="AJ114">
        <v>0.114</v>
      </c>
      <c r="AK114">
        <v>0.7</v>
      </c>
    </row>
    <row r="115" spans="1:37" x14ac:dyDescent="0.2">
      <c r="A115" t="s">
        <v>29</v>
      </c>
      <c r="B115" t="s">
        <v>32</v>
      </c>
      <c r="C115">
        <v>5</v>
      </c>
      <c r="D115" t="s">
        <v>39</v>
      </c>
      <c r="E115" t="s">
        <v>34</v>
      </c>
      <c r="F115" s="2">
        <v>39693</v>
      </c>
      <c r="G115" s="2" t="s">
        <v>36</v>
      </c>
      <c r="H115" s="4">
        <v>8</v>
      </c>
      <c r="J115">
        <v>40</v>
      </c>
      <c r="K115" s="3">
        <v>0.79125000000000001</v>
      </c>
      <c r="L115" s="3">
        <f t="shared" si="3"/>
        <v>0.72875000000000001</v>
      </c>
      <c r="M115">
        <v>6761.5</v>
      </c>
      <c r="N115">
        <v>1.43</v>
      </c>
      <c r="O115">
        <v>8.7999999999999995E-2</v>
      </c>
      <c r="P115">
        <v>1130</v>
      </c>
      <c r="Q115">
        <v>1.74</v>
      </c>
      <c r="R115">
        <v>1.97</v>
      </c>
      <c r="S115">
        <v>6</v>
      </c>
      <c r="T115">
        <v>1</v>
      </c>
      <c r="U115">
        <v>2.84</v>
      </c>
      <c r="V115">
        <v>31.77</v>
      </c>
      <c r="W115">
        <v>32.01</v>
      </c>
      <c r="X115">
        <v>31.04</v>
      </c>
      <c r="Y115">
        <v>1200.8699999999999</v>
      </c>
      <c r="Z115">
        <v>1190.8800000000001</v>
      </c>
      <c r="AA115">
        <v>23.193000000000001</v>
      </c>
      <c r="AB115">
        <v>28.004999999999999</v>
      </c>
      <c r="AC115">
        <v>49.44</v>
      </c>
      <c r="AD115">
        <v>59.69</v>
      </c>
      <c r="AE115">
        <v>210.3</v>
      </c>
      <c r="AF115">
        <v>40</v>
      </c>
      <c r="AG115">
        <v>179</v>
      </c>
      <c r="AH115">
        <v>100.5</v>
      </c>
      <c r="AI115">
        <v>-3.55</v>
      </c>
      <c r="AJ115">
        <v>4.07E-2</v>
      </c>
      <c r="AK115">
        <v>0</v>
      </c>
    </row>
    <row r="116" spans="1:37" x14ac:dyDescent="0.2">
      <c r="A116" t="s">
        <v>29</v>
      </c>
      <c r="B116" t="s">
        <v>32</v>
      </c>
      <c r="C116">
        <v>5</v>
      </c>
      <c r="D116" t="s">
        <v>39</v>
      </c>
      <c r="E116" t="s">
        <v>34</v>
      </c>
      <c r="F116" s="2">
        <v>39693</v>
      </c>
      <c r="G116" s="2" t="s">
        <v>36</v>
      </c>
      <c r="H116" s="4">
        <v>9</v>
      </c>
      <c r="J116">
        <v>41</v>
      </c>
      <c r="K116" s="3">
        <v>0.79374999999999996</v>
      </c>
      <c r="L116" s="3">
        <f t="shared" si="3"/>
        <v>0.73124999999999996</v>
      </c>
      <c r="M116">
        <v>6977.5</v>
      </c>
      <c r="N116">
        <v>0.13</v>
      </c>
      <c r="O116">
        <v>7.5399999999999995E-2</v>
      </c>
      <c r="P116">
        <v>1150</v>
      </c>
      <c r="Q116">
        <v>1.47</v>
      </c>
      <c r="R116">
        <v>1.94</v>
      </c>
      <c r="S116">
        <v>6</v>
      </c>
      <c r="T116">
        <v>1</v>
      </c>
      <c r="U116">
        <v>2.84</v>
      </c>
      <c r="V116">
        <v>31.73</v>
      </c>
      <c r="W116">
        <v>31.91</v>
      </c>
      <c r="X116">
        <v>31.04</v>
      </c>
      <c r="Y116">
        <v>1200.45</v>
      </c>
      <c r="Z116">
        <v>1193.81</v>
      </c>
      <c r="AA116">
        <v>22.97</v>
      </c>
      <c r="AB116">
        <v>28.006</v>
      </c>
      <c r="AC116">
        <v>49.08</v>
      </c>
      <c r="AD116">
        <v>59.84</v>
      </c>
      <c r="AE116">
        <v>170.4</v>
      </c>
      <c r="AF116">
        <v>20</v>
      </c>
      <c r="AG116">
        <v>48</v>
      </c>
      <c r="AH116">
        <v>100.5</v>
      </c>
      <c r="AI116">
        <v>-3.36</v>
      </c>
      <c r="AJ116">
        <v>-8.6499999999999994E-2</v>
      </c>
      <c r="AK116">
        <v>0</v>
      </c>
    </row>
    <row r="117" spans="1:37" x14ac:dyDescent="0.2">
      <c r="A117" t="s">
        <v>29</v>
      </c>
      <c r="B117" t="s">
        <v>32</v>
      </c>
      <c r="C117">
        <v>5</v>
      </c>
      <c r="D117" t="s">
        <v>39</v>
      </c>
      <c r="E117" t="s">
        <v>34</v>
      </c>
      <c r="F117" s="2">
        <v>39693</v>
      </c>
      <c r="G117" s="2" t="s">
        <v>36</v>
      </c>
      <c r="H117" s="4">
        <v>10</v>
      </c>
      <c r="J117">
        <v>42</v>
      </c>
      <c r="K117" s="3">
        <v>0.79620370370370364</v>
      </c>
      <c r="L117" s="3">
        <f t="shared" si="3"/>
        <v>0.73370370370370364</v>
      </c>
      <c r="M117">
        <v>7189.5</v>
      </c>
      <c r="N117">
        <v>-1.35</v>
      </c>
      <c r="O117">
        <v>7.2599999999999998E-2</v>
      </c>
      <c r="P117">
        <v>1190</v>
      </c>
      <c r="Q117">
        <v>1.46</v>
      </c>
      <c r="R117">
        <v>1.99</v>
      </c>
      <c r="S117">
        <v>6</v>
      </c>
      <c r="T117">
        <v>1</v>
      </c>
      <c r="U117">
        <v>2.84</v>
      </c>
      <c r="V117">
        <v>32.15</v>
      </c>
      <c r="W117">
        <v>32.11</v>
      </c>
      <c r="X117">
        <v>31.63</v>
      </c>
      <c r="Y117">
        <v>1200.3699999999999</v>
      </c>
      <c r="Z117">
        <v>1198.8699999999999</v>
      </c>
      <c r="AA117">
        <v>22.658000000000001</v>
      </c>
      <c r="AB117">
        <v>28</v>
      </c>
      <c r="AC117">
        <v>47.27</v>
      </c>
      <c r="AD117">
        <v>58.41</v>
      </c>
      <c r="AE117">
        <v>159.30000000000001</v>
      </c>
      <c r="AF117">
        <v>0</v>
      </c>
      <c r="AG117">
        <v>35</v>
      </c>
      <c r="AH117">
        <v>100.5</v>
      </c>
      <c r="AI117">
        <v>-3.83</v>
      </c>
      <c r="AJ117">
        <v>0.10299999999999999</v>
      </c>
      <c r="AK117">
        <v>0</v>
      </c>
    </row>
    <row r="118" spans="1:37" x14ac:dyDescent="0.2">
      <c r="A118" t="s">
        <v>29</v>
      </c>
      <c r="B118" t="s">
        <v>32</v>
      </c>
      <c r="C118">
        <v>6</v>
      </c>
      <c r="D118" t="s">
        <v>39</v>
      </c>
      <c r="E118" t="s">
        <v>42</v>
      </c>
      <c r="F118" s="2">
        <v>39693</v>
      </c>
      <c r="G118" s="2" t="s">
        <v>35</v>
      </c>
      <c r="H118" s="4">
        <v>1</v>
      </c>
      <c r="I118" s="7" t="s">
        <v>61</v>
      </c>
      <c r="J118">
        <v>22</v>
      </c>
      <c r="K118" s="3">
        <v>0.71574074074074068</v>
      </c>
      <c r="L118" s="3">
        <f t="shared" ref="L118:L149" si="4">K118-(0.5/24)</f>
        <v>0.69490740740740731</v>
      </c>
      <c r="M118">
        <v>4588</v>
      </c>
      <c r="N118">
        <v>20.7</v>
      </c>
      <c r="O118">
        <v>0.14499999999999999</v>
      </c>
      <c r="P118">
        <v>127</v>
      </c>
      <c r="Q118">
        <v>3.38</v>
      </c>
      <c r="R118">
        <v>2.36</v>
      </c>
      <c r="S118">
        <v>6</v>
      </c>
      <c r="T118">
        <v>1</v>
      </c>
      <c r="U118">
        <v>2.84</v>
      </c>
      <c r="V118">
        <v>28.71</v>
      </c>
      <c r="W118">
        <v>33.380000000000003</v>
      </c>
      <c r="X118">
        <v>27.05</v>
      </c>
      <c r="Y118">
        <v>400.23</v>
      </c>
      <c r="Z118">
        <v>376.25</v>
      </c>
      <c r="AA118">
        <v>24.341999999999999</v>
      </c>
      <c r="AB118">
        <v>27.917000000000002</v>
      </c>
      <c r="AC118">
        <v>61.76</v>
      </c>
      <c r="AD118">
        <v>70.83</v>
      </c>
      <c r="AE118">
        <v>550.9</v>
      </c>
      <c r="AF118">
        <v>2000</v>
      </c>
      <c r="AG118">
        <v>44</v>
      </c>
      <c r="AH118">
        <v>100.4</v>
      </c>
      <c r="AI118">
        <v>-4.1500000000000004</v>
      </c>
      <c r="AJ118">
        <v>0.63300000000000001</v>
      </c>
      <c r="AK118">
        <v>0.3</v>
      </c>
    </row>
    <row r="119" spans="1:37" x14ac:dyDescent="0.2">
      <c r="A119" t="s">
        <v>29</v>
      </c>
      <c r="B119" t="s">
        <v>32</v>
      </c>
      <c r="C119">
        <v>6</v>
      </c>
      <c r="D119" t="s">
        <v>39</v>
      </c>
      <c r="E119" t="s">
        <v>42</v>
      </c>
      <c r="F119" s="2">
        <v>39693</v>
      </c>
      <c r="G119" s="2" t="s">
        <v>35</v>
      </c>
      <c r="H119" s="4">
        <v>2</v>
      </c>
      <c r="I119" s="7" t="s">
        <v>61</v>
      </c>
      <c r="J119">
        <v>23</v>
      </c>
      <c r="K119" s="3">
        <v>0.71715277777777775</v>
      </c>
      <c r="L119" s="3">
        <f t="shared" si="4"/>
        <v>0.69631944444444438</v>
      </c>
      <c r="M119">
        <v>4709</v>
      </c>
      <c r="N119">
        <v>15.4</v>
      </c>
      <c r="O119">
        <v>0.188</v>
      </c>
      <c r="P119">
        <v>112</v>
      </c>
      <c r="Q119">
        <v>4.09</v>
      </c>
      <c r="R119">
        <v>2.2400000000000002</v>
      </c>
      <c r="S119">
        <v>6</v>
      </c>
      <c r="T119">
        <v>1</v>
      </c>
      <c r="U119">
        <v>2.84</v>
      </c>
      <c r="V119">
        <v>28.08</v>
      </c>
      <c r="W119">
        <v>32.93</v>
      </c>
      <c r="X119">
        <v>26.37</v>
      </c>
      <c r="Y119">
        <v>283.18</v>
      </c>
      <c r="Z119">
        <v>257.86</v>
      </c>
      <c r="AA119">
        <v>21.742000000000001</v>
      </c>
      <c r="AB119">
        <v>27.852</v>
      </c>
      <c r="AC119">
        <v>57.24</v>
      </c>
      <c r="AD119">
        <v>73.319999999999993</v>
      </c>
      <c r="AE119">
        <v>390.3</v>
      </c>
      <c r="AF119">
        <v>2000</v>
      </c>
      <c r="AG119">
        <v>45</v>
      </c>
      <c r="AH119">
        <v>100.4</v>
      </c>
      <c r="AI119">
        <v>-4.1500000000000004</v>
      </c>
      <c r="AJ119">
        <v>0.63300000000000001</v>
      </c>
      <c r="AK119">
        <v>0.3</v>
      </c>
    </row>
    <row r="120" spans="1:37" x14ac:dyDescent="0.2">
      <c r="A120" t="s">
        <v>29</v>
      </c>
      <c r="B120" t="s">
        <v>32</v>
      </c>
      <c r="C120">
        <v>6</v>
      </c>
      <c r="D120" t="s">
        <v>39</v>
      </c>
      <c r="E120" t="s">
        <v>42</v>
      </c>
      <c r="F120" s="2">
        <v>39693</v>
      </c>
      <c r="G120" s="2" t="s">
        <v>35</v>
      </c>
      <c r="H120" s="4">
        <v>3</v>
      </c>
      <c r="I120" s="7" t="s">
        <v>61</v>
      </c>
      <c r="J120">
        <v>24</v>
      </c>
      <c r="K120" s="3">
        <v>0.71855324074074067</v>
      </c>
      <c r="L120" s="3">
        <f t="shared" si="4"/>
        <v>0.6977199074074073</v>
      </c>
      <c r="M120">
        <v>4830</v>
      </c>
      <c r="N120">
        <v>15.4</v>
      </c>
      <c r="O120">
        <v>0.22600000000000001</v>
      </c>
      <c r="P120">
        <v>86.4</v>
      </c>
      <c r="Q120">
        <v>4.6100000000000003</v>
      </c>
      <c r="R120">
        <v>2.12</v>
      </c>
      <c r="S120">
        <v>6</v>
      </c>
      <c r="T120">
        <v>1</v>
      </c>
      <c r="U120">
        <v>2.84</v>
      </c>
      <c r="V120">
        <v>27.73</v>
      </c>
      <c r="W120">
        <v>32.53</v>
      </c>
      <c r="X120">
        <v>26.01</v>
      </c>
      <c r="Y120">
        <v>229.56</v>
      </c>
      <c r="Z120">
        <v>207.81</v>
      </c>
      <c r="AA120">
        <v>21.893999999999998</v>
      </c>
      <c r="AB120">
        <v>27.858000000000001</v>
      </c>
      <c r="AC120">
        <v>58.84</v>
      </c>
      <c r="AD120">
        <v>74.87</v>
      </c>
      <c r="AE120">
        <v>450.7</v>
      </c>
      <c r="AF120">
        <v>2000</v>
      </c>
      <c r="AG120">
        <v>45</v>
      </c>
      <c r="AH120">
        <v>100.4</v>
      </c>
      <c r="AI120">
        <v>-4.1500000000000004</v>
      </c>
      <c r="AJ120">
        <v>0.63300000000000001</v>
      </c>
      <c r="AK120">
        <v>0.7</v>
      </c>
    </row>
    <row r="121" spans="1:37" x14ac:dyDescent="0.2">
      <c r="A121" t="s">
        <v>29</v>
      </c>
      <c r="B121" t="s">
        <v>32</v>
      </c>
      <c r="C121">
        <v>6</v>
      </c>
      <c r="D121" t="s">
        <v>39</v>
      </c>
      <c r="E121" t="s">
        <v>42</v>
      </c>
      <c r="F121" s="2">
        <v>39693</v>
      </c>
      <c r="G121" s="2" t="s">
        <v>35</v>
      </c>
      <c r="H121" s="4">
        <v>4</v>
      </c>
      <c r="J121">
        <v>25</v>
      </c>
      <c r="K121" s="3">
        <v>0.72019675925925919</v>
      </c>
      <c r="L121" s="3">
        <f t="shared" si="4"/>
        <v>0.69936342592592582</v>
      </c>
      <c r="M121">
        <v>4973</v>
      </c>
      <c r="N121">
        <v>4.2300000000000004</v>
      </c>
      <c r="O121">
        <v>0.26900000000000002</v>
      </c>
      <c r="P121">
        <v>114</v>
      </c>
      <c r="Q121">
        <v>5.12</v>
      </c>
      <c r="R121">
        <v>2.0099999999999998</v>
      </c>
      <c r="S121">
        <v>6</v>
      </c>
      <c r="T121">
        <v>1</v>
      </c>
      <c r="U121">
        <v>2.84</v>
      </c>
      <c r="V121">
        <v>27.53</v>
      </c>
      <c r="W121">
        <v>32.18</v>
      </c>
      <c r="X121">
        <v>25.8</v>
      </c>
      <c r="Y121">
        <v>151.49</v>
      </c>
      <c r="Z121">
        <v>145.34</v>
      </c>
      <c r="AA121">
        <v>21.843</v>
      </c>
      <c r="AB121">
        <v>27.995000000000001</v>
      </c>
      <c r="AC121">
        <v>59.39</v>
      </c>
      <c r="AD121">
        <v>76.12</v>
      </c>
      <c r="AE121">
        <v>485</v>
      </c>
      <c r="AF121">
        <v>2001</v>
      </c>
      <c r="AG121">
        <v>42</v>
      </c>
      <c r="AH121">
        <v>100.4</v>
      </c>
      <c r="AI121">
        <v>5.89</v>
      </c>
      <c r="AJ121">
        <v>0.58499999999999996</v>
      </c>
      <c r="AK121">
        <v>0.3</v>
      </c>
    </row>
    <row r="122" spans="1:37" x14ac:dyDescent="0.2">
      <c r="A122" t="s">
        <v>29</v>
      </c>
      <c r="B122" t="s">
        <v>32</v>
      </c>
      <c r="C122">
        <v>6</v>
      </c>
      <c r="D122" t="s">
        <v>39</v>
      </c>
      <c r="E122" t="s">
        <v>42</v>
      </c>
      <c r="F122" s="2">
        <v>39693</v>
      </c>
      <c r="G122" s="2" t="s">
        <v>35</v>
      </c>
      <c r="H122" s="4">
        <v>5</v>
      </c>
      <c r="J122">
        <v>26</v>
      </c>
      <c r="K122" s="3">
        <v>0.72193287037037035</v>
      </c>
      <c r="L122" s="3">
        <f t="shared" si="4"/>
        <v>0.70109953703703698</v>
      </c>
      <c r="M122">
        <v>5123</v>
      </c>
      <c r="N122">
        <v>-0.71599999999999997</v>
      </c>
      <c r="O122">
        <v>0.311</v>
      </c>
      <c r="P122">
        <v>71.099999999999994</v>
      </c>
      <c r="Q122">
        <v>5.62</v>
      </c>
      <c r="R122">
        <v>1.94</v>
      </c>
      <c r="S122">
        <v>6</v>
      </c>
      <c r="T122">
        <v>1</v>
      </c>
      <c r="U122">
        <v>2.84</v>
      </c>
      <c r="V122">
        <v>27.32</v>
      </c>
      <c r="W122">
        <v>31.9</v>
      </c>
      <c r="X122">
        <v>25.6</v>
      </c>
      <c r="Y122">
        <v>68.86</v>
      </c>
      <c r="Z122">
        <v>69.239999999999995</v>
      </c>
      <c r="AA122">
        <v>21.718</v>
      </c>
      <c r="AB122">
        <v>27.986000000000001</v>
      </c>
      <c r="AC122">
        <v>59.78</v>
      </c>
      <c r="AD122">
        <v>77.03</v>
      </c>
      <c r="AE122">
        <v>523</v>
      </c>
      <c r="AF122">
        <v>2000</v>
      </c>
      <c r="AG122">
        <v>43</v>
      </c>
      <c r="AH122">
        <v>100.4</v>
      </c>
      <c r="AI122">
        <v>5.88</v>
      </c>
      <c r="AJ122">
        <v>0.59199999999999997</v>
      </c>
      <c r="AK122">
        <v>0.3</v>
      </c>
    </row>
    <row r="123" spans="1:37" x14ac:dyDescent="0.2">
      <c r="A123" t="s">
        <v>29</v>
      </c>
      <c r="B123" t="s">
        <v>32</v>
      </c>
      <c r="C123">
        <v>6</v>
      </c>
      <c r="D123" t="s">
        <v>39</v>
      </c>
      <c r="E123" t="s">
        <v>42</v>
      </c>
      <c r="F123" s="2">
        <v>39693</v>
      </c>
      <c r="G123" s="2" t="s">
        <v>35</v>
      </c>
      <c r="H123" s="4">
        <v>6</v>
      </c>
      <c r="J123">
        <v>27</v>
      </c>
      <c r="K123" s="3">
        <v>0.72346064814814814</v>
      </c>
      <c r="L123" s="3">
        <f t="shared" si="4"/>
        <v>0.70262731481481477</v>
      </c>
      <c r="M123">
        <v>5255</v>
      </c>
      <c r="N123">
        <v>-1.54</v>
      </c>
      <c r="O123">
        <v>0.34300000000000003</v>
      </c>
      <c r="P123">
        <v>60.2</v>
      </c>
      <c r="Q123">
        <v>6.21</v>
      </c>
      <c r="R123">
        <v>1.96</v>
      </c>
      <c r="S123">
        <v>6</v>
      </c>
      <c r="T123">
        <v>1</v>
      </c>
      <c r="U123">
        <v>2.84</v>
      </c>
      <c r="V123">
        <v>28.07</v>
      </c>
      <c r="W123">
        <v>31.98</v>
      </c>
      <c r="X123">
        <v>26.72</v>
      </c>
      <c r="Y123">
        <v>52.76</v>
      </c>
      <c r="Z123">
        <v>54.11</v>
      </c>
      <c r="AA123">
        <v>21.257000000000001</v>
      </c>
      <c r="AB123">
        <v>27.994</v>
      </c>
      <c r="AC123">
        <v>55.99</v>
      </c>
      <c r="AD123">
        <v>73.739999999999995</v>
      </c>
      <c r="AE123">
        <v>537.79999999999995</v>
      </c>
      <c r="AF123">
        <v>2000</v>
      </c>
      <c r="AG123">
        <v>41</v>
      </c>
      <c r="AH123">
        <v>100.4</v>
      </c>
      <c r="AI123">
        <v>5.59</v>
      </c>
      <c r="AJ123">
        <v>0.57599999999999996</v>
      </c>
      <c r="AK123">
        <v>0.3</v>
      </c>
    </row>
    <row r="124" spans="1:37" x14ac:dyDescent="0.2">
      <c r="A124" t="s">
        <v>29</v>
      </c>
      <c r="B124" t="s">
        <v>32</v>
      </c>
      <c r="C124">
        <v>6</v>
      </c>
      <c r="D124" t="s">
        <v>39</v>
      </c>
      <c r="E124" t="s">
        <v>42</v>
      </c>
      <c r="F124" s="2">
        <v>39693</v>
      </c>
      <c r="G124" s="2" t="s">
        <v>35</v>
      </c>
      <c r="H124" s="4">
        <v>7</v>
      </c>
      <c r="J124">
        <v>28</v>
      </c>
      <c r="K124" s="3">
        <v>0.7251967592592593</v>
      </c>
      <c r="L124" s="3">
        <f t="shared" si="4"/>
        <v>0.70436342592592593</v>
      </c>
      <c r="M124">
        <v>5405</v>
      </c>
      <c r="N124">
        <v>9.61</v>
      </c>
      <c r="O124">
        <v>0.36899999999999999</v>
      </c>
      <c r="P124">
        <v>168</v>
      </c>
      <c r="Q124">
        <v>6.61</v>
      </c>
      <c r="R124">
        <v>1.95</v>
      </c>
      <c r="S124">
        <v>6</v>
      </c>
      <c r="T124">
        <v>1</v>
      </c>
      <c r="U124">
        <v>2.84</v>
      </c>
      <c r="V124">
        <v>28.35</v>
      </c>
      <c r="W124">
        <v>31.96</v>
      </c>
      <c r="X124">
        <v>27.11</v>
      </c>
      <c r="Y124">
        <v>232.18</v>
      </c>
      <c r="Z124">
        <v>220.91</v>
      </c>
      <c r="AA124">
        <v>21.460999999999999</v>
      </c>
      <c r="AB124">
        <v>28.004000000000001</v>
      </c>
      <c r="AC124">
        <v>55.63</v>
      </c>
      <c r="AD124">
        <v>72.59</v>
      </c>
      <c r="AE124">
        <v>589.29999999999995</v>
      </c>
      <c r="AF124">
        <v>1999</v>
      </c>
      <c r="AG124">
        <v>55</v>
      </c>
      <c r="AH124">
        <v>100.4</v>
      </c>
      <c r="AI124">
        <v>5.97</v>
      </c>
      <c r="AJ124">
        <v>0.60199999999999998</v>
      </c>
      <c r="AK124">
        <v>0</v>
      </c>
    </row>
    <row r="125" spans="1:37" x14ac:dyDescent="0.2">
      <c r="A125" t="s">
        <v>29</v>
      </c>
      <c r="B125" t="s">
        <v>32</v>
      </c>
      <c r="C125">
        <v>6</v>
      </c>
      <c r="D125" t="s">
        <v>39</v>
      </c>
      <c r="E125" t="s">
        <v>42</v>
      </c>
      <c r="F125" s="2">
        <v>39693</v>
      </c>
      <c r="G125" s="2" t="s">
        <v>35</v>
      </c>
      <c r="H125" s="4">
        <v>8</v>
      </c>
      <c r="J125">
        <v>29</v>
      </c>
      <c r="K125" s="3">
        <v>0.72646990740740736</v>
      </c>
      <c r="L125" s="3">
        <f t="shared" si="4"/>
        <v>0.70563657407407399</v>
      </c>
      <c r="M125">
        <v>5515</v>
      </c>
      <c r="N125">
        <v>17.399999999999999</v>
      </c>
      <c r="O125">
        <v>0.35</v>
      </c>
      <c r="P125">
        <v>281</v>
      </c>
      <c r="Q125">
        <v>6.39</v>
      </c>
      <c r="R125">
        <v>1.98</v>
      </c>
      <c r="S125">
        <v>6</v>
      </c>
      <c r="T125">
        <v>1</v>
      </c>
      <c r="U125">
        <v>2.84</v>
      </c>
      <c r="V125">
        <v>28.42</v>
      </c>
      <c r="W125">
        <v>32.07</v>
      </c>
      <c r="X125">
        <v>27.1</v>
      </c>
      <c r="Y125">
        <v>399.95</v>
      </c>
      <c r="Z125">
        <v>379.43</v>
      </c>
      <c r="AA125">
        <v>21.579000000000001</v>
      </c>
      <c r="AB125">
        <v>28.007000000000001</v>
      </c>
      <c r="AC125">
        <v>55.71</v>
      </c>
      <c r="AD125">
        <v>72.3</v>
      </c>
      <c r="AE125">
        <v>579.9</v>
      </c>
      <c r="AF125">
        <v>2000</v>
      </c>
      <c r="AG125">
        <v>57</v>
      </c>
      <c r="AH125">
        <v>100.4</v>
      </c>
      <c r="AI125">
        <v>5.34</v>
      </c>
      <c r="AJ125">
        <v>0.59699999999999998</v>
      </c>
      <c r="AK125">
        <v>0</v>
      </c>
    </row>
    <row r="126" spans="1:37" x14ac:dyDescent="0.2">
      <c r="A126" t="s">
        <v>29</v>
      </c>
      <c r="B126" t="s">
        <v>32</v>
      </c>
      <c r="C126">
        <v>6</v>
      </c>
      <c r="D126" t="s">
        <v>39</v>
      </c>
      <c r="E126" t="s">
        <v>42</v>
      </c>
      <c r="F126" s="2">
        <v>39693</v>
      </c>
      <c r="G126" s="2" t="s">
        <v>35</v>
      </c>
      <c r="H126" s="4">
        <v>9</v>
      </c>
      <c r="J126">
        <v>30</v>
      </c>
      <c r="K126" s="3">
        <v>0.72787037037037028</v>
      </c>
      <c r="L126" s="3">
        <f t="shared" si="4"/>
        <v>0.70703703703703691</v>
      </c>
      <c r="M126">
        <v>5636</v>
      </c>
      <c r="N126">
        <v>19.399999999999999</v>
      </c>
      <c r="O126">
        <v>0.32200000000000001</v>
      </c>
      <c r="P126">
        <v>490</v>
      </c>
      <c r="Q126">
        <v>5.95</v>
      </c>
      <c r="R126">
        <v>1.99</v>
      </c>
      <c r="S126">
        <v>6</v>
      </c>
      <c r="T126">
        <v>1</v>
      </c>
      <c r="U126">
        <v>2.84</v>
      </c>
      <c r="V126">
        <v>28.17</v>
      </c>
      <c r="W126">
        <v>32.090000000000003</v>
      </c>
      <c r="X126">
        <v>26.7</v>
      </c>
      <c r="Y126">
        <v>640.09</v>
      </c>
      <c r="Z126">
        <v>614.37</v>
      </c>
      <c r="AA126">
        <v>21.527999999999999</v>
      </c>
      <c r="AB126">
        <v>27.981999999999999</v>
      </c>
      <c r="AC126">
        <v>56.38</v>
      </c>
      <c r="AD126">
        <v>73.290000000000006</v>
      </c>
      <c r="AE126">
        <v>538.1</v>
      </c>
      <c r="AF126">
        <v>1999</v>
      </c>
      <c r="AG126">
        <v>52</v>
      </c>
      <c r="AH126">
        <v>100.4</v>
      </c>
      <c r="AI126">
        <v>5.34</v>
      </c>
      <c r="AJ126">
        <v>0.59699999999999998</v>
      </c>
      <c r="AK126">
        <v>0.7</v>
      </c>
    </row>
    <row r="127" spans="1:37" x14ac:dyDescent="0.2">
      <c r="A127" t="s">
        <v>29</v>
      </c>
      <c r="B127" t="s">
        <v>32</v>
      </c>
      <c r="C127">
        <v>6</v>
      </c>
      <c r="D127" t="s">
        <v>39</v>
      </c>
      <c r="E127" t="s">
        <v>42</v>
      </c>
      <c r="F127" s="2">
        <v>39693</v>
      </c>
      <c r="G127" s="2" t="s">
        <v>35</v>
      </c>
      <c r="H127" s="4">
        <v>10</v>
      </c>
      <c r="J127">
        <v>31</v>
      </c>
      <c r="K127" s="3">
        <v>0.72927083333333342</v>
      </c>
      <c r="L127" s="3">
        <f t="shared" si="4"/>
        <v>0.70843750000000005</v>
      </c>
      <c r="M127">
        <v>5757</v>
      </c>
      <c r="N127">
        <v>17.399999999999999</v>
      </c>
      <c r="O127">
        <v>0.29799999999999999</v>
      </c>
      <c r="P127">
        <v>821</v>
      </c>
      <c r="Q127">
        <v>5.51</v>
      </c>
      <c r="R127">
        <v>1.97</v>
      </c>
      <c r="S127">
        <v>6</v>
      </c>
      <c r="T127">
        <v>1</v>
      </c>
      <c r="U127">
        <v>2.84</v>
      </c>
      <c r="V127">
        <v>27.61</v>
      </c>
      <c r="W127">
        <v>32.020000000000003</v>
      </c>
      <c r="X127">
        <v>25.9</v>
      </c>
      <c r="Y127">
        <v>978.64</v>
      </c>
      <c r="Z127">
        <v>951.08</v>
      </c>
      <c r="AA127">
        <v>21.44</v>
      </c>
      <c r="AB127">
        <v>27.97</v>
      </c>
      <c r="AC127">
        <v>58.01</v>
      </c>
      <c r="AD127">
        <v>75.67</v>
      </c>
      <c r="AE127">
        <v>492.3</v>
      </c>
      <c r="AF127">
        <v>2001</v>
      </c>
      <c r="AG127">
        <v>51</v>
      </c>
      <c r="AH127">
        <v>100.4</v>
      </c>
      <c r="AI127">
        <v>5.34</v>
      </c>
      <c r="AJ127">
        <v>0.59699999999999998</v>
      </c>
      <c r="AK127">
        <v>0.3</v>
      </c>
    </row>
    <row r="128" spans="1:37" x14ac:dyDescent="0.2">
      <c r="A128" t="s">
        <v>29</v>
      </c>
      <c r="B128" t="s">
        <v>32</v>
      </c>
      <c r="C128">
        <v>6</v>
      </c>
      <c r="D128" t="s">
        <v>39</v>
      </c>
      <c r="E128" t="s">
        <v>42</v>
      </c>
      <c r="F128" s="2">
        <v>39693</v>
      </c>
      <c r="G128" s="2" t="s">
        <v>35</v>
      </c>
      <c r="H128" s="4">
        <v>11</v>
      </c>
      <c r="J128">
        <v>32</v>
      </c>
      <c r="K128" s="3">
        <v>0.73067129629629635</v>
      </c>
      <c r="L128" s="3">
        <f t="shared" si="4"/>
        <v>0.70983796296296298</v>
      </c>
      <c r="M128">
        <v>5878</v>
      </c>
      <c r="N128">
        <v>15.6</v>
      </c>
      <c r="O128">
        <v>0.28000000000000003</v>
      </c>
      <c r="P128">
        <v>1040</v>
      </c>
      <c r="Q128">
        <v>5.14</v>
      </c>
      <c r="R128">
        <v>1.94</v>
      </c>
      <c r="S128">
        <v>6</v>
      </c>
      <c r="T128">
        <v>1</v>
      </c>
      <c r="U128">
        <v>2.84</v>
      </c>
      <c r="V128">
        <v>27.39</v>
      </c>
      <c r="W128">
        <v>31.92</v>
      </c>
      <c r="X128">
        <v>25.71</v>
      </c>
      <c r="Y128">
        <v>1201.57</v>
      </c>
      <c r="Z128">
        <v>1172.81</v>
      </c>
      <c r="AA128">
        <v>21.335000000000001</v>
      </c>
      <c r="AB128">
        <v>27.988</v>
      </c>
      <c r="AC128">
        <v>58.48</v>
      </c>
      <c r="AD128">
        <v>76.72</v>
      </c>
      <c r="AE128">
        <v>450.4</v>
      </c>
      <c r="AF128">
        <v>2001</v>
      </c>
      <c r="AG128">
        <v>50</v>
      </c>
      <c r="AH128">
        <v>100.4</v>
      </c>
      <c r="AI128">
        <v>5.34</v>
      </c>
      <c r="AJ128">
        <v>0.59699999999999998</v>
      </c>
      <c r="AK128">
        <v>0.3</v>
      </c>
    </row>
    <row r="129" spans="1:37" x14ac:dyDescent="0.2">
      <c r="A129" t="s">
        <v>29</v>
      </c>
      <c r="B129" t="s">
        <v>32</v>
      </c>
      <c r="C129">
        <v>6</v>
      </c>
      <c r="D129" t="s">
        <v>39</v>
      </c>
      <c r="E129" t="s">
        <v>42</v>
      </c>
      <c r="F129" s="2">
        <v>39693</v>
      </c>
      <c r="G129" s="2" t="s">
        <v>36</v>
      </c>
      <c r="H129" s="4">
        <v>1</v>
      </c>
      <c r="J129">
        <v>33</v>
      </c>
      <c r="K129" s="3">
        <v>0.73362268518518514</v>
      </c>
      <c r="L129" s="3">
        <f t="shared" si="4"/>
        <v>0.71278935185185177</v>
      </c>
      <c r="M129">
        <v>6133</v>
      </c>
      <c r="N129">
        <v>18.899999999999999</v>
      </c>
      <c r="O129">
        <v>0.245</v>
      </c>
      <c r="P129">
        <v>993</v>
      </c>
      <c r="Q129">
        <v>4.97</v>
      </c>
      <c r="R129">
        <v>2.13</v>
      </c>
      <c r="S129">
        <v>6</v>
      </c>
      <c r="T129">
        <v>1</v>
      </c>
      <c r="U129">
        <v>2.84</v>
      </c>
      <c r="V129">
        <v>28.31</v>
      </c>
      <c r="W129">
        <v>32.590000000000003</v>
      </c>
      <c r="X129">
        <v>26.64</v>
      </c>
      <c r="Y129">
        <v>1200.5899999999999</v>
      </c>
      <c r="Z129">
        <v>1162.8800000000001</v>
      </c>
      <c r="AA129">
        <v>20.606999999999999</v>
      </c>
      <c r="AB129">
        <v>27.997</v>
      </c>
      <c r="AC129">
        <v>53.53</v>
      </c>
      <c r="AD129">
        <v>72.72</v>
      </c>
      <c r="AE129">
        <v>392.3</v>
      </c>
      <c r="AF129">
        <v>1999</v>
      </c>
      <c r="AG129">
        <v>41</v>
      </c>
      <c r="AH129">
        <v>100.4</v>
      </c>
      <c r="AI129">
        <v>5.34</v>
      </c>
      <c r="AJ129">
        <v>0.59699999999999998</v>
      </c>
      <c r="AK129">
        <v>0.3</v>
      </c>
    </row>
    <row r="130" spans="1:37" x14ac:dyDescent="0.2">
      <c r="A130" t="s">
        <v>29</v>
      </c>
      <c r="B130" t="s">
        <v>32</v>
      </c>
      <c r="C130">
        <v>6</v>
      </c>
      <c r="D130" t="s">
        <v>39</v>
      </c>
      <c r="E130" t="s">
        <v>42</v>
      </c>
      <c r="F130" s="2">
        <v>39693</v>
      </c>
      <c r="G130" s="2" t="s">
        <v>36</v>
      </c>
      <c r="H130" s="4">
        <v>2</v>
      </c>
      <c r="J130">
        <v>34</v>
      </c>
      <c r="K130" s="3">
        <v>0.73571759259259262</v>
      </c>
      <c r="L130" s="3">
        <f t="shared" si="4"/>
        <v>0.71488425925925925</v>
      </c>
      <c r="M130">
        <v>6314</v>
      </c>
      <c r="N130">
        <v>18.7</v>
      </c>
      <c r="O130">
        <v>0.191</v>
      </c>
      <c r="P130">
        <v>955</v>
      </c>
      <c r="Q130">
        <v>3.61</v>
      </c>
      <c r="R130">
        <v>1.95</v>
      </c>
      <c r="S130">
        <v>6</v>
      </c>
      <c r="T130">
        <v>1</v>
      </c>
      <c r="U130">
        <v>2.84</v>
      </c>
      <c r="V130">
        <v>28.25</v>
      </c>
      <c r="W130">
        <v>31.93</v>
      </c>
      <c r="X130">
        <v>26.9</v>
      </c>
      <c r="Y130">
        <v>1201.17</v>
      </c>
      <c r="Z130">
        <v>1154.0899999999999</v>
      </c>
      <c r="AA130">
        <v>20.751000000000001</v>
      </c>
      <c r="AB130">
        <v>27.988</v>
      </c>
      <c r="AC130">
        <v>54.09</v>
      </c>
      <c r="AD130">
        <v>72.959999999999994</v>
      </c>
      <c r="AE130">
        <v>290.89999999999998</v>
      </c>
      <c r="AF130">
        <v>1501</v>
      </c>
      <c r="AG130">
        <v>41</v>
      </c>
      <c r="AH130">
        <v>100.4</v>
      </c>
      <c r="AI130">
        <v>5.34</v>
      </c>
      <c r="AJ130">
        <v>0.59699999999999998</v>
      </c>
      <c r="AK130">
        <v>0.3</v>
      </c>
    </row>
    <row r="131" spans="1:37" x14ac:dyDescent="0.2">
      <c r="A131" t="s">
        <v>29</v>
      </c>
      <c r="B131" t="s">
        <v>32</v>
      </c>
      <c r="C131">
        <v>6</v>
      </c>
      <c r="D131" t="s">
        <v>39</v>
      </c>
      <c r="E131" t="s">
        <v>42</v>
      </c>
      <c r="F131" s="2">
        <v>39693</v>
      </c>
      <c r="G131" s="2" t="s">
        <v>36</v>
      </c>
      <c r="H131" s="4">
        <v>3</v>
      </c>
      <c r="J131">
        <v>35</v>
      </c>
      <c r="K131" s="3">
        <v>0.73748842592592589</v>
      </c>
      <c r="L131" s="3">
        <f t="shared" si="4"/>
        <v>0.71665509259259252</v>
      </c>
      <c r="M131">
        <v>6466.5</v>
      </c>
      <c r="N131">
        <v>16.7</v>
      </c>
      <c r="O131">
        <v>0.161</v>
      </c>
      <c r="P131">
        <v>943</v>
      </c>
      <c r="Q131">
        <v>3.1</v>
      </c>
      <c r="R131">
        <v>1.96</v>
      </c>
      <c r="S131">
        <v>6</v>
      </c>
      <c r="T131">
        <v>1</v>
      </c>
      <c r="U131">
        <v>2.84</v>
      </c>
      <c r="V131">
        <v>29.86</v>
      </c>
      <c r="W131">
        <v>32</v>
      </c>
      <c r="X131">
        <v>29.05</v>
      </c>
      <c r="Y131">
        <v>1200.1300000000001</v>
      </c>
      <c r="Z131">
        <v>1151.4000000000001</v>
      </c>
      <c r="AA131">
        <v>20.794</v>
      </c>
      <c r="AB131">
        <v>28.015000000000001</v>
      </c>
      <c r="AC131">
        <v>49.39</v>
      </c>
      <c r="AD131">
        <v>66.540000000000006</v>
      </c>
      <c r="AE131">
        <v>250.1</v>
      </c>
      <c r="AF131">
        <v>1000</v>
      </c>
      <c r="AG131">
        <v>39</v>
      </c>
      <c r="AH131">
        <v>100.4</v>
      </c>
      <c r="AI131">
        <v>5.34</v>
      </c>
      <c r="AJ131">
        <v>0.59699999999999998</v>
      </c>
      <c r="AK131">
        <v>1</v>
      </c>
    </row>
    <row r="132" spans="1:37" x14ac:dyDescent="0.2">
      <c r="A132" t="s">
        <v>29</v>
      </c>
      <c r="B132" t="s">
        <v>32</v>
      </c>
      <c r="C132">
        <v>6</v>
      </c>
      <c r="D132" t="s">
        <v>39</v>
      </c>
      <c r="E132" t="s">
        <v>42</v>
      </c>
      <c r="F132" s="2">
        <v>39693</v>
      </c>
      <c r="G132" s="2" t="s">
        <v>36</v>
      </c>
      <c r="H132" s="4">
        <v>4</v>
      </c>
      <c r="J132">
        <v>36</v>
      </c>
      <c r="K132" s="3">
        <v>0.73958333333333337</v>
      </c>
      <c r="L132" s="3">
        <f t="shared" si="4"/>
        <v>0.71875</v>
      </c>
      <c r="M132">
        <v>6647.5</v>
      </c>
      <c r="N132">
        <v>11.1</v>
      </c>
      <c r="O132">
        <v>0.13600000000000001</v>
      </c>
      <c r="P132">
        <v>1000</v>
      </c>
      <c r="Q132">
        <v>2.64</v>
      </c>
      <c r="R132">
        <v>1.97</v>
      </c>
      <c r="S132">
        <v>6</v>
      </c>
      <c r="T132">
        <v>1</v>
      </c>
      <c r="U132">
        <v>2.84</v>
      </c>
      <c r="V132">
        <v>31.01</v>
      </c>
      <c r="W132">
        <v>32.04</v>
      </c>
      <c r="X132">
        <v>30.43</v>
      </c>
      <c r="Y132">
        <v>1200.8800000000001</v>
      </c>
      <c r="Z132">
        <v>1174.42</v>
      </c>
      <c r="AA132">
        <v>23.242999999999999</v>
      </c>
      <c r="AB132">
        <v>28.042000000000002</v>
      </c>
      <c r="AC132">
        <v>51.69</v>
      </c>
      <c r="AD132">
        <v>62.36</v>
      </c>
      <c r="AE132">
        <v>321.3</v>
      </c>
      <c r="AF132">
        <v>500</v>
      </c>
      <c r="AG132">
        <v>43</v>
      </c>
      <c r="AH132">
        <v>100.4</v>
      </c>
      <c r="AI132">
        <v>5.34</v>
      </c>
      <c r="AJ132">
        <v>0.59699999999999998</v>
      </c>
      <c r="AK132">
        <v>0.3</v>
      </c>
    </row>
    <row r="133" spans="1:37" x14ac:dyDescent="0.2">
      <c r="A133" t="s">
        <v>29</v>
      </c>
      <c r="B133" t="s">
        <v>32</v>
      </c>
      <c r="C133">
        <v>6</v>
      </c>
      <c r="D133" t="s">
        <v>39</v>
      </c>
      <c r="E133" t="s">
        <v>42</v>
      </c>
      <c r="F133" s="2">
        <v>39693</v>
      </c>
      <c r="G133" s="2" t="s">
        <v>36</v>
      </c>
      <c r="H133" s="4">
        <v>5</v>
      </c>
      <c r="J133">
        <v>37</v>
      </c>
      <c r="K133" s="3">
        <v>0.74193287037037037</v>
      </c>
      <c r="L133" s="3">
        <f t="shared" si="4"/>
        <v>0.721099537037037</v>
      </c>
      <c r="M133">
        <v>6851</v>
      </c>
      <c r="N133">
        <v>8.0500000000000007</v>
      </c>
      <c r="O133">
        <v>0.12</v>
      </c>
      <c r="P133">
        <v>1030</v>
      </c>
      <c r="Q133">
        <v>2.38</v>
      </c>
      <c r="R133">
        <v>1.99</v>
      </c>
      <c r="S133">
        <v>6</v>
      </c>
      <c r="T133">
        <v>1</v>
      </c>
      <c r="U133">
        <v>2.84</v>
      </c>
      <c r="V133">
        <v>31.79</v>
      </c>
      <c r="W133">
        <v>32.11</v>
      </c>
      <c r="X133">
        <v>31.39</v>
      </c>
      <c r="Y133">
        <v>1200.73</v>
      </c>
      <c r="Z133">
        <v>1178.3699999999999</v>
      </c>
      <c r="AA133">
        <v>23.245000000000001</v>
      </c>
      <c r="AB133">
        <v>28.015000000000001</v>
      </c>
      <c r="AC133">
        <v>49.45</v>
      </c>
      <c r="AD133">
        <v>59.6</v>
      </c>
      <c r="AE133">
        <v>291.5</v>
      </c>
      <c r="AF133">
        <v>200</v>
      </c>
      <c r="AG133">
        <v>48</v>
      </c>
      <c r="AH133">
        <v>100.4</v>
      </c>
      <c r="AI133">
        <v>-4.01</v>
      </c>
      <c r="AJ133">
        <v>0.58099999999999996</v>
      </c>
      <c r="AK133">
        <v>0.3</v>
      </c>
    </row>
    <row r="134" spans="1:37" x14ac:dyDescent="0.2">
      <c r="A134" t="s">
        <v>29</v>
      </c>
      <c r="B134" t="s">
        <v>32</v>
      </c>
      <c r="C134">
        <v>6</v>
      </c>
      <c r="D134" t="s">
        <v>39</v>
      </c>
      <c r="E134" t="s">
        <v>42</v>
      </c>
      <c r="F134" s="2">
        <v>39693</v>
      </c>
      <c r="G134" s="2" t="s">
        <v>36</v>
      </c>
      <c r="H134" s="4">
        <v>6</v>
      </c>
      <c r="J134">
        <v>38</v>
      </c>
      <c r="K134" s="3">
        <v>0.7443171296296297</v>
      </c>
      <c r="L134" s="3">
        <f t="shared" si="4"/>
        <v>0.72348379629629633</v>
      </c>
      <c r="M134">
        <v>7057</v>
      </c>
      <c r="N134">
        <v>4.97</v>
      </c>
      <c r="O134">
        <v>0.106</v>
      </c>
      <c r="P134">
        <v>1070</v>
      </c>
      <c r="Q134">
        <v>2.1</v>
      </c>
      <c r="R134">
        <v>1.98</v>
      </c>
      <c r="S134">
        <v>6</v>
      </c>
      <c r="T134">
        <v>1</v>
      </c>
      <c r="U134">
        <v>2.84</v>
      </c>
      <c r="V134">
        <v>31.66</v>
      </c>
      <c r="W134">
        <v>32.07</v>
      </c>
      <c r="X134">
        <v>31.19</v>
      </c>
      <c r="Y134">
        <v>1200.79</v>
      </c>
      <c r="Z134">
        <v>1182.99</v>
      </c>
      <c r="AA134">
        <v>23.102</v>
      </c>
      <c r="AB134">
        <v>27.98</v>
      </c>
      <c r="AC134">
        <v>49.5</v>
      </c>
      <c r="AD134">
        <v>59.96</v>
      </c>
      <c r="AE134">
        <v>251.6</v>
      </c>
      <c r="AF134">
        <v>120</v>
      </c>
      <c r="AG134">
        <v>41</v>
      </c>
      <c r="AH134">
        <v>100.4</v>
      </c>
      <c r="AI134">
        <v>-4.26</v>
      </c>
      <c r="AJ134">
        <v>0.60499999999999998</v>
      </c>
      <c r="AK134">
        <v>0.3</v>
      </c>
    </row>
    <row r="135" spans="1:37" x14ac:dyDescent="0.2">
      <c r="A135" t="s">
        <v>29</v>
      </c>
      <c r="B135" t="s">
        <v>32</v>
      </c>
      <c r="C135">
        <v>6</v>
      </c>
      <c r="D135" t="s">
        <v>39</v>
      </c>
      <c r="E135" t="s">
        <v>42</v>
      </c>
      <c r="F135" s="2">
        <v>39693</v>
      </c>
      <c r="G135" s="2" t="s">
        <v>36</v>
      </c>
      <c r="H135" s="4">
        <v>7</v>
      </c>
      <c r="J135">
        <v>39</v>
      </c>
      <c r="K135" s="3">
        <v>0.74606481481481479</v>
      </c>
      <c r="L135" s="3">
        <f t="shared" si="4"/>
        <v>0.72523148148148142</v>
      </c>
      <c r="M135">
        <v>7207</v>
      </c>
      <c r="N135">
        <v>2.52</v>
      </c>
      <c r="O135">
        <v>9.9099999999999994E-2</v>
      </c>
      <c r="P135">
        <v>1110</v>
      </c>
      <c r="Q135">
        <v>1.96</v>
      </c>
      <c r="R135">
        <v>1.98</v>
      </c>
      <c r="S135">
        <v>6</v>
      </c>
      <c r="T135">
        <v>1</v>
      </c>
      <c r="U135">
        <v>2.84</v>
      </c>
      <c r="V135">
        <v>31.66</v>
      </c>
      <c r="W135">
        <v>32.04</v>
      </c>
      <c r="X135">
        <v>31.19</v>
      </c>
      <c r="Y135">
        <v>1201.8499999999999</v>
      </c>
      <c r="Z135">
        <v>1188.67</v>
      </c>
      <c r="AA135">
        <v>22.818999999999999</v>
      </c>
      <c r="AB135">
        <v>27.995999999999999</v>
      </c>
      <c r="AC135">
        <v>48.9</v>
      </c>
      <c r="AD135">
        <v>59.99</v>
      </c>
      <c r="AE135">
        <v>220.8</v>
      </c>
      <c r="AF135">
        <v>71</v>
      </c>
      <c r="AG135">
        <v>43</v>
      </c>
      <c r="AH135">
        <v>100.4</v>
      </c>
      <c r="AI135">
        <v>-4.22</v>
      </c>
      <c r="AJ135">
        <v>0.61699999999999999</v>
      </c>
      <c r="AK135">
        <v>0.7</v>
      </c>
    </row>
    <row r="136" spans="1:37" x14ac:dyDescent="0.2">
      <c r="A136" t="s">
        <v>29</v>
      </c>
      <c r="B136" t="s">
        <v>32</v>
      </c>
      <c r="C136">
        <v>6</v>
      </c>
      <c r="D136" t="s">
        <v>39</v>
      </c>
      <c r="E136" t="s">
        <v>42</v>
      </c>
      <c r="F136" s="2">
        <v>39693</v>
      </c>
      <c r="G136" s="2" t="s">
        <v>36</v>
      </c>
      <c r="H136" s="4">
        <v>8</v>
      </c>
      <c r="J136">
        <v>40</v>
      </c>
      <c r="K136" s="3">
        <v>0.74784722222222222</v>
      </c>
      <c r="L136" s="3">
        <f t="shared" si="4"/>
        <v>0.72701388888888885</v>
      </c>
      <c r="M136">
        <v>7361</v>
      </c>
      <c r="N136">
        <v>0.92300000000000004</v>
      </c>
      <c r="O136">
        <v>9.0399999999999994E-2</v>
      </c>
      <c r="P136">
        <v>1140</v>
      </c>
      <c r="Q136">
        <v>1.77</v>
      </c>
      <c r="R136">
        <v>1.96</v>
      </c>
      <c r="S136">
        <v>6</v>
      </c>
      <c r="T136">
        <v>1</v>
      </c>
      <c r="U136">
        <v>2.84</v>
      </c>
      <c r="V136">
        <v>31.63</v>
      </c>
      <c r="W136">
        <v>31.96</v>
      </c>
      <c r="X136">
        <v>31.19</v>
      </c>
      <c r="Y136">
        <v>1199.5899999999999</v>
      </c>
      <c r="Z136">
        <v>1190</v>
      </c>
      <c r="AA136">
        <v>22.523</v>
      </c>
      <c r="AB136">
        <v>27.977</v>
      </c>
      <c r="AC136">
        <v>48.34</v>
      </c>
      <c r="AD136">
        <v>60.05</v>
      </c>
      <c r="AE136">
        <v>189.7</v>
      </c>
      <c r="AF136">
        <v>41</v>
      </c>
      <c r="AG136">
        <v>44</v>
      </c>
      <c r="AH136">
        <v>100.4</v>
      </c>
      <c r="AI136">
        <v>-4.1500000000000004</v>
      </c>
      <c r="AJ136">
        <v>0.60199999999999998</v>
      </c>
      <c r="AK136">
        <v>0.3</v>
      </c>
    </row>
    <row r="137" spans="1:37" x14ac:dyDescent="0.2">
      <c r="A137" t="s">
        <v>29</v>
      </c>
      <c r="B137" t="s">
        <v>32</v>
      </c>
      <c r="C137">
        <v>6</v>
      </c>
      <c r="D137" t="s">
        <v>39</v>
      </c>
      <c r="E137" t="s">
        <v>42</v>
      </c>
      <c r="F137" s="2">
        <v>39693</v>
      </c>
      <c r="G137" s="2" t="s">
        <v>36</v>
      </c>
      <c r="H137" s="4">
        <v>9</v>
      </c>
      <c r="J137">
        <v>41</v>
      </c>
      <c r="K137" s="3">
        <v>0.74993055555555566</v>
      </c>
      <c r="L137" s="3">
        <f t="shared" si="4"/>
        <v>0.72909722222222229</v>
      </c>
      <c r="M137">
        <v>7542</v>
      </c>
      <c r="N137">
        <v>-2.7300000000000001E-2</v>
      </c>
      <c r="O137">
        <v>7.8600000000000003E-2</v>
      </c>
      <c r="P137">
        <v>1160</v>
      </c>
      <c r="Q137">
        <v>1.57</v>
      </c>
      <c r="R137">
        <v>1.98</v>
      </c>
      <c r="S137">
        <v>6</v>
      </c>
      <c r="T137">
        <v>1</v>
      </c>
      <c r="U137">
        <v>2.84</v>
      </c>
      <c r="V137">
        <v>31.92</v>
      </c>
      <c r="W137">
        <v>32.049999999999997</v>
      </c>
      <c r="X137">
        <v>31.59</v>
      </c>
      <c r="Y137">
        <v>1201.3</v>
      </c>
      <c r="Z137">
        <v>1194.21</v>
      </c>
      <c r="AA137">
        <v>22.151</v>
      </c>
      <c r="AB137">
        <v>28.004000000000001</v>
      </c>
      <c r="AC137">
        <v>46.78</v>
      </c>
      <c r="AD137">
        <v>59.14</v>
      </c>
      <c r="AE137">
        <v>156</v>
      </c>
      <c r="AF137">
        <v>19</v>
      </c>
      <c r="AG137">
        <v>317</v>
      </c>
      <c r="AH137">
        <v>100.4</v>
      </c>
      <c r="AI137">
        <v>-4.3</v>
      </c>
      <c r="AJ137">
        <v>0.46700000000000003</v>
      </c>
      <c r="AK137">
        <v>0</v>
      </c>
    </row>
    <row r="138" spans="1:37" x14ac:dyDescent="0.2">
      <c r="A138" t="s">
        <v>29</v>
      </c>
      <c r="B138" t="s">
        <v>32</v>
      </c>
      <c r="C138">
        <v>6</v>
      </c>
      <c r="D138" t="s">
        <v>39</v>
      </c>
      <c r="E138" t="s">
        <v>42</v>
      </c>
      <c r="F138" s="2">
        <v>39693</v>
      </c>
      <c r="G138" s="2" t="s">
        <v>36</v>
      </c>
      <c r="H138" s="4">
        <v>10</v>
      </c>
      <c r="J138">
        <v>42</v>
      </c>
      <c r="K138" s="3">
        <v>0.75184027777777773</v>
      </c>
      <c r="L138" s="3">
        <f t="shared" si="4"/>
        <v>0.73100694444444436</v>
      </c>
      <c r="M138">
        <v>7707</v>
      </c>
      <c r="N138">
        <v>-1.1499999999999999</v>
      </c>
      <c r="O138">
        <v>8.1699999999999995E-2</v>
      </c>
      <c r="P138">
        <v>1180</v>
      </c>
      <c r="Q138">
        <v>1.63</v>
      </c>
      <c r="R138">
        <v>1.99</v>
      </c>
      <c r="S138">
        <v>6</v>
      </c>
      <c r="T138">
        <v>1</v>
      </c>
      <c r="U138">
        <v>2.84</v>
      </c>
      <c r="V138">
        <v>31.82</v>
      </c>
      <c r="W138">
        <v>32.090000000000003</v>
      </c>
      <c r="X138">
        <v>31.39</v>
      </c>
      <c r="Y138">
        <v>1201.07</v>
      </c>
      <c r="Z138">
        <v>1197.95</v>
      </c>
      <c r="AA138">
        <v>21.919</v>
      </c>
      <c r="AB138">
        <v>28.007000000000001</v>
      </c>
      <c r="AC138">
        <v>46.55</v>
      </c>
      <c r="AD138">
        <v>59.47</v>
      </c>
      <c r="AE138">
        <v>156.6</v>
      </c>
      <c r="AF138">
        <v>0</v>
      </c>
      <c r="AG138">
        <v>289</v>
      </c>
      <c r="AH138">
        <v>100.4</v>
      </c>
      <c r="AI138">
        <v>-4.07</v>
      </c>
      <c r="AJ138">
        <v>0.70199999999999996</v>
      </c>
      <c r="AK138">
        <v>0</v>
      </c>
    </row>
    <row r="139" spans="1:37" x14ac:dyDescent="0.2">
      <c r="A139" t="s">
        <v>29</v>
      </c>
      <c r="B139" t="s">
        <v>65</v>
      </c>
      <c r="C139">
        <v>1</v>
      </c>
      <c r="D139" t="s">
        <v>39</v>
      </c>
      <c r="E139" t="s">
        <v>42</v>
      </c>
      <c r="F139" s="2">
        <v>39694</v>
      </c>
      <c r="G139" s="2" t="s">
        <v>35</v>
      </c>
      <c r="H139" s="4">
        <v>1</v>
      </c>
      <c r="J139">
        <v>1</v>
      </c>
      <c r="K139" s="3">
        <v>0.64116898148148149</v>
      </c>
      <c r="L139" s="3">
        <f t="shared" si="4"/>
        <v>0.62033564814814812</v>
      </c>
      <c r="M139">
        <v>870.5</v>
      </c>
      <c r="N139">
        <v>8.01</v>
      </c>
      <c r="O139">
        <v>8.3900000000000002E-2</v>
      </c>
      <c r="P139">
        <v>191</v>
      </c>
      <c r="Q139">
        <v>2.37</v>
      </c>
      <c r="R139">
        <v>2.8</v>
      </c>
      <c r="S139">
        <v>6</v>
      </c>
      <c r="T139">
        <v>1</v>
      </c>
      <c r="U139">
        <v>2.84</v>
      </c>
      <c r="V139">
        <v>30.01</v>
      </c>
      <c r="W139">
        <v>34.85</v>
      </c>
      <c r="X139">
        <v>28.26</v>
      </c>
      <c r="Y139">
        <v>400.19</v>
      </c>
      <c r="Z139">
        <v>360.83</v>
      </c>
      <c r="AA139">
        <v>17.734999999999999</v>
      </c>
      <c r="AB139">
        <v>27.972000000000001</v>
      </c>
      <c r="AC139">
        <v>41.7</v>
      </c>
      <c r="AD139">
        <v>65.77</v>
      </c>
      <c r="AE139">
        <v>135.19999999999999</v>
      </c>
      <c r="AF139">
        <v>2001</v>
      </c>
      <c r="AG139">
        <v>34</v>
      </c>
      <c r="AH139">
        <v>100.3</v>
      </c>
      <c r="AI139">
        <v>-0.251</v>
      </c>
      <c r="AJ139">
        <v>5.9699999999999996E-3</v>
      </c>
      <c r="AK139">
        <v>1</v>
      </c>
    </row>
    <row r="140" spans="1:37" x14ac:dyDescent="0.2">
      <c r="A140" t="s">
        <v>29</v>
      </c>
      <c r="B140" t="s">
        <v>65</v>
      </c>
      <c r="C140">
        <v>1</v>
      </c>
      <c r="D140" t="s">
        <v>39</v>
      </c>
      <c r="E140" t="s">
        <v>42</v>
      </c>
      <c r="F140" s="2">
        <v>39694</v>
      </c>
      <c r="G140" s="2" t="s">
        <v>35</v>
      </c>
      <c r="H140" s="4">
        <v>2</v>
      </c>
      <c r="J140">
        <v>2</v>
      </c>
      <c r="K140" s="3">
        <v>0.64256944444444442</v>
      </c>
      <c r="L140" s="3">
        <f t="shared" si="4"/>
        <v>0.62173611111111104</v>
      </c>
      <c r="M140">
        <v>991.5</v>
      </c>
      <c r="N140">
        <v>6.14</v>
      </c>
      <c r="O140">
        <v>0.111</v>
      </c>
      <c r="P140">
        <v>154</v>
      </c>
      <c r="Q140">
        <v>3</v>
      </c>
      <c r="R140">
        <v>2.7</v>
      </c>
      <c r="S140">
        <v>6</v>
      </c>
      <c r="T140">
        <v>1</v>
      </c>
      <c r="U140">
        <v>2.84</v>
      </c>
      <c r="V140">
        <v>29.71</v>
      </c>
      <c r="W140">
        <v>34.520000000000003</v>
      </c>
      <c r="X140">
        <v>27.97</v>
      </c>
      <c r="Y140">
        <v>279.55</v>
      </c>
      <c r="Z140">
        <v>254.91</v>
      </c>
      <c r="AA140">
        <v>17.568000000000001</v>
      </c>
      <c r="AB140">
        <v>27.968</v>
      </c>
      <c r="AC140">
        <v>42.04</v>
      </c>
      <c r="AD140">
        <v>66.92</v>
      </c>
      <c r="AE140">
        <v>168.3</v>
      </c>
      <c r="AF140">
        <v>2000</v>
      </c>
      <c r="AG140">
        <v>45</v>
      </c>
      <c r="AH140">
        <v>100.3</v>
      </c>
      <c r="AI140">
        <v>-0.251</v>
      </c>
      <c r="AJ140">
        <v>5.9699999999999996E-3</v>
      </c>
      <c r="AK140">
        <v>0.7</v>
      </c>
    </row>
    <row r="141" spans="1:37" x14ac:dyDescent="0.2">
      <c r="A141" t="s">
        <v>29</v>
      </c>
      <c r="B141" t="s">
        <v>65</v>
      </c>
      <c r="C141">
        <v>1</v>
      </c>
      <c r="D141" t="s">
        <v>39</v>
      </c>
      <c r="E141" t="s">
        <v>42</v>
      </c>
      <c r="F141" s="2">
        <v>39694</v>
      </c>
      <c r="G141" s="2" t="s">
        <v>35</v>
      </c>
      <c r="H141" s="4">
        <v>3</v>
      </c>
      <c r="J141">
        <v>3</v>
      </c>
      <c r="K141" s="3">
        <v>0.64437500000000003</v>
      </c>
      <c r="L141" s="3">
        <f t="shared" si="4"/>
        <v>0.62354166666666666</v>
      </c>
      <c r="M141">
        <v>1148</v>
      </c>
      <c r="N141">
        <v>4.83</v>
      </c>
      <c r="O141">
        <v>0.129</v>
      </c>
      <c r="P141">
        <v>142</v>
      </c>
      <c r="Q141">
        <v>3.37</v>
      </c>
      <c r="R141">
        <v>2.62</v>
      </c>
      <c r="S141">
        <v>6</v>
      </c>
      <c r="T141">
        <v>1</v>
      </c>
      <c r="U141">
        <v>2.84</v>
      </c>
      <c r="V141">
        <v>29.45</v>
      </c>
      <c r="W141">
        <v>34.26</v>
      </c>
      <c r="X141">
        <v>27.71</v>
      </c>
      <c r="Y141">
        <v>229.36</v>
      </c>
      <c r="Z141">
        <v>211.62</v>
      </c>
      <c r="AA141">
        <v>17.495000000000001</v>
      </c>
      <c r="AB141">
        <v>27.984999999999999</v>
      </c>
      <c r="AC141">
        <v>42.49</v>
      </c>
      <c r="AD141">
        <v>67.959999999999994</v>
      </c>
      <c r="AE141">
        <v>187.3</v>
      </c>
      <c r="AF141">
        <v>2000</v>
      </c>
      <c r="AG141">
        <v>33</v>
      </c>
      <c r="AH141">
        <v>100.3</v>
      </c>
      <c r="AI141">
        <v>1.67</v>
      </c>
      <c r="AJ141">
        <v>-0.26200000000000001</v>
      </c>
      <c r="AK141">
        <v>0</v>
      </c>
    </row>
    <row r="142" spans="1:37" x14ac:dyDescent="0.2">
      <c r="A142" t="s">
        <v>29</v>
      </c>
      <c r="B142" t="s">
        <v>65</v>
      </c>
      <c r="C142">
        <v>1</v>
      </c>
      <c r="D142" t="s">
        <v>39</v>
      </c>
      <c r="E142" t="s">
        <v>42</v>
      </c>
      <c r="F142" s="2">
        <v>39694</v>
      </c>
      <c r="G142" s="2" t="s">
        <v>35</v>
      </c>
      <c r="H142" s="4">
        <v>4</v>
      </c>
      <c r="J142">
        <v>4</v>
      </c>
      <c r="K142" s="3">
        <v>0.64612268518518523</v>
      </c>
      <c r="L142" s="3">
        <f t="shared" si="4"/>
        <v>0.62528935185185186</v>
      </c>
      <c r="M142">
        <v>1299</v>
      </c>
      <c r="N142">
        <v>2.27</v>
      </c>
      <c r="O142">
        <v>0.14699999999999999</v>
      </c>
      <c r="P142">
        <v>110</v>
      </c>
      <c r="Q142">
        <v>3.73</v>
      </c>
      <c r="R142">
        <v>2.56</v>
      </c>
      <c r="S142">
        <v>6</v>
      </c>
      <c r="T142">
        <v>1</v>
      </c>
      <c r="U142">
        <v>2.84</v>
      </c>
      <c r="V142">
        <v>29.29</v>
      </c>
      <c r="W142">
        <v>34.07</v>
      </c>
      <c r="X142">
        <v>27.54</v>
      </c>
      <c r="Y142">
        <v>149.41</v>
      </c>
      <c r="Z142">
        <v>141.24</v>
      </c>
      <c r="AA142">
        <v>17.395</v>
      </c>
      <c r="AB142">
        <v>27.989000000000001</v>
      </c>
      <c r="AC142">
        <v>42.65</v>
      </c>
      <c r="AD142">
        <v>68.62</v>
      </c>
      <c r="AE142">
        <v>205.3</v>
      </c>
      <c r="AF142">
        <v>1999</v>
      </c>
      <c r="AG142">
        <v>34</v>
      </c>
      <c r="AH142">
        <v>100.3</v>
      </c>
      <c r="AI142">
        <v>1.87</v>
      </c>
      <c r="AJ142">
        <v>-0.24099999999999999</v>
      </c>
      <c r="AK142">
        <v>0</v>
      </c>
    </row>
    <row r="143" spans="1:37" x14ac:dyDescent="0.2">
      <c r="A143" t="s">
        <v>29</v>
      </c>
      <c r="B143" t="s">
        <v>65</v>
      </c>
      <c r="C143">
        <v>1</v>
      </c>
      <c r="D143" t="s">
        <v>39</v>
      </c>
      <c r="E143" t="s">
        <v>42</v>
      </c>
      <c r="F143" s="2">
        <v>39694</v>
      </c>
      <c r="G143" s="2" t="s">
        <v>35</v>
      </c>
      <c r="H143" s="4">
        <v>5</v>
      </c>
      <c r="J143">
        <v>5</v>
      </c>
      <c r="K143" s="3">
        <v>0.64784722222222224</v>
      </c>
      <c r="L143" s="3">
        <f t="shared" si="4"/>
        <v>0.62701388888888887</v>
      </c>
      <c r="M143">
        <v>1448</v>
      </c>
      <c r="N143">
        <v>-0.65600000000000003</v>
      </c>
      <c r="O143">
        <v>0.16400000000000001</v>
      </c>
      <c r="P143">
        <v>75.099999999999994</v>
      </c>
      <c r="Q143">
        <v>4.0199999999999996</v>
      </c>
      <c r="R143">
        <v>2.5</v>
      </c>
      <c r="S143">
        <v>6</v>
      </c>
      <c r="T143">
        <v>1</v>
      </c>
      <c r="U143">
        <v>2.84</v>
      </c>
      <c r="V143">
        <v>29.21</v>
      </c>
      <c r="W143">
        <v>33.869999999999997</v>
      </c>
      <c r="X143">
        <v>27.47</v>
      </c>
      <c r="Y143">
        <v>70.430000000000007</v>
      </c>
      <c r="Z143">
        <v>71.430000000000007</v>
      </c>
      <c r="AA143">
        <v>17.324000000000002</v>
      </c>
      <c r="AB143">
        <v>27.983000000000001</v>
      </c>
      <c r="AC143">
        <v>42.67</v>
      </c>
      <c r="AD143">
        <v>68.92</v>
      </c>
      <c r="AE143">
        <v>219.9</v>
      </c>
      <c r="AF143">
        <v>2001</v>
      </c>
      <c r="AG143">
        <v>33</v>
      </c>
      <c r="AH143">
        <v>100.2</v>
      </c>
      <c r="AI143">
        <v>1.64</v>
      </c>
      <c r="AJ143">
        <v>-0.187</v>
      </c>
      <c r="AK143">
        <v>0.7</v>
      </c>
    </row>
    <row r="144" spans="1:37" x14ac:dyDescent="0.2">
      <c r="A144" t="s">
        <v>29</v>
      </c>
      <c r="B144" t="s">
        <v>65</v>
      </c>
      <c r="C144">
        <v>1</v>
      </c>
      <c r="D144" t="s">
        <v>39</v>
      </c>
      <c r="E144" t="s">
        <v>42</v>
      </c>
      <c r="F144" s="2">
        <v>39694</v>
      </c>
      <c r="G144" s="2" t="s">
        <v>35</v>
      </c>
      <c r="H144" s="4">
        <v>6</v>
      </c>
      <c r="J144">
        <v>6</v>
      </c>
      <c r="K144" s="3">
        <v>0.64964120370370371</v>
      </c>
      <c r="L144" s="3">
        <f t="shared" si="4"/>
        <v>0.62880787037037034</v>
      </c>
      <c r="M144">
        <v>1603</v>
      </c>
      <c r="N144">
        <v>-1.99</v>
      </c>
      <c r="O144">
        <v>0.192</v>
      </c>
      <c r="P144">
        <v>59.1</v>
      </c>
      <c r="Q144">
        <v>4.53</v>
      </c>
      <c r="R144">
        <v>2.42</v>
      </c>
      <c r="S144">
        <v>6</v>
      </c>
      <c r="T144">
        <v>1</v>
      </c>
      <c r="U144">
        <v>2.84</v>
      </c>
      <c r="V144">
        <v>28.99</v>
      </c>
      <c r="W144">
        <v>33.61</v>
      </c>
      <c r="X144">
        <v>27.26</v>
      </c>
      <c r="Y144">
        <v>39.24</v>
      </c>
      <c r="Z144">
        <v>43.59</v>
      </c>
      <c r="AA144">
        <v>17.302</v>
      </c>
      <c r="AB144">
        <v>27.992999999999999</v>
      </c>
      <c r="AC144">
        <v>43.14</v>
      </c>
      <c r="AD144">
        <v>69.790000000000006</v>
      </c>
      <c r="AE144">
        <v>247.4</v>
      </c>
      <c r="AF144">
        <v>2000</v>
      </c>
      <c r="AG144">
        <v>38</v>
      </c>
      <c r="AH144">
        <v>100.2</v>
      </c>
      <c r="AI144">
        <v>1.83</v>
      </c>
      <c r="AJ144">
        <v>-3.2199999999999999E-2</v>
      </c>
      <c r="AK144">
        <v>0</v>
      </c>
    </row>
    <row r="145" spans="1:37" x14ac:dyDescent="0.2">
      <c r="A145" t="s">
        <v>29</v>
      </c>
      <c r="B145" t="s">
        <v>65</v>
      </c>
      <c r="C145">
        <v>1</v>
      </c>
      <c r="D145" t="s">
        <v>39</v>
      </c>
      <c r="E145" t="s">
        <v>42</v>
      </c>
      <c r="F145" s="2">
        <v>39694</v>
      </c>
      <c r="G145" s="2" t="s">
        <v>35</v>
      </c>
      <c r="H145" s="4">
        <v>7</v>
      </c>
      <c r="J145">
        <v>7</v>
      </c>
      <c r="K145" s="3">
        <v>0.65140046296296295</v>
      </c>
      <c r="L145" s="3">
        <f t="shared" si="4"/>
        <v>0.63056712962962957</v>
      </c>
      <c r="M145">
        <v>1755</v>
      </c>
      <c r="N145">
        <v>6.84</v>
      </c>
      <c r="O145">
        <v>0.21</v>
      </c>
      <c r="P145">
        <v>151</v>
      </c>
      <c r="Q145">
        <v>4.8</v>
      </c>
      <c r="R145">
        <v>2.36</v>
      </c>
      <c r="S145">
        <v>6</v>
      </c>
      <c r="T145">
        <v>1</v>
      </c>
      <c r="U145">
        <v>2.84</v>
      </c>
      <c r="V145">
        <v>28.92</v>
      </c>
      <c r="W145">
        <v>33.4</v>
      </c>
      <c r="X145">
        <v>27.2</v>
      </c>
      <c r="Y145">
        <v>231.55</v>
      </c>
      <c r="Z145">
        <v>213.44</v>
      </c>
      <c r="AA145">
        <v>17.228999999999999</v>
      </c>
      <c r="AB145">
        <v>27.977</v>
      </c>
      <c r="AC145">
        <v>43.14</v>
      </c>
      <c r="AD145">
        <v>70.06</v>
      </c>
      <c r="AE145">
        <v>260.39999999999998</v>
      </c>
      <c r="AF145">
        <v>1999</v>
      </c>
      <c r="AG145">
        <v>35</v>
      </c>
      <c r="AH145">
        <v>100.3</v>
      </c>
      <c r="AI145">
        <v>1.04</v>
      </c>
      <c r="AJ145">
        <v>-7.3400000000000007E-2</v>
      </c>
      <c r="AK145">
        <v>0.7</v>
      </c>
    </row>
    <row r="146" spans="1:37" x14ac:dyDescent="0.2">
      <c r="A146" t="s">
        <v>29</v>
      </c>
      <c r="B146" t="s">
        <v>65</v>
      </c>
      <c r="C146">
        <v>1</v>
      </c>
      <c r="D146" t="s">
        <v>39</v>
      </c>
      <c r="E146" t="s">
        <v>42</v>
      </c>
      <c r="F146" s="2">
        <v>39694</v>
      </c>
      <c r="G146" s="2" t="s">
        <v>35</v>
      </c>
      <c r="H146" s="4">
        <v>8</v>
      </c>
      <c r="J146">
        <v>8</v>
      </c>
      <c r="K146" s="3">
        <v>0.6525347222222222</v>
      </c>
      <c r="L146" s="3">
        <f t="shared" si="4"/>
        <v>0.63170138888888883</v>
      </c>
      <c r="M146">
        <v>1852.5</v>
      </c>
      <c r="N146">
        <v>12.8</v>
      </c>
      <c r="O146">
        <v>0.20200000000000001</v>
      </c>
      <c r="P146">
        <v>247</v>
      </c>
      <c r="Q146">
        <v>4.5999999999999996</v>
      </c>
      <c r="R146">
        <v>2.35</v>
      </c>
      <c r="S146">
        <v>6</v>
      </c>
      <c r="T146">
        <v>1</v>
      </c>
      <c r="U146">
        <v>2.84</v>
      </c>
      <c r="V146">
        <v>28.84</v>
      </c>
      <c r="W146">
        <v>33.36</v>
      </c>
      <c r="X146">
        <v>27.13</v>
      </c>
      <c r="Y146">
        <v>401.35</v>
      </c>
      <c r="Z146">
        <v>366.65</v>
      </c>
      <c r="AA146">
        <v>17.234000000000002</v>
      </c>
      <c r="AB146">
        <v>27.97</v>
      </c>
      <c r="AC146">
        <v>43.36</v>
      </c>
      <c r="AD146">
        <v>70.36</v>
      </c>
      <c r="AE146">
        <v>250.1</v>
      </c>
      <c r="AF146">
        <v>2000</v>
      </c>
      <c r="AG146">
        <v>47</v>
      </c>
      <c r="AH146">
        <v>100.2</v>
      </c>
      <c r="AI146">
        <v>1.04</v>
      </c>
      <c r="AJ146">
        <v>-7.3400000000000007E-2</v>
      </c>
      <c r="AK146">
        <v>1</v>
      </c>
    </row>
    <row r="147" spans="1:37" x14ac:dyDescent="0.2">
      <c r="A147" t="s">
        <v>29</v>
      </c>
      <c r="B147" t="s">
        <v>65</v>
      </c>
      <c r="C147">
        <v>1</v>
      </c>
      <c r="D147" t="s">
        <v>39</v>
      </c>
      <c r="E147" t="s">
        <v>42</v>
      </c>
      <c r="F147" s="2">
        <v>39694</v>
      </c>
      <c r="G147" s="2" t="s">
        <v>35</v>
      </c>
      <c r="H147" s="4">
        <v>9</v>
      </c>
      <c r="J147">
        <v>9</v>
      </c>
      <c r="K147" s="3">
        <v>0.65393518518518523</v>
      </c>
      <c r="L147" s="3">
        <f t="shared" si="4"/>
        <v>0.63310185185185186</v>
      </c>
      <c r="M147">
        <v>1973.5</v>
      </c>
      <c r="N147">
        <v>17.2</v>
      </c>
      <c r="O147">
        <v>0.187</v>
      </c>
      <c r="P147">
        <v>416</v>
      </c>
      <c r="Q147">
        <v>4.3499999999999996</v>
      </c>
      <c r="R147">
        <v>2.38</v>
      </c>
      <c r="S147">
        <v>6</v>
      </c>
      <c r="T147">
        <v>1</v>
      </c>
      <c r="U147">
        <v>2.84</v>
      </c>
      <c r="V147">
        <v>28.85</v>
      </c>
      <c r="W147">
        <v>33.479999999999997</v>
      </c>
      <c r="X147">
        <v>27.13</v>
      </c>
      <c r="Y147">
        <v>641.4</v>
      </c>
      <c r="Z147">
        <v>591.48</v>
      </c>
      <c r="AA147">
        <v>17.292999999999999</v>
      </c>
      <c r="AB147">
        <v>27.975999999999999</v>
      </c>
      <c r="AC147">
        <v>43.47</v>
      </c>
      <c r="AD147">
        <v>70.319999999999993</v>
      </c>
      <c r="AE147">
        <v>237.5</v>
      </c>
      <c r="AF147">
        <v>1999</v>
      </c>
      <c r="AG147">
        <v>36</v>
      </c>
      <c r="AH147">
        <v>100.2</v>
      </c>
      <c r="AI147">
        <v>1.04</v>
      </c>
      <c r="AJ147">
        <v>-7.3400000000000007E-2</v>
      </c>
      <c r="AK147">
        <v>0.7</v>
      </c>
    </row>
    <row r="148" spans="1:37" x14ac:dyDescent="0.2">
      <c r="A148" t="s">
        <v>29</v>
      </c>
      <c r="B148" t="s">
        <v>65</v>
      </c>
      <c r="C148">
        <v>1</v>
      </c>
      <c r="D148" t="s">
        <v>39</v>
      </c>
      <c r="E148" t="s">
        <v>42</v>
      </c>
      <c r="F148" s="2">
        <v>39694</v>
      </c>
      <c r="G148" s="2" t="s">
        <v>35</v>
      </c>
      <c r="H148" s="4">
        <v>10</v>
      </c>
      <c r="J148">
        <v>10</v>
      </c>
      <c r="K148" s="3">
        <v>0.65482638888888889</v>
      </c>
      <c r="L148" s="3">
        <f t="shared" si="4"/>
        <v>0.63399305555555552</v>
      </c>
      <c r="M148">
        <v>2050.5</v>
      </c>
      <c r="N148">
        <v>15.6</v>
      </c>
      <c r="O148">
        <v>0.18</v>
      </c>
      <c r="P148">
        <v>750</v>
      </c>
      <c r="Q148">
        <v>4.21</v>
      </c>
      <c r="R148">
        <v>2.39</v>
      </c>
      <c r="S148">
        <v>6</v>
      </c>
      <c r="T148">
        <v>1</v>
      </c>
      <c r="U148">
        <v>2.84</v>
      </c>
      <c r="V148">
        <v>28.82</v>
      </c>
      <c r="W148">
        <v>33.49</v>
      </c>
      <c r="X148">
        <v>27.09</v>
      </c>
      <c r="Y148">
        <v>979.43</v>
      </c>
      <c r="Z148">
        <v>928.46</v>
      </c>
      <c r="AA148">
        <v>17.283000000000001</v>
      </c>
      <c r="AB148">
        <v>27.978999999999999</v>
      </c>
      <c r="AC148">
        <v>43.53</v>
      </c>
      <c r="AD148">
        <v>70.47</v>
      </c>
      <c r="AE148">
        <v>229.5</v>
      </c>
      <c r="AF148">
        <v>2000</v>
      </c>
      <c r="AG148">
        <v>31</v>
      </c>
      <c r="AH148">
        <v>100.2</v>
      </c>
      <c r="AI148">
        <v>1.04</v>
      </c>
      <c r="AJ148">
        <v>-7.3400000000000007E-2</v>
      </c>
      <c r="AK148">
        <v>1</v>
      </c>
    </row>
    <row r="149" spans="1:37" x14ac:dyDescent="0.2">
      <c r="A149" t="s">
        <v>29</v>
      </c>
      <c r="B149" t="s">
        <v>65</v>
      </c>
      <c r="C149">
        <v>1</v>
      </c>
      <c r="D149" t="s">
        <v>39</v>
      </c>
      <c r="E149" t="s">
        <v>42</v>
      </c>
      <c r="F149" s="2">
        <v>39694</v>
      </c>
      <c r="G149" s="2" t="s">
        <v>35</v>
      </c>
      <c r="H149" s="4">
        <v>11</v>
      </c>
      <c r="J149">
        <v>11</v>
      </c>
      <c r="K149" s="3">
        <v>0.65622685185185181</v>
      </c>
      <c r="L149" s="3">
        <f t="shared" si="4"/>
        <v>0.63539351851851844</v>
      </c>
      <c r="M149">
        <v>2171.5</v>
      </c>
      <c r="N149">
        <v>15.2</v>
      </c>
      <c r="O149">
        <v>0.17</v>
      </c>
      <c r="P149">
        <v>953</v>
      </c>
      <c r="Q149">
        <v>4</v>
      </c>
      <c r="R149">
        <v>2.4</v>
      </c>
      <c r="S149">
        <v>6</v>
      </c>
      <c r="T149">
        <v>1</v>
      </c>
      <c r="U149">
        <v>2.84</v>
      </c>
      <c r="V149">
        <v>28.8</v>
      </c>
      <c r="W149">
        <v>33.549999999999997</v>
      </c>
      <c r="X149">
        <v>27.07</v>
      </c>
      <c r="Y149">
        <v>1198.77</v>
      </c>
      <c r="Z149">
        <v>1144.26</v>
      </c>
      <c r="AA149">
        <v>17.276</v>
      </c>
      <c r="AB149">
        <v>28.018000000000001</v>
      </c>
      <c r="AC149">
        <v>43.56</v>
      </c>
      <c r="AD149">
        <v>70.650000000000006</v>
      </c>
      <c r="AE149">
        <v>217.3</v>
      </c>
      <c r="AF149">
        <v>2000</v>
      </c>
      <c r="AG149">
        <v>42</v>
      </c>
      <c r="AH149">
        <v>100.2</v>
      </c>
      <c r="AI149">
        <v>1.04</v>
      </c>
      <c r="AJ149">
        <v>-7.3400000000000007E-2</v>
      </c>
      <c r="AK149">
        <v>0.3</v>
      </c>
    </row>
    <row r="150" spans="1:37" x14ac:dyDescent="0.2">
      <c r="A150" t="s">
        <v>29</v>
      </c>
      <c r="B150" t="s">
        <v>65</v>
      </c>
      <c r="C150">
        <v>2</v>
      </c>
      <c r="D150" t="s">
        <v>39</v>
      </c>
      <c r="E150" t="s">
        <v>34</v>
      </c>
      <c r="F150" s="2">
        <v>39694</v>
      </c>
      <c r="G150" s="2" t="s">
        <v>35</v>
      </c>
      <c r="H150" s="4">
        <v>1</v>
      </c>
      <c r="J150">
        <v>1</v>
      </c>
      <c r="K150" s="3">
        <v>0.68618055555555557</v>
      </c>
      <c r="L150" s="3">
        <f t="shared" ref="L150:L181" si="5">K150-(1.5/24)</f>
        <v>0.62368055555555557</v>
      </c>
      <c r="M150">
        <v>879</v>
      </c>
      <c r="N150">
        <v>9.93</v>
      </c>
      <c r="O150">
        <v>0.107</v>
      </c>
      <c r="P150">
        <v>204</v>
      </c>
      <c r="Q150">
        <v>2.67</v>
      </c>
      <c r="R150">
        <v>2.5099999999999998</v>
      </c>
      <c r="S150">
        <v>6</v>
      </c>
      <c r="T150">
        <v>1</v>
      </c>
      <c r="U150">
        <v>2.84</v>
      </c>
      <c r="V150">
        <v>29.91</v>
      </c>
      <c r="W150">
        <v>33.9</v>
      </c>
      <c r="X150">
        <v>28.03</v>
      </c>
      <c r="Y150">
        <v>400.49</v>
      </c>
      <c r="Z150">
        <v>369.39</v>
      </c>
      <c r="AA150">
        <v>20.582999999999998</v>
      </c>
      <c r="AB150">
        <v>27.984999999999999</v>
      </c>
      <c r="AC150">
        <v>48.71</v>
      </c>
      <c r="AD150">
        <v>66.23</v>
      </c>
      <c r="AE150">
        <v>210.6</v>
      </c>
      <c r="AF150">
        <v>1999</v>
      </c>
      <c r="AG150">
        <v>144</v>
      </c>
      <c r="AH150">
        <v>100.3</v>
      </c>
      <c r="AI150">
        <v>-1.62</v>
      </c>
      <c r="AJ150">
        <v>-0.13200000000000001</v>
      </c>
      <c r="AK150">
        <v>0.7</v>
      </c>
    </row>
    <row r="151" spans="1:37" x14ac:dyDescent="0.2">
      <c r="A151" t="s">
        <v>29</v>
      </c>
      <c r="B151" t="s">
        <v>65</v>
      </c>
      <c r="C151">
        <v>2</v>
      </c>
      <c r="D151" t="s">
        <v>39</v>
      </c>
      <c r="E151" t="s">
        <v>34</v>
      </c>
      <c r="F151" s="2">
        <v>39694</v>
      </c>
      <c r="G151" s="2" t="s">
        <v>35</v>
      </c>
      <c r="H151" s="4">
        <v>2</v>
      </c>
      <c r="J151">
        <v>2</v>
      </c>
      <c r="K151" s="3">
        <v>0.68797453703703704</v>
      </c>
      <c r="L151" s="3">
        <f t="shared" si="5"/>
        <v>0.62547453703703704</v>
      </c>
      <c r="M151">
        <v>1033</v>
      </c>
      <c r="N151">
        <v>6.27</v>
      </c>
      <c r="O151">
        <v>0.124</v>
      </c>
      <c r="P151">
        <v>169</v>
      </c>
      <c r="Q151">
        <v>2.98</v>
      </c>
      <c r="R151">
        <v>2.42</v>
      </c>
      <c r="S151">
        <v>6</v>
      </c>
      <c r="T151">
        <v>1</v>
      </c>
      <c r="U151">
        <v>2.84</v>
      </c>
      <c r="V151">
        <v>29.58</v>
      </c>
      <c r="W151">
        <v>33.6</v>
      </c>
      <c r="X151">
        <v>27.69</v>
      </c>
      <c r="Y151">
        <v>279.33</v>
      </c>
      <c r="Z151">
        <v>261.97000000000003</v>
      </c>
      <c r="AA151">
        <v>20.873000000000001</v>
      </c>
      <c r="AB151">
        <v>28.006</v>
      </c>
      <c r="AC151">
        <v>50.37</v>
      </c>
      <c r="AD151">
        <v>67.58</v>
      </c>
      <c r="AE151">
        <v>243.8</v>
      </c>
      <c r="AF151">
        <v>1999</v>
      </c>
      <c r="AG151">
        <v>155</v>
      </c>
      <c r="AH151">
        <v>100.3</v>
      </c>
      <c r="AI151">
        <v>0.95299999999999996</v>
      </c>
      <c r="AJ151">
        <v>-0.21299999999999999</v>
      </c>
      <c r="AK151">
        <v>0</v>
      </c>
    </row>
    <row r="152" spans="1:37" x14ac:dyDescent="0.2">
      <c r="A152" t="s">
        <v>29</v>
      </c>
      <c r="B152" t="s">
        <v>65</v>
      </c>
      <c r="C152">
        <v>2</v>
      </c>
      <c r="D152" t="s">
        <v>39</v>
      </c>
      <c r="E152" t="s">
        <v>34</v>
      </c>
      <c r="F152" s="2">
        <v>39694</v>
      </c>
      <c r="G152" s="2" t="s">
        <v>35</v>
      </c>
      <c r="H152" s="4">
        <v>3</v>
      </c>
      <c r="J152">
        <v>3</v>
      </c>
      <c r="K152" s="3">
        <v>0.68974537037037031</v>
      </c>
      <c r="L152" s="3">
        <f t="shared" si="5"/>
        <v>0.62724537037037031</v>
      </c>
      <c r="M152">
        <v>1187</v>
      </c>
      <c r="N152">
        <v>5.61</v>
      </c>
      <c r="O152">
        <v>0.16</v>
      </c>
      <c r="P152">
        <v>152</v>
      </c>
      <c r="Q152">
        <v>3.66</v>
      </c>
      <c r="R152">
        <v>2.33</v>
      </c>
      <c r="S152">
        <v>6</v>
      </c>
      <c r="T152">
        <v>1</v>
      </c>
      <c r="U152">
        <v>2.84</v>
      </c>
      <c r="V152">
        <v>29.34</v>
      </c>
      <c r="W152">
        <v>33.31</v>
      </c>
      <c r="X152">
        <v>27.44</v>
      </c>
      <c r="Y152">
        <v>230.9</v>
      </c>
      <c r="Z152">
        <v>218.53</v>
      </c>
      <c r="AA152">
        <v>21.123999999999999</v>
      </c>
      <c r="AB152">
        <v>27.984999999999999</v>
      </c>
      <c r="AC152">
        <v>51.67</v>
      </c>
      <c r="AD152">
        <v>68.45</v>
      </c>
      <c r="AE152">
        <v>311.10000000000002</v>
      </c>
      <c r="AF152">
        <v>2000</v>
      </c>
      <c r="AG152">
        <v>149</v>
      </c>
      <c r="AH152">
        <v>100.3</v>
      </c>
      <c r="AI152">
        <v>0.623</v>
      </c>
      <c r="AJ152">
        <v>-0.122</v>
      </c>
      <c r="AK152">
        <v>0.3</v>
      </c>
    </row>
    <row r="153" spans="1:37" x14ac:dyDescent="0.2">
      <c r="A153" t="s">
        <v>29</v>
      </c>
      <c r="B153" t="s">
        <v>65</v>
      </c>
      <c r="C153">
        <v>2</v>
      </c>
      <c r="D153" t="s">
        <v>39</v>
      </c>
      <c r="E153" t="s">
        <v>34</v>
      </c>
      <c r="F153" s="2">
        <v>39694</v>
      </c>
      <c r="G153" s="2" t="s">
        <v>35</v>
      </c>
      <c r="H153" s="4">
        <v>4</v>
      </c>
      <c r="J153">
        <v>4</v>
      </c>
      <c r="K153" s="3">
        <v>0.69149305555555562</v>
      </c>
      <c r="L153" s="3">
        <f t="shared" si="5"/>
        <v>0.62899305555555562</v>
      </c>
      <c r="M153">
        <v>1338</v>
      </c>
      <c r="N153">
        <v>2.97</v>
      </c>
      <c r="O153">
        <v>0.19500000000000001</v>
      </c>
      <c r="P153">
        <v>112</v>
      </c>
      <c r="Q153">
        <v>4.3</v>
      </c>
      <c r="R153">
        <v>2.2799999999999998</v>
      </c>
      <c r="S153">
        <v>6</v>
      </c>
      <c r="T153">
        <v>1</v>
      </c>
      <c r="U153">
        <v>2.84</v>
      </c>
      <c r="V153">
        <v>29.29</v>
      </c>
      <c r="W153">
        <v>33.130000000000003</v>
      </c>
      <c r="X153">
        <v>27.38</v>
      </c>
      <c r="Y153">
        <v>148.83000000000001</v>
      </c>
      <c r="Z153">
        <v>143.02000000000001</v>
      </c>
      <c r="AA153">
        <v>21.234999999999999</v>
      </c>
      <c r="AB153">
        <v>28.010999999999999</v>
      </c>
      <c r="AC153">
        <v>52.09</v>
      </c>
      <c r="AD153">
        <v>68.709999999999994</v>
      </c>
      <c r="AE153">
        <v>370.3</v>
      </c>
      <c r="AF153">
        <v>2000</v>
      </c>
      <c r="AG153">
        <v>159</v>
      </c>
      <c r="AH153">
        <v>100.3</v>
      </c>
      <c r="AI153">
        <v>0.38800000000000001</v>
      </c>
      <c r="AJ153">
        <v>-8.4199999999999997E-2</v>
      </c>
      <c r="AK153">
        <v>0.7</v>
      </c>
    </row>
    <row r="154" spans="1:37" x14ac:dyDescent="0.2">
      <c r="A154" t="s">
        <v>29</v>
      </c>
      <c r="B154" t="s">
        <v>65</v>
      </c>
      <c r="C154">
        <v>2</v>
      </c>
      <c r="D154" t="s">
        <v>39</v>
      </c>
      <c r="E154" t="s">
        <v>34</v>
      </c>
      <c r="F154" s="2">
        <v>39694</v>
      </c>
      <c r="G154" s="2" t="s">
        <v>35</v>
      </c>
      <c r="H154" s="4">
        <v>5</v>
      </c>
      <c r="J154">
        <v>5</v>
      </c>
      <c r="K154" s="3">
        <v>0.69327546296296294</v>
      </c>
      <c r="L154" s="3">
        <f t="shared" si="5"/>
        <v>0.63077546296296294</v>
      </c>
      <c r="M154">
        <v>1492</v>
      </c>
      <c r="N154">
        <v>-0.10100000000000001</v>
      </c>
      <c r="O154">
        <v>0.23400000000000001</v>
      </c>
      <c r="P154">
        <v>69.3</v>
      </c>
      <c r="Q154">
        <v>4.91</v>
      </c>
      <c r="R154">
        <v>2.19</v>
      </c>
      <c r="S154">
        <v>6</v>
      </c>
      <c r="T154">
        <v>1</v>
      </c>
      <c r="U154">
        <v>2.84</v>
      </c>
      <c r="V154">
        <v>29.08</v>
      </c>
      <c r="W154">
        <v>32.83</v>
      </c>
      <c r="X154">
        <v>27.17</v>
      </c>
      <c r="Y154">
        <v>71.400000000000006</v>
      </c>
      <c r="Z154">
        <v>71.040000000000006</v>
      </c>
      <c r="AA154">
        <v>21.138999999999999</v>
      </c>
      <c r="AB154">
        <v>28.009</v>
      </c>
      <c r="AC154">
        <v>52.48</v>
      </c>
      <c r="AD154">
        <v>69.53</v>
      </c>
      <c r="AE154">
        <v>416.8</v>
      </c>
      <c r="AF154">
        <v>1999</v>
      </c>
      <c r="AG154">
        <v>140</v>
      </c>
      <c r="AH154">
        <v>100.3</v>
      </c>
      <c r="AI154">
        <v>0.27300000000000002</v>
      </c>
      <c r="AJ154">
        <v>-6.3200000000000006E-2</v>
      </c>
      <c r="AK154">
        <v>0.7</v>
      </c>
    </row>
    <row r="155" spans="1:37" x14ac:dyDescent="0.2">
      <c r="A155" t="s">
        <v>29</v>
      </c>
      <c r="B155" t="s">
        <v>65</v>
      </c>
      <c r="C155">
        <v>2</v>
      </c>
      <c r="D155" t="s">
        <v>39</v>
      </c>
      <c r="E155" t="s">
        <v>34</v>
      </c>
      <c r="F155" s="2">
        <v>39694</v>
      </c>
      <c r="G155" s="2" t="s">
        <v>35</v>
      </c>
      <c r="H155" s="4">
        <v>6</v>
      </c>
      <c r="J155">
        <v>6</v>
      </c>
      <c r="K155" s="3">
        <v>0.69502314814814825</v>
      </c>
      <c r="L155" s="3">
        <f t="shared" si="5"/>
        <v>0.63252314814814825</v>
      </c>
      <c r="M155">
        <v>1643</v>
      </c>
      <c r="N155">
        <v>-1.49</v>
      </c>
      <c r="O155">
        <v>0.27200000000000002</v>
      </c>
      <c r="P155">
        <v>49.4</v>
      </c>
      <c r="Q155">
        <v>5.42</v>
      </c>
      <c r="R155">
        <v>2.11</v>
      </c>
      <c r="S155">
        <v>6</v>
      </c>
      <c r="T155">
        <v>1</v>
      </c>
      <c r="U155">
        <v>2.84</v>
      </c>
      <c r="V155">
        <v>28.86</v>
      </c>
      <c r="W155">
        <v>32.51</v>
      </c>
      <c r="X155">
        <v>26.96</v>
      </c>
      <c r="Y155">
        <v>39.78</v>
      </c>
      <c r="Z155">
        <v>41.44</v>
      </c>
      <c r="AA155">
        <v>21.081</v>
      </c>
      <c r="AB155">
        <v>27.981999999999999</v>
      </c>
      <c r="AC155">
        <v>53</v>
      </c>
      <c r="AD155">
        <v>70.36</v>
      </c>
      <c r="AE155">
        <v>458.3</v>
      </c>
      <c r="AF155">
        <v>1999</v>
      </c>
      <c r="AG155">
        <v>149</v>
      </c>
      <c r="AH155">
        <v>100.3</v>
      </c>
      <c r="AI155">
        <v>0.185</v>
      </c>
      <c r="AJ155">
        <v>-0.109</v>
      </c>
      <c r="AK155">
        <v>0.7</v>
      </c>
    </row>
    <row r="156" spans="1:37" x14ac:dyDescent="0.2">
      <c r="A156" t="s">
        <v>29</v>
      </c>
      <c r="B156" t="s">
        <v>65</v>
      </c>
      <c r="C156">
        <v>2</v>
      </c>
      <c r="D156" t="s">
        <v>39</v>
      </c>
      <c r="E156" t="s">
        <v>34</v>
      </c>
      <c r="F156" s="2">
        <v>39694</v>
      </c>
      <c r="G156" s="2" t="s">
        <v>35</v>
      </c>
      <c r="H156" s="4">
        <v>7</v>
      </c>
      <c r="J156">
        <v>7</v>
      </c>
      <c r="K156" s="3">
        <v>0.69672453703703707</v>
      </c>
      <c r="L156" s="3">
        <f t="shared" si="5"/>
        <v>0.63422453703703707</v>
      </c>
      <c r="M156">
        <v>1790</v>
      </c>
      <c r="N156">
        <v>7.71</v>
      </c>
      <c r="O156">
        <v>0.30599999999999999</v>
      </c>
      <c r="P156">
        <v>169</v>
      </c>
      <c r="Q156">
        <v>5.84</v>
      </c>
      <c r="R156">
        <v>2.04</v>
      </c>
      <c r="S156">
        <v>6</v>
      </c>
      <c r="T156">
        <v>1</v>
      </c>
      <c r="U156">
        <v>2.84</v>
      </c>
      <c r="V156">
        <v>28.74</v>
      </c>
      <c r="W156">
        <v>32.270000000000003</v>
      </c>
      <c r="X156">
        <v>26.86</v>
      </c>
      <c r="Y156">
        <v>230.39</v>
      </c>
      <c r="Z156">
        <v>219.36</v>
      </c>
      <c r="AA156">
        <v>21.050999999999998</v>
      </c>
      <c r="AB156">
        <v>28.007000000000001</v>
      </c>
      <c r="AC156">
        <v>53.29</v>
      </c>
      <c r="AD156">
        <v>70.900000000000006</v>
      </c>
      <c r="AE156">
        <v>489.4</v>
      </c>
      <c r="AF156">
        <v>1999</v>
      </c>
      <c r="AG156">
        <v>170</v>
      </c>
      <c r="AH156">
        <v>100.3</v>
      </c>
      <c r="AI156">
        <v>0.68700000000000006</v>
      </c>
      <c r="AJ156">
        <v>-0.11899999999999999</v>
      </c>
      <c r="AK156">
        <v>0.3</v>
      </c>
    </row>
    <row r="157" spans="1:37" x14ac:dyDescent="0.2">
      <c r="A157" t="s">
        <v>29</v>
      </c>
      <c r="B157" t="s">
        <v>65</v>
      </c>
      <c r="C157">
        <v>2</v>
      </c>
      <c r="D157" t="s">
        <v>39</v>
      </c>
      <c r="E157" t="s">
        <v>34</v>
      </c>
      <c r="F157" s="2">
        <v>39694</v>
      </c>
      <c r="G157" s="2" t="s">
        <v>35</v>
      </c>
      <c r="H157" s="4">
        <v>8</v>
      </c>
      <c r="J157">
        <v>8</v>
      </c>
      <c r="K157" s="3">
        <v>0.698125</v>
      </c>
      <c r="L157" s="3">
        <f t="shared" si="5"/>
        <v>0.635625</v>
      </c>
      <c r="M157">
        <v>1910.5</v>
      </c>
      <c r="N157">
        <v>14.7</v>
      </c>
      <c r="O157">
        <v>0.28000000000000003</v>
      </c>
      <c r="P157">
        <v>277</v>
      </c>
      <c r="Q157">
        <v>5.43</v>
      </c>
      <c r="R157">
        <v>2.0499999999999998</v>
      </c>
      <c r="S157">
        <v>6</v>
      </c>
      <c r="T157">
        <v>1</v>
      </c>
      <c r="U157">
        <v>2.84</v>
      </c>
      <c r="V157">
        <v>28.72</v>
      </c>
      <c r="W157">
        <v>32.32</v>
      </c>
      <c r="X157">
        <v>26.83</v>
      </c>
      <c r="Y157">
        <v>400.53</v>
      </c>
      <c r="Z157">
        <v>378.82</v>
      </c>
      <c r="AA157">
        <v>21.178999999999998</v>
      </c>
      <c r="AB157">
        <v>28.007000000000001</v>
      </c>
      <c r="AC157">
        <v>53.68</v>
      </c>
      <c r="AD157">
        <v>70.989999999999995</v>
      </c>
      <c r="AE157">
        <v>464.1</v>
      </c>
      <c r="AF157">
        <v>2001</v>
      </c>
      <c r="AG157">
        <v>157</v>
      </c>
      <c r="AH157">
        <v>100.3</v>
      </c>
      <c r="AI157">
        <v>0.68700000000000006</v>
      </c>
      <c r="AJ157">
        <v>-0.11899999999999999</v>
      </c>
      <c r="AK157">
        <v>0.3</v>
      </c>
    </row>
    <row r="158" spans="1:37" x14ac:dyDescent="0.2">
      <c r="A158" t="s">
        <v>29</v>
      </c>
      <c r="B158" t="s">
        <v>65</v>
      </c>
      <c r="C158">
        <v>2</v>
      </c>
      <c r="D158" t="s">
        <v>39</v>
      </c>
      <c r="E158" t="s">
        <v>34</v>
      </c>
      <c r="F158" s="2">
        <v>39694</v>
      </c>
      <c r="G158" s="2" t="s">
        <v>35</v>
      </c>
      <c r="H158" s="4">
        <v>9</v>
      </c>
      <c r="J158">
        <v>9</v>
      </c>
      <c r="K158" s="3">
        <v>0.69952546296296303</v>
      </c>
      <c r="L158" s="3">
        <f t="shared" si="5"/>
        <v>0.63702546296296303</v>
      </c>
      <c r="M158">
        <v>2032</v>
      </c>
      <c r="N158">
        <v>20.2</v>
      </c>
      <c r="O158">
        <v>0.24299999999999999</v>
      </c>
      <c r="P158">
        <v>445</v>
      </c>
      <c r="Q158">
        <v>4.84</v>
      </c>
      <c r="R158">
        <v>2.09</v>
      </c>
      <c r="S158">
        <v>6</v>
      </c>
      <c r="T158">
        <v>1</v>
      </c>
      <c r="U158">
        <v>2.84</v>
      </c>
      <c r="V158">
        <v>28.78</v>
      </c>
      <c r="W158">
        <v>32.450000000000003</v>
      </c>
      <c r="X158">
        <v>26.89</v>
      </c>
      <c r="Y158">
        <v>638.74</v>
      </c>
      <c r="Z158">
        <v>605.45000000000005</v>
      </c>
      <c r="AA158">
        <v>21.239000000000001</v>
      </c>
      <c r="AB158">
        <v>28.02</v>
      </c>
      <c r="AC158">
        <v>53.64</v>
      </c>
      <c r="AD158">
        <v>70.760000000000005</v>
      </c>
      <c r="AE158">
        <v>416.5</v>
      </c>
      <c r="AF158">
        <v>2001</v>
      </c>
      <c r="AG158">
        <v>155</v>
      </c>
      <c r="AH158">
        <v>100.3</v>
      </c>
      <c r="AI158">
        <v>0.68700000000000006</v>
      </c>
      <c r="AJ158">
        <v>-0.11899999999999999</v>
      </c>
      <c r="AK158">
        <v>0.7</v>
      </c>
    </row>
    <row r="159" spans="1:37" x14ac:dyDescent="0.2">
      <c r="A159" t="s">
        <v>29</v>
      </c>
      <c r="B159" t="s">
        <v>65</v>
      </c>
      <c r="C159">
        <v>2</v>
      </c>
      <c r="D159" t="s">
        <v>39</v>
      </c>
      <c r="E159" t="s">
        <v>34</v>
      </c>
      <c r="F159" s="2">
        <v>39694</v>
      </c>
      <c r="G159" s="2" t="s">
        <v>35</v>
      </c>
      <c r="H159" s="4">
        <v>10</v>
      </c>
      <c r="J159">
        <v>10</v>
      </c>
      <c r="K159" s="3">
        <v>0.70092592592592595</v>
      </c>
      <c r="L159" s="3">
        <f t="shared" si="5"/>
        <v>0.63842592592592595</v>
      </c>
      <c r="M159">
        <v>2153</v>
      </c>
      <c r="N159">
        <v>21.2</v>
      </c>
      <c r="O159">
        <v>0.216</v>
      </c>
      <c r="P159">
        <v>743</v>
      </c>
      <c r="Q159">
        <v>4.42</v>
      </c>
      <c r="R159">
        <v>2.12</v>
      </c>
      <c r="S159">
        <v>6</v>
      </c>
      <c r="T159">
        <v>1</v>
      </c>
      <c r="U159">
        <v>2.84</v>
      </c>
      <c r="V159">
        <v>28.87</v>
      </c>
      <c r="W159">
        <v>32.590000000000003</v>
      </c>
      <c r="X159">
        <v>26.99</v>
      </c>
      <c r="Y159">
        <v>979.63</v>
      </c>
      <c r="Z159">
        <v>939.73</v>
      </c>
      <c r="AA159">
        <v>21.274000000000001</v>
      </c>
      <c r="AB159">
        <v>28.027999999999999</v>
      </c>
      <c r="AC159">
        <v>53.47</v>
      </c>
      <c r="AD159">
        <v>70.45</v>
      </c>
      <c r="AE159">
        <v>382</v>
      </c>
      <c r="AF159">
        <v>2001</v>
      </c>
      <c r="AG159">
        <v>147</v>
      </c>
      <c r="AH159">
        <v>100.3</v>
      </c>
      <c r="AI159">
        <v>0.68700000000000006</v>
      </c>
      <c r="AJ159">
        <v>-0.11899999999999999</v>
      </c>
      <c r="AK159">
        <v>0.7</v>
      </c>
    </row>
    <row r="160" spans="1:37" x14ac:dyDescent="0.2">
      <c r="A160" t="s">
        <v>29</v>
      </c>
      <c r="B160" t="s">
        <v>65</v>
      </c>
      <c r="C160">
        <v>2</v>
      </c>
      <c r="D160" t="s">
        <v>39</v>
      </c>
      <c r="E160" t="s">
        <v>34</v>
      </c>
      <c r="F160" s="2">
        <v>39694</v>
      </c>
      <c r="G160" s="2" t="s">
        <v>35</v>
      </c>
      <c r="H160" s="4">
        <v>11</v>
      </c>
      <c r="J160">
        <v>11</v>
      </c>
      <c r="K160" s="3">
        <v>0.70232638888888888</v>
      </c>
      <c r="L160" s="3">
        <f t="shared" si="5"/>
        <v>0.63982638888888888</v>
      </c>
      <c r="M160">
        <v>2274</v>
      </c>
      <c r="N160">
        <v>20.2</v>
      </c>
      <c r="O160">
        <v>0.189</v>
      </c>
      <c r="P160">
        <v>936</v>
      </c>
      <c r="Q160">
        <v>3.87</v>
      </c>
      <c r="R160">
        <v>2.11</v>
      </c>
      <c r="S160">
        <v>6</v>
      </c>
      <c r="T160">
        <v>1</v>
      </c>
      <c r="U160">
        <v>2.84</v>
      </c>
      <c r="V160">
        <v>28.69</v>
      </c>
      <c r="W160">
        <v>32.5</v>
      </c>
      <c r="X160">
        <v>26.79</v>
      </c>
      <c r="Y160">
        <v>1199.08</v>
      </c>
      <c r="Z160">
        <v>1153.69</v>
      </c>
      <c r="AA160">
        <v>21.035</v>
      </c>
      <c r="AB160">
        <v>27.954000000000001</v>
      </c>
      <c r="AC160">
        <v>53.43</v>
      </c>
      <c r="AD160">
        <v>71</v>
      </c>
      <c r="AE160">
        <v>326</v>
      </c>
      <c r="AF160">
        <v>2000</v>
      </c>
      <c r="AG160">
        <v>146</v>
      </c>
      <c r="AH160">
        <v>100.3</v>
      </c>
      <c r="AI160">
        <v>0.68700000000000006</v>
      </c>
      <c r="AJ160">
        <v>-0.11899999999999999</v>
      </c>
      <c r="AK160">
        <v>0.3</v>
      </c>
    </row>
    <row r="161" spans="1:36" x14ac:dyDescent="0.2">
      <c r="A161" t="s">
        <v>29</v>
      </c>
      <c r="B161" t="s">
        <v>65</v>
      </c>
      <c r="C161">
        <v>3</v>
      </c>
      <c r="D161" t="s">
        <v>39</v>
      </c>
      <c r="E161" t="s">
        <v>34</v>
      </c>
      <c r="F161" s="2">
        <v>39694</v>
      </c>
      <c r="G161" s="2" t="s">
        <v>35</v>
      </c>
      <c r="H161" s="4">
        <v>1</v>
      </c>
      <c r="J161">
        <v>20</v>
      </c>
      <c r="K161" s="3">
        <v>0.74185185185185187</v>
      </c>
      <c r="L161" s="3">
        <f t="shared" si="5"/>
        <v>0.67935185185185187</v>
      </c>
      <c r="M161">
        <v>5688.5</v>
      </c>
      <c r="N161">
        <v>10.7</v>
      </c>
      <c r="O161">
        <v>0.123</v>
      </c>
      <c r="P161">
        <v>209</v>
      </c>
      <c r="Q161">
        <v>3.23</v>
      </c>
      <c r="R161">
        <v>2.64</v>
      </c>
      <c r="S161">
        <v>6</v>
      </c>
      <c r="T161">
        <v>1</v>
      </c>
      <c r="U161">
        <v>2.84</v>
      </c>
      <c r="V161">
        <v>30.77</v>
      </c>
      <c r="W161">
        <v>34.32</v>
      </c>
      <c r="X161">
        <v>28.89</v>
      </c>
      <c r="Y161">
        <v>400.27</v>
      </c>
      <c r="Z161">
        <v>365.8</v>
      </c>
      <c r="AA161">
        <v>18.823</v>
      </c>
      <c r="AB161">
        <v>27.933</v>
      </c>
      <c r="AC161">
        <v>42.38</v>
      </c>
      <c r="AD161">
        <v>62.9</v>
      </c>
      <c r="AE161">
        <v>206.8</v>
      </c>
      <c r="AF161">
        <v>2000</v>
      </c>
      <c r="AG161">
        <v>115</v>
      </c>
      <c r="AH161">
        <v>100.3</v>
      </c>
      <c r="AI161">
        <v>-2.61</v>
      </c>
      <c r="AJ161">
        <v>-0.113</v>
      </c>
    </row>
    <row r="162" spans="1:36" x14ac:dyDescent="0.2">
      <c r="A162" t="s">
        <v>29</v>
      </c>
      <c r="B162" t="s">
        <v>65</v>
      </c>
      <c r="C162">
        <v>3</v>
      </c>
      <c r="D162" t="s">
        <v>39</v>
      </c>
      <c r="E162" t="s">
        <v>34</v>
      </c>
      <c r="F162" s="2">
        <v>39694</v>
      </c>
      <c r="G162" s="2" t="s">
        <v>35</v>
      </c>
      <c r="H162" s="4">
        <v>2</v>
      </c>
      <c r="J162">
        <v>21</v>
      </c>
      <c r="K162" s="3">
        <v>0.74324074074074076</v>
      </c>
      <c r="L162" s="3">
        <f t="shared" si="5"/>
        <v>0.68074074074074076</v>
      </c>
      <c r="M162">
        <v>5809.5</v>
      </c>
      <c r="N162">
        <v>6.83</v>
      </c>
      <c r="O162">
        <v>0.11700000000000001</v>
      </c>
      <c r="P162">
        <v>151</v>
      </c>
      <c r="Q162">
        <v>2.84</v>
      </c>
      <c r="R162">
        <v>2.42</v>
      </c>
      <c r="S162">
        <v>6</v>
      </c>
      <c r="T162">
        <v>1</v>
      </c>
      <c r="U162">
        <v>2.84</v>
      </c>
      <c r="V162">
        <v>29.68</v>
      </c>
      <c r="W162">
        <v>33.56</v>
      </c>
      <c r="X162">
        <v>27.78</v>
      </c>
      <c r="Y162">
        <v>279.75</v>
      </c>
      <c r="Z162">
        <v>255.1</v>
      </c>
      <c r="AA162">
        <v>18.872</v>
      </c>
      <c r="AB162">
        <v>27.867999999999999</v>
      </c>
      <c r="AC162">
        <v>45.26</v>
      </c>
      <c r="AD162">
        <v>66.83</v>
      </c>
      <c r="AE162">
        <v>183.9</v>
      </c>
      <c r="AF162">
        <v>1999</v>
      </c>
      <c r="AG162">
        <v>76</v>
      </c>
      <c r="AH162">
        <v>100.3</v>
      </c>
      <c r="AI162">
        <v>-2.61</v>
      </c>
      <c r="AJ162">
        <v>-0.113</v>
      </c>
    </row>
    <row r="163" spans="1:36" x14ac:dyDescent="0.2">
      <c r="A163" t="s">
        <v>29</v>
      </c>
      <c r="B163" t="s">
        <v>65</v>
      </c>
      <c r="C163">
        <v>3</v>
      </c>
      <c r="D163" t="s">
        <v>39</v>
      </c>
      <c r="E163" t="s">
        <v>34</v>
      </c>
      <c r="F163" s="2">
        <v>39694</v>
      </c>
      <c r="G163" s="2" t="s">
        <v>35</v>
      </c>
      <c r="H163" s="4">
        <v>3</v>
      </c>
      <c r="J163">
        <v>22</v>
      </c>
      <c r="K163" s="3">
        <v>0.74503472222222233</v>
      </c>
      <c r="L163" s="3">
        <f t="shared" si="5"/>
        <v>0.68253472222222233</v>
      </c>
      <c r="M163">
        <v>5964</v>
      </c>
      <c r="N163">
        <v>4.72</v>
      </c>
      <c r="O163">
        <v>0.127</v>
      </c>
      <c r="P163">
        <v>145</v>
      </c>
      <c r="Q163">
        <v>2.86</v>
      </c>
      <c r="R163">
        <v>2.27</v>
      </c>
      <c r="S163">
        <v>6</v>
      </c>
      <c r="T163">
        <v>1</v>
      </c>
      <c r="U163">
        <v>2.84</v>
      </c>
      <c r="V163">
        <v>29.05</v>
      </c>
      <c r="W163">
        <v>33.090000000000003</v>
      </c>
      <c r="X163">
        <v>27.12</v>
      </c>
      <c r="Y163">
        <v>230.56</v>
      </c>
      <c r="Z163">
        <v>213.23</v>
      </c>
      <c r="AA163">
        <v>18.937000000000001</v>
      </c>
      <c r="AB163">
        <v>27.978000000000002</v>
      </c>
      <c r="AC163">
        <v>47.08</v>
      </c>
      <c r="AD163">
        <v>69.55</v>
      </c>
      <c r="AE163">
        <v>184.4</v>
      </c>
      <c r="AF163">
        <v>2000</v>
      </c>
      <c r="AG163">
        <v>115</v>
      </c>
      <c r="AH163">
        <v>100.3</v>
      </c>
      <c r="AI163">
        <v>0.83599999999999997</v>
      </c>
      <c r="AJ163">
        <v>-0.16500000000000001</v>
      </c>
    </row>
    <row r="164" spans="1:36" x14ac:dyDescent="0.2">
      <c r="A164" t="s">
        <v>29</v>
      </c>
      <c r="B164" t="s">
        <v>65</v>
      </c>
      <c r="C164">
        <v>3</v>
      </c>
      <c r="D164" t="s">
        <v>39</v>
      </c>
      <c r="E164" t="s">
        <v>34</v>
      </c>
      <c r="F164" s="2">
        <v>39694</v>
      </c>
      <c r="G164" s="2" t="s">
        <v>35</v>
      </c>
      <c r="H164" s="4">
        <v>4</v>
      </c>
      <c r="J164">
        <v>23</v>
      </c>
      <c r="K164" s="3">
        <v>0.74689814814814814</v>
      </c>
      <c r="L164" s="3">
        <f t="shared" si="5"/>
        <v>0.68439814814814814</v>
      </c>
      <c r="M164">
        <v>6125</v>
      </c>
      <c r="N164">
        <v>2.59</v>
      </c>
      <c r="O164">
        <v>0.152</v>
      </c>
      <c r="P164">
        <v>108</v>
      </c>
      <c r="Q164">
        <v>3.09</v>
      </c>
      <c r="R164">
        <v>2.06</v>
      </c>
      <c r="S164">
        <v>6</v>
      </c>
      <c r="T164">
        <v>1</v>
      </c>
      <c r="U164">
        <v>2.84</v>
      </c>
      <c r="V164">
        <v>28.37</v>
      </c>
      <c r="W164">
        <v>32.340000000000003</v>
      </c>
      <c r="X164">
        <v>26.46</v>
      </c>
      <c r="Y164">
        <v>149.87</v>
      </c>
      <c r="Z164">
        <v>140.76</v>
      </c>
      <c r="AA164">
        <v>18.992999999999999</v>
      </c>
      <c r="AB164">
        <v>28.009</v>
      </c>
      <c r="AC164">
        <v>49.13</v>
      </c>
      <c r="AD164">
        <v>72.45</v>
      </c>
      <c r="AE164">
        <v>199.6</v>
      </c>
      <c r="AF164">
        <v>2001</v>
      </c>
      <c r="AG164">
        <v>201</v>
      </c>
      <c r="AH164">
        <v>100.3</v>
      </c>
      <c r="AI164">
        <v>0.65200000000000002</v>
      </c>
      <c r="AJ164">
        <v>-0.10199999999999999</v>
      </c>
    </row>
    <row r="165" spans="1:36" x14ac:dyDescent="0.2">
      <c r="A165" t="s">
        <v>29</v>
      </c>
      <c r="B165" t="s">
        <v>65</v>
      </c>
      <c r="C165">
        <v>3</v>
      </c>
      <c r="D165" t="s">
        <v>39</v>
      </c>
      <c r="E165" t="s">
        <v>34</v>
      </c>
      <c r="F165" s="2">
        <v>39694</v>
      </c>
      <c r="G165" s="2" t="s">
        <v>35</v>
      </c>
      <c r="H165" s="4">
        <v>5</v>
      </c>
      <c r="J165">
        <v>24</v>
      </c>
      <c r="K165" s="3">
        <v>0.74875000000000003</v>
      </c>
      <c r="L165" s="3">
        <f t="shared" si="5"/>
        <v>0.68625000000000003</v>
      </c>
      <c r="M165">
        <v>6285</v>
      </c>
      <c r="N165">
        <v>-0.124</v>
      </c>
      <c r="O165">
        <v>0.19400000000000001</v>
      </c>
      <c r="P165">
        <v>68.5</v>
      </c>
      <c r="Q165">
        <v>3.61</v>
      </c>
      <c r="R165">
        <v>1.92</v>
      </c>
      <c r="S165">
        <v>6</v>
      </c>
      <c r="T165">
        <v>1</v>
      </c>
      <c r="U165">
        <v>2.84</v>
      </c>
      <c r="V165">
        <v>28.32</v>
      </c>
      <c r="W165">
        <v>31.82</v>
      </c>
      <c r="X165">
        <v>26.75</v>
      </c>
      <c r="Y165">
        <v>69.95</v>
      </c>
      <c r="Z165">
        <v>69.62</v>
      </c>
      <c r="AA165">
        <v>18.96</v>
      </c>
      <c r="AB165">
        <v>28.007000000000001</v>
      </c>
      <c r="AC165">
        <v>49.19</v>
      </c>
      <c r="AD165">
        <v>72.66</v>
      </c>
      <c r="AE165">
        <v>232.7</v>
      </c>
      <c r="AF165">
        <v>1999</v>
      </c>
      <c r="AG165">
        <v>128</v>
      </c>
      <c r="AH165">
        <v>100.3</v>
      </c>
      <c r="AI165">
        <v>0.53300000000000003</v>
      </c>
      <c r="AJ165">
        <v>-8.2199999999999995E-2</v>
      </c>
    </row>
    <row r="166" spans="1:36" x14ac:dyDescent="0.2">
      <c r="A166" t="s">
        <v>29</v>
      </c>
      <c r="B166" t="s">
        <v>65</v>
      </c>
      <c r="C166">
        <v>3</v>
      </c>
      <c r="D166" t="s">
        <v>39</v>
      </c>
      <c r="E166" t="s">
        <v>34</v>
      </c>
      <c r="F166" s="2">
        <v>39694</v>
      </c>
      <c r="G166" s="2" t="s">
        <v>35</v>
      </c>
      <c r="H166" s="4">
        <v>6</v>
      </c>
      <c r="J166">
        <v>25</v>
      </c>
      <c r="K166" s="3">
        <v>0.75059027777777787</v>
      </c>
      <c r="L166" s="3">
        <f t="shared" si="5"/>
        <v>0.68809027777777787</v>
      </c>
      <c r="M166">
        <v>6444</v>
      </c>
      <c r="N166">
        <v>-1.27</v>
      </c>
      <c r="O166">
        <v>0.23499999999999999</v>
      </c>
      <c r="P166">
        <v>50.1</v>
      </c>
      <c r="Q166">
        <v>4.4000000000000004</v>
      </c>
      <c r="R166">
        <v>1.96</v>
      </c>
      <c r="S166">
        <v>6</v>
      </c>
      <c r="T166">
        <v>1</v>
      </c>
      <c r="U166">
        <v>2.84</v>
      </c>
      <c r="V166">
        <v>29.29</v>
      </c>
      <c r="W166">
        <v>31.96</v>
      </c>
      <c r="X166">
        <v>28.12</v>
      </c>
      <c r="Y166">
        <v>40.04</v>
      </c>
      <c r="Z166">
        <v>42.35</v>
      </c>
      <c r="AA166">
        <v>18.888999999999999</v>
      </c>
      <c r="AB166">
        <v>28.007000000000001</v>
      </c>
      <c r="AC166">
        <v>46.3</v>
      </c>
      <c r="AD166">
        <v>68.650000000000006</v>
      </c>
      <c r="AE166">
        <v>281.60000000000002</v>
      </c>
      <c r="AF166">
        <v>2001</v>
      </c>
      <c r="AG166">
        <v>125</v>
      </c>
      <c r="AH166">
        <v>100.3</v>
      </c>
      <c r="AI166">
        <v>0.32400000000000001</v>
      </c>
      <c r="AJ166">
        <v>-0.11700000000000001</v>
      </c>
    </row>
    <row r="167" spans="1:36" x14ac:dyDescent="0.2">
      <c r="A167" t="s">
        <v>29</v>
      </c>
      <c r="B167" t="s">
        <v>65</v>
      </c>
      <c r="C167">
        <v>3</v>
      </c>
      <c r="D167" t="s">
        <v>39</v>
      </c>
      <c r="E167" t="s">
        <v>34</v>
      </c>
      <c r="F167" s="2">
        <v>39694</v>
      </c>
      <c r="G167" s="2" t="s">
        <v>35</v>
      </c>
      <c r="H167" s="4">
        <v>7</v>
      </c>
      <c r="J167">
        <v>26</v>
      </c>
      <c r="K167" s="3">
        <v>0.7524305555555556</v>
      </c>
      <c r="L167" s="3">
        <f t="shared" si="5"/>
        <v>0.6899305555555556</v>
      </c>
      <c r="M167">
        <v>6602</v>
      </c>
      <c r="N167">
        <v>7.1</v>
      </c>
      <c r="O167">
        <v>0.26100000000000001</v>
      </c>
      <c r="P167">
        <v>162</v>
      </c>
      <c r="Q167">
        <v>4.9400000000000004</v>
      </c>
      <c r="R167">
        <v>1.99</v>
      </c>
      <c r="S167">
        <v>6</v>
      </c>
      <c r="T167">
        <v>1</v>
      </c>
      <c r="U167">
        <v>2.84</v>
      </c>
      <c r="V167">
        <v>29.64</v>
      </c>
      <c r="W167">
        <v>32.090000000000003</v>
      </c>
      <c r="X167">
        <v>28.51</v>
      </c>
      <c r="Y167">
        <v>230.73</v>
      </c>
      <c r="Z167">
        <v>215.11</v>
      </c>
      <c r="AA167">
        <v>18.792999999999999</v>
      </c>
      <c r="AB167">
        <v>27.977</v>
      </c>
      <c r="AC167">
        <v>45.16</v>
      </c>
      <c r="AD167">
        <v>67.239999999999995</v>
      </c>
      <c r="AE167">
        <v>313.60000000000002</v>
      </c>
      <c r="AF167">
        <v>1999</v>
      </c>
      <c r="AG167">
        <v>97</v>
      </c>
      <c r="AH167">
        <v>100.3</v>
      </c>
      <c r="AI167">
        <v>0.83399999999999996</v>
      </c>
      <c r="AJ167">
        <v>-0.13</v>
      </c>
    </row>
    <row r="168" spans="1:36" x14ac:dyDescent="0.2">
      <c r="A168" t="s">
        <v>29</v>
      </c>
      <c r="B168" t="s">
        <v>65</v>
      </c>
      <c r="C168">
        <v>3</v>
      </c>
      <c r="D168" t="s">
        <v>39</v>
      </c>
      <c r="E168" t="s">
        <v>34</v>
      </c>
      <c r="F168" s="2">
        <v>39694</v>
      </c>
      <c r="G168" s="2" t="s">
        <v>35</v>
      </c>
      <c r="H168" s="4">
        <v>8</v>
      </c>
      <c r="J168">
        <v>27</v>
      </c>
      <c r="K168" s="3">
        <v>0.75351851851851848</v>
      </c>
      <c r="L168" s="3">
        <f t="shared" si="5"/>
        <v>0.69101851851851848</v>
      </c>
      <c r="M168">
        <v>6696</v>
      </c>
      <c r="N168">
        <v>13.8</v>
      </c>
      <c r="O168">
        <v>0.25700000000000001</v>
      </c>
      <c r="P168">
        <v>266</v>
      </c>
      <c r="Q168">
        <v>4.84</v>
      </c>
      <c r="R168">
        <v>1.98</v>
      </c>
      <c r="S168">
        <v>6</v>
      </c>
      <c r="T168">
        <v>1</v>
      </c>
      <c r="U168">
        <v>2.84</v>
      </c>
      <c r="V168">
        <v>29.5</v>
      </c>
      <c r="W168">
        <v>32.03</v>
      </c>
      <c r="X168">
        <v>28.31</v>
      </c>
      <c r="Y168">
        <v>399.28</v>
      </c>
      <c r="Z168">
        <v>368.56</v>
      </c>
      <c r="AA168">
        <v>18.731000000000002</v>
      </c>
      <c r="AB168">
        <v>27.978000000000002</v>
      </c>
      <c r="AC168">
        <v>45.37</v>
      </c>
      <c r="AD168">
        <v>67.77</v>
      </c>
      <c r="AE168">
        <v>305</v>
      </c>
      <c r="AF168">
        <v>2000</v>
      </c>
      <c r="AG168">
        <v>85</v>
      </c>
      <c r="AH168">
        <v>100.3</v>
      </c>
      <c r="AI168">
        <v>0.83399999999999996</v>
      </c>
      <c r="AJ168">
        <v>-0.13</v>
      </c>
    </row>
    <row r="169" spans="1:36" x14ac:dyDescent="0.2">
      <c r="A169" t="s">
        <v>29</v>
      </c>
      <c r="B169" t="s">
        <v>65</v>
      </c>
      <c r="C169">
        <v>3</v>
      </c>
      <c r="D169" t="s">
        <v>39</v>
      </c>
      <c r="E169" t="s">
        <v>34</v>
      </c>
      <c r="F169" s="2">
        <v>39694</v>
      </c>
      <c r="G169" s="2" t="s">
        <v>35</v>
      </c>
      <c r="H169" s="4">
        <v>9</v>
      </c>
      <c r="J169">
        <v>28</v>
      </c>
      <c r="K169" s="3">
        <v>0.75491898148148151</v>
      </c>
      <c r="L169" s="3">
        <f t="shared" si="5"/>
        <v>0.69241898148148151</v>
      </c>
      <c r="M169">
        <v>6817</v>
      </c>
      <c r="N169">
        <v>19.100000000000001</v>
      </c>
      <c r="O169">
        <v>0.23499999999999999</v>
      </c>
      <c r="P169">
        <v>437</v>
      </c>
      <c r="Q169">
        <v>4.49</v>
      </c>
      <c r="R169">
        <v>2</v>
      </c>
      <c r="S169">
        <v>6</v>
      </c>
      <c r="T169">
        <v>1</v>
      </c>
      <c r="U169">
        <v>2.84</v>
      </c>
      <c r="V169">
        <v>29.47</v>
      </c>
      <c r="W169">
        <v>32.11</v>
      </c>
      <c r="X169">
        <v>28.18</v>
      </c>
      <c r="Y169">
        <v>639.77</v>
      </c>
      <c r="Z169">
        <v>593.26</v>
      </c>
      <c r="AA169">
        <v>18.66</v>
      </c>
      <c r="AB169">
        <v>27.998999999999999</v>
      </c>
      <c r="AC169">
        <v>45.27</v>
      </c>
      <c r="AD169">
        <v>67.930000000000007</v>
      </c>
      <c r="AE169">
        <v>280.3</v>
      </c>
      <c r="AF169">
        <v>1999</v>
      </c>
      <c r="AG169">
        <v>193</v>
      </c>
      <c r="AH169">
        <v>100.3</v>
      </c>
      <c r="AI169">
        <v>0.83399999999999996</v>
      </c>
      <c r="AJ169">
        <v>-0.13</v>
      </c>
    </row>
    <row r="170" spans="1:36" x14ac:dyDescent="0.2">
      <c r="A170" t="s">
        <v>29</v>
      </c>
      <c r="B170" t="s">
        <v>65</v>
      </c>
      <c r="C170">
        <v>3</v>
      </c>
      <c r="D170" t="s">
        <v>39</v>
      </c>
      <c r="E170" t="s">
        <v>34</v>
      </c>
      <c r="F170" s="2">
        <v>39694</v>
      </c>
      <c r="G170" s="2" t="s">
        <v>35</v>
      </c>
      <c r="H170" s="4">
        <v>10</v>
      </c>
      <c r="J170">
        <v>29</v>
      </c>
      <c r="K170" s="3">
        <v>0.75631944444444443</v>
      </c>
      <c r="L170" s="3">
        <f t="shared" si="5"/>
        <v>0.69381944444444443</v>
      </c>
      <c r="M170">
        <v>6938</v>
      </c>
      <c r="N170">
        <v>19.899999999999999</v>
      </c>
      <c r="O170">
        <v>0.218</v>
      </c>
      <c r="P170">
        <v>742</v>
      </c>
      <c r="Q170">
        <v>4.1500000000000004</v>
      </c>
      <c r="R170">
        <v>1.98</v>
      </c>
      <c r="S170">
        <v>6</v>
      </c>
      <c r="T170">
        <v>1</v>
      </c>
      <c r="U170">
        <v>2.84</v>
      </c>
      <c r="V170">
        <v>29.2</v>
      </c>
      <c r="W170">
        <v>32.03</v>
      </c>
      <c r="X170">
        <v>27.92</v>
      </c>
      <c r="Y170">
        <v>980.25</v>
      </c>
      <c r="Z170">
        <v>925.14</v>
      </c>
      <c r="AA170">
        <v>18.609000000000002</v>
      </c>
      <c r="AB170">
        <v>27.971</v>
      </c>
      <c r="AC170">
        <v>45.86</v>
      </c>
      <c r="AD170">
        <v>68.930000000000007</v>
      </c>
      <c r="AE170">
        <v>258.7</v>
      </c>
      <c r="AF170">
        <v>2001</v>
      </c>
      <c r="AG170">
        <v>89</v>
      </c>
      <c r="AH170">
        <v>100.3</v>
      </c>
      <c r="AI170">
        <v>0.83399999999999996</v>
      </c>
      <c r="AJ170">
        <v>-0.13</v>
      </c>
    </row>
    <row r="171" spans="1:36" x14ac:dyDescent="0.2">
      <c r="A171" t="s">
        <v>29</v>
      </c>
      <c r="B171" t="s">
        <v>65</v>
      </c>
      <c r="C171">
        <v>3</v>
      </c>
      <c r="D171" t="s">
        <v>39</v>
      </c>
      <c r="E171" t="s">
        <v>34</v>
      </c>
      <c r="F171" s="2">
        <v>39694</v>
      </c>
      <c r="G171" s="2" t="s">
        <v>35</v>
      </c>
      <c r="H171" s="4">
        <v>11</v>
      </c>
      <c r="J171">
        <v>30</v>
      </c>
      <c r="K171" s="3">
        <v>0.75771990740740736</v>
      </c>
      <c r="L171" s="3">
        <f t="shared" si="5"/>
        <v>0.69521990740740736</v>
      </c>
      <c r="M171">
        <v>7059</v>
      </c>
      <c r="N171">
        <v>19.399999999999999</v>
      </c>
      <c r="O171">
        <v>0.20200000000000001</v>
      </c>
      <c r="P171">
        <v>942</v>
      </c>
      <c r="Q171">
        <v>3.86</v>
      </c>
      <c r="R171">
        <v>1.98</v>
      </c>
      <c r="S171">
        <v>6</v>
      </c>
      <c r="T171">
        <v>1</v>
      </c>
      <c r="U171">
        <v>2.84</v>
      </c>
      <c r="V171">
        <v>29.18</v>
      </c>
      <c r="W171">
        <v>32.03</v>
      </c>
      <c r="X171">
        <v>27.92</v>
      </c>
      <c r="Y171">
        <v>1199.32</v>
      </c>
      <c r="Z171">
        <v>1139.7</v>
      </c>
      <c r="AA171">
        <v>18.562999999999999</v>
      </c>
      <c r="AB171">
        <v>27.963999999999999</v>
      </c>
      <c r="AC171">
        <v>45.81</v>
      </c>
      <c r="AD171">
        <v>69.010000000000005</v>
      </c>
      <c r="AE171">
        <v>239.6</v>
      </c>
      <c r="AF171">
        <v>2001</v>
      </c>
      <c r="AG171">
        <v>694</v>
      </c>
      <c r="AH171">
        <v>100.3</v>
      </c>
      <c r="AI171">
        <v>0.83399999999999996</v>
      </c>
      <c r="AJ171">
        <v>-0.13</v>
      </c>
    </row>
    <row r="172" spans="1:36" x14ac:dyDescent="0.2">
      <c r="A172" t="s">
        <v>29</v>
      </c>
      <c r="B172" t="s">
        <v>65</v>
      </c>
      <c r="C172">
        <v>3</v>
      </c>
      <c r="D172" t="s">
        <v>39</v>
      </c>
      <c r="E172" t="s">
        <v>34</v>
      </c>
      <c r="F172" s="2">
        <v>39694</v>
      </c>
      <c r="G172" s="2" t="s">
        <v>36</v>
      </c>
      <c r="H172" s="4">
        <v>1</v>
      </c>
      <c r="J172">
        <v>31</v>
      </c>
      <c r="K172" s="3">
        <v>0.75951388888888882</v>
      </c>
      <c r="L172" s="3">
        <f t="shared" si="5"/>
        <v>0.69701388888888882</v>
      </c>
      <c r="M172">
        <v>7215</v>
      </c>
      <c r="N172">
        <v>20.8</v>
      </c>
      <c r="O172">
        <v>0.18099999999999999</v>
      </c>
      <c r="P172">
        <v>907</v>
      </c>
      <c r="Q172">
        <v>3.8</v>
      </c>
      <c r="R172">
        <v>2.15</v>
      </c>
      <c r="S172">
        <v>6</v>
      </c>
      <c r="T172">
        <v>1</v>
      </c>
      <c r="U172">
        <v>2.84</v>
      </c>
      <c r="V172">
        <v>29.38</v>
      </c>
      <c r="W172">
        <v>32.58</v>
      </c>
      <c r="X172">
        <v>27.62</v>
      </c>
      <c r="Y172">
        <v>1199.3800000000001</v>
      </c>
      <c r="Z172">
        <v>1136.6300000000001</v>
      </c>
      <c r="AA172">
        <v>18.52</v>
      </c>
      <c r="AB172">
        <v>27.763000000000002</v>
      </c>
      <c r="AC172">
        <v>45.18</v>
      </c>
      <c r="AD172">
        <v>67.73</v>
      </c>
      <c r="AE172">
        <v>239.9</v>
      </c>
      <c r="AF172">
        <v>1999</v>
      </c>
      <c r="AG172">
        <v>90</v>
      </c>
      <c r="AH172">
        <v>100.3</v>
      </c>
      <c r="AI172">
        <v>0.83399999999999996</v>
      </c>
      <c r="AJ172">
        <v>-0.13</v>
      </c>
    </row>
    <row r="173" spans="1:36" x14ac:dyDescent="0.2">
      <c r="A173" t="s">
        <v>29</v>
      </c>
      <c r="B173" t="s">
        <v>65</v>
      </c>
      <c r="C173">
        <v>3</v>
      </c>
      <c r="D173" t="s">
        <v>39</v>
      </c>
      <c r="E173" t="s">
        <v>34</v>
      </c>
      <c r="F173" s="2">
        <v>39694</v>
      </c>
      <c r="G173" s="2" t="s">
        <v>36</v>
      </c>
      <c r="H173" s="4">
        <v>2</v>
      </c>
      <c r="J173">
        <v>32</v>
      </c>
      <c r="K173" s="3">
        <v>0.76091435185185186</v>
      </c>
      <c r="L173" s="3">
        <f t="shared" si="5"/>
        <v>0.69841435185185186</v>
      </c>
      <c r="M173">
        <v>7336</v>
      </c>
      <c r="N173">
        <v>20.7</v>
      </c>
      <c r="O173">
        <v>0.16900000000000001</v>
      </c>
      <c r="P173">
        <v>890</v>
      </c>
      <c r="Q173">
        <v>3.22</v>
      </c>
      <c r="R173">
        <v>1.95</v>
      </c>
      <c r="S173">
        <v>6</v>
      </c>
      <c r="T173">
        <v>1</v>
      </c>
      <c r="U173">
        <v>2.84</v>
      </c>
      <c r="V173">
        <v>29.34</v>
      </c>
      <c r="W173">
        <v>31.87</v>
      </c>
      <c r="X173">
        <v>28.33</v>
      </c>
      <c r="Y173">
        <v>1199.93</v>
      </c>
      <c r="Z173">
        <v>1128.03</v>
      </c>
      <c r="AA173">
        <v>18.533999999999999</v>
      </c>
      <c r="AB173">
        <v>27.806999999999999</v>
      </c>
      <c r="AC173">
        <v>45.32</v>
      </c>
      <c r="AD173">
        <v>67.989999999999995</v>
      </c>
      <c r="AE173">
        <v>202.8</v>
      </c>
      <c r="AF173">
        <v>1501</v>
      </c>
      <c r="AG173">
        <v>100</v>
      </c>
      <c r="AH173">
        <v>100.3</v>
      </c>
      <c r="AI173">
        <v>0.83399999999999996</v>
      </c>
      <c r="AJ173">
        <v>-0.13</v>
      </c>
    </row>
    <row r="174" spans="1:36" x14ac:dyDescent="0.2">
      <c r="A174" t="s">
        <v>29</v>
      </c>
      <c r="B174" t="s">
        <v>65</v>
      </c>
      <c r="C174">
        <v>3</v>
      </c>
      <c r="D174" t="s">
        <v>39</v>
      </c>
      <c r="E174" t="s">
        <v>34</v>
      </c>
      <c r="F174" s="2">
        <v>39694</v>
      </c>
      <c r="G174" s="2" t="s">
        <v>36</v>
      </c>
      <c r="H174" s="4">
        <v>3</v>
      </c>
      <c r="J174">
        <v>33</v>
      </c>
      <c r="K174" s="3">
        <v>0.76231481481481478</v>
      </c>
      <c r="L174" s="3">
        <f t="shared" si="5"/>
        <v>0.69981481481481478</v>
      </c>
      <c r="M174">
        <v>7457</v>
      </c>
      <c r="N174">
        <v>18.8</v>
      </c>
      <c r="O174">
        <v>0.14899999999999999</v>
      </c>
      <c r="P174">
        <v>884</v>
      </c>
      <c r="Q174">
        <v>2.9</v>
      </c>
      <c r="R174">
        <v>1.97</v>
      </c>
      <c r="S174">
        <v>6</v>
      </c>
      <c r="T174">
        <v>1</v>
      </c>
      <c r="U174">
        <v>2.84</v>
      </c>
      <c r="V174">
        <v>31.03</v>
      </c>
      <c r="W174">
        <v>31.98</v>
      </c>
      <c r="X174">
        <v>30.47</v>
      </c>
      <c r="Y174">
        <v>1199.79</v>
      </c>
      <c r="Z174">
        <v>1126.2</v>
      </c>
      <c r="AA174">
        <v>18.521000000000001</v>
      </c>
      <c r="AB174">
        <v>27.928000000000001</v>
      </c>
      <c r="AC174">
        <v>41.1</v>
      </c>
      <c r="AD174">
        <v>61.98</v>
      </c>
      <c r="AE174">
        <v>179.6</v>
      </c>
      <c r="AF174">
        <v>1001</v>
      </c>
      <c r="AG174">
        <v>86</v>
      </c>
      <c r="AH174">
        <v>100.3</v>
      </c>
      <c r="AI174">
        <v>0.83399999999999996</v>
      </c>
      <c r="AJ174">
        <v>-0.13</v>
      </c>
    </row>
    <row r="175" spans="1:36" x14ac:dyDescent="0.2">
      <c r="A175" t="s">
        <v>29</v>
      </c>
      <c r="B175" t="s">
        <v>65</v>
      </c>
      <c r="C175">
        <v>3</v>
      </c>
      <c r="D175" t="s">
        <v>39</v>
      </c>
      <c r="E175" t="s">
        <v>34</v>
      </c>
      <c r="F175" s="2">
        <v>39694</v>
      </c>
      <c r="G175" s="2" t="s">
        <v>36</v>
      </c>
      <c r="H175" s="4">
        <v>4</v>
      </c>
      <c r="J175">
        <v>34</v>
      </c>
      <c r="K175" s="3">
        <v>0.76337962962962969</v>
      </c>
      <c r="L175" s="3">
        <f t="shared" si="5"/>
        <v>0.70087962962962969</v>
      </c>
      <c r="M175">
        <v>7548.5</v>
      </c>
      <c r="N175">
        <v>15.2</v>
      </c>
      <c r="O175">
        <v>0.13800000000000001</v>
      </c>
      <c r="P175">
        <v>916</v>
      </c>
      <c r="Q175">
        <v>2.68</v>
      </c>
      <c r="R175">
        <v>1.96</v>
      </c>
      <c r="S175">
        <v>6</v>
      </c>
      <c r="T175">
        <v>1</v>
      </c>
      <c r="U175">
        <v>2.84</v>
      </c>
      <c r="V175">
        <v>32.18</v>
      </c>
      <c r="W175">
        <v>32</v>
      </c>
      <c r="X175">
        <v>32.03</v>
      </c>
      <c r="Y175">
        <v>1199.45</v>
      </c>
      <c r="Z175">
        <v>1133.02</v>
      </c>
      <c r="AA175">
        <v>18.545000000000002</v>
      </c>
      <c r="AB175">
        <v>28.036999999999999</v>
      </c>
      <c r="AC175">
        <v>38.549999999999997</v>
      </c>
      <c r="AD175">
        <v>58.29</v>
      </c>
      <c r="AE175">
        <v>164.9</v>
      </c>
      <c r="AF175">
        <v>500</v>
      </c>
      <c r="AG175">
        <v>144</v>
      </c>
      <c r="AH175">
        <v>100.3</v>
      </c>
      <c r="AI175">
        <v>0.83399999999999996</v>
      </c>
      <c r="AJ175">
        <v>-0.13</v>
      </c>
    </row>
    <row r="176" spans="1:36" x14ac:dyDescent="0.2">
      <c r="A176" t="s">
        <v>29</v>
      </c>
      <c r="B176" t="s">
        <v>65</v>
      </c>
      <c r="C176">
        <v>3</v>
      </c>
      <c r="D176" t="s">
        <v>39</v>
      </c>
      <c r="E176" t="s">
        <v>34</v>
      </c>
      <c r="F176" s="2">
        <v>39694</v>
      </c>
      <c r="G176" s="2" t="s">
        <v>36</v>
      </c>
      <c r="H176" s="4">
        <v>5</v>
      </c>
      <c r="J176">
        <v>35</v>
      </c>
      <c r="K176" s="3">
        <v>0.76443287037037033</v>
      </c>
      <c r="L176" s="3">
        <f t="shared" si="5"/>
        <v>0.70193287037037033</v>
      </c>
      <c r="M176">
        <v>7640</v>
      </c>
      <c r="N176">
        <v>7.83</v>
      </c>
      <c r="O176">
        <v>0.127</v>
      </c>
      <c r="P176">
        <v>1020</v>
      </c>
      <c r="Q176">
        <v>2.4700000000000002</v>
      </c>
      <c r="R176">
        <v>1.97</v>
      </c>
      <c r="S176">
        <v>6</v>
      </c>
      <c r="T176">
        <v>1</v>
      </c>
      <c r="U176">
        <v>2.84</v>
      </c>
      <c r="V176">
        <v>32.68</v>
      </c>
      <c r="W176">
        <v>32.03</v>
      </c>
      <c r="X176">
        <v>32.61</v>
      </c>
      <c r="Y176">
        <v>1199.49</v>
      </c>
      <c r="Z176">
        <v>1157.1300000000001</v>
      </c>
      <c r="AA176">
        <v>18.579999999999998</v>
      </c>
      <c r="AB176">
        <v>28.091000000000001</v>
      </c>
      <c r="AC176">
        <v>37.54</v>
      </c>
      <c r="AD176">
        <v>56.76</v>
      </c>
      <c r="AE176">
        <v>151.5</v>
      </c>
      <c r="AF176">
        <v>201</v>
      </c>
      <c r="AG176">
        <v>93</v>
      </c>
      <c r="AH176">
        <v>100.3</v>
      </c>
      <c r="AI176">
        <v>0.83399999999999996</v>
      </c>
      <c r="AJ176">
        <v>-0.13</v>
      </c>
    </row>
    <row r="177" spans="1:37" x14ac:dyDescent="0.2">
      <c r="A177" t="s">
        <v>29</v>
      </c>
      <c r="B177" t="s">
        <v>65</v>
      </c>
      <c r="C177">
        <v>3</v>
      </c>
      <c r="D177" t="s">
        <v>39</v>
      </c>
      <c r="E177" t="s">
        <v>34</v>
      </c>
      <c r="F177" s="2">
        <v>39694</v>
      </c>
      <c r="G177" s="2" t="s">
        <v>36</v>
      </c>
      <c r="H177" s="4">
        <v>6</v>
      </c>
      <c r="J177">
        <v>36</v>
      </c>
      <c r="K177" s="3">
        <v>0.76571759259259264</v>
      </c>
      <c r="L177" s="3">
        <f t="shared" si="5"/>
        <v>0.70321759259259264</v>
      </c>
      <c r="M177">
        <v>7751</v>
      </c>
      <c r="N177">
        <v>4.6399999999999997</v>
      </c>
      <c r="O177">
        <v>0.12</v>
      </c>
      <c r="P177">
        <v>1070</v>
      </c>
      <c r="Q177">
        <v>2.38</v>
      </c>
      <c r="R177">
        <v>2</v>
      </c>
      <c r="S177">
        <v>6</v>
      </c>
      <c r="T177">
        <v>1</v>
      </c>
      <c r="U177">
        <v>2.84</v>
      </c>
      <c r="V177">
        <v>32.200000000000003</v>
      </c>
      <c r="W177">
        <v>32.119999999999997</v>
      </c>
      <c r="X177">
        <v>31.42</v>
      </c>
      <c r="Y177">
        <v>1199.5999999999999</v>
      </c>
      <c r="Z177">
        <v>1169.3800000000001</v>
      </c>
      <c r="AA177">
        <v>18.623000000000001</v>
      </c>
      <c r="AB177">
        <v>28.048999999999999</v>
      </c>
      <c r="AC177">
        <v>38.659999999999997</v>
      </c>
      <c r="AD177">
        <v>58.23</v>
      </c>
      <c r="AE177">
        <v>147.30000000000001</v>
      </c>
      <c r="AF177">
        <v>120</v>
      </c>
      <c r="AG177">
        <v>309</v>
      </c>
      <c r="AH177">
        <v>100.3</v>
      </c>
      <c r="AI177">
        <v>0.83399999999999996</v>
      </c>
      <c r="AJ177">
        <v>-0.13</v>
      </c>
    </row>
    <row r="178" spans="1:37" x14ac:dyDescent="0.2">
      <c r="A178" t="s">
        <v>29</v>
      </c>
      <c r="B178" t="s">
        <v>65</v>
      </c>
      <c r="C178">
        <v>3</v>
      </c>
      <c r="D178" t="s">
        <v>39</v>
      </c>
      <c r="E178" t="s">
        <v>34</v>
      </c>
      <c r="F178" s="2">
        <v>39694</v>
      </c>
      <c r="G178" s="2" t="s">
        <v>36</v>
      </c>
      <c r="H178" s="4">
        <v>7</v>
      </c>
      <c r="J178">
        <v>37</v>
      </c>
      <c r="K178" s="3">
        <v>0.76680555555555552</v>
      </c>
      <c r="L178" s="3">
        <f t="shared" si="5"/>
        <v>0.70430555555555552</v>
      </c>
      <c r="M178">
        <v>7845</v>
      </c>
      <c r="N178">
        <v>2.25</v>
      </c>
      <c r="O178">
        <v>0.11799999999999999</v>
      </c>
      <c r="P178">
        <v>1110</v>
      </c>
      <c r="Q178">
        <v>2.2799999999999998</v>
      </c>
      <c r="R178">
        <v>1.95</v>
      </c>
      <c r="S178">
        <v>6</v>
      </c>
      <c r="T178">
        <v>1</v>
      </c>
      <c r="U178">
        <v>2.84</v>
      </c>
      <c r="V178">
        <v>31.86</v>
      </c>
      <c r="W178">
        <v>31.95</v>
      </c>
      <c r="X178">
        <v>31.23</v>
      </c>
      <c r="Y178">
        <v>1199.76</v>
      </c>
      <c r="Z178">
        <v>1178.8</v>
      </c>
      <c r="AA178">
        <v>18.640999999999998</v>
      </c>
      <c r="AB178">
        <v>28.059000000000001</v>
      </c>
      <c r="AC178">
        <v>39.450000000000003</v>
      </c>
      <c r="AD178">
        <v>59.39</v>
      </c>
      <c r="AE178">
        <v>141.30000000000001</v>
      </c>
      <c r="AF178">
        <v>69</v>
      </c>
      <c r="AG178">
        <v>100</v>
      </c>
      <c r="AH178">
        <v>100.3</v>
      </c>
      <c r="AI178">
        <v>0.83399999999999996</v>
      </c>
      <c r="AJ178">
        <v>-0.13</v>
      </c>
    </row>
    <row r="179" spans="1:37" x14ac:dyDescent="0.2">
      <c r="A179" t="s">
        <v>29</v>
      </c>
      <c r="B179" t="s">
        <v>65</v>
      </c>
      <c r="C179">
        <v>3</v>
      </c>
      <c r="D179" t="s">
        <v>39</v>
      </c>
      <c r="E179" t="s">
        <v>34</v>
      </c>
      <c r="F179" s="2">
        <v>39694</v>
      </c>
      <c r="G179" s="2" t="s">
        <v>36</v>
      </c>
      <c r="H179" s="4">
        <v>8</v>
      </c>
      <c r="J179">
        <v>38</v>
      </c>
      <c r="K179" s="3">
        <v>0.76857638888888891</v>
      </c>
      <c r="L179" s="3">
        <f t="shared" si="5"/>
        <v>0.70607638888888891</v>
      </c>
      <c r="M179">
        <v>7998</v>
      </c>
      <c r="N179">
        <v>1.25</v>
      </c>
      <c r="O179">
        <v>0.104</v>
      </c>
      <c r="P179">
        <v>1130</v>
      </c>
      <c r="Q179">
        <v>2.0499999999999998</v>
      </c>
      <c r="R179">
        <v>1.96</v>
      </c>
      <c r="S179">
        <v>6</v>
      </c>
      <c r="T179">
        <v>1</v>
      </c>
      <c r="U179">
        <v>2.84</v>
      </c>
      <c r="V179">
        <v>32.35</v>
      </c>
      <c r="W179">
        <v>31.99</v>
      </c>
      <c r="X179">
        <v>32.020000000000003</v>
      </c>
      <c r="Y179">
        <v>1199.77</v>
      </c>
      <c r="Z179">
        <v>1182.58</v>
      </c>
      <c r="AA179">
        <v>18.709</v>
      </c>
      <c r="AB179">
        <v>28.027000000000001</v>
      </c>
      <c r="AC179">
        <v>38.51</v>
      </c>
      <c r="AD179">
        <v>57.69</v>
      </c>
      <c r="AE179">
        <v>128.1</v>
      </c>
      <c r="AF179">
        <v>41</v>
      </c>
      <c r="AG179">
        <v>82</v>
      </c>
      <c r="AH179">
        <v>100.3</v>
      </c>
      <c r="AI179">
        <v>-2.41</v>
      </c>
      <c r="AJ179">
        <v>-0.40400000000000003</v>
      </c>
    </row>
    <row r="180" spans="1:37" x14ac:dyDescent="0.2">
      <c r="A180" t="s">
        <v>29</v>
      </c>
      <c r="B180" t="s">
        <v>65</v>
      </c>
      <c r="C180">
        <v>3</v>
      </c>
      <c r="D180" t="s">
        <v>39</v>
      </c>
      <c r="E180" t="s">
        <v>34</v>
      </c>
      <c r="F180" s="2">
        <v>39694</v>
      </c>
      <c r="G180" s="2" t="s">
        <v>36</v>
      </c>
      <c r="H180" s="4">
        <v>9</v>
      </c>
      <c r="J180">
        <v>39</v>
      </c>
      <c r="K180" s="3">
        <v>0.77004629629629628</v>
      </c>
      <c r="L180" s="3">
        <f t="shared" si="5"/>
        <v>0.70754629629629628</v>
      </c>
      <c r="M180">
        <v>8125</v>
      </c>
      <c r="N180">
        <v>3.85E-2</v>
      </c>
      <c r="O180">
        <v>0.10199999999999999</v>
      </c>
      <c r="P180">
        <v>1150</v>
      </c>
      <c r="Q180">
        <v>2</v>
      </c>
      <c r="R180">
        <v>1.95</v>
      </c>
      <c r="S180">
        <v>6</v>
      </c>
      <c r="T180">
        <v>1</v>
      </c>
      <c r="U180">
        <v>2.84</v>
      </c>
      <c r="V180">
        <v>32.35</v>
      </c>
      <c r="W180">
        <v>31.94</v>
      </c>
      <c r="X180">
        <v>32.020000000000003</v>
      </c>
      <c r="Y180">
        <v>1199.68</v>
      </c>
      <c r="Z180">
        <v>1188.25</v>
      </c>
      <c r="AA180">
        <v>18.791</v>
      </c>
      <c r="AB180">
        <v>27.988</v>
      </c>
      <c r="AC180">
        <v>38.69</v>
      </c>
      <c r="AD180">
        <v>57.63</v>
      </c>
      <c r="AE180">
        <v>126.5</v>
      </c>
      <c r="AF180">
        <v>21</v>
      </c>
      <c r="AG180">
        <v>526</v>
      </c>
      <c r="AH180">
        <v>100.3</v>
      </c>
      <c r="AI180">
        <v>-2.68</v>
      </c>
      <c r="AJ180">
        <v>-0.47499999999999998</v>
      </c>
    </row>
    <row r="181" spans="1:37" x14ac:dyDescent="0.2">
      <c r="A181" t="s">
        <v>29</v>
      </c>
      <c r="B181" t="s">
        <v>65</v>
      </c>
      <c r="C181">
        <v>3</v>
      </c>
      <c r="D181" t="s">
        <v>39</v>
      </c>
      <c r="E181" t="s">
        <v>34</v>
      </c>
      <c r="F181" s="2">
        <v>39694</v>
      </c>
      <c r="G181" s="2" t="s">
        <v>36</v>
      </c>
      <c r="H181" s="4">
        <v>10</v>
      </c>
      <c r="J181">
        <v>40</v>
      </c>
      <c r="K181" s="3">
        <v>0.7718518518518519</v>
      </c>
      <c r="L181" s="3">
        <f t="shared" si="5"/>
        <v>0.7093518518518519</v>
      </c>
      <c r="M181">
        <v>8280.5</v>
      </c>
      <c r="N181">
        <v>-1.62</v>
      </c>
      <c r="O181">
        <v>9.8100000000000007E-2</v>
      </c>
      <c r="P181">
        <v>1190</v>
      </c>
      <c r="Q181">
        <v>1.94</v>
      </c>
      <c r="R181">
        <v>1.97</v>
      </c>
      <c r="S181">
        <v>6</v>
      </c>
      <c r="T181">
        <v>1</v>
      </c>
      <c r="U181">
        <v>2.84</v>
      </c>
      <c r="V181">
        <v>32.51</v>
      </c>
      <c r="W181">
        <v>32.01</v>
      </c>
      <c r="X181">
        <v>32.22</v>
      </c>
      <c r="Y181">
        <v>1200.02</v>
      </c>
      <c r="Z181">
        <v>1196.5899999999999</v>
      </c>
      <c r="AA181">
        <v>18.745999999999999</v>
      </c>
      <c r="AB181">
        <v>27.991</v>
      </c>
      <c r="AC181">
        <v>38.25</v>
      </c>
      <c r="AD181">
        <v>57.12</v>
      </c>
      <c r="AE181">
        <v>122.3</v>
      </c>
      <c r="AF181">
        <v>0</v>
      </c>
      <c r="AG181">
        <v>318</v>
      </c>
      <c r="AH181">
        <v>100.3</v>
      </c>
      <c r="AI181">
        <v>-2.96</v>
      </c>
      <c r="AJ181">
        <v>-0.439</v>
      </c>
    </row>
    <row r="182" spans="1:37" x14ac:dyDescent="0.2">
      <c r="A182" t="s">
        <v>29</v>
      </c>
      <c r="B182" t="s">
        <v>65</v>
      </c>
      <c r="C182">
        <v>4</v>
      </c>
      <c r="D182" t="s">
        <v>39</v>
      </c>
      <c r="E182" t="s">
        <v>42</v>
      </c>
      <c r="F182" s="2">
        <v>39694</v>
      </c>
      <c r="G182" s="2" t="s">
        <v>35</v>
      </c>
      <c r="H182" s="4">
        <v>1</v>
      </c>
      <c r="J182">
        <v>12</v>
      </c>
      <c r="K182" s="3">
        <v>0.6986458333333333</v>
      </c>
      <c r="L182" s="3">
        <f t="shared" ref="L182:L202" si="6">K182-(0.5/24)</f>
        <v>0.67781249999999993</v>
      </c>
      <c r="M182">
        <v>5837</v>
      </c>
      <c r="N182">
        <v>5.27</v>
      </c>
      <c r="O182">
        <v>4.99E-2</v>
      </c>
      <c r="P182">
        <v>176</v>
      </c>
      <c r="Q182">
        <v>1.46</v>
      </c>
      <c r="R182">
        <v>2.86</v>
      </c>
      <c r="S182">
        <v>6</v>
      </c>
      <c r="T182">
        <v>1</v>
      </c>
      <c r="U182">
        <v>2.84</v>
      </c>
      <c r="V182">
        <v>30.09</v>
      </c>
      <c r="W182">
        <v>35.049999999999997</v>
      </c>
      <c r="X182">
        <v>28.37</v>
      </c>
      <c r="Y182">
        <v>400.23</v>
      </c>
      <c r="Z182">
        <v>360.75</v>
      </c>
      <c r="AA182">
        <v>18.321999999999999</v>
      </c>
      <c r="AB182">
        <v>27.984000000000002</v>
      </c>
      <c r="AC182">
        <v>42.86</v>
      </c>
      <c r="AD182">
        <v>65.459999999999994</v>
      </c>
      <c r="AE182">
        <v>88.2</v>
      </c>
      <c r="AF182">
        <v>2000</v>
      </c>
      <c r="AG182">
        <v>201</v>
      </c>
      <c r="AH182">
        <v>100.2</v>
      </c>
      <c r="AI182">
        <v>1.04</v>
      </c>
      <c r="AJ182">
        <v>-7.3400000000000007E-2</v>
      </c>
      <c r="AK182">
        <v>0.7</v>
      </c>
    </row>
    <row r="183" spans="1:37" x14ac:dyDescent="0.2">
      <c r="A183" t="s">
        <v>29</v>
      </c>
      <c r="B183" t="s">
        <v>65</v>
      </c>
      <c r="C183">
        <v>4</v>
      </c>
      <c r="D183" t="s">
        <v>39</v>
      </c>
      <c r="E183" t="s">
        <v>42</v>
      </c>
      <c r="F183" s="2">
        <v>39694</v>
      </c>
      <c r="G183" s="2" t="s">
        <v>35</v>
      </c>
      <c r="H183" s="4">
        <v>2</v>
      </c>
      <c r="J183">
        <v>13</v>
      </c>
      <c r="K183" s="3">
        <v>0.70004629629629633</v>
      </c>
      <c r="L183" s="3">
        <f t="shared" si="6"/>
        <v>0.67921296296296296</v>
      </c>
      <c r="M183">
        <v>5958</v>
      </c>
      <c r="N183">
        <v>2.84</v>
      </c>
      <c r="O183">
        <v>5.0299999999999997E-2</v>
      </c>
      <c r="P183">
        <v>156</v>
      </c>
      <c r="Q183">
        <v>1.38</v>
      </c>
      <c r="R183">
        <v>2.68</v>
      </c>
      <c r="S183">
        <v>6</v>
      </c>
      <c r="T183">
        <v>1</v>
      </c>
      <c r="U183">
        <v>2.84</v>
      </c>
      <c r="V183">
        <v>29.19</v>
      </c>
      <c r="W183">
        <v>34.46</v>
      </c>
      <c r="X183">
        <v>27.45</v>
      </c>
      <c r="Y183">
        <v>279.64</v>
      </c>
      <c r="Z183">
        <v>256.88</v>
      </c>
      <c r="AA183">
        <v>18.408999999999999</v>
      </c>
      <c r="AB183">
        <v>27.969000000000001</v>
      </c>
      <c r="AC183">
        <v>45.35</v>
      </c>
      <c r="AD183">
        <v>68.91</v>
      </c>
      <c r="AE183">
        <v>84.2</v>
      </c>
      <c r="AF183">
        <v>2000</v>
      </c>
      <c r="AG183">
        <v>111</v>
      </c>
      <c r="AH183">
        <v>100.2</v>
      </c>
      <c r="AI183">
        <v>1.04</v>
      </c>
      <c r="AJ183">
        <v>-7.3400000000000007E-2</v>
      </c>
      <c r="AK183">
        <v>0.3</v>
      </c>
    </row>
    <row r="184" spans="1:37" x14ac:dyDescent="0.2">
      <c r="A184" t="s">
        <v>29</v>
      </c>
      <c r="B184" t="s">
        <v>65</v>
      </c>
      <c r="C184">
        <v>4</v>
      </c>
      <c r="D184" t="s">
        <v>39</v>
      </c>
      <c r="E184" t="s">
        <v>42</v>
      </c>
      <c r="F184" s="2">
        <v>39694</v>
      </c>
      <c r="G184" s="2" t="s">
        <v>35</v>
      </c>
      <c r="H184" s="4">
        <v>3</v>
      </c>
      <c r="J184">
        <v>14</v>
      </c>
      <c r="K184" s="3">
        <v>0.70197916666666671</v>
      </c>
      <c r="L184" s="3">
        <f t="shared" si="6"/>
        <v>0.68114583333333334</v>
      </c>
      <c r="M184">
        <v>6125</v>
      </c>
      <c r="N184">
        <v>0.79800000000000004</v>
      </c>
      <c r="O184">
        <v>1.5599999999999999E-2</v>
      </c>
      <c r="P184">
        <v>119</v>
      </c>
      <c r="Q184">
        <v>0.39800000000000002</v>
      </c>
      <c r="R184">
        <v>2.4700000000000002</v>
      </c>
      <c r="S184">
        <v>6</v>
      </c>
      <c r="T184">
        <v>1</v>
      </c>
      <c r="U184">
        <v>2.84</v>
      </c>
      <c r="V184">
        <v>28.37</v>
      </c>
      <c r="W184">
        <v>33.79</v>
      </c>
      <c r="X184">
        <v>26.61</v>
      </c>
      <c r="Y184">
        <v>229.74</v>
      </c>
      <c r="Z184">
        <v>208.11</v>
      </c>
      <c r="AA184">
        <v>18.536000000000001</v>
      </c>
      <c r="AB184">
        <v>28.032</v>
      </c>
      <c r="AC184">
        <v>47.88</v>
      </c>
      <c r="AD184">
        <v>72.41</v>
      </c>
      <c r="AE184">
        <v>24.4</v>
      </c>
      <c r="AF184">
        <v>1999</v>
      </c>
      <c r="AG184">
        <v>163</v>
      </c>
      <c r="AH184">
        <v>100.2</v>
      </c>
      <c r="AI184">
        <v>3.28</v>
      </c>
      <c r="AJ184">
        <v>-0.71</v>
      </c>
      <c r="AK184">
        <v>0</v>
      </c>
    </row>
    <row r="185" spans="1:37" x14ac:dyDescent="0.2">
      <c r="A185" t="s">
        <v>29</v>
      </c>
      <c r="B185" t="s">
        <v>65</v>
      </c>
      <c r="C185">
        <v>4</v>
      </c>
      <c r="D185" t="s">
        <v>39</v>
      </c>
      <c r="E185" t="s">
        <v>42</v>
      </c>
      <c r="F185" s="2">
        <v>39694</v>
      </c>
      <c r="G185" s="2" t="s">
        <v>35</v>
      </c>
      <c r="H185" s="4">
        <v>4</v>
      </c>
      <c r="J185">
        <v>15</v>
      </c>
      <c r="K185" s="3">
        <v>0.70381944444444444</v>
      </c>
      <c r="L185" s="3">
        <f t="shared" si="6"/>
        <v>0.68298611111111107</v>
      </c>
      <c r="M185">
        <v>6284</v>
      </c>
      <c r="N185">
        <v>1.25</v>
      </c>
      <c r="O185">
        <v>6.9800000000000001E-2</v>
      </c>
      <c r="P185">
        <v>107</v>
      </c>
      <c r="Q185">
        <v>1.65</v>
      </c>
      <c r="R185">
        <v>2.33</v>
      </c>
      <c r="S185">
        <v>6</v>
      </c>
      <c r="T185">
        <v>1</v>
      </c>
      <c r="U185">
        <v>2.84</v>
      </c>
      <c r="V185">
        <v>27.8</v>
      </c>
      <c r="W185">
        <v>33.270000000000003</v>
      </c>
      <c r="X185">
        <v>26.05</v>
      </c>
      <c r="Y185">
        <v>149.76</v>
      </c>
      <c r="Z185">
        <v>141.01</v>
      </c>
      <c r="AA185">
        <v>18.536000000000001</v>
      </c>
      <c r="AB185">
        <v>27.975999999999999</v>
      </c>
      <c r="AC185">
        <v>49.51</v>
      </c>
      <c r="AD185">
        <v>74.709999999999994</v>
      </c>
      <c r="AE185">
        <v>101.7</v>
      </c>
      <c r="AF185">
        <v>2001</v>
      </c>
      <c r="AG185">
        <v>234</v>
      </c>
      <c r="AH185">
        <v>100.2</v>
      </c>
      <c r="AI185">
        <v>1.99</v>
      </c>
      <c r="AJ185">
        <v>-7.9299999999999995E-2</v>
      </c>
      <c r="AK185">
        <v>0</v>
      </c>
    </row>
    <row r="186" spans="1:37" x14ac:dyDescent="0.2">
      <c r="A186" t="s">
        <v>29</v>
      </c>
      <c r="B186" t="s">
        <v>65</v>
      </c>
      <c r="C186">
        <v>4</v>
      </c>
      <c r="D186" t="s">
        <v>39</v>
      </c>
      <c r="E186" t="s">
        <v>42</v>
      </c>
      <c r="F186" s="2">
        <v>39694</v>
      </c>
      <c r="G186" s="2" t="s">
        <v>35</v>
      </c>
      <c r="H186" s="4">
        <v>5</v>
      </c>
      <c r="J186">
        <v>16</v>
      </c>
      <c r="K186" s="3">
        <v>0.7056365740740741</v>
      </c>
      <c r="L186" s="3">
        <f t="shared" si="6"/>
        <v>0.68480324074074073</v>
      </c>
      <c r="M186">
        <v>6441</v>
      </c>
      <c r="N186">
        <v>-0.623</v>
      </c>
      <c r="O186">
        <v>8.1699999999999995E-2</v>
      </c>
      <c r="P186">
        <v>81.099999999999994</v>
      </c>
      <c r="Q186">
        <v>1.81</v>
      </c>
      <c r="R186">
        <v>2.2000000000000002</v>
      </c>
      <c r="S186">
        <v>6</v>
      </c>
      <c r="T186">
        <v>1</v>
      </c>
      <c r="U186">
        <v>2.84</v>
      </c>
      <c r="V186">
        <v>27.34</v>
      </c>
      <c r="W186">
        <v>32.83</v>
      </c>
      <c r="X186">
        <v>25.58</v>
      </c>
      <c r="Y186">
        <v>68.69</v>
      </c>
      <c r="Z186">
        <v>71.37</v>
      </c>
      <c r="AA186">
        <v>18.471</v>
      </c>
      <c r="AB186">
        <v>28.012</v>
      </c>
      <c r="AC186">
        <v>50.7</v>
      </c>
      <c r="AD186">
        <v>76.88</v>
      </c>
      <c r="AE186">
        <v>110.7</v>
      </c>
      <c r="AF186">
        <v>2000</v>
      </c>
      <c r="AG186">
        <v>168</v>
      </c>
      <c r="AH186">
        <v>100.2</v>
      </c>
      <c r="AI186">
        <v>2.13</v>
      </c>
      <c r="AJ186">
        <v>-3.5499999999999997E-2</v>
      </c>
      <c r="AK186">
        <v>0</v>
      </c>
    </row>
    <row r="187" spans="1:37" x14ac:dyDescent="0.2">
      <c r="A187" t="s">
        <v>29</v>
      </c>
      <c r="B187" t="s">
        <v>65</v>
      </c>
      <c r="C187">
        <v>4</v>
      </c>
      <c r="D187" t="s">
        <v>39</v>
      </c>
      <c r="E187" t="s">
        <v>42</v>
      </c>
      <c r="F187" s="2">
        <v>39694</v>
      </c>
      <c r="G187" s="2" t="s">
        <v>35</v>
      </c>
      <c r="H187" s="4">
        <v>6</v>
      </c>
      <c r="J187">
        <v>17</v>
      </c>
      <c r="K187" s="3">
        <v>0.70745370370370375</v>
      </c>
      <c r="L187" s="3">
        <f t="shared" si="6"/>
        <v>0.68662037037037038</v>
      </c>
      <c r="M187">
        <v>6598</v>
      </c>
      <c r="N187">
        <v>-1.32</v>
      </c>
      <c r="O187">
        <v>9.3799999999999994E-2</v>
      </c>
      <c r="P187">
        <v>68.2</v>
      </c>
      <c r="Q187">
        <v>1.96</v>
      </c>
      <c r="R187">
        <v>2.08</v>
      </c>
      <c r="S187">
        <v>6</v>
      </c>
      <c r="T187">
        <v>1</v>
      </c>
      <c r="U187">
        <v>2.84</v>
      </c>
      <c r="V187">
        <v>26.92</v>
      </c>
      <c r="W187">
        <v>32.4</v>
      </c>
      <c r="X187">
        <v>25.16</v>
      </c>
      <c r="Y187">
        <v>40.799999999999997</v>
      </c>
      <c r="Z187">
        <v>46.98</v>
      </c>
      <c r="AA187">
        <v>18.369</v>
      </c>
      <c r="AB187">
        <v>27.974</v>
      </c>
      <c r="AC187">
        <v>51.67</v>
      </c>
      <c r="AD187">
        <v>78.69</v>
      </c>
      <c r="AE187">
        <v>119.2</v>
      </c>
      <c r="AF187">
        <v>2000</v>
      </c>
      <c r="AG187">
        <v>122</v>
      </c>
      <c r="AH187">
        <v>100.2</v>
      </c>
      <c r="AI187">
        <v>2.15</v>
      </c>
      <c r="AJ187">
        <v>-0.106</v>
      </c>
      <c r="AK187">
        <v>0.7</v>
      </c>
    </row>
    <row r="188" spans="1:37" x14ac:dyDescent="0.2">
      <c r="A188" t="s">
        <v>29</v>
      </c>
      <c r="B188" t="s">
        <v>65</v>
      </c>
      <c r="C188">
        <v>4</v>
      </c>
      <c r="D188" t="s">
        <v>39</v>
      </c>
      <c r="E188" t="s">
        <v>42</v>
      </c>
      <c r="F188" s="2">
        <v>39694</v>
      </c>
      <c r="G188" s="2" t="s">
        <v>35</v>
      </c>
      <c r="H188" s="4">
        <v>7</v>
      </c>
      <c r="J188">
        <v>18</v>
      </c>
      <c r="K188" s="3">
        <v>0.70885416666666667</v>
      </c>
      <c r="L188" s="3">
        <f t="shared" si="6"/>
        <v>0.6880208333333333</v>
      </c>
      <c r="M188">
        <v>6719</v>
      </c>
      <c r="N188">
        <v>4.8600000000000003</v>
      </c>
      <c r="O188">
        <v>0.104</v>
      </c>
      <c r="P188">
        <v>124</v>
      </c>
      <c r="Q188">
        <v>2.11</v>
      </c>
      <c r="R188">
        <v>2.02</v>
      </c>
      <c r="S188">
        <v>6</v>
      </c>
      <c r="T188">
        <v>1</v>
      </c>
      <c r="U188">
        <v>2.84</v>
      </c>
      <c r="V188">
        <v>26.69</v>
      </c>
      <c r="W188">
        <v>32.15</v>
      </c>
      <c r="X188">
        <v>24.94</v>
      </c>
      <c r="Y188">
        <v>231.15</v>
      </c>
      <c r="Z188">
        <v>206.6</v>
      </c>
      <c r="AA188">
        <v>18.451000000000001</v>
      </c>
      <c r="AB188">
        <v>27.934999999999999</v>
      </c>
      <c r="AC188">
        <v>52.6</v>
      </c>
      <c r="AD188">
        <v>79.64</v>
      </c>
      <c r="AE188">
        <v>129.5</v>
      </c>
      <c r="AF188">
        <v>2000</v>
      </c>
      <c r="AG188">
        <v>91</v>
      </c>
      <c r="AH188">
        <v>100.2</v>
      </c>
      <c r="AI188">
        <v>2.15</v>
      </c>
      <c r="AJ188">
        <v>-0.106</v>
      </c>
      <c r="AK188">
        <v>0.3</v>
      </c>
    </row>
    <row r="189" spans="1:37" x14ac:dyDescent="0.2">
      <c r="A189" t="s">
        <v>29</v>
      </c>
      <c r="B189" t="s">
        <v>65</v>
      </c>
      <c r="C189">
        <v>4</v>
      </c>
      <c r="D189" t="s">
        <v>39</v>
      </c>
      <c r="E189" t="s">
        <v>42</v>
      </c>
      <c r="F189" s="2">
        <v>39694</v>
      </c>
      <c r="G189" s="2" t="s">
        <v>35</v>
      </c>
      <c r="H189" s="4">
        <v>8</v>
      </c>
      <c r="J189">
        <v>19</v>
      </c>
      <c r="K189" s="3">
        <v>0.7102546296296296</v>
      </c>
      <c r="L189" s="3">
        <f t="shared" si="6"/>
        <v>0.68942129629629623</v>
      </c>
      <c r="M189">
        <v>6840</v>
      </c>
      <c r="N189">
        <v>9.74</v>
      </c>
      <c r="O189">
        <v>0.10299999999999999</v>
      </c>
      <c r="P189">
        <v>185</v>
      </c>
      <c r="Q189">
        <v>2.02</v>
      </c>
      <c r="R189">
        <v>1.97</v>
      </c>
      <c r="S189">
        <v>6</v>
      </c>
      <c r="T189">
        <v>1</v>
      </c>
      <c r="U189">
        <v>2.84</v>
      </c>
      <c r="V189">
        <v>26.48</v>
      </c>
      <c r="W189">
        <v>31.95</v>
      </c>
      <c r="X189">
        <v>24.72</v>
      </c>
      <c r="Y189">
        <v>400.94</v>
      </c>
      <c r="Z189">
        <v>350.19</v>
      </c>
      <c r="AA189">
        <v>18.36</v>
      </c>
      <c r="AB189">
        <v>27.908999999999999</v>
      </c>
      <c r="AC189">
        <v>53.01</v>
      </c>
      <c r="AD189">
        <v>80.569999999999993</v>
      </c>
      <c r="AE189">
        <v>123.6</v>
      </c>
      <c r="AF189">
        <v>2000</v>
      </c>
      <c r="AG189">
        <v>52</v>
      </c>
      <c r="AH189">
        <v>100.2</v>
      </c>
      <c r="AI189">
        <v>2.15</v>
      </c>
      <c r="AJ189">
        <v>-0.106</v>
      </c>
      <c r="AK189">
        <v>0.7</v>
      </c>
    </row>
    <row r="190" spans="1:37" x14ac:dyDescent="0.2">
      <c r="A190" t="s">
        <v>29</v>
      </c>
      <c r="B190" t="s">
        <v>65</v>
      </c>
      <c r="C190">
        <v>4</v>
      </c>
      <c r="D190" t="s">
        <v>39</v>
      </c>
      <c r="E190" t="s">
        <v>42</v>
      </c>
      <c r="F190" s="2">
        <v>39694</v>
      </c>
      <c r="G190" s="2" t="s">
        <v>35</v>
      </c>
      <c r="H190" s="4">
        <v>9</v>
      </c>
      <c r="J190">
        <v>20</v>
      </c>
      <c r="K190" s="3">
        <v>0.71165509259259263</v>
      </c>
      <c r="L190" s="3">
        <f t="shared" si="6"/>
        <v>0.69082175925925926</v>
      </c>
      <c r="M190">
        <v>6961.5</v>
      </c>
      <c r="N190">
        <v>15.2</v>
      </c>
      <c r="O190">
        <v>0.1</v>
      </c>
      <c r="P190">
        <v>295</v>
      </c>
      <c r="Q190">
        <v>1.98</v>
      </c>
      <c r="R190">
        <v>1.97</v>
      </c>
      <c r="S190">
        <v>6</v>
      </c>
      <c r="T190">
        <v>1</v>
      </c>
      <c r="U190">
        <v>2.84</v>
      </c>
      <c r="V190">
        <v>26.85</v>
      </c>
      <c r="W190">
        <v>31.97</v>
      </c>
      <c r="X190">
        <v>25.35</v>
      </c>
      <c r="Y190">
        <v>640.4</v>
      </c>
      <c r="Z190">
        <v>558.86</v>
      </c>
      <c r="AA190">
        <v>18.337</v>
      </c>
      <c r="AB190">
        <v>27.942</v>
      </c>
      <c r="AC190">
        <v>51.78</v>
      </c>
      <c r="AD190">
        <v>78.900000000000006</v>
      </c>
      <c r="AE190">
        <v>119.9</v>
      </c>
      <c r="AF190">
        <v>2000</v>
      </c>
      <c r="AG190">
        <v>62</v>
      </c>
      <c r="AH190">
        <v>100.2</v>
      </c>
      <c r="AI190">
        <v>2.15</v>
      </c>
      <c r="AJ190">
        <v>-0.106</v>
      </c>
      <c r="AK190">
        <v>0.3</v>
      </c>
    </row>
    <row r="191" spans="1:37" x14ac:dyDescent="0.2">
      <c r="A191" t="s">
        <v>29</v>
      </c>
      <c r="B191" t="s">
        <v>65</v>
      </c>
      <c r="C191">
        <v>4</v>
      </c>
      <c r="D191" t="s">
        <v>39</v>
      </c>
      <c r="E191" t="s">
        <v>42</v>
      </c>
      <c r="F191" s="2">
        <v>39694</v>
      </c>
      <c r="G191" s="2" t="s">
        <v>35</v>
      </c>
      <c r="H191" s="4">
        <v>10</v>
      </c>
      <c r="J191">
        <v>21</v>
      </c>
      <c r="K191" s="3">
        <v>0.71305555555555555</v>
      </c>
      <c r="L191" s="3">
        <f t="shared" si="6"/>
        <v>0.69222222222222218</v>
      </c>
      <c r="M191">
        <v>7082.5</v>
      </c>
      <c r="N191">
        <v>18.2</v>
      </c>
      <c r="O191">
        <v>9.5399999999999999E-2</v>
      </c>
      <c r="P191">
        <v>540</v>
      </c>
      <c r="Q191">
        <v>1.9</v>
      </c>
      <c r="R191">
        <v>1.99</v>
      </c>
      <c r="S191">
        <v>6</v>
      </c>
      <c r="T191">
        <v>1</v>
      </c>
      <c r="U191">
        <v>2.84</v>
      </c>
      <c r="V191">
        <v>26.91</v>
      </c>
      <c r="W191">
        <v>32.06</v>
      </c>
      <c r="X191">
        <v>25.35</v>
      </c>
      <c r="Y191">
        <v>979.76</v>
      </c>
      <c r="Z191">
        <v>876.2</v>
      </c>
      <c r="AA191">
        <v>18.321000000000002</v>
      </c>
      <c r="AB191">
        <v>27.989000000000001</v>
      </c>
      <c r="AC191">
        <v>51.56</v>
      </c>
      <c r="AD191">
        <v>78.77</v>
      </c>
      <c r="AE191">
        <v>114.9</v>
      </c>
      <c r="AF191">
        <v>1999</v>
      </c>
      <c r="AG191">
        <v>87</v>
      </c>
      <c r="AH191">
        <v>100.2</v>
      </c>
      <c r="AI191">
        <v>2.15</v>
      </c>
      <c r="AJ191">
        <v>-0.106</v>
      </c>
      <c r="AK191">
        <v>0.3</v>
      </c>
    </row>
    <row r="192" spans="1:37" x14ac:dyDescent="0.2">
      <c r="A192" t="s">
        <v>29</v>
      </c>
      <c r="B192" t="s">
        <v>65</v>
      </c>
      <c r="C192">
        <v>4</v>
      </c>
      <c r="D192" t="s">
        <v>39</v>
      </c>
      <c r="E192" t="s">
        <v>42</v>
      </c>
      <c r="F192" s="2">
        <v>39694</v>
      </c>
      <c r="G192" s="2" t="s">
        <v>35</v>
      </c>
      <c r="H192" s="4">
        <v>11</v>
      </c>
      <c r="J192">
        <v>22</v>
      </c>
      <c r="K192" s="3">
        <v>0.71445601851851848</v>
      </c>
      <c r="L192" s="3">
        <f t="shared" si="6"/>
        <v>0.69362268518518511</v>
      </c>
      <c r="M192">
        <v>7203.5</v>
      </c>
      <c r="N192">
        <v>18.2</v>
      </c>
      <c r="O192">
        <v>8.7999999999999995E-2</v>
      </c>
      <c r="P192">
        <v>718</v>
      </c>
      <c r="Q192">
        <v>1.76</v>
      </c>
      <c r="R192">
        <v>1.99</v>
      </c>
      <c r="S192">
        <v>6</v>
      </c>
      <c r="T192">
        <v>1</v>
      </c>
      <c r="U192">
        <v>2.84</v>
      </c>
      <c r="V192">
        <v>26.6</v>
      </c>
      <c r="W192">
        <v>32.06</v>
      </c>
      <c r="X192">
        <v>24.85</v>
      </c>
      <c r="Y192">
        <v>1200.3499999999999</v>
      </c>
      <c r="Z192">
        <v>1087.01</v>
      </c>
      <c r="AA192">
        <v>18.297000000000001</v>
      </c>
      <c r="AB192">
        <v>27.952000000000002</v>
      </c>
      <c r="AC192">
        <v>52.46</v>
      </c>
      <c r="AD192">
        <v>80.14</v>
      </c>
      <c r="AE192">
        <v>106.5</v>
      </c>
      <c r="AF192">
        <v>1999</v>
      </c>
      <c r="AG192">
        <v>60</v>
      </c>
      <c r="AH192">
        <v>100.2</v>
      </c>
      <c r="AI192">
        <v>2.15</v>
      </c>
      <c r="AJ192">
        <v>-0.106</v>
      </c>
      <c r="AK192">
        <v>0.3</v>
      </c>
    </row>
    <row r="193" spans="1:37" x14ac:dyDescent="0.2">
      <c r="A193" t="s">
        <v>29</v>
      </c>
      <c r="B193" t="s">
        <v>65</v>
      </c>
      <c r="C193">
        <v>4</v>
      </c>
      <c r="D193" t="s">
        <v>39</v>
      </c>
      <c r="E193" t="s">
        <v>42</v>
      </c>
      <c r="F193" s="2">
        <v>39694</v>
      </c>
      <c r="G193" s="2" t="s">
        <v>36</v>
      </c>
      <c r="H193" s="4">
        <v>1</v>
      </c>
      <c r="J193">
        <v>23</v>
      </c>
      <c r="K193" s="3">
        <v>0.71712962962962967</v>
      </c>
      <c r="L193" s="3">
        <f t="shared" si="6"/>
        <v>0.6962962962962963</v>
      </c>
      <c r="M193">
        <v>7433</v>
      </c>
      <c r="N193">
        <v>18.3</v>
      </c>
      <c r="O193">
        <v>8.2100000000000006E-2</v>
      </c>
      <c r="P193">
        <v>697</v>
      </c>
      <c r="Q193">
        <v>1.85</v>
      </c>
      <c r="R193">
        <v>2.23</v>
      </c>
      <c r="S193">
        <v>6</v>
      </c>
      <c r="T193">
        <v>1</v>
      </c>
      <c r="U193">
        <v>2.84</v>
      </c>
      <c r="V193">
        <v>27.98</v>
      </c>
      <c r="W193">
        <v>32.92</v>
      </c>
      <c r="X193">
        <v>26.32</v>
      </c>
      <c r="Y193">
        <v>1199.6600000000001</v>
      </c>
      <c r="Z193">
        <v>1095.8</v>
      </c>
      <c r="AA193">
        <v>18.803000000000001</v>
      </c>
      <c r="AB193">
        <v>27.971</v>
      </c>
      <c r="AC193">
        <v>49.7</v>
      </c>
      <c r="AD193">
        <v>73.930000000000007</v>
      </c>
      <c r="AE193">
        <v>117.4</v>
      </c>
      <c r="AF193">
        <v>1999</v>
      </c>
      <c r="AG193">
        <v>50</v>
      </c>
      <c r="AH193">
        <v>100.2</v>
      </c>
      <c r="AI193">
        <v>2.15</v>
      </c>
      <c r="AJ193">
        <v>-0.106</v>
      </c>
      <c r="AK193">
        <v>0.3</v>
      </c>
    </row>
    <row r="194" spans="1:37" x14ac:dyDescent="0.2">
      <c r="A194" t="s">
        <v>29</v>
      </c>
      <c r="B194" t="s">
        <v>65</v>
      </c>
      <c r="C194">
        <v>4</v>
      </c>
      <c r="D194" t="s">
        <v>39</v>
      </c>
      <c r="E194" t="s">
        <v>42</v>
      </c>
      <c r="F194" s="2">
        <v>39694</v>
      </c>
      <c r="G194" s="2" t="s">
        <v>36</v>
      </c>
      <c r="H194" s="4">
        <v>2</v>
      </c>
      <c r="J194">
        <v>24</v>
      </c>
      <c r="K194" s="3">
        <v>0.7185300925925926</v>
      </c>
      <c r="L194" s="3">
        <f t="shared" si="6"/>
        <v>0.69769675925925922</v>
      </c>
      <c r="M194">
        <v>7554</v>
      </c>
      <c r="N194">
        <v>17</v>
      </c>
      <c r="O194">
        <v>7.17E-2</v>
      </c>
      <c r="P194">
        <v>661</v>
      </c>
      <c r="Q194">
        <v>1.42</v>
      </c>
      <c r="R194">
        <v>1.95</v>
      </c>
      <c r="S194">
        <v>6</v>
      </c>
      <c r="T194">
        <v>1</v>
      </c>
      <c r="U194">
        <v>2.84</v>
      </c>
      <c r="V194">
        <v>27.24</v>
      </c>
      <c r="W194">
        <v>31.93</v>
      </c>
      <c r="X194">
        <v>25.53</v>
      </c>
      <c r="Y194">
        <v>1199.49</v>
      </c>
      <c r="Z194">
        <v>1078.01</v>
      </c>
      <c r="AA194">
        <v>18.975000000000001</v>
      </c>
      <c r="AB194">
        <v>27.98</v>
      </c>
      <c r="AC194">
        <v>52.38</v>
      </c>
      <c r="AD194">
        <v>77.23</v>
      </c>
      <c r="AE194">
        <v>91.7</v>
      </c>
      <c r="AF194">
        <v>1499</v>
      </c>
      <c r="AG194">
        <v>41</v>
      </c>
      <c r="AH194">
        <v>100.2</v>
      </c>
      <c r="AI194">
        <v>2.15</v>
      </c>
      <c r="AJ194">
        <v>-0.106</v>
      </c>
      <c r="AK194">
        <v>0.3</v>
      </c>
    </row>
    <row r="195" spans="1:37" x14ac:dyDescent="0.2">
      <c r="A195" t="s">
        <v>29</v>
      </c>
      <c r="B195" t="s">
        <v>65</v>
      </c>
      <c r="C195">
        <v>4</v>
      </c>
      <c r="D195" t="s">
        <v>39</v>
      </c>
      <c r="E195" t="s">
        <v>42</v>
      </c>
      <c r="F195" s="2">
        <v>39694</v>
      </c>
      <c r="G195" s="2" t="s">
        <v>36</v>
      </c>
      <c r="H195" s="4">
        <v>3</v>
      </c>
      <c r="J195">
        <v>25</v>
      </c>
      <c r="K195" s="3">
        <v>0.71989583333333329</v>
      </c>
      <c r="L195" s="3">
        <f t="shared" si="6"/>
        <v>0.69906249999999992</v>
      </c>
      <c r="M195">
        <v>7672</v>
      </c>
      <c r="N195">
        <v>15.3</v>
      </c>
      <c r="O195">
        <v>7.8200000000000006E-2</v>
      </c>
      <c r="P195">
        <v>750</v>
      </c>
      <c r="Q195">
        <v>1.52</v>
      </c>
      <c r="R195">
        <v>1.92</v>
      </c>
      <c r="S195">
        <v>6</v>
      </c>
      <c r="T195">
        <v>1</v>
      </c>
      <c r="U195">
        <v>2.84</v>
      </c>
      <c r="V195">
        <v>29.72</v>
      </c>
      <c r="W195">
        <v>31.85</v>
      </c>
      <c r="X195">
        <v>29.44</v>
      </c>
      <c r="Y195">
        <v>1200.48</v>
      </c>
      <c r="Z195">
        <v>1098.6500000000001</v>
      </c>
      <c r="AA195">
        <v>19.164000000000001</v>
      </c>
      <c r="AB195">
        <v>28.048999999999999</v>
      </c>
      <c r="AC195">
        <v>45.81</v>
      </c>
      <c r="AD195">
        <v>67.05</v>
      </c>
      <c r="AE195">
        <v>99.8</v>
      </c>
      <c r="AF195">
        <v>1000</v>
      </c>
      <c r="AG195">
        <v>43</v>
      </c>
      <c r="AH195">
        <v>100.2</v>
      </c>
      <c r="AI195">
        <v>2.15</v>
      </c>
      <c r="AJ195">
        <v>-0.106</v>
      </c>
      <c r="AK195">
        <v>1</v>
      </c>
    </row>
    <row r="196" spans="1:37" x14ac:dyDescent="0.2">
      <c r="A196" t="s">
        <v>29</v>
      </c>
      <c r="B196" t="s">
        <v>65</v>
      </c>
      <c r="C196">
        <v>4</v>
      </c>
      <c r="D196" t="s">
        <v>39</v>
      </c>
      <c r="E196" t="s">
        <v>42</v>
      </c>
      <c r="F196" s="2">
        <v>39694</v>
      </c>
      <c r="G196" s="2" t="s">
        <v>36</v>
      </c>
      <c r="H196" s="4">
        <v>4</v>
      </c>
      <c r="J196">
        <v>26</v>
      </c>
      <c r="K196" s="3">
        <v>0.72129629629629621</v>
      </c>
      <c r="L196" s="3">
        <f t="shared" si="6"/>
        <v>0.70046296296296284</v>
      </c>
      <c r="M196">
        <v>7793</v>
      </c>
      <c r="N196">
        <v>11.1</v>
      </c>
      <c r="O196">
        <v>7.1300000000000002E-2</v>
      </c>
      <c r="P196">
        <v>834</v>
      </c>
      <c r="Q196">
        <v>1.42</v>
      </c>
      <c r="R196">
        <v>1.97</v>
      </c>
      <c r="S196">
        <v>6</v>
      </c>
      <c r="T196">
        <v>1</v>
      </c>
      <c r="U196">
        <v>2.84</v>
      </c>
      <c r="V196">
        <v>31.23</v>
      </c>
      <c r="W196">
        <v>32.08</v>
      </c>
      <c r="X196">
        <v>30.82</v>
      </c>
      <c r="Y196">
        <v>1200.32</v>
      </c>
      <c r="Z196">
        <v>1120.1199999999999</v>
      </c>
      <c r="AA196">
        <v>19.495000000000001</v>
      </c>
      <c r="AB196">
        <v>28.213000000000001</v>
      </c>
      <c r="AC196">
        <v>42.72</v>
      </c>
      <c r="AD196">
        <v>61.83</v>
      </c>
      <c r="AE196">
        <v>95</v>
      </c>
      <c r="AF196">
        <v>501</v>
      </c>
      <c r="AG196">
        <v>40</v>
      </c>
      <c r="AH196">
        <v>100.2</v>
      </c>
      <c r="AI196">
        <v>2.15</v>
      </c>
      <c r="AJ196">
        <v>-0.106</v>
      </c>
      <c r="AK196">
        <v>0.3</v>
      </c>
    </row>
    <row r="197" spans="1:37" x14ac:dyDescent="0.2">
      <c r="A197" t="s">
        <v>29</v>
      </c>
      <c r="B197" t="s">
        <v>65</v>
      </c>
      <c r="C197">
        <v>4</v>
      </c>
      <c r="D197" t="s">
        <v>39</v>
      </c>
      <c r="E197" t="s">
        <v>42</v>
      </c>
      <c r="F197" s="2">
        <v>39694</v>
      </c>
      <c r="G197" s="2" t="s">
        <v>36</v>
      </c>
      <c r="H197" s="4">
        <v>5</v>
      </c>
      <c r="J197">
        <v>27</v>
      </c>
      <c r="K197" s="3">
        <v>0.72262731481481479</v>
      </c>
      <c r="L197" s="3">
        <f t="shared" si="6"/>
        <v>0.70179398148148142</v>
      </c>
      <c r="M197">
        <v>7908</v>
      </c>
      <c r="N197">
        <v>4.84</v>
      </c>
      <c r="O197">
        <v>6.83E-2</v>
      </c>
      <c r="P197">
        <v>1010</v>
      </c>
      <c r="Q197">
        <v>1.37</v>
      </c>
      <c r="R197">
        <v>1.98</v>
      </c>
      <c r="S197">
        <v>6</v>
      </c>
      <c r="T197">
        <v>1</v>
      </c>
      <c r="U197">
        <v>2.84</v>
      </c>
      <c r="V197">
        <v>31.69</v>
      </c>
      <c r="W197">
        <v>32.03</v>
      </c>
      <c r="X197">
        <v>31.39</v>
      </c>
      <c r="Y197">
        <v>1200.6600000000001</v>
      </c>
      <c r="Z197">
        <v>1161.1300000000001</v>
      </c>
      <c r="AA197">
        <v>19.805</v>
      </c>
      <c r="AB197">
        <v>27.99</v>
      </c>
      <c r="AC197">
        <v>42.29</v>
      </c>
      <c r="AD197">
        <v>59.77</v>
      </c>
      <c r="AE197">
        <v>97.5</v>
      </c>
      <c r="AF197">
        <v>200</v>
      </c>
      <c r="AG197">
        <v>40</v>
      </c>
      <c r="AH197">
        <v>100.2</v>
      </c>
      <c r="AI197">
        <v>2.15</v>
      </c>
      <c r="AJ197">
        <v>-0.106</v>
      </c>
      <c r="AK197">
        <v>1</v>
      </c>
    </row>
    <row r="198" spans="1:37" x14ac:dyDescent="0.2">
      <c r="A198" t="s">
        <v>29</v>
      </c>
      <c r="B198" t="s">
        <v>65</v>
      </c>
      <c r="C198">
        <v>4</v>
      </c>
      <c r="D198" t="s">
        <v>39</v>
      </c>
      <c r="E198" t="s">
        <v>42</v>
      </c>
      <c r="F198" s="2">
        <v>39694</v>
      </c>
      <c r="G198" s="2" t="s">
        <v>36</v>
      </c>
      <c r="H198" s="4">
        <v>6</v>
      </c>
      <c r="J198">
        <v>28</v>
      </c>
      <c r="K198" s="3">
        <v>0.7238310185185185</v>
      </c>
      <c r="L198" s="3">
        <f t="shared" si="6"/>
        <v>0.70299768518518513</v>
      </c>
      <c r="M198">
        <v>8012</v>
      </c>
      <c r="N198">
        <v>1.91</v>
      </c>
      <c r="O198">
        <v>6.08E-2</v>
      </c>
      <c r="P198">
        <v>1090</v>
      </c>
      <c r="Q198">
        <v>1.23</v>
      </c>
      <c r="R198">
        <v>1.99</v>
      </c>
      <c r="S198">
        <v>6</v>
      </c>
      <c r="T198">
        <v>1</v>
      </c>
      <c r="U198">
        <v>2.84</v>
      </c>
      <c r="V198">
        <v>31.88</v>
      </c>
      <c r="W198">
        <v>32.090000000000003</v>
      </c>
      <c r="X198">
        <v>31.59</v>
      </c>
      <c r="Y198">
        <v>1200.73</v>
      </c>
      <c r="Z198">
        <v>1178.49</v>
      </c>
      <c r="AA198">
        <v>20.097000000000001</v>
      </c>
      <c r="AB198">
        <v>28.012</v>
      </c>
      <c r="AC198">
        <v>42.45</v>
      </c>
      <c r="AD198">
        <v>59.17</v>
      </c>
      <c r="AE198">
        <v>90.6</v>
      </c>
      <c r="AF198">
        <v>120</v>
      </c>
      <c r="AG198">
        <v>42</v>
      </c>
      <c r="AH198">
        <v>100.2</v>
      </c>
      <c r="AI198">
        <v>2.15</v>
      </c>
      <c r="AJ198">
        <v>-0.106</v>
      </c>
      <c r="AK198">
        <v>1</v>
      </c>
    </row>
    <row r="199" spans="1:37" x14ac:dyDescent="0.2">
      <c r="A199" t="s">
        <v>29</v>
      </c>
      <c r="B199" t="s">
        <v>65</v>
      </c>
      <c r="C199">
        <v>4</v>
      </c>
      <c r="D199" t="s">
        <v>39</v>
      </c>
      <c r="E199" t="s">
        <v>42</v>
      </c>
      <c r="F199" s="2">
        <v>39694</v>
      </c>
      <c r="G199" s="2" t="s">
        <v>36</v>
      </c>
      <c r="H199" s="4">
        <v>7</v>
      </c>
      <c r="J199">
        <v>29</v>
      </c>
      <c r="K199" s="3">
        <v>0.72533564814814822</v>
      </c>
      <c r="L199" s="3">
        <f t="shared" si="6"/>
        <v>0.70450231481481485</v>
      </c>
      <c r="M199">
        <v>8143</v>
      </c>
      <c r="N199">
        <v>2.78</v>
      </c>
      <c r="O199">
        <v>5.6899999999999999E-2</v>
      </c>
      <c r="P199">
        <v>1060</v>
      </c>
      <c r="Q199">
        <v>1.1499999999999999</v>
      </c>
      <c r="R199">
        <v>1.99</v>
      </c>
      <c r="S199">
        <v>6</v>
      </c>
      <c r="T199">
        <v>1</v>
      </c>
      <c r="U199">
        <v>2.84</v>
      </c>
      <c r="V199">
        <v>31.89</v>
      </c>
      <c r="W199">
        <v>32.08</v>
      </c>
      <c r="X199">
        <v>31.59</v>
      </c>
      <c r="Y199">
        <v>1200.8800000000001</v>
      </c>
      <c r="Z199">
        <v>1172.33</v>
      </c>
      <c r="AA199">
        <v>20.263000000000002</v>
      </c>
      <c r="AB199">
        <v>27.998000000000001</v>
      </c>
      <c r="AC199">
        <v>42.77</v>
      </c>
      <c r="AD199">
        <v>59.1</v>
      </c>
      <c r="AE199">
        <v>86.9</v>
      </c>
      <c r="AF199">
        <v>71</v>
      </c>
      <c r="AG199">
        <v>45</v>
      </c>
      <c r="AH199">
        <v>100.2</v>
      </c>
      <c r="AI199">
        <v>-16.8</v>
      </c>
      <c r="AJ199">
        <v>-4.1200000000000001E-2</v>
      </c>
      <c r="AK199">
        <v>0</v>
      </c>
    </row>
    <row r="200" spans="1:37" x14ac:dyDescent="0.2">
      <c r="A200" t="s">
        <v>29</v>
      </c>
      <c r="B200" t="s">
        <v>65</v>
      </c>
      <c r="C200">
        <v>4</v>
      </c>
      <c r="D200" t="s">
        <v>39</v>
      </c>
      <c r="E200" t="s">
        <v>42</v>
      </c>
      <c r="F200" s="2">
        <v>39694</v>
      </c>
      <c r="G200" s="2" t="s">
        <v>36</v>
      </c>
      <c r="H200" s="4">
        <v>8</v>
      </c>
      <c r="J200">
        <v>30</v>
      </c>
      <c r="K200" s="3">
        <v>0.72699074074074066</v>
      </c>
      <c r="L200" s="3">
        <f t="shared" si="6"/>
        <v>0.70615740740740729</v>
      </c>
      <c r="M200">
        <v>8286</v>
      </c>
      <c r="N200">
        <v>1.26</v>
      </c>
      <c r="O200">
        <v>4.4299999999999999E-2</v>
      </c>
      <c r="P200">
        <v>1100</v>
      </c>
      <c r="Q200">
        <v>0.89400000000000002</v>
      </c>
      <c r="R200">
        <v>1.98</v>
      </c>
      <c r="S200">
        <v>6</v>
      </c>
      <c r="T200">
        <v>1</v>
      </c>
      <c r="U200">
        <v>2.84</v>
      </c>
      <c r="V200">
        <v>31.88</v>
      </c>
      <c r="W200">
        <v>32.020000000000003</v>
      </c>
      <c r="X200">
        <v>31.59</v>
      </c>
      <c r="Y200">
        <v>1201.01</v>
      </c>
      <c r="Z200">
        <v>1180.53</v>
      </c>
      <c r="AA200">
        <v>20.283999999999999</v>
      </c>
      <c r="AB200">
        <v>27.986000000000001</v>
      </c>
      <c r="AC200">
        <v>42.85</v>
      </c>
      <c r="AD200">
        <v>59.12</v>
      </c>
      <c r="AE200">
        <v>67.7</v>
      </c>
      <c r="AF200">
        <v>41</v>
      </c>
      <c r="AG200">
        <v>45</v>
      </c>
      <c r="AH200">
        <v>100.2</v>
      </c>
      <c r="AI200">
        <v>-16.600000000000001</v>
      </c>
      <c r="AJ200">
        <v>-0.318</v>
      </c>
      <c r="AK200">
        <v>0.3</v>
      </c>
    </row>
    <row r="201" spans="1:37" x14ac:dyDescent="0.2">
      <c r="A201" t="s">
        <v>29</v>
      </c>
      <c r="B201" t="s">
        <v>65</v>
      </c>
      <c r="C201">
        <v>4</v>
      </c>
      <c r="D201" t="s">
        <v>39</v>
      </c>
      <c r="E201" t="s">
        <v>42</v>
      </c>
      <c r="F201" s="2">
        <v>39694</v>
      </c>
      <c r="G201" s="2" t="s">
        <v>36</v>
      </c>
      <c r="H201" s="4">
        <v>9</v>
      </c>
      <c r="J201">
        <v>31</v>
      </c>
      <c r="K201" s="3">
        <v>0.72890046296296296</v>
      </c>
      <c r="L201" s="3">
        <f t="shared" si="6"/>
        <v>0.70806712962962959</v>
      </c>
      <c r="M201">
        <v>8451</v>
      </c>
      <c r="N201">
        <v>0.24199999999999999</v>
      </c>
      <c r="O201">
        <v>0.04</v>
      </c>
      <c r="P201">
        <v>1140</v>
      </c>
      <c r="Q201">
        <v>0.80900000000000005</v>
      </c>
      <c r="R201">
        <v>1.98</v>
      </c>
      <c r="S201">
        <v>6</v>
      </c>
      <c r="T201">
        <v>1</v>
      </c>
      <c r="U201">
        <v>2.84</v>
      </c>
      <c r="V201">
        <v>31.9</v>
      </c>
      <c r="W201">
        <v>32.03</v>
      </c>
      <c r="X201">
        <v>31.59</v>
      </c>
      <c r="Y201">
        <v>1201.42</v>
      </c>
      <c r="Z201">
        <v>1189.6400000000001</v>
      </c>
      <c r="AA201">
        <v>20.297999999999998</v>
      </c>
      <c r="AB201">
        <v>27.986999999999998</v>
      </c>
      <c r="AC201">
        <v>42.84</v>
      </c>
      <c r="AD201">
        <v>59.07</v>
      </c>
      <c r="AE201">
        <v>61.4</v>
      </c>
      <c r="AF201">
        <v>19</v>
      </c>
      <c r="AG201">
        <v>40</v>
      </c>
      <c r="AH201">
        <v>100.2</v>
      </c>
      <c r="AI201">
        <v>-17.100000000000001</v>
      </c>
      <c r="AJ201">
        <v>-0.45200000000000001</v>
      </c>
      <c r="AK201">
        <v>0.3</v>
      </c>
    </row>
    <row r="202" spans="1:37" x14ac:dyDescent="0.2">
      <c r="A202" t="s">
        <v>29</v>
      </c>
      <c r="B202" t="s">
        <v>65</v>
      </c>
      <c r="C202">
        <v>4</v>
      </c>
      <c r="D202" t="s">
        <v>39</v>
      </c>
      <c r="E202" t="s">
        <v>42</v>
      </c>
      <c r="F202" s="2">
        <v>39694</v>
      </c>
      <c r="G202" s="2" t="s">
        <v>36</v>
      </c>
      <c r="H202" s="4">
        <v>10</v>
      </c>
      <c r="J202">
        <v>32</v>
      </c>
      <c r="K202" s="3">
        <v>0.73086805555555545</v>
      </c>
      <c r="L202" s="3">
        <f t="shared" si="6"/>
        <v>0.71003472222222208</v>
      </c>
      <c r="M202">
        <v>8620</v>
      </c>
      <c r="N202">
        <v>-0.72499999999999998</v>
      </c>
      <c r="O202">
        <v>3.7199999999999997E-2</v>
      </c>
      <c r="P202">
        <v>1190</v>
      </c>
      <c r="Q202">
        <v>0.748</v>
      </c>
      <c r="R202">
        <v>1.96</v>
      </c>
      <c r="S202">
        <v>6</v>
      </c>
      <c r="T202">
        <v>1</v>
      </c>
      <c r="U202">
        <v>2.84</v>
      </c>
      <c r="V202">
        <v>31.86</v>
      </c>
      <c r="W202">
        <v>31.98</v>
      </c>
      <c r="X202">
        <v>31.59</v>
      </c>
      <c r="Y202">
        <v>1201.55</v>
      </c>
      <c r="Z202">
        <v>1199.53</v>
      </c>
      <c r="AA202">
        <v>19.503</v>
      </c>
      <c r="AB202">
        <v>28.013000000000002</v>
      </c>
      <c r="AC202">
        <v>41.26</v>
      </c>
      <c r="AD202">
        <v>59.26</v>
      </c>
      <c r="AE202">
        <v>51.3</v>
      </c>
      <c r="AF202">
        <v>0</v>
      </c>
      <c r="AG202">
        <v>24</v>
      </c>
      <c r="AH202">
        <v>100.2</v>
      </c>
      <c r="AI202">
        <v>-17.600000000000001</v>
      </c>
      <c r="AJ202">
        <v>-0.36499999999999999</v>
      </c>
      <c r="AK202">
        <v>0.7</v>
      </c>
    </row>
    <row r="203" spans="1:37" x14ac:dyDescent="0.2">
      <c r="A203" t="s">
        <v>29</v>
      </c>
      <c r="B203" t="s">
        <v>65</v>
      </c>
      <c r="C203">
        <v>5</v>
      </c>
      <c r="D203" t="s">
        <v>39</v>
      </c>
      <c r="E203" t="s">
        <v>34</v>
      </c>
      <c r="F203" s="2">
        <v>39694</v>
      </c>
      <c r="G203" s="2" t="s">
        <v>35</v>
      </c>
      <c r="H203" s="4">
        <v>1</v>
      </c>
      <c r="J203">
        <v>41</v>
      </c>
      <c r="K203" s="3">
        <v>0.77986111111111101</v>
      </c>
      <c r="L203" s="3">
        <f t="shared" ref="L203:L223" si="7">K203-(1.5/24)</f>
        <v>0.71736111111111101</v>
      </c>
      <c r="M203">
        <v>8972</v>
      </c>
      <c r="N203">
        <v>8.84</v>
      </c>
      <c r="O203">
        <v>8.7599999999999997E-2</v>
      </c>
      <c r="P203">
        <v>175</v>
      </c>
      <c r="Q203">
        <v>1.8</v>
      </c>
      <c r="R203">
        <v>2.0499999999999998</v>
      </c>
      <c r="S203">
        <v>6</v>
      </c>
      <c r="T203">
        <v>1</v>
      </c>
      <c r="U203">
        <v>2.84</v>
      </c>
      <c r="V203">
        <v>28.74</v>
      </c>
      <c r="W203">
        <v>32.270000000000003</v>
      </c>
      <c r="X203">
        <v>27.01</v>
      </c>
      <c r="Y203">
        <v>400.33</v>
      </c>
      <c r="Z203">
        <v>349.28</v>
      </c>
      <c r="AA203">
        <v>18.495999999999999</v>
      </c>
      <c r="AB203">
        <v>27.946999999999999</v>
      </c>
      <c r="AC203">
        <v>46.83</v>
      </c>
      <c r="AD203">
        <v>70.760000000000005</v>
      </c>
      <c r="AE203">
        <v>111.2</v>
      </c>
      <c r="AF203">
        <v>2001</v>
      </c>
      <c r="AG203">
        <v>67</v>
      </c>
      <c r="AH203">
        <v>100.3</v>
      </c>
      <c r="AI203">
        <v>-2.96</v>
      </c>
      <c r="AJ203">
        <v>-0.439</v>
      </c>
      <c r="AK203">
        <v>0.7</v>
      </c>
    </row>
    <row r="204" spans="1:37" x14ac:dyDescent="0.2">
      <c r="A204" t="s">
        <v>29</v>
      </c>
      <c r="B204" t="s">
        <v>65</v>
      </c>
      <c r="C204">
        <v>5</v>
      </c>
      <c r="D204" t="s">
        <v>39</v>
      </c>
      <c r="E204" t="s">
        <v>34</v>
      </c>
      <c r="F204" s="2">
        <v>39694</v>
      </c>
      <c r="G204" s="2" t="s">
        <v>35</v>
      </c>
      <c r="H204" s="4">
        <v>2</v>
      </c>
      <c r="J204">
        <v>42</v>
      </c>
      <c r="K204" s="3">
        <v>0.78126157407407415</v>
      </c>
      <c r="L204" s="3">
        <f t="shared" si="7"/>
        <v>0.71876157407407415</v>
      </c>
      <c r="M204">
        <v>9093</v>
      </c>
      <c r="N204">
        <v>6.39</v>
      </c>
      <c r="O204">
        <v>0.104</v>
      </c>
      <c r="P204">
        <v>138</v>
      </c>
      <c r="Q204">
        <v>1.99</v>
      </c>
      <c r="R204">
        <v>1.92</v>
      </c>
      <c r="S204">
        <v>6</v>
      </c>
      <c r="T204">
        <v>1</v>
      </c>
      <c r="U204">
        <v>2.84</v>
      </c>
      <c r="V204">
        <v>28.63</v>
      </c>
      <c r="W204">
        <v>31.84</v>
      </c>
      <c r="X204">
        <v>27.76</v>
      </c>
      <c r="Y204">
        <v>280.39</v>
      </c>
      <c r="Z204">
        <v>246.29</v>
      </c>
      <c r="AA204">
        <v>18.443999999999999</v>
      </c>
      <c r="AB204">
        <v>28.023</v>
      </c>
      <c r="AC204">
        <v>47</v>
      </c>
      <c r="AD204">
        <v>71.41</v>
      </c>
      <c r="AE204">
        <v>121.1</v>
      </c>
      <c r="AF204">
        <v>2000</v>
      </c>
      <c r="AG204">
        <v>60</v>
      </c>
      <c r="AH204">
        <v>100.3</v>
      </c>
      <c r="AI204">
        <v>-2.96</v>
      </c>
      <c r="AJ204">
        <v>-0.439</v>
      </c>
      <c r="AK204">
        <v>0.3</v>
      </c>
    </row>
    <row r="205" spans="1:37" x14ac:dyDescent="0.2">
      <c r="A205" t="s">
        <v>29</v>
      </c>
      <c r="B205" t="s">
        <v>65</v>
      </c>
      <c r="C205">
        <v>5</v>
      </c>
      <c r="D205" t="s">
        <v>39</v>
      </c>
      <c r="E205" t="s">
        <v>34</v>
      </c>
      <c r="F205" s="2">
        <v>39694</v>
      </c>
      <c r="G205" s="2" t="s">
        <v>35</v>
      </c>
      <c r="H205" s="4">
        <v>3</v>
      </c>
      <c r="J205">
        <v>43</v>
      </c>
      <c r="K205" s="3">
        <v>0.78266203703703707</v>
      </c>
      <c r="L205" s="3">
        <f t="shared" si="7"/>
        <v>0.72016203703703707</v>
      </c>
      <c r="M205">
        <v>9214</v>
      </c>
      <c r="N205">
        <v>5.77</v>
      </c>
      <c r="O205">
        <v>0.121</v>
      </c>
      <c r="P205">
        <v>121</v>
      </c>
      <c r="Q205">
        <v>2.37</v>
      </c>
      <c r="R205">
        <v>1.97</v>
      </c>
      <c r="S205">
        <v>6</v>
      </c>
      <c r="T205">
        <v>1</v>
      </c>
      <c r="U205">
        <v>2.84</v>
      </c>
      <c r="V205">
        <v>29.16</v>
      </c>
      <c r="W205">
        <v>32.01</v>
      </c>
      <c r="X205">
        <v>28</v>
      </c>
      <c r="Y205">
        <v>231</v>
      </c>
      <c r="Z205">
        <v>204.96</v>
      </c>
      <c r="AA205">
        <v>18.413</v>
      </c>
      <c r="AB205">
        <v>28.018999999999998</v>
      </c>
      <c r="AC205">
        <v>45.49</v>
      </c>
      <c r="AD205">
        <v>69.23</v>
      </c>
      <c r="AE205">
        <v>144.1</v>
      </c>
      <c r="AF205">
        <v>2001</v>
      </c>
      <c r="AG205">
        <v>58</v>
      </c>
      <c r="AH205">
        <v>100.3</v>
      </c>
      <c r="AI205">
        <v>-2.96</v>
      </c>
      <c r="AJ205">
        <v>-0.439</v>
      </c>
      <c r="AK205">
        <v>0.7</v>
      </c>
    </row>
    <row r="206" spans="1:37" x14ac:dyDescent="0.2">
      <c r="A206" t="s">
        <v>29</v>
      </c>
      <c r="B206" t="s">
        <v>65</v>
      </c>
      <c r="C206">
        <v>5</v>
      </c>
      <c r="D206" t="s">
        <v>39</v>
      </c>
      <c r="E206" t="s">
        <v>34</v>
      </c>
      <c r="F206" s="2">
        <v>39694</v>
      </c>
      <c r="G206" s="2" t="s">
        <v>35</v>
      </c>
      <c r="H206" s="4">
        <v>4</v>
      </c>
      <c r="J206">
        <v>44</v>
      </c>
      <c r="K206" s="3">
        <v>0.78452546296296299</v>
      </c>
      <c r="L206" s="3">
        <f t="shared" si="7"/>
        <v>0.72202546296296299</v>
      </c>
      <c r="M206">
        <v>9375</v>
      </c>
      <c r="N206">
        <v>2.6</v>
      </c>
      <c r="O206">
        <v>0.15</v>
      </c>
      <c r="P206">
        <v>107</v>
      </c>
      <c r="Q206">
        <v>2.92</v>
      </c>
      <c r="R206">
        <v>1.98</v>
      </c>
      <c r="S206">
        <v>6</v>
      </c>
      <c r="T206">
        <v>1</v>
      </c>
      <c r="U206">
        <v>2.84</v>
      </c>
      <c r="V206">
        <v>29.27</v>
      </c>
      <c r="W206">
        <v>32.03</v>
      </c>
      <c r="X206">
        <v>28.32</v>
      </c>
      <c r="Y206">
        <v>150.21</v>
      </c>
      <c r="Z206">
        <v>140.06</v>
      </c>
      <c r="AA206">
        <v>18.408000000000001</v>
      </c>
      <c r="AB206">
        <v>27.986999999999998</v>
      </c>
      <c r="AC206">
        <v>45.2</v>
      </c>
      <c r="AD206">
        <v>68.72</v>
      </c>
      <c r="AE206">
        <v>177.8</v>
      </c>
      <c r="AF206">
        <v>2001</v>
      </c>
      <c r="AG206">
        <v>60</v>
      </c>
      <c r="AH206">
        <v>100.3</v>
      </c>
      <c r="AI206">
        <v>1.2</v>
      </c>
      <c r="AJ206">
        <v>-0.2</v>
      </c>
      <c r="AK206">
        <v>0</v>
      </c>
    </row>
    <row r="207" spans="1:37" x14ac:dyDescent="0.2">
      <c r="A207" t="s">
        <v>29</v>
      </c>
      <c r="B207" t="s">
        <v>65</v>
      </c>
      <c r="C207">
        <v>5</v>
      </c>
      <c r="D207" t="s">
        <v>39</v>
      </c>
      <c r="E207" t="s">
        <v>34</v>
      </c>
      <c r="F207" s="2">
        <v>39694</v>
      </c>
      <c r="G207" s="2" t="s">
        <v>35</v>
      </c>
      <c r="H207" s="4">
        <v>5</v>
      </c>
      <c r="J207">
        <v>45</v>
      </c>
      <c r="K207" s="3">
        <v>0.78630787037037031</v>
      </c>
      <c r="L207" s="3">
        <f t="shared" si="7"/>
        <v>0.72380787037037031</v>
      </c>
      <c r="M207">
        <v>9530</v>
      </c>
      <c r="N207">
        <v>-0.125</v>
      </c>
      <c r="O207">
        <v>0.16700000000000001</v>
      </c>
      <c r="P207">
        <v>68.7</v>
      </c>
      <c r="Q207">
        <v>3.22</v>
      </c>
      <c r="R207">
        <v>1.96</v>
      </c>
      <c r="S207">
        <v>6</v>
      </c>
      <c r="T207">
        <v>1</v>
      </c>
      <c r="U207">
        <v>2.84</v>
      </c>
      <c r="V207">
        <v>29.39</v>
      </c>
      <c r="W207">
        <v>32</v>
      </c>
      <c r="X207">
        <v>28.51</v>
      </c>
      <c r="Y207">
        <v>69.94</v>
      </c>
      <c r="Z207">
        <v>69.64</v>
      </c>
      <c r="AA207">
        <v>18.402000000000001</v>
      </c>
      <c r="AB207">
        <v>28.003</v>
      </c>
      <c r="AC207">
        <v>44.88</v>
      </c>
      <c r="AD207">
        <v>68.3</v>
      </c>
      <c r="AE207">
        <v>195.4</v>
      </c>
      <c r="AF207">
        <v>2000</v>
      </c>
      <c r="AG207">
        <v>60</v>
      </c>
      <c r="AH207">
        <v>100.3</v>
      </c>
      <c r="AI207">
        <v>0.80800000000000005</v>
      </c>
      <c r="AJ207">
        <v>-0.23899999999999999</v>
      </c>
      <c r="AK207">
        <v>0.7</v>
      </c>
    </row>
    <row r="208" spans="1:37" x14ac:dyDescent="0.2">
      <c r="A208" t="s">
        <v>29</v>
      </c>
      <c r="B208" t="s">
        <v>65</v>
      </c>
      <c r="C208">
        <v>5</v>
      </c>
      <c r="D208" t="s">
        <v>39</v>
      </c>
      <c r="E208" t="s">
        <v>34</v>
      </c>
      <c r="F208" s="2">
        <v>39694</v>
      </c>
      <c r="G208" s="2" t="s">
        <v>35</v>
      </c>
      <c r="H208" s="4">
        <v>6</v>
      </c>
      <c r="J208">
        <v>46</v>
      </c>
      <c r="K208" s="3">
        <v>0.78776620370370365</v>
      </c>
      <c r="L208" s="3">
        <f t="shared" si="7"/>
        <v>0.72526620370370365</v>
      </c>
      <c r="M208">
        <v>9656</v>
      </c>
      <c r="N208">
        <v>-1.28</v>
      </c>
      <c r="O208">
        <v>0.185</v>
      </c>
      <c r="P208">
        <v>52.9</v>
      </c>
      <c r="Q208">
        <v>3.5</v>
      </c>
      <c r="R208">
        <v>1.95</v>
      </c>
      <c r="S208">
        <v>6</v>
      </c>
      <c r="T208">
        <v>1</v>
      </c>
      <c r="U208">
        <v>2.84</v>
      </c>
      <c r="V208">
        <v>29.39</v>
      </c>
      <c r="W208">
        <v>31.93</v>
      </c>
      <c r="X208">
        <v>28.51</v>
      </c>
      <c r="Y208">
        <v>39.520000000000003</v>
      </c>
      <c r="Z208">
        <v>42.71</v>
      </c>
      <c r="AA208">
        <v>18.385000000000002</v>
      </c>
      <c r="AB208">
        <v>28.007000000000001</v>
      </c>
      <c r="AC208">
        <v>44.83</v>
      </c>
      <c r="AD208">
        <v>68.290000000000006</v>
      </c>
      <c r="AE208">
        <v>211.9</v>
      </c>
      <c r="AF208">
        <v>2000</v>
      </c>
      <c r="AG208">
        <v>65</v>
      </c>
      <c r="AH208">
        <v>100.3</v>
      </c>
      <c r="AI208">
        <v>0.754</v>
      </c>
      <c r="AJ208">
        <v>-0.22600000000000001</v>
      </c>
      <c r="AK208">
        <v>0.7</v>
      </c>
    </row>
    <row r="209" spans="1:37" x14ac:dyDescent="0.2">
      <c r="A209" t="s">
        <v>29</v>
      </c>
      <c r="B209" t="s">
        <v>65</v>
      </c>
      <c r="C209">
        <v>5</v>
      </c>
      <c r="D209" t="s">
        <v>39</v>
      </c>
      <c r="E209" t="s">
        <v>34</v>
      </c>
      <c r="F209" s="2">
        <v>39694</v>
      </c>
      <c r="G209" s="2" t="s">
        <v>35</v>
      </c>
      <c r="H209" s="4">
        <v>7</v>
      </c>
      <c r="J209">
        <v>47</v>
      </c>
      <c r="K209" s="3">
        <v>0.78920138888888891</v>
      </c>
      <c r="L209" s="3">
        <f t="shared" si="7"/>
        <v>0.72670138888888891</v>
      </c>
      <c r="M209">
        <v>9780</v>
      </c>
      <c r="N209">
        <v>6.35</v>
      </c>
      <c r="O209">
        <v>0.19900000000000001</v>
      </c>
      <c r="P209">
        <v>151</v>
      </c>
      <c r="Q209">
        <v>3.73</v>
      </c>
      <c r="R209">
        <v>1.94</v>
      </c>
      <c r="S209">
        <v>6</v>
      </c>
      <c r="T209">
        <v>1</v>
      </c>
      <c r="U209">
        <v>2.84</v>
      </c>
      <c r="V209">
        <v>29.53</v>
      </c>
      <c r="W209">
        <v>31.9</v>
      </c>
      <c r="X209">
        <v>28.71</v>
      </c>
      <c r="Y209">
        <v>230.31</v>
      </c>
      <c r="Z209">
        <v>211.26</v>
      </c>
      <c r="AA209">
        <v>18.323</v>
      </c>
      <c r="AB209">
        <v>28.007999999999999</v>
      </c>
      <c r="AC209">
        <v>44.32</v>
      </c>
      <c r="AD209">
        <v>67.75</v>
      </c>
      <c r="AE209">
        <v>224.7</v>
      </c>
      <c r="AF209">
        <v>2001</v>
      </c>
      <c r="AG209">
        <v>68</v>
      </c>
      <c r="AH209">
        <v>100.3</v>
      </c>
      <c r="AI209">
        <v>1.3</v>
      </c>
      <c r="AJ209">
        <v>-0.19</v>
      </c>
      <c r="AK209">
        <v>0.3</v>
      </c>
    </row>
    <row r="210" spans="1:37" x14ac:dyDescent="0.2">
      <c r="A210" t="s">
        <v>29</v>
      </c>
      <c r="B210" t="s">
        <v>65</v>
      </c>
      <c r="C210">
        <v>5</v>
      </c>
      <c r="D210" t="s">
        <v>39</v>
      </c>
      <c r="E210" t="s">
        <v>34</v>
      </c>
      <c r="F210" s="2">
        <v>39694</v>
      </c>
      <c r="G210" s="2" t="s">
        <v>35</v>
      </c>
      <c r="H210" s="4">
        <v>8</v>
      </c>
      <c r="J210">
        <v>48</v>
      </c>
      <c r="K210" s="3">
        <v>0.79030092592592593</v>
      </c>
      <c r="L210" s="3">
        <f t="shared" si="7"/>
        <v>0.72780092592592593</v>
      </c>
      <c r="M210">
        <v>9874</v>
      </c>
      <c r="N210">
        <v>12.6</v>
      </c>
      <c r="O210">
        <v>0.20300000000000001</v>
      </c>
      <c r="P210">
        <v>249</v>
      </c>
      <c r="Q210">
        <v>3.87</v>
      </c>
      <c r="R210">
        <v>1.97</v>
      </c>
      <c r="S210">
        <v>6</v>
      </c>
      <c r="T210">
        <v>1</v>
      </c>
      <c r="U210">
        <v>2.84</v>
      </c>
      <c r="V210">
        <v>29.95</v>
      </c>
      <c r="W210">
        <v>32.03</v>
      </c>
      <c r="X210">
        <v>29.3</v>
      </c>
      <c r="Y210">
        <v>400.46</v>
      </c>
      <c r="Z210">
        <v>364.3</v>
      </c>
      <c r="AA210">
        <v>18.277000000000001</v>
      </c>
      <c r="AB210">
        <v>28.007000000000001</v>
      </c>
      <c r="AC210">
        <v>43.17</v>
      </c>
      <c r="AD210">
        <v>66.150000000000006</v>
      </c>
      <c r="AE210">
        <v>231.8</v>
      </c>
      <c r="AF210">
        <v>2000</v>
      </c>
      <c r="AG210">
        <v>67</v>
      </c>
      <c r="AH210">
        <v>100.3</v>
      </c>
      <c r="AI210">
        <v>1.3</v>
      </c>
      <c r="AJ210">
        <v>-0.19</v>
      </c>
      <c r="AK210">
        <v>1</v>
      </c>
    </row>
    <row r="211" spans="1:37" x14ac:dyDescent="0.2">
      <c r="A211" t="s">
        <v>29</v>
      </c>
      <c r="B211" t="s">
        <v>65</v>
      </c>
      <c r="C211">
        <v>5</v>
      </c>
      <c r="D211" t="s">
        <v>39</v>
      </c>
      <c r="E211" t="s">
        <v>34</v>
      </c>
      <c r="F211" s="2">
        <v>39694</v>
      </c>
      <c r="G211" s="2" t="s">
        <v>35</v>
      </c>
      <c r="H211" s="4">
        <v>9</v>
      </c>
      <c r="J211">
        <v>49</v>
      </c>
      <c r="K211" s="3">
        <v>0.79168981481481471</v>
      </c>
      <c r="L211" s="3">
        <f t="shared" si="7"/>
        <v>0.72918981481481471</v>
      </c>
      <c r="M211">
        <v>9995</v>
      </c>
      <c r="N211">
        <v>19.399999999999999</v>
      </c>
      <c r="O211">
        <v>0.192</v>
      </c>
      <c r="P211">
        <v>395</v>
      </c>
      <c r="Q211">
        <v>3.71</v>
      </c>
      <c r="R211">
        <v>1.99</v>
      </c>
      <c r="S211">
        <v>6</v>
      </c>
      <c r="T211">
        <v>1</v>
      </c>
      <c r="U211">
        <v>2.84</v>
      </c>
      <c r="V211">
        <v>29.67</v>
      </c>
      <c r="W211">
        <v>32.08</v>
      </c>
      <c r="X211">
        <v>28.63</v>
      </c>
      <c r="Y211">
        <v>639.21</v>
      </c>
      <c r="Z211">
        <v>581.46</v>
      </c>
      <c r="AA211">
        <v>18.289000000000001</v>
      </c>
      <c r="AB211">
        <v>27.977</v>
      </c>
      <c r="AC211">
        <v>43.9</v>
      </c>
      <c r="AD211">
        <v>67.150000000000006</v>
      </c>
      <c r="AE211">
        <v>223.5</v>
      </c>
      <c r="AF211">
        <v>1999</v>
      </c>
      <c r="AG211">
        <v>75</v>
      </c>
      <c r="AH211">
        <v>100.3</v>
      </c>
      <c r="AI211">
        <v>1.3</v>
      </c>
      <c r="AJ211">
        <v>-0.19</v>
      </c>
      <c r="AK211">
        <v>0.3</v>
      </c>
    </row>
    <row r="212" spans="1:37" x14ac:dyDescent="0.2">
      <c r="A212" t="s">
        <v>29</v>
      </c>
      <c r="B212" t="s">
        <v>65</v>
      </c>
      <c r="C212">
        <v>5</v>
      </c>
      <c r="D212" t="s">
        <v>39</v>
      </c>
      <c r="E212" t="s">
        <v>34</v>
      </c>
      <c r="F212" s="2">
        <v>39694</v>
      </c>
      <c r="G212" s="2" t="s">
        <v>35</v>
      </c>
      <c r="H212" s="4">
        <v>10</v>
      </c>
      <c r="J212">
        <v>50</v>
      </c>
      <c r="K212" s="3">
        <v>0.79309027777777785</v>
      </c>
      <c r="L212" s="3">
        <f t="shared" si="7"/>
        <v>0.73059027777777785</v>
      </c>
      <c r="M212">
        <v>10116</v>
      </c>
      <c r="N212">
        <v>22.5</v>
      </c>
      <c r="O212">
        <v>0.18099999999999999</v>
      </c>
      <c r="P212">
        <v>673</v>
      </c>
      <c r="Q212">
        <v>3.49</v>
      </c>
      <c r="R212">
        <v>1.98</v>
      </c>
      <c r="S212">
        <v>6</v>
      </c>
      <c r="T212">
        <v>1</v>
      </c>
      <c r="U212">
        <v>2.84</v>
      </c>
      <c r="V212">
        <v>29.37</v>
      </c>
      <c r="W212">
        <v>32.03</v>
      </c>
      <c r="X212">
        <v>28.32</v>
      </c>
      <c r="Y212">
        <v>980.57</v>
      </c>
      <c r="Z212">
        <v>907.66</v>
      </c>
      <c r="AA212">
        <v>18.306999999999999</v>
      </c>
      <c r="AB212">
        <v>27.952999999999999</v>
      </c>
      <c r="AC212">
        <v>44.71</v>
      </c>
      <c r="AD212">
        <v>68.27</v>
      </c>
      <c r="AE212">
        <v>210.8</v>
      </c>
      <c r="AF212">
        <v>1999</v>
      </c>
      <c r="AG212">
        <v>68</v>
      </c>
      <c r="AH212">
        <v>100.3</v>
      </c>
      <c r="AI212">
        <v>1.3</v>
      </c>
      <c r="AJ212">
        <v>-0.19</v>
      </c>
      <c r="AK212">
        <v>0.3</v>
      </c>
    </row>
    <row r="213" spans="1:37" x14ac:dyDescent="0.2">
      <c r="A213" t="s">
        <v>29</v>
      </c>
      <c r="B213" t="s">
        <v>65</v>
      </c>
      <c r="C213">
        <v>5</v>
      </c>
      <c r="D213" t="s">
        <v>39</v>
      </c>
      <c r="E213" t="s">
        <v>34</v>
      </c>
      <c r="F213" s="2">
        <v>39694</v>
      </c>
      <c r="G213" s="2" t="s">
        <v>35</v>
      </c>
      <c r="H213" s="4">
        <v>11</v>
      </c>
      <c r="J213">
        <v>51</v>
      </c>
      <c r="K213" s="3">
        <v>0.79449074074074078</v>
      </c>
      <c r="L213" s="3">
        <f t="shared" si="7"/>
        <v>0.73199074074074078</v>
      </c>
      <c r="M213">
        <v>10237</v>
      </c>
      <c r="N213">
        <v>23.1</v>
      </c>
      <c r="O213">
        <v>0.17100000000000001</v>
      </c>
      <c r="P213">
        <v>859</v>
      </c>
      <c r="Q213">
        <v>3.27</v>
      </c>
      <c r="R213">
        <v>1.96</v>
      </c>
      <c r="S213">
        <v>6</v>
      </c>
      <c r="T213">
        <v>1</v>
      </c>
      <c r="U213">
        <v>2.84</v>
      </c>
      <c r="V213">
        <v>29.22</v>
      </c>
      <c r="W213">
        <v>31.96</v>
      </c>
      <c r="X213">
        <v>28.29</v>
      </c>
      <c r="Y213">
        <v>1199.43</v>
      </c>
      <c r="Z213">
        <v>1118.22</v>
      </c>
      <c r="AA213">
        <v>18.332000000000001</v>
      </c>
      <c r="AB213">
        <v>27.98</v>
      </c>
      <c r="AC213">
        <v>45.15</v>
      </c>
      <c r="AD213">
        <v>68.92</v>
      </c>
      <c r="AE213">
        <v>197.5</v>
      </c>
      <c r="AF213">
        <v>1998</v>
      </c>
      <c r="AG213">
        <v>69</v>
      </c>
      <c r="AH213">
        <v>100.3</v>
      </c>
      <c r="AI213">
        <v>1.3</v>
      </c>
      <c r="AJ213">
        <v>-0.19</v>
      </c>
      <c r="AK213">
        <v>0.3</v>
      </c>
    </row>
    <row r="214" spans="1:37" x14ac:dyDescent="0.2">
      <c r="A214" t="s">
        <v>29</v>
      </c>
      <c r="B214" t="s">
        <v>65</v>
      </c>
      <c r="C214">
        <v>5</v>
      </c>
      <c r="D214" t="s">
        <v>39</v>
      </c>
      <c r="E214" t="s">
        <v>34</v>
      </c>
      <c r="F214" s="2">
        <v>39694</v>
      </c>
      <c r="G214" s="2" t="s">
        <v>36</v>
      </c>
      <c r="H214" s="4">
        <v>1</v>
      </c>
      <c r="J214">
        <v>52</v>
      </c>
      <c r="K214" s="3">
        <v>0.79648148148148146</v>
      </c>
      <c r="L214" s="3">
        <f t="shared" si="7"/>
        <v>0.73398148148148146</v>
      </c>
      <c r="M214">
        <v>10409</v>
      </c>
      <c r="N214">
        <v>24.4</v>
      </c>
      <c r="O214">
        <v>0.157</v>
      </c>
      <c r="P214">
        <v>822</v>
      </c>
      <c r="Q214">
        <v>3.17</v>
      </c>
      <c r="R214">
        <v>2.0499999999999998</v>
      </c>
      <c r="S214">
        <v>6</v>
      </c>
      <c r="T214">
        <v>1</v>
      </c>
      <c r="U214">
        <v>2.84</v>
      </c>
      <c r="V214">
        <v>28.92</v>
      </c>
      <c r="W214">
        <v>32.270000000000003</v>
      </c>
      <c r="X214">
        <v>27.15</v>
      </c>
      <c r="Y214">
        <v>1199.6500000000001</v>
      </c>
      <c r="Z214">
        <v>1113.75</v>
      </c>
      <c r="AA214">
        <v>18.388999999999999</v>
      </c>
      <c r="AB214">
        <v>27.870999999999999</v>
      </c>
      <c r="AC214">
        <v>46.1</v>
      </c>
      <c r="AD214">
        <v>69.87</v>
      </c>
      <c r="AE214">
        <v>195</v>
      </c>
      <c r="AF214">
        <v>2000</v>
      </c>
      <c r="AG214">
        <v>72</v>
      </c>
      <c r="AH214">
        <v>100.3</v>
      </c>
      <c r="AI214">
        <v>1.3</v>
      </c>
      <c r="AJ214">
        <v>-0.19</v>
      </c>
      <c r="AK214">
        <v>0.3</v>
      </c>
    </row>
    <row r="215" spans="1:37" x14ac:dyDescent="0.2">
      <c r="A215" t="s">
        <v>29</v>
      </c>
      <c r="B215" t="s">
        <v>65</v>
      </c>
      <c r="C215">
        <v>5</v>
      </c>
      <c r="D215" t="s">
        <v>39</v>
      </c>
      <c r="E215" t="s">
        <v>34</v>
      </c>
      <c r="F215" s="2">
        <v>39694</v>
      </c>
      <c r="G215" s="2" t="s">
        <v>36</v>
      </c>
      <c r="H215" s="4">
        <v>2</v>
      </c>
      <c r="J215">
        <v>53</v>
      </c>
      <c r="K215" s="3">
        <v>0.79788194444444438</v>
      </c>
      <c r="L215" s="3">
        <f t="shared" si="7"/>
        <v>0.73538194444444438</v>
      </c>
      <c r="M215">
        <v>10530</v>
      </c>
      <c r="N215">
        <v>22.6</v>
      </c>
      <c r="O215">
        <v>0.15</v>
      </c>
      <c r="P215">
        <v>825</v>
      </c>
      <c r="Q215">
        <v>2.82</v>
      </c>
      <c r="R215">
        <v>1.92</v>
      </c>
      <c r="S215">
        <v>6</v>
      </c>
      <c r="T215">
        <v>1</v>
      </c>
      <c r="U215">
        <v>2.84</v>
      </c>
      <c r="V215">
        <v>30.26</v>
      </c>
      <c r="W215">
        <v>31.88</v>
      </c>
      <c r="X215">
        <v>29.87</v>
      </c>
      <c r="Y215">
        <v>1199.96</v>
      </c>
      <c r="Z215">
        <v>1108.82</v>
      </c>
      <c r="AA215">
        <v>18.43</v>
      </c>
      <c r="AB215">
        <v>28.134</v>
      </c>
      <c r="AC215">
        <v>42.75</v>
      </c>
      <c r="AD215">
        <v>65.260000000000005</v>
      </c>
      <c r="AE215">
        <v>169.7</v>
      </c>
      <c r="AF215">
        <v>1500</v>
      </c>
      <c r="AG215">
        <v>128</v>
      </c>
      <c r="AH215">
        <v>100.3</v>
      </c>
      <c r="AI215">
        <v>1.3</v>
      </c>
      <c r="AJ215">
        <v>-0.19</v>
      </c>
      <c r="AK215">
        <v>0.7</v>
      </c>
    </row>
    <row r="216" spans="1:37" x14ac:dyDescent="0.2">
      <c r="A216" t="s">
        <v>29</v>
      </c>
      <c r="B216" t="s">
        <v>65</v>
      </c>
      <c r="C216">
        <v>5</v>
      </c>
      <c r="D216" t="s">
        <v>39</v>
      </c>
      <c r="E216" t="s">
        <v>34</v>
      </c>
      <c r="F216" s="2">
        <v>39694</v>
      </c>
      <c r="G216" s="2" t="s">
        <v>36</v>
      </c>
      <c r="H216" s="4">
        <v>3</v>
      </c>
      <c r="J216">
        <v>54</v>
      </c>
      <c r="K216" s="3">
        <v>0.7992824074074073</v>
      </c>
      <c r="L216" s="3">
        <f t="shared" si="7"/>
        <v>0.7367824074074073</v>
      </c>
      <c r="M216">
        <v>10651</v>
      </c>
      <c r="N216">
        <v>19.3</v>
      </c>
      <c r="O216">
        <v>0.13700000000000001</v>
      </c>
      <c r="P216">
        <v>849</v>
      </c>
      <c r="Q216">
        <v>2.62</v>
      </c>
      <c r="R216">
        <v>1.93</v>
      </c>
      <c r="S216">
        <v>6</v>
      </c>
      <c r="T216">
        <v>1</v>
      </c>
      <c r="U216">
        <v>2.84</v>
      </c>
      <c r="V216">
        <v>31.32</v>
      </c>
      <c r="W216">
        <v>31.96</v>
      </c>
      <c r="X216">
        <v>30.7</v>
      </c>
      <c r="Y216">
        <v>1199.26</v>
      </c>
      <c r="Z216">
        <v>1114.2</v>
      </c>
      <c r="AA216">
        <v>18.492999999999999</v>
      </c>
      <c r="AB216">
        <v>28.238</v>
      </c>
      <c r="AC216">
        <v>40.39</v>
      </c>
      <c r="AD216">
        <v>61.67</v>
      </c>
      <c r="AE216">
        <v>156.9</v>
      </c>
      <c r="AF216">
        <v>1001</v>
      </c>
      <c r="AG216">
        <v>62</v>
      </c>
      <c r="AH216">
        <v>100.3</v>
      </c>
      <c r="AI216">
        <v>1.3</v>
      </c>
      <c r="AJ216">
        <v>-0.19</v>
      </c>
      <c r="AK216">
        <v>0.3</v>
      </c>
    </row>
    <row r="217" spans="1:37" x14ac:dyDescent="0.2">
      <c r="A217" t="s">
        <v>29</v>
      </c>
      <c r="B217" t="s">
        <v>65</v>
      </c>
      <c r="C217">
        <v>5</v>
      </c>
      <c r="D217" t="s">
        <v>39</v>
      </c>
      <c r="E217" t="s">
        <v>34</v>
      </c>
      <c r="F217" s="2">
        <v>39694</v>
      </c>
      <c r="G217" s="2" t="s">
        <v>36</v>
      </c>
      <c r="H217" s="4">
        <v>4</v>
      </c>
      <c r="J217">
        <v>55</v>
      </c>
      <c r="K217" s="3">
        <v>0.80034722222222221</v>
      </c>
      <c r="L217" s="3">
        <f t="shared" si="7"/>
        <v>0.73784722222222221</v>
      </c>
      <c r="M217">
        <v>10742.5</v>
      </c>
      <c r="N217">
        <v>14.4</v>
      </c>
      <c r="O217">
        <v>0.13100000000000001</v>
      </c>
      <c r="P217">
        <v>917</v>
      </c>
      <c r="Q217">
        <v>2.52</v>
      </c>
      <c r="R217">
        <v>1.94</v>
      </c>
      <c r="S217">
        <v>6</v>
      </c>
      <c r="T217">
        <v>1</v>
      </c>
      <c r="U217">
        <v>2.84</v>
      </c>
      <c r="V217">
        <v>32.51</v>
      </c>
      <c r="W217">
        <v>31.91</v>
      </c>
      <c r="X217">
        <v>32.619999999999997</v>
      </c>
      <c r="Y217">
        <v>1199.55</v>
      </c>
      <c r="Z217">
        <v>1132.4000000000001</v>
      </c>
      <c r="AA217">
        <v>18.515999999999998</v>
      </c>
      <c r="AB217">
        <v>28.033000000000001</v>
      </c>
      <c r="AC217">
        <v>37.81</v>
      </c>
      <c r="AD217">
        <v>57.24</v>
      </c>
      <c r="AE217">
        <v>154.19999999999999</v>
      </c>
      <c r="AF217">
        <v>501</v>
      </c>
      <c r="AG217">
        <v>57</v>
      </c>
      <c r="AH217">
        <v>100.3</v>
      </c>
      <c r="AI217">
        <v>1.3</v>
      </c>
      <c r="AJ217">
        <v>-0.19</v>
      </c>
      <c r="AK217">
        <v>1</v>
      </c>
    </row>
    <row r="218" spans="1:37" x14ac:dyDescent="0.2">
      <c r="A218" t="s">
        <v>29</v>
      </c>
      <c r="B218" t="s">
        <v>65</v>
      </c>
      <c r="C218">
        <v>5</v>
      </c>
      <c r="D218" t="s">
        <v>39</v>
      </c>
      <c r="E218" t="s">
        <v>34</v>
      </c>
      <c r="F218" s="2">
        <v>39694</v>
      </c>
      <c r="G218" s="2" t="s">
        <v>36</v>
      </c>
      <c r="H218" s="4">
        <v>5</v>
      </c>
      <c r="J218">
        <v>56</v>
      </c>
      <c r="K218" s="3">
        <v>0.80156249999999996</v>
      </c>
      <c r="L218" s="3">
        <f t="shared" si="7"/>
        <v>0.73906249999999996</v>
      </c>
      <c r="M218">
        <v>10847.5</v>
      </c>
      <c r="N218">
        <v>6.89</v>
      </c>
      <c r="O218">
        <v>0.12</v>
      </c>
      <c r="P218">
        <v>1030</v>
      </c>
      <c r="Q218">
        <v>2.36</v>
      </c>
      <c r="R218">
        <v>1.97</v>
      </c>
      <c r="S218">
        <v>6</v>
      </c>
      <c r="T218">
        <v>1</v>
      </c>
      <c r="U218">
        <v>2.84</v>
      </c>
      <c r="V218">
        <v>33.07</v>
      </c>
      <c r="W218">
        <v>32.049999999999997</v>
      </c>
      <c r="X218">
        <v>32.869999999999997</v>
      </c>
      <c r="Y218">
        <v>1199.3499999999999</v>
      </c>
      <c r="Z218">
        <v>1159.1600000000001</v>
      </c>
      <c r="AA218">
        <v>18.532</v>
      </c>
      <c r="AB218">
        <v>28.097000000000001</v>
      </c>
      <c r="AC218">
        <v>36.67</v>
      </c>
      <c r="AD218">
        <v>55.6</v>
      </c>
      <c r="AE218">
        <v>143.6</v>
      </c>
      <c r="AF218">
        <v>201</v>
      </c>
      <c r="AG218">
        <v>84</v>
      </c>
      <c r="AH218">
        <v>100.3</v>
      </c>
      <c r="AI218">
        <v>1.3</v>
      </c>
      <c r="AJ218">
        <v>-0.19</v>
      </c>
      <c r="AK218">
        <v>1</v>
      </c>
    </row>
    <row r="219" spans="1:37" x14ac:dyDescent="0.2">
      <c r="A219" t="s">
        <v>29</v>
      </c>
      <c r="B219" t="s">
        <v>65</v>
      </c>
      <c r="C219">
        <v>5</v>
      </c>
      <c r="D219" t="s">
        <v>39</v>
      </c>
      <c r="E219" t="s">
        <v>34</v>
      </c>
      <c r="F219" s="2">
        <v>39694</v>
      </c>
      <c r="G219" s="2" t="s">
        <v>36</v>
      </c>
      <c r="H219" s="4">
        <v>6</v>
      </c>
      <c r="J219">
        <v>57</v>
      </c>
      <c r="K219" s="3">
        <v>0.80263888888888879</v>
      </c>
      <c r="L219" s="3">
        <f t="shared" si="7"/>
        <v>0.74013888888888879</v>
      </c>
      <c r="M219">
        <v>10940.5</v>
      </c>
      <c r="N219">
        <v>4</v>
      </c>
      <c r="O219">
        <v>0.115</v>
      </c>
      <c r="P219">
        <v>1080</v>
      </c>
      <c r="Q219">
        <v>2.2400000000000002</v>
      </c>
      <c r="R219">
        <v>1.97</v>
      </c>
      <c r="S219">
        <v>6</v>
      </c>
      <c r="T219">
        <v>1</v>
      </c>
      <c r="U219">
        <v>2.84</v>
      </c>
      <c r="V219">
        <v>33.08</v>
      </c>
      <c r="W219">
        <v>32.020000000000003</v>
      </c>
      <c r="X219">
        <v>33.19</v>
      </c>
      <c r="Y219">
        <v>1199.45</v>
      </c>
      <c r="Z219">
        <v>1170.8699999999999</v>
      </c>
      <c r="AA219">
        <v>18.646000000000001</v>
      </c>
      <c r="AB219">
        <v>28.047999999999998</v>
      </c>
      <c r="AC219">
        <v>36.880000000000003</v>
      </c>
      <c r="AD219">
        <v>55.47</v>
      </c>
      <c r="AE219">
        <v>139.1</v>
      </c>
      <c r="AF219">
        <v>121</v>
      </c>
      <c r="AG219">
        <v>112</v>
      </c>
      <c r="AH219">
        <v>100.4</v>
      </c>
      <c r="AI219">
        <v>1.3</v>
      </c>
      <c r="AJ219">
        <v>-0.19</v>
      </c>
      <c r="AK219">
        <v>1</v>
      </c>
    </row>
    <row r="220" spans="1:37" x14ac:dyDescent="0.2">
      <c r="A220" t="s">
        <v>29</v>
      </c>
      <c r="B220" t="s">
        <v>65</v>
      </c>
      <c r="C220">
        <v>5</v>
      </c>
      <c r="D220" t="s">
        <v>39</v>
      </c>
      <c r="E220" t="s">
        <v>34</v>
      </c>
      <c r="F220" s="2">
        <v>39694</v>
      </c>
      <c r="G220" s="2" t="s">
        <v>36</v>
      </c>
      <c r="H220" s="4">
        <v>7</v>
      </c>
      <c r="J220">
        <v>58</v>
      </c>
      <c r="K220" s="3">
        <v>0.80409722222222213</v>
      </c>
      <c r="L220" s="3">
        <f t="shared" si="7"/>
        <v>0.74159722222222213</v>
      </c>
      <c r="M220">
        <v>11067</v>
      </c>
      <c r="N220">
        <v>2.5</v>
      </c>
      <c r="O220">
        <v>0.106</v>
      </c>
      <c r="P220">
        <v>1100</v>
      </c>
      <c r="Q220">
        <v>2.08</v>
      </c>
      <c r="R220">
        <v>1.96</v>
      </c>
      <c r="S220">
        <v>6</v>
      </c>
      <c r="T220">
        <v>1</v>
      </c>
      <c r="U220">
        <v>2.84</v>
      </c>
      <c r="V220">
        <v>33.11</v>
      </c>
      <c r="W220">
        <v>32</v>
      </c>
      <c r="X220">
        <v>33.19</v>
      </c>
      <c r="Y220">
        <v>1199.57</v>
      </c>
      <c r="Z220">
        <v>1176.98</v>
      </c>
      <c r="AA220">
        <v>18.788</v>
      </c>
      <c r="AB220">
        <v>28.021999999999998</v>
      </c>
      <c r="AC220">
        <v>37.1</v>
      </c>
      <c r="AD220">
        <v>55.33</v>
      </c>
      <c r="AE220">
        <v>131.6</v>
      </c>
      <c r="AF220">
        <v>70</v>
      </c>
      <c r="AG220">
        <v>56</v>
      </c>
      <c r="AH220">
        <v>100.3</v>
      </c>
      <c r="AI220">
        <v>-2.08</v>
      </c>
      <c r="AJ220">
        <v>-0.35799999999999998</v>
      </c>
      <c r="AK220">
        <v>1</v>
      </c>
    </row>
    <row r="221" spans="1:37" x14ac:dyDescent="0.2">
      <c r="A221" t="s">
        <v>29</v>
      </c>
      <c r="B221" t="s">
        <v>65</v>
      </c>
      <c r="C221">
        <v>5</v>
      </c>
      <c r="D221" t="s">
        <v>39</v>
      </c>
      <c r="E221" t="s">
        <v>34</v>
      </c>
      <c r="F221" s="2">
        <v>39694</v>
      </c>
      <c r="G221" s="2" t="s">
        <v>36</v>
      </c>
      <c r="H221" s="4">
        <v>8</v>
      </c>
      <c r="J221">
        <v>59</v>
      </c>
      <c r="K221" s="3">
        <v>0.80570601851851853</v>
      </c>
      <c r="L221" s="3">
        <f t="shared" si="7"/>
        <v>0.74320601851851853</v>
      </c>
      <c r="M221">
        <v>11206</v>
      </c>
      <c r="N221">
        <v>1.07</v>
      </c>
      <c r="O221">
        <v>9.8799999999999999E-2</v>
      </c>
      <c r="P221">
        <v>1130</v>
      </c>
      <c r="Q221">
        <v>1.94</v>
      </c>
      <c r="R221">
        <v>1.96</v>
      </c>
      <c r="S221">
        <v>6</v>
      </c>
      <c r="T221">
        <v>1</v>
      </c>
      <c r="U221">
        <v>2.84</v>
      </c>
      <c r="V221">
        <v>33.1</v>
      </c>
      <c r="W221">
        <v>31.97</v>
      </c>
      <c r="X221">
        <v>33.19</v>
      </c>
      <c r="Y221">
        <v>1199.53</v>
      </c>
      <c r="Z221">
        <v>1183.3699999999999</v>
      </c>
      <c r="AA221">
        <v>18.940999999999999</v>
      </c>
      <c r="AB221">
        <v>27.984000000000002</v>
      </c>
      <c r="AC221">
        <v>37.42</v>
      </c>
      <c r="AD221">
        <v>55.28</v>
      </c>
      <c r="AE221">
        <v>124.9</v>
      </c>
      <c r="AF221">
        <v>41</v>
      </c>
      <c r="AG221">
        <v>52</v>
      </c>
      <c r="AH221">
        <v>100.4</v>
      </c>
      <c r="AI221">
        <v>-1.96</v>
      </c>
      <c r="AJ221">
        <v>-0.62</v>
      </c>
      <c r="AK221">
        <v>0.7</v>
      </c>
    </row>
    <row r="222" spans="1:37" x14ac:dyDescent="0.2">
      <c r="A222" t="s">
        <v>29</v>
      </c>
      <c r="B222" t="s">
        <v>65</v>
      </c>
      <c r="C222">
        <v>5</v>
      </c>
      <c r="D222" t="s">
        <v>39</v>
      </c>
      <c r="E222" t="s">
        <v>34</v>
      </c>
      <c r="F222" s="2">
        <v>39694</v>
      </c>
      <c r="G222" s="2" t="s">
        <v>36</v>
      </c>
      <c r="H222" s="4">
        <v>9</v>
      </c>
      <c r="J222">
        <v>60</v>
      </c>
      <c r="K222" s="3">
        <v>0.8071990740740741</v>
      </c>
      <c r="L222" s="3">
        <f t="shared" si="7"/>
        <v>0.7446990740740741</v>
      </c>
      <c r="M222">
        <v>11335</v>
      </c>
      <c r="N222">
        <v>-1.3799999999999999E-3</v>
      </c>
      <c r="O222">
        <v>9.1800000000000007E-2</v>
      </c>
      <c r="P222">
        <v>1150</v>
      </c>
      <c r="Q222">
        <v>1.8</v>
      </c>
      <c r="R222">
        <v>1.95</v>
      </c>
      <c r="S222">
        <v>6</v>
      </c>
      <c r="T222">
        <v>1</v>
      </c>
      <c r="U222">
        <v>2.84</v>
      </c>
      <c r="V222">
        <v>33.090000000000003</v>
      </c>
      <c r="W222">
        <v>31.95</v>
      </c>
      <c r="X222">
        <v>33.19</v>
      </c>
      <c r="Y222">
        <v>1199.73</v>
      </c>
      <c r="Z222">
        <v>1188.73</v>
      </c>
      <c r="AA222">
        <v>19.015999999999998</v>
      </c>
      <c r="AB222">
        <v>28.013000000000002</v>
      </c>
      <c r="AC222">
        <v>37.58</v>
      </c>
      <c r="AD222">
        <v>55.36</v>
      </c>
      <c r="AE222">
        <v>116.5</v>
      </c>
      <c r="AF222">
        <v>20</v>
      </c>
      <c r="AG222">
        <v>65</v>
      </c>
      <c r="AH222">
        <v>100.4</v>
      </c>
      <c r="AI222">
        <v>-2</v>
      </c>
      <c r="AJ222">
        <v>-0.73799999999999999</v>
      </c>
      <c r="AK222">
        <v>0</v>
      </c>
    </row>
    <row r="223" spans="1:37" x14ac:dyDescent="0.2">
      <c r="A223" t="s">
        <v>29</v>
      </c>
      <c r="B223" t="s">
        <v>65</v>
      </c>
      <c r="C223">
        <v>5</v>
      </c>
      <c r="D223" t="s">
        <v>39</v>
      </c>
      <c r="E223" t="s">
        <v>34</v>
      </c>
      <c r="F223" s="2">
        <v>39694</v>
      </c>
      <c r="G223" s="2" t="s">
        <v>36</v>
      </c>
      <c r="H223" s="4">
        <v>10</v>
      </c>
      <c r="J223">
        <v>61</v>
      </c>
      <c r="K223" s="3">
        <v>0.8090046296296296</v>
      </c>
      <c r="L223" s="3">
        <f t="shared" si="7"/>
        <v>0.7465046296296296</v>
      </c>
      <c r="M223">
        <v>11491</v>
      </c>
      <c r="N223">
        <v>-1.1299999999999999</v>
      </c>
      <c r="O223">
        <v>9.3100000000000002E-2</v>
      </c>
      <c r="P223">
        <v>1180</v>
      </c>
      <c r="Q223">
        <v>1.83</v>
      </c>
      <c r="R223">
        <v>1.96</v>
      </c>
      <c r="S223">
        <v>6</v>
      </c>
      <c r="T223">
        <v>1</v>
      </c>
      <c r="U223">
        <v>2.84</v>
      </c>
      <c r="V223">
        <v>33.450000000000003</v>
      </c>
      <c r="W223">
        <v>31.97</v>
      </c>
      <c r="X223">
        <v>33.78</v>
      </c>
      <c r="Y223">
        <v>1199.68</v>
      </c>
      <c r="Z223">
        <v>1194.3</v>
      </c>
      <c r="AA223">
        <v>18.905000000000001</v>
      </c>
      <c r="AB223">
        <v>28.004000000000001</v>
      </c>
      <c r="AC223">
        <v>36.61</v>
      </c>
      <c r="AD223">
        <v>54.23</v>
      </c>
      <c r="AE223">
        <v>117</v>
      </c>
      <c r="AF223">
        <v>1</v>
      </c>
      <c r="AG223">
        <v>55</v>
      </c>
      <c r="AH223">
        <v>100.4</v>
      </c>
      <c r="AI223">
        <v>-2.96</v>
      </c>
      <c r="AJ223">
        <v>-0.53600000000000003</v>
      </c>
      <c r="AK223">
        <v>0.3</v>
      </c>
    </row>
    <row r="224" spans="1:37" x14ac:dyDescent="0.2">
      <c r="A224" t="s">
        <v>29</v>
      </c>
      <c r="B224" t="s">
        <v>65</v>
      </c>
      <c r="C224">
        <v>6</v>
      </c>
      <c r="D224" t="s">
        <v>39</v>
      </c>
      <c r="E224" t="s">
        <v>42</v>
      </c>
      <c r="F224" s="2">
        <v>39694</v>
      </c>
      <c r="G224" s="2" t="s">
        <v>35</v>
      </c>
      <c r="H224" s="4">
        <v>1</v>
      </c>
      <c r="J224">
        <v>33</v>
      </c>
      <c r="K224" s="3">
        <v>0.73934027777777767</v>
      </c>
      <c r="L224" s="3">
        <f t="shared" ref="L224:L244" si="8">K224-(0.5/24)</f>
        <v>0.7185069444444443</v>
      </c>
      <c r="M224">
        <v>9352</v>
      </c>
      <c r="N224">
        <v>5.28</v>
      </c>
      <c r="O224">
        <v>5.62E-2</v>
      </c>
      <c r="P224">
        <v>199</v>
      </c>
      <c r="Q224">
        <v>1.3</v>
      </c>
      <c r="R224">
        <v>2.27</v>
      </c>
      <c r="S224">
        <v>6</v>
      </c>
      <c r="T224">
        <v>1</v>
      </c>
      <c r="U224">
        <v>2.84</v>
      </c>
      <c r="V224">
        <v>27.98</v>
      </c>
      <c r="W224">
        <v>32.380000000000003</v>
      </c>
      <c r="X224">
        <v>26.37</v>
      </c>
      <c r="Y224">
        <v>400.27</v>
      </c>
      <c r="Z224">
        <v>362.21</v>
      </c>
      <c r="AA224">
        <v>17.591999999999999</v>
      </c>
      <c r="AB224">
        <v>25.966999999999999</v>
      </c>
      <c r="AC224">
        <v>46.52</v>
      </c>
      <c r="AD224">
        <v>68.67</v>
      </c>
      <c r="AE224">
        <v>90.7</v>
      </c>
      <c r="AF224">
        <v>1999</v>
      </c>
      <c r="AG224">
        <v>28</v>
      </c>
      <c r="AH224">
        <v>100.2</v>
      </c>
      <c r="AI224">
        <v>-0.186</v>
      </c>
      <c r="AJ224">
        <v>-0.245</v>
      </c>
      <c r="AK224">
        <v>0.3</v>
      </c>
    </row>
    <row r="225" spans="1:37" x14ac:dyDescent="0.2">
      <c r="A225" t="s">
        <v>29</v>
      </c>
      <c r="B225" t="s">
        <v>65</v>
      </c>
      <c r="C225">
        <v>6</v>
      </c>
      <c r="D225" t="s">
        <v>39</v>
      </c>
      <c r="E225" t="s">
        <v>42</v>
      </c>
      <c r="F225" s="2">
        <v>39694</v>
      </c>
      <c r="G225" s="2" t="s">
        <v>35</v>
      </c>
      <c r="H225" s="4">
        <v>2</v>
      </c>
      <c r="J225">
        <v>34</v>
      </c>
      <c r="K225" s="3">
        <v>0.74074074074074081</v>
      </c>
      <c r="L225" s="3">
        <f t="shared" si="8"/>
        <v>0.71990740740740744</v>
      </c>
      <c r="M225">
        <v>9473</v>
      </c>
      <c r="N225">
        <v>3.34</v>
      </c>
      <c r="O225">
        <v>6.0699999999999997E-2</v>
      </c>
      <c r="P225">
        <v>160</v>
      </c>
      <c r="Q225">
        <v>1.32</v>
      </c>
      <c r="R225">
        <v>2.14</v>
      </c>
      <c r="S225">
        <v>6</v>
      </c>
      <c r="T225">
        <v>1</v>
      </c>
      <c r="U225">
        <v>2.84</v>
      </c>
      <c r="V225">
        <v>26.92</v>
      </c>
      <c r="W225">
        <v>31.88</v>
      </c>
      <c r="X225">
        <v>25.3</v>
      </c>
      <c r="Y225">
        <v>280.60000000000002</v>
      </c>
      <c r="Z225">
        <v>256.63</v>
      </c>
      <c r="AA225">
        <v>17.645</v>
      </c>
      <c r="AB225">
        <v>25.991</v>
      </c>
      <c r="AC225">
        <v>49.66</v>
      </c>
      <c r="AD225">
        <v>73.150000000000006</v>
      </c>
      <c r="AE225">
        <v>92.1</v>
      </c>
      <c r="AF225">
        <v>2000</v>
      </c>
      <c r="AG225">
        <v>27</v>
      </c>
      <c r="AH225">
        <v>100.2</v>
      </c>
      <c r="AI225">
        <v>-0.186</v>
      </c>
      <c r="AJ225">
        <v>-0.245</v>
      </c>
      <c r="AK225">
        <v>0.3</v>
      </c>
    </row>
    <row r="226" spans="1:37" x14ac:dyDescent="0.2">
      <c r="A226" t="s">
        <v>29</v>
      </c>
      <c r="B226" t="s">
        <v>65</v>
      </c>
      <c r="C226">
        <v>6</v>
      </c>
      <c r="D226" t="s">
        <v>39</v>
      </c>
      <c r="E226" t="s">
        <v>42</v>
      </c>
      <c r="F226" s="2">
        <v>39694</v>
      </c>
      <c r="G226" s="2" t="s">
        <v>35</v>
      </c>
      <c r="H226" s="4">
        <v>3</v>
      </c>
      <c r="J226">
        <v>35</v>
      </c>
      <c r="K226" s="3">
        <v>0.74253472222222217</v>
      </c>
      <c r="L226" s="3">
        <f t="shared" si="8"/>
        <v>0.7217013888888888</v>
      </c>
      <c r="M226">
        <v>9629</v>
      </c>
      <c r="N226">
        <v>3.08</v>
      </c>
      <c r="O226">
        <v>7.4800000000000005E-2</v>
      </c>
      <c r="P226">
        <v>137</v>
      </c>
      <c r="Q226">
        <v>1.62</v>
      </c>
      <c r="R226">
        <v>2.15</v>
      </c>
      <c r="S226">
        <v>6</v>
      </c>
      <c r="T226">
        <v>1</v>
      </c>
      <c r="U226">
        <v>2.84</v>
      </c>
      <c r="V226">
        <v>27.65</v>
      </c>
      <c r="W226">
        <v>31.92</v>
      </c>
      <c r="X226">
        <v>26.52</v>
      </c>
      <c r="Y226">
        <v>229.27</v>
      </c>
      <c r="Z226">
        <v>210.62</v>
      </c>
      <c r="AA226">
        <v>17.385999999999999</v>
      </c>
      <c r="AB226">
        <v>25.991</v>
      </c>
      <c r="AC226">
        <v>46.88</v>
      </c>
      <c r="AD226">
        <v>70.069999999999993</v>
      </c>
      <c r="AE226">
        <v>110.2</v>
      </c>
      <c r="AF226">
        <v>2000</v>
      </c>
      <c r="AG226">
        <v>27</v>
      </c>
      <c r="AH226">
        <v>100.2</v>
      </c>
      <c r="AI226">
        <v>-8.7300000000000003E-2</v>
      </c>
      <c r="AJ226">
        <v>-9.64E-2</v>
      </c>
      <c r="AK226">
        <v>0</v>
      </c>
    </row>
    <row r="227" spans="1:37" x14ac:dyDescent="0.2">
      <c r="A227" t="s">
        <v>29</v>
      </c>
      <c r="B227" t="s">
        <v>65</v>
      </c>
      <c r="C227">
        <v>6</v>
      </c>
      <c r="D227" t="s">
        <v>39</v>
      </c>
      <c r="E227" t="s">
        <v>42</v>
      </c>
      <c r="F227" s="2">
        <v>39694</v>
      </c>
      <c r="G227" s="2" t="s">
        <v>35</v>
      </c>
      <c r="H227" s="4">
        <v>4</v>
      </c>
      <c r="J227">
        <v>36</v>
      </c>
      <c r="K227" s="3">
        <v>0.74437500000000001</v>
      </c>
      <c r="L227" s="3">
        <f t="shared" si="8"/>
        <v>0.72354166666666664</v>
      </c>
      <c r="M227">
        <v>9788</v>
      </c>
      <c r="N227">
        <v>1.35</v>
      </c>
      <c r="O227">
        <v>7.2599999999999998E-2</v>
      </c>
      <c r="P227">
        <v>106</v>
      </c>
      <c r="Q227">
        <v>1.58</v>
      </c>
      <c r="R227">
        <v>2.15</v>
      </c>
      <c r="S227">
        <v>6</v>
      </c>
      <c r="T227">
        <v>1</v>
      </c>
      <c r="U227">
        <v>2.84</v>
      </c>
      <c r="V227">
        <v>27.8</v>
      </c>
      <c r="W227">
        <v>31.94</v>
      </c>
      <c r="X227">
        <v>26.72</v>
      </c>
      <c r="Y227">
        <v>149.94999999999999</v>
      </c>
      <c r="Z227">
        <v>140.91999999999999</v>
      </c>
      <c r="AA227">
        <v>17.149999999999999</v>
      </c>
      <c r="AB227">
        <v>25.99</v>
      </c>
      <c r="AC227">
        <v>45.82</v>
      </c>
      <c r="AD227">
        <v>69.44</v>
      </c>
      <c r="AE227">
        <v>104.4</v>
      </c>
      <c r="AF227">
        <v>2001</v>
      </c>
      <c r="AG227">
        <v>30</v>
      </c>
      <c r="AH227">
        <v>100.2</v>
      </c>
      <c r="AI227">
        <v>0.77800000000000002</v>
      </c>
      <c r="AJ227">
        <v>-0.36199999999999999</v>
      </c>
      <c r="AK227">
        <v>0</v>
      </c>
    </row>
    <row r="228" spans="1:37" x14ac:dyDescent="0.2">
      <c r="A228" t="s">
        <v>29</v>
      </c>
      <c r="B228" t="s">
        <v>65</v>
      </c>
      <c r="C228">
        <v>6</v>
      </c>
      <c r="D228" t="s">
        <v>39</v>
      </c>
      <c r="E228" t="s">
        <v>42</v>
      </c>
      <c r="F228" s="2">
        <v>39694</v>
      </c>
      <c r="G228" s="2" t="s">
        <v>35</v>
      </c>
      <c r="H228" s="4">
        <v>5</v>
      </c>
      <c r="J228">
        <v>37</v>
      </c>
      <c r="K228" s="3">
        <v>0.74616898148148147</v>
      </c>
      <c r="L228" s="3">
        <f t="shared" si="8"/>
        <v>0.7253356481481481</v>
      </c>
      <c r="M228">
        <v>9942</v>
      </c>
      <c r="N228">
        <v>-0.55200000000000005</v>
      </c>
      <c r="O228">
        <v>8.6400000000000005E-2</v>
      </c>
      <c r="P228">
        <v>78.7</v>
      </c>
      <c r="Q228">
        <v>1.87</v>
      </c>
      <c r="R228">
        <v>2.15</v>
      </c>
      <c r="S228">
        <v>6</v>
      </c>
      <c r="T228">
        <v>1</v>
      </c>
      <c r="U228">
        <v>2.84</v>
      </c>
      <c r="V228">
        <v>27.79</v>
      </c>
      <c r="W228">
        <v>31.93</v>
      </c>
      <c r="X228">
        <v>26.72</v>
      </c>
      <c r="Y228">
        <v>68.77</v>
      </c>
      <c r="Z228">
        <v>70.84</v>
      </c>
      <c r="AA228">
        <v>17.021000000000001</v>
      </c>
      <c r="AB228">
        <v>25.984000000000002</v>
      </c>
      <c r="AC228">
        <v>45.52</v>
      </c>
      <c r="AD228">
        <v>69.489999999999995</v>
      </c>
      <c r="AE228">
        <v>121.7</v>
      </c>
      <c r="AF228">
        <v>2000</v>
      </c>
      <c r="AG228">
        <v>25</v>
      </c>
      <c r="AH228">
        <v>100.2</v>
      </c>
      <c r="AI228">
        <v>0.877</v>
      </c>
      <c r="AJ228">
        <v>-0.105</v>
      </c>
      <c r="AK228">
        <v>0</v>
      </c>
    </row>
    <row r="229" spans="1:37" x14ac:dyDescent="0.2">
      <c r="A229" t="s">
        <v>29</v>
      </c>
      <c r="B229" t="s">
        <v>65</v>
      </c>
      <c r="C229">
        <v>6</v>
      </c>
      <c r="D229" t="s">
        <v>39</v>
      </c>
      <c r="E229" t="s">
        <v>42</v>
      </c>
      <c r="F229" s="2">
        <v>39694</v>
      </c>
      <c r="G229" s="2" t="s">
        <v>35</v>
      </c>
      <c r="H229" s="4">
        <v>6</v>
      </c>
      <c r="J229">
        <v>38</v>
      </c>
      <c r="K229" s="3">
        <v>0.74805555555555558</v>
      </c>
      <c r="L229" s="3">
        <f t="shared" si="8"/>
        <v>0.72722222222222221</v>
      </c>
      <c r="M229">
        <v>10106</v>
      </c>
      <c r="N229">
        <v>-0.189</v>
      </c>
      <c r="O229">
        <v>1.55E-2</v>
      </c>
      <c r="P229">
        <v>66.599999999999994</v>
      </c>
      <c r="Q229">
        <v>0.34699999999999998</v>
      </c>
      <c r="R229">
        <v>2.1800000000000002</v>
      </c>
      <c r="S229">
        <v>6</v>
      </c>
      <c r="T229">
        <v>1</v>
      </c>
      <c r="U229">
        <v>2.84</v>
      </c>
      <c r="V229">
        <v>27.95</v>
      </c>
      <c r="W229">
        <v>31.96</v>
      </c>
      <c r="X229">
        <v>26.91</v>
      </c>
      <c r="Y229">
        <v>44.83</v>
      </c>
      <c r="Z229">
        <v>49.03</v>
      </c>
      <c r="AA229">
        <v>17.523</v>
      </c>
      <c r="AB229">
        <v>25.776</v>
      </c>
      <c r="AC229">
        <v>46.41</v>
      </c>
      <c r="AD229">
        <v>68.27</v>
      </c>
      <c r="AE229">
        <v>24.6</v>
      </c>
      <c r="AF229">
        <v>2000</v>
      </c>
      <c r="AG229">
        <v>30</v>
      </c>
      <c r="AH229">
        <v>100.2</v>
      </c>
      <c r="AI229">
        <v>0.26400000000000001</v>
      </c>
      <c r="AJ229">
        <v>-0.96099999999999997</v>
      </c>
      <c r="AK229">
        <v>0</v>
      </c>
    </row>
    <row r="230" spans="1:37" x14ac:dyDescent="0.2">
      <c r="A230" t="s">
        <v>29</v>
      </c>
      <c r="B230" t="s">
        <v>65</v>
      </c>
      <c r="C230">
        <v>6</v>
      </c>
      <c r="D230" t="s">
        <v>39</v>
      </c>
      <c r="E230" t="s">
        <v>42</v>
      </c>
      <c r="F230" s="2">
        <v>39694</v>
      </c>
      <c r="G230" s="2" t="s">
        <v>35</v>
      </c>
      <c r="H230" s="4">
        <v>7</v>
      </c>
      <c r="J230">
        <v>39</v>
      </c>
      <c r="K230" s="3">
        <v>0.74945601851851851</v>
      </c>
      <c r="L230" s="3">
        <f t="shared" si="8"/>
        <v>0.72862268518518514</v>
      </c>
      <c r="M230">
        <v>10227</v>
      </c>
      <c r="N230">
        <v>4.1900000000000004</v>
      </c>
      <c r="O230">
        <v>7.9000000000000001E-2</v>
      </c>
      <c r="P230">
        <v>117</v>
      </c>
      <c r="Q230">
        <v>1.72</v>
      </c>
      <c r="R230">
        <v>2.16</v>
      </c>
      <c r="S230">
        <v>6</v>
      </c>
      <c r="T230">
        <v>1</v>
      </c>
      <c r="U230">
        <v>2.84</v>
      </c>
      <c r="V230">
        <v>27.83</v>
      </c>
      <c r="W230">
        <v>31.97</v>
      </c>
      <c r="X230">
        <v>26.72</v>
      </c>
      <c r="Y230">
        <v>231.19</v>
      </c>
      <c r="Z230">
        <v>209.31</v>
      </c>
      <c r="AA230">
        <v>17.927</v>
      </c>
      <c r="AB230">
        <v>25.988</v>
      </c>
      <c r="AC230">
        <v>47.84</v>
      </c>
      <c r="AD230">
        <v>69.349999999999994</v>
      </c>
      <c r="AE230">
        <v>124.8</v>
      </c>
      <c r="AF230">
        <v>1999</v>
      </c>
      <c r="AG230">
        <v>29</v>
      </c>
      <c r="AH230">
        <v>100.3</v>
      </c>
      <c r="AI230">
        <v>0.26400000000000001</v>
      </c>
      <c r="AJ230">
        <v>-0.96099999999999997</v>
      </c>
      <c r="AK230">
        <v>0.3</v>
      </c>
    </row>
    <row r="231" spans="1:37" x14ac:dyDescent="0.2">
      <c r="A231" t="s">
        <v>29</v>
      </c>
      <c r="B231" t="s">
        <v>65</v>
      </c>
      <c r="C231">
        <v>6</v>
      </c>
      <c r="D231" t="s">
        <v>39</v>
      </c>
      <c r="E231" t="s">
        <v>42</v>
      </c>
      <c r="F231" s="2">
        <v>39694</v>
      </c>
      <c r="G231" s="2" t="s">
        <v>35</v>
      </c>
      <c r="H231" s="4">
        <v>8</v>
      </c>
      <c r="J231">
        <v>40</v>
      </c>
      <c r="K231" s="3">
        <v>0.75085648148148154</v>
      </c>
      <c r="L231" s="3">
        <f t="shared" si="8"/>
        <v>0.73002314814814817</v>
      </c>
      <c r="M231">
        <v>10348</v>
      </c>
      <c r="N231">
        <v>7.95</v>
      </c>
      <c r="O231">
        <v>8.2100000000000006E-2</v>
      </c>
      <c r="P231">
        <v>193</v>
      </c>
      <c r="Q231">
        <v>1.79</v>
      </c>
      <c r="R231">
        <v>2.17</v>
      </c>
      <c r="S231">
        <v>6</v>
      </c>
      <c r="T231">
        <v>1</v>
      </c>
      <c r="U231">
        <v>2.84</v>
      </c>
      <c r="V231">
        <v>27.85</v>
      </c>
      <c r="W231">
        <v>32</v>
      </c>
      <c r="X231">
        <v>26.72</v>
      </c>
      <c r="Y231">
        <v>400.11</v>
      </c>
      <c r="Z231">
        <v>361.76</v>
      </c>
      <c r="AA231">
        <v>18.199000000000002</v>
      </c>
      <c r="AB231">
        <v>25.989000000000001</v>
      </c>
      <c r="AC231">
        <v>48.52</v>
      </c>
      <c r="AD231">
        <v>69.28</v>
      </c>
      <c r="AE231">
        <v>134.5</v>
      </c>
      <c r="AF231">
        <v>1999</v>
      </c>
      <c r="AG231">
        <v>28</v>
      </c>
      <c r="AH231">
        <v>100.3</v>
      </c>
      <c r="AI231">
        <v>0.26400000000000001</v>
      </c>
      <c r="AJ231">
        <v>-0.96099999999999997</v>
      </c>
      <c r="AK231">
        <v>0.7</v>
      </c>
    </row>
    <row r="232" spans="1:37" x14ac:dyDescent="0.2">
      <c r="A232" t="s">
        <v>29</v>
      </c>
      <c r="B232" t="s">
        <v>65</v>
      </c>
      <c r="C232">
        <v>6</v>
      </c>
      <c r="D232" t="s">
        <v>39</v>
      </c>
      <c r="E232" t="s">
        <v>42</v>
      </c>
      <c r="F232" s="2">
        <v>39694</v>
      </c>
      <c r="G232" s="2" t="s">
        <v>35</v>
      </c>
      <c r="H232" s="4">
        <v>9</v>
      </c>
      <c r="J232">
        <v>41</v>
      </c>
      <c r="K232" s="3">
        <v>0.75225694444444446</v>
      </c>
      <c r="L232" s="3">
        <f t="shared" si="8"/>
        <v>0.73142361111111109</v>
      </c>
      <c r="M232">
        <v>10469</v>
      </c>
      <c r="N232">
        <v>12.8</v>
      </c>
      <c r="O232">
        <v>8.2900000000000001E-2</v>
      </c>
      <c r="P232">
        <v>313</v>
      </c>
      <c r="Q232">
        <v>1.82</v>
      </c>
      <c r="R232">
        <v>2.1800000000000002</v>
      </c>
      <c r="S232">
        <v>6</v>
      </c>
      <c r="T232">
        <v>1</v>
      </c>
      <c r="U232">
        <v>2.84</v>
      </c>
      <c r="V232">
        <v>27.85</v>
      </c>
      <c r="W232">
        <v>32.03</v>
      </c>
      <c r="X232">
        <v>26.72</v>
      </c>
      <c r="Y232">
        <v>640.94000000000005</v>
      </c>
      <c r="Z232">
        <v>581.85</v>
      </c>
      <c r="AA232">
        <v>18.436</v>
      </c>
      <c r="AB232">
        <v>25.994</v>
      </c>
      <c r="AC232">
        <v>49.13</v>
      </c>
      <c r="AD232">
        <v>69.28</v>
      </c>
      <c r="AE232">
        <v>140.5</v>
      </c>
      <c r="AF232">
        <v>2000</v>
      </c>
      <c r="AG232">
        <v>11</v>
      </c>
      <c r="AH232">
        <v>100.3</v>
      </c>
      <c r="AI232">
        <v>0.26400000000000001</v>
      </c>
      <c r="AJ232">
        <v>-0.96099999999999997</v>
      </c>
      <c r="AK232">
        <v>0.3</v>
      </c>
    </row>
    <row r="233" spans="1:37" x14ac:dyDescent="0.2">
      <c r="A233" t="s">
        <v>29</v>
      </c>
      <c r="B233" t="s">
        <v>65</v>
      </c>
      <c r="C233">
        <v>6</v>
      </c>
      <c r="D233" t="s">
        <v>39</v>
      </c>
      <c r="E233" t="s">
        <v>42</v>
      </c>
      <c r="F233" s="2">
        <v>39694</v>
      </c>
      <c r="G233" s="2" t="s">
        <v>35</v>
      </c>
      <c r="H233" s="4">
        <v>10</v>
      </c>
      <c r="J233">
        <v>42</v>
      </c>
      <c r="K233" s="3">
        <v>0.75365740740740739</v>
      </c>
      <c r="L233" s="3">
        <f t="shared" si="8"/>
        <v>0.73282407407407402</v>
      </c>
      <c r="M233">
        <v>10590</v>
      </c>
      <c r="N233">
        <v>14.2</v>
      </c>
      <c r="O233">
        <v>8.2299999999999998E-2</v>
      </c>
      <c r="P233">
        <v>601</v>
      </c>
      <c r="Q233">
        <v>1.8</v>
      </c>
      <c r="R233">
        <v>2.1800000000000002</v>
      </c>
      <c r="S233">
        <v>6</v>
      </c>
      <c r="T233">
        <v>1</v>
      </c>
      <c r="U233">
        <v>2.84</v>
      </c>
      <c r="V233">
        <v>27.85</v>
      </c>
      <c r="W233">
        <v>32.03</v>
      </c>
      <c r="X233">
        <v>26.71</v>
      </c>
      <c r="Y233">
        <v>978.78</v>
      </c>
      <c r="Z233">
        <v>911.43</v>
      </c>
      <c r="AA233">
        <v>18.542999999999999</v>
      </c>
      <c r="AB233">
        <v>25.992999999999999</v>
      </c>
      <c r="AC233">
        <v>49.42</v>
      </c>
      <c r="AD233">
        <v>69.28</v>
      </c>
      <c r="AE233">
        <v>141.30000000000001</v>
      </c>
      <c r="AF233">
        <v>2000</v>
      </c>
      <c r="AG233">
        <v>11</v>
      </c>
      <c r="AH233">
        <v>100.3</v>
      </c>
      <c r="AI233">
        <v>0.26400000000000001</v>
      </c>
      <c r="AJ233">
        <v>-0.96099999999999997</v>
      </c>
      <c r="AK233">
        <v>0.3</v>
      </c>
    </row>
    <row r="234" spans="1:37" x14ac:dyDescent="0.2">
      <c r="A234" t="s">
        <v>29</v>
      </c>
      <c r="B234" t="s">
        <v>65</v>
      </c>
      <c r="C234">
        <v>6</v>
      </c>
      <c r="D234" t="s">
        <v>39</v>
      </c>
      <c r="E234" t="s">
        <v>42</v>
      </c>
      <c r="F234" s="2">
        <v>39694</v>
      </c>
      <c r="G234" s="2" t="s">
        <v>35</v>
      </c>
      <c r="H234" s="4">
        <v>11</v>
      </c>
      <c r="J234">
        <v>43</v>
      </c>
      <c r="K234" s="3">
        <v>0.75505787037037031</v>
      </c>
      <c r="L234" s="3">
        <f t="shared" si="8"/>
        <v>0.73422453703703694</v>
      </c>
      <c r="M234">
        <v>10711</v>
      </c>
      <c r="N234">
        <v>13.5</v>
      </c>
      <c r="O234">
        <v>8.1500000000000003E-2</v>
      </c>
      <c r="P234">
        <v>828</v>
      </c>
      <c r="Q234">
        <v>1.79</v>
      </c>
      <c r="R234">
        <v>2.1800000000000002</v>
      </c>
      <c r="S234">
        <v>6</v>
      </c>
      <c r="T234">
        <v>1</v>
      </c>
      <c r="U234">
        <v>2.84</v>
      </c>
      <c r="V234">
        <v>27.85</v>
      </c>
      <c r="W234">
        <v>32.04</v>
      </c>
      <c r="X234">
        <v>26.72</v>
      </c>
      <c r="Y234">
        <v>1200.6199999999999</v>
      </c>
      <c r="Z234">
        <v>1134.69</v>
      </c>
      <c r="AA234">
        <v>18.594999999999999</v>
      </c>
      <c r="AB234">
        <v>25.991</v>
      </c>
      <c r="AC234">
        <v>49.56</v>
      </c>
      <c r="AD234">
        <v>69.28</v>
      </c>
      <c r="AE234">
        <v>141.30000000000001</v>
      </c>
      <c r="AF234">
        <v>2000</v>
      </c>
      <c r="AG234">
        <v>13</v>
      </c>
      <c r="AH234">
        <v>100.3</v>
      </c>
      <c r="AI234">
        <v>0.26400000000000001</v>
      </c>
      <c r="AJ234">
        <v>-0.96099999999999997</v>
      </c>
      <c r="AK234">
        <v>0.3</v>
      </c>
    </row>
    <row r="235" spans="1:37" x14ac:dyDescent="0.2">
      <c r="A235" t="s">
        <v>29</v>
      </c>
      <c r="B235" t="s">
        <v>65</v>
      </c>
      <c r="C235">
        <v>6</v>
      </c>
      <c r="D235" t="s">
        <v>39</v>
      </c>
      <c r="E235" t="s">
        <v>42</v>
      </c>
      <c r="F235" s="2">
        <v>39694</v>
      </c>
      <c r="G235" s="2" t="s">
        <v>36</v>
      </c>
      <c r="H235" s="4">
        <v>1</v>
      </c>
      <c r="J235">
        <v>44</v>
      </c>
      <c r="K235" s="3">
        <v>0.75711805555555556</v>
      </c>
      <c r="L235" s="3">
        <f t="shared" si="8"/>
        <v>0.73628472222222219</v>
      </c>
      <c r="M235">
        <v>10889</v>
      </c>
      <c r="N235">
        <v>13.4</v>
      </c>
      <c r="O235">
        <v>7.6799999999999993E-2</v>
      </c>
      <c r="P235">
        <v>810</v>
      </c>
      <c r="Q235">
        <v>1.77</v>
      </c>
      <c r="R235">
        <v>2.2799999999999998</v>
      </c>
      <c r="S235">
        <v>6</v>
      </c>
      <c r="T235">
        <v>1</v>
      </c>
      <c r="U235">
        <v>2.84</v>
      </c>
      <c r="V235">
        <v>27.99</v>
      </c>
      <c r="W235">
        <v>32.409999999999997</v>
      </c>
      <c r="X235">
        <v>26.37</v>
      </c>
      <c r="Y235">
        <v>1199.3800000000001</v>
      </c>
      <c r="Z235">
        <v>1133.3699999999999</v>
      </c>
      <c r="AA235">
        <v>18.603999999999999</v>
      </c>
      <c r="AB235">
        <v>25.97</v>
      </c>
      <c r="AC235">
        <v>49.18</v>
      </c>
      <c r="AD235">
        <v>68.650000000000006</v>
      </c>
      <c r="AE235">
        <v>140.4</v>
      </c>
      <c r="AF235">
        <v>2000</v>
      </c>
      <c r="AG235">
        <v>13</v>
      </c>
      <c r="AH235">
        <v>100.3</v>
      </c>
      <c r="AI235">
        <v>0.26400000000000001</v>
      </c>
      <c r="AJ235">
        <v>-0.96099999999999997</v>
      </c>
      <c r="AK235">
        <v>0.3</v>
      </c>
    </row>
    <row r="236" spans="1:37" x14ac:dyDescent="0.2">
      <c r="A236" t="s">
        <v>29</v>
      </c>
      <c r="B236" t="s">
        <v>65</v>
      </c>
      <c r="C236">
        <v>6</v>
      </c>
      <c r="D236" t="s">
        <v>39</v>
      </c>
      <c r="E236" t="s">
        <v>42</v>
      </c>
      <c r="F236" s="2">
        <v>39694</v>
      </c>
      <c r="G236" s="2" t="s">
        <v>36</v>
      </c>
      <c r="H236" s="4">
        <v>2</v>
      </c>
      <c r="J236">
        <v>45</v>
      </c>
      <c r="K236" s="3">
        <v>0.75842592592592595</v>
      </c>
      <c r="L236" s="3">
        <f t="shared" si="8"/>
        <v>0.73759259259259258</v>
      </c>
      <c r="M236">
        <v>11001.5</v>
      </c>
      <c r="N236">
        <v>13.4</v>
      </c>
      <c r="O236">
        <v>7.9399999999999998E-2</v>
      </c>
      <c r="P236">
        <v>821</v>
      </c>
      <c r="Q236">
        <v>1.7</v>
      </c>
      <c r="R236">
        <v>2.12</v>
      </c>
      <c r="S236">
        <v>6</v>
      </c>
      <c r="T236">
        <v>1</v>
      </c>
      <c r="U236">
        <v>2.84</v>
      </c>
      <c r="V236">
        <v>29.1</v>
      </c>
      <c r="W236">
        <v>31.84</v>
      </c>
      <c r="X236">
        <v>28.75</v>
      </c>
      <c r="Y236">
        <v>1199.92</v>
      </c>
      <c r="Z236">
        <v>1131.03</v>
      </c>
      <c r="AA236">
        <v>18.577999999999999</v>
      </c>
      <c r="AB236">
        <v>26.021000000000001</v>
      </c>
      <c r="AC236">
        <v>46.06</v>
      </c>
      <c r="AD236">
        <v>64.52</v>
      </c>
      <c r="AE236">
        <v>133.30000000000001</v>
      </c>
      <c r="AF236">
        <v>1501</v>
      </c>
      <c r="AG236">
        <v>18</v>
      </c>
      <c r="AH236">
        <v>100.3</v>
      </c>
      <c r="AI236">
        <v>0.26400000000000001</v>
      </c>
      <c r="AJ236">
        <v>-0.96099999999999997</v>
      </c>
      <c r="AK236">
        <v>1</v>
      </c>
    </row>
    <row r="237" spans="1:37" x14ac:dyDescent="0.2">
      <c r="A237" t="s">
        <v>29</v>
      </c>
      <c r="B237" t="s">
        <v>65</v>
      </c>
      <c r="C237">
        <v>6</v>
      </c>
      <c r="D237" t="s">
        <v>39</v>
      </c>
      <c r="E237" t="s">
        <v>42</v>
      </c>
      <c r="F237" s="2">
        <v>39694</v>
      </c>
      <c r="G237" s="2" t="s">
        <v>36</v>
      </c>
      <c r="H237" s="4">
        <v>3</v>
      </c>
      <c r="J237">
        <v>46</v>
      </c>
      <c r="K237" s="3">
        <v>0.75982638888888887</v>
      </c>
      <c r="L237" s="3">
        <f t="shared" si="8"/>
        <v>0.7389930555555555</v>
      </c>
      <c r="M237">
        <v>11122.5</v>
      </c>
      <c r="N237">
        <v>11.5</v>
      </c>
      <c r="O237">
        <v>7.7100000000000002E-2</v>
      </c>
      <c r="P237">
        <v>860</v>
      </c>
      <c r="Q237">
        <v>1.69</v>
      </c>
      <c r="R237">
        <v>2.1800000000000002</v>
      </c>
      <c r="S237">
        <v>6</v>
      </c>
      <c r="T237">
        <v>1</v>
      </c>
      <c r="U237">
        <v>2.84</v>
      </c>
      <c r="V237">
        <v>31.26</v>
      </c>
      <c r="W237">
        <v>32.049999999999997</v>
      </c>
      <c r="X237">
        <v>30.92</v>
      </c>
      <c r="Y237">
        <v>1200.44</v>
      </c>
      <c r="Z237">
        <v>1139.32</v>
      </c>
      <c r="AA237">
        <v>18.488</v>
      </c>
      <c r="AB237">
        <v>26.015000000000001</v>
      </c>
      <c r="AC237">
        <v>40.5</v>
      </c>
      <c r="AD237">
        <v>56.99</v>
      </c>
      <c r="AE237">
        <v>131.5</v>
      </c>
      <c r="AF237">
        <v>1000</v>
      </c>
      <c r="AG237">
        <v>9</v>
      </c>
      <c r="AH237">
        <v>100.3</v>
      </c>
      <c r="AI237">
        <v>0.26400000000000001</v>
      </c>
      <c r="AJ237">
        <v>-0.96099999999999997</v>
      </c>
      <c r="AK237">
        <v>0.7</v>
      </c>
    </row>
    <row r="238" spans="1:37" x14ac:dyDescent="0.2">
      <c r="A238" t="s">
        <v>29</v>
      </c>
      <c r="B238" t="s">
        <v>65</v>
      </c>
      <c r="C238">
        <v>6</v>
      </c>
      <c r="D238" t="s">
        <v>39</v>
      </c>
      <c r="E238" t="s">
        <v>42</v>
      </c>
      <c r="F238" s="2">
        <v>39694</v>
      </c>
      <c r="G238" s="2" t="s">
        <v>36</v>
      </c>
      <c r="H238" s="4">
        <v>4</v>
      </c>
      <c r="J238">
        <v>47</v>
      </c>
      <c r="K238" s="3">
        <v>0.76089120370370367</v>
      </c>
      <c r="L238" s="3">
        <f t="shared" si="8"/>
        <v>0.7400578703703703</v>
      </c>
      <c r="M238">
        <v>11214.5</v>
      </c>
      <c r="N238">
        <v>8.4</v>
      </c>
      <c r="O238">
        <v>7.6300000000000007E-2</v>
      </c>
      <c r="P238">
        <v>935</v>
      </c>
      <c r="Q238">
        <v>1.64</v>
      </c>
      <c r="R238">
        <v>2.13</v>
      </c>
      <c r="S238">
        <v>6</v>
      </c>
      <c r="T238">
        <v>1</v>
      </c>
      <c r="U238">
        <v>2.84</v>
      </c>
      <c r="V238">
        <v>32.49</v>
      </c>
      <c r="W238">
        <v>31.89</v>
      </c>
      <c r="X238">
        <v>32.97</v>
      </c>
      <c r="Y238">
        <v>1200.6199999999999</v>
      </c>
      <c r="Z238">
        <v>1151.82</v>
      </c>
      <c r="AA238">
        <v>18.446999999999999</v>
      </c>
      <c r="AB238">
        <v>26.033999999999999</v>
      </c>
      <c r="AC238">
        <v>37.68</v>
      </c>
      <c r="AD238">
        <v>53.17</v>
      </c>
      <c r="AE238">
        <v>126.5</v>
      </c>
      <c r="AF238">
        <v>501</v>
      </c>
      <c r="AG238">
        <v>18</v>
      </c>
      <c r="AH238">
        <v>100.3</v>
      </c>
      <c r="AI238">
        <v>0.26400000000000001</v>
      </c>
      <c r="AJ238">
        <v>-0.96099999999999997</v>
      </c>
      <c r="AK238">
        <v>1</v>
      </c>
    </row>
    <row r="239" spans="1:37" x14ac:dyDescent="0.2">
      <c r="A239" t="s">
        <v>29</v>
      </c>
      <c r="B239" t="s">
        <v>65</v>
      </c>
      <c r="C239">
        <v>6</v>
      </c>
      <c r="D239" t="s">
        <v>39</v>
      </c>
      <c r="E239" t="s">
        <v>42</v>
      </c>
      <c r="F239" s="2">
        <v>39694</v>
      </c>
      <c r="G239" s="2" t="s">
        <v>36</v>
      </c>
      <c r="H239" s="4">
        <v>5</v>
      </c>
      <c r="J239">
        <v>48</v>
      </c>
      <c r="K239" s="3">
        <v>0.76194444444444442</v>
      </c>
      <c r="L239" s="3">
        <f t="shared" si="8"/>
        <v>0.74111111111111105</v>
      </c>
      <c r="M239">
        <v>11305.5</v>
      </c>
      <c r="N239">
        <v>2.33</v>
      </c>
      <c r="O239">
        <v>7.4099999999999999E-2</v>
      </c>
      <c r="P239">
        <v>1090</v>
      </c>
      <c r="Q239">
        <v>1.64</v>
      </c>
      <c r="R239">
        <v>2.19</v>
      </c>
      <c r="S239">
        <v>6</v>
      </c>
      <c r="T239">
        <v>1</v>
      </c>
      <c r="U239">
        <v>2.84</v>
      </c>
      <c r="V239">
        <v>33.119999999999997</v>
      </c>
      <c r="W239">
        <v>32.07</v>
      </c>
      <c r="X239">
        <v>33.04</v>
      </c>
      <c r="Y239">
        <v>1201.01</v>
      </c>
      <c r="Z239">
        <v>1180.58</v>
      </c>
      <c r="AA239">
        <v>18.335000000000001</v>
      </c>
      <c r="AB239">
        <v>25.978999999999999</v>
      </c>
      <c r="AC239">
        <v>36.14</v>
      </c>
      <c r="AD239">
        <v>51.21</v>
      </c>
      <c r="AE239">
        <v>125.1</v>
      </c>
      <c r="AF239">
        <v>201</v>
      </c>
      <c r="AG239">
        <v>13</v>
      </c>
      <c r="AH239">
        <v>100.3</v>
      </c>
      <c r="AI239">
        <v>0.26400000000000001</v>
      </c>
      <c r="AJ239">
        <v>-0.96099999999999997</v>
      </c>
      <c r="AK239">
        <v>1</v>
      </c>
    </row>
    <row r="240" spans="1:37" x14ac:dyDescent="0.2">
      <c r="A240" t="s">
        <v>29</v>
      </c>
      <c r="B240" t="s">
        <v>65</v>
      </c>
      <c r="C240">
        <v>6</v>
      </c>
      <c r="D240" t="s">
        <v>39</v>
      </c>
      <c r="E240" t="s">
        <v>42</v>
      </c>
      <c r="F240" s="2">
        <v>39694</v>
      </c>
      <c r="G240" s="2" t="s">
        <v>36</v>
      </c>
      <c r="H240" s="4">
        <v>6</v>
      </c>
      <c r="J240">
        <v>49</v>
      </c>
      <c r="K240" s="3">
        <v>0.76344907407407403</v>
      </c>
      <c r="L240" s="3">
        <f t="shared" si="8"/>
        <v>0.74261574074074066</v>
      </c>
      <c r="M240">
        <v>11436</v>
      </c>
      <c r="N240">
        <v>3.79</v>
      </c>
      <c r="O240">
        <v>7.8700000000000006E-2</v>
      </c>
      <c r="P240">
        <v>1060</v>
      </c>
      <c r="Q240">
        <v>1.72</v>
      </c>
      <c r="R240">
        <v>2.17</v>
      </c>
      <c r="S240">
        <v>6</v>
      </c>
      <c r="T240">
        <v>1</v>
      </c>
      <c r="U240">
        <v>2.84</v>
      </c>
      <c r="V240">
        <v>32.96</v>
      </c>
      <c r="W240">
        <v>32.01</v>
      </c>
      <c r="X240">
        <v>33.15</v>
      </c>
      <c r="Y240">
        <v>1201.28</v>
      </c>
      <c r="Z240">
        <v>1174.27</v>
      </c>
      <c r="AA240">
        <v>18.193999999999999</v>
      </c>
      <c r="AB240">
        <v>25.989000000000001</v>
      </c>
      <c r="AC240">
        <v>36.19</v>
      </c>
      <c r="AD240">
        <v>51.7</v>
      </c>
      <c r="AE240">
        <v>129</v>
      </c>
      <c r="AF240">
        <v>120</v>
      </c>
      <c r="AG240">
        <v>11</v>
      </c>
      <c r="AH240">
        <v>100.3</v>
      </c>
      <c r="AI240">
        <v>-17.7</v>
      </c>
      <c r="AJ240">
        <v>-0.42499999999999999</v>
      </c>
      <c r="AK240">
        <v>0</v>
      </c>
    </row>
    <row r="241" spans="1:37" x14ac:dyDescent="0.2">
      <c r="A241" t="s">
        <v>29</v>
      </c>
      <c r="B241" t="s">
        <v>65</v>
      </c>
      <c r="C241">
        <v>6</v>
      </c>
      <c r="D241" t="s">
        <v>39</v>
      </c>
      <c r="E241" t="s">
        <v>42</v>
      </c>
      <c r="F241" s="2">
        <v>39694</v>
      </c>
      <c r="G241" s="2" t="s">
        <v>36</v>
      </c>
      <c r="H241" s="4">
        <v>7</v>
      </c>
      <c r="J241">
        <v>50</v>
      </c>
      <c r="K241" s="3">
        <v>0.76521990740740742</v>
      </c>
      <c r="L241" s="3">
        <f t="shared" si="8"/>
        <v>0.74438657407407405</v>
      </c>
      <c r="M241">
        <v>11589</v>
      </c>
      <c r="N241">
        <v>2.23</v>
      </c>
      <c r="O241">
        <v>7.7499999999999999E-2</v>
      </c>
      <c r="P241">
        <v>1090</v>
      </c>
      <c r="Q241">
        <v>1.7</v>
      </c>
      <c r="R241">
        <v>2.17</v>
      </c>
      <c r="S241">
        <v>6</v>
      </c>
      <c r="T241">
        <v>1</v>
      </c>
      <c r="U241">
        <v>2.84</v>
      </c>
      <c r="V241">
        <v>33.24</v>
      </c>
      <c r="W241">
        <v>32.020000000000003</v>
      </c>
      <c r="X241">
        <v>33.54</v>
      </c>
      <c r="Y241">
        <v>1200.46</v>
      </c>
      <c r="Z241">
        <v>1180.01</v>
      </c>
      <c r="AA241">
        <v>18.033000000000001</v>
      </c>
      <c r="AB241">
        <v>26.009</v>
      </c>
      <c r="AC241">
        <v>35.31</v>
      </c>
      <c r="AD241">
        <v>50.93</v>
      </c>
      <c r="AE241">
        <v>124.2</v>
      </c>
      <c r="AF241">
        <v>71</v>
      </c>
      <c r="AG241">
        <v>11</v>
      </c>
      <c r="AH241">
        <v>100.3</v>
      </c>
      <c r="AI241">
        <v>-19</v>
      </c>
      <c r="AJ241">
        <v>-0.16900000000000001</v>
      </c>
      <c r="AK241">
        <v>0</v>
      </c>
    </row>
    <row r="242" spans="1:37" x14ac:dyDescent="0.2">
      <c r="A242" t="s">
        <v>29</v>
      </c>
      <c r="B242" t="s">
        <v>65</v>
      </c>
      <c r="C242">
        <v>6</v>
      </c>
      <c r="D242" t="s">
        <v>39</v>
      </c>
      <c r="E242" t="s">
        <v>42</v>
      </c>
      <c r="F242" s="2">
        <v>39694</v>
      </c>
      <c r="G242" s="2" t="s">
        <v>36</v>
      </c>
      <c r="H242" s="4">
        <v>8</v>
      </c>
      <c r="J242">
        <v>51</v>
      </c>
      <c r="K242" s="3">
        <v>0.76671296296296287</v>
      </c>
      <c r="L242" s="3">
        <f t="shared" si="8"/>
        <v>0.7458796296296295</v>
      </c>
      <c r="M242">
        <v>11717</v>
      </c>
      <c r="N242">
        <v>0.84699999999999998</v>
      </c>
      <c r="O242">
        <v>6.7900000000000002E-2</v>
      </c>
      <c r="P242">
        <v>1120</v>
      </c>
      <c r="Q242">
        <v>1.49</v>
      </c>
      <c r="R242">
        <v>2.17</v>
      </c>
      <c r="S242">
        <v>6</v>
      </c>
      <c r="T242">
        <v>1</v>
      </c>
      <c r="U242">
        <v>2.84</v>
      </c>
      <c r="V242">
        <v>33.26</v>
      </c>
      <c r="W242">
        <v>32</v>
      </c>
      <c r="X242">
        <v>33.54</v>
      </c>
      <c r="Y242">
        <v>1200.6400000000001</v>
      </c>
      <c r="Z242">
        <v>1186.0999999999999</v>
      </c>
      <c r="AA242">
        <v>17.916</v>
      </c>
      <c r="AB242">
        <v>25.99</v>
      </c>
      <c r="AC242">
        <v>35.049999999999997</v>
      </c>
      <c r="AD242">
        <v>50.85</v>
      </c>
      <c r="AE242">
        <v>107.9</v>
      </c>
      <c r="AF242">
        <v>41</v>
      </c>
      <c r="AG242">
        <v>10</v>
      </c>
      <c r="AH242">
        <v>100.3</v>
      </c>
      <c r="AI242">
        <v>-18.399999999999999</v>
      </c>
      <c r="AJ242">
        <v>-0.40899999999999997</v>
      </c>
      <c r="AK242">
        <v>0</v>
      </c>
    </row>
    <row r="243" spans="1:37" x14ac:dyDescent="0.2">
      <c r="A243" t="s">
        <v>29</v>
      </c>
      <c r="B243" t="s">
        <v>65</v>
      </c>
      <c r="C243">
        <v>6</v>
      </c>
      <c r="D243" t="s">
        <v>39</v>
      </c>
      <c r="E243" t="s">
        <v>42</v>
      </c>
      <c r="F243" s="2">
        <v>39694</v>
      </c>
      <c r="G243" s="2" t="s">
        <v>36</v>
      </c>
      <c r="H243" s="4">
        <v>9</v>
      </c>
      <c r="J243">
        <v>52</v>
      </c>
      <c r="K243" s="3">
        <v>0.76824074074074078</v>
      </c>
      <c r="L243" s="3">
        <f t="shared" si="8"/>
        <v>0.74740740740740741</v>
      </c>
      <c r="M243">
        <v>11850</v>
      </c>
      <c r="N243">
        <v>0.122</v>
      </c>
      <c r="O243">
        <v>6.93E-2</v>
      </c>
      <c r="P243">
        <v>1150</v>
      </c>
      <c r="Q243">
        <v>1.52</v>
      </c>
      <c r="R243">
        <v>2.17</v>
      </c>
      <c r="S243">
        <v>6</v>
      </c>
      <c r="T243">
        <v>1</v>
      </c>
      <c r="U243">
        <v>2.84</v>
      </c>
      <c r="V243">
        <v>33.270000000000003</v>
      </c>
      <c r="W243">
        <v>32.01</v>
      </c>
      <c r="X243">
        <v>33.54</v>
      </c>
      <c r="Y243">
        <v>1201.02</v>
      </c>
      <c r="Z243">
        <v>1190.27</v>
      </c>
      <c r="AA243">
        <v>17.754000000000001</v>
      </c>
      <c r="AB243">
        <v>25.992000000000001</v>
      </c>
      <c r="AC243">
        <v>34.72</v>
      </c>
      <c r="AD243">
        <v>50.83</v>
      </c>
      <c r="AE243">
        <v>108</v>
      </c>
      <c r="AF243">
        <v>19</v>
      </c>
      <c r="AG243">
        <v>11</v>
      </c>
      <c r="AH243">
        <v>100.3</v>
      </c>
      <c r="AI243">
        <v>-19.100000000000001</v>
      </c>
      <c r="AJ243">
        <v>-0.14899999999999999</v>
      </c>
      <c r="AK243">
        <v>0</v>
      </c>
    </row>
    <row r="244" spans="1:37" x14ac:dyDescent="0.2">
      <c r="A244" t="s">
        <v>29</v>
      </c>
      <c r="B244" t="s">
        <v>65</v>
      </c>
      <c r="C244">
        <v>6</v>
      </c>
      <c r="D244" t="s">
        <v>39</v>
      </c>
      <c r="E244" t="s">
        <v>42</v>
      </c>
      <c r="F244" s="2">
        <v>39694</v>
      </c>
      <c r="G244" s="2" t="s">
        <v>36</v>
      </c>
      <c r="H244" s="4">
        <v>10</v>
      </c>
      <c r="J244">
        <v>53</v>
      </c>
      <c r="K244" s="3">
        <v>0.77</v>
      </c>
      <c r="L244" s="3">
        <f t="shared" si="8"/>
        <v>0.74916666666666665</v>
      </c>
      <c r="M244">
        <v>12002</v>
      </c>
      <c r="N244">
        <v>-0.83799999999999997</v>
      </c>
      <c r="O244">
        <v>6.1899999999999997E-2</v>
      </c>
      <c r="P244">
        <v>1180</v>
      </c>
      <c r="Q244">
        <v>1.37</v>
      </c>
      <c r="R244">
        <v>2.19</v>
      </c>
      <c r="S244">
        <v>6</v>
      </c>
      <c r="T244">
        <v>1</v>
      </c>
      <c r="U244">
        <v>2.84</v>
      </c>
      <c r="V244">
        <v>33.28</v>
      </c>
      <c r="W244">
        <v>32.06</v>
      </c>
      <c r="X244">
        <v>33.54</v>
      </c>
      <c r="Y244">
        <v>1201.1199999999999</v>
      </c>
      <c r="Z244">
        <v>1196.1099999999999</v>
      </c>
      <c r="AA244">
        <v>17.64</v>
      </c>
      <c r="AB244">
        <v>25.984000000000002</v>
      </c>
      <c r="AC244">
        <v>34.46</v>
      </c>
      <c r="AD244">
        <v>50.76</v>
      </c>
      <c r="AE244">
        <v>95.9</v>
      </c>
      <c r="AF244">
        <v>0</v>
      </c>
      <c r="AG244">
        <v>10</v>
      </c>
      <c r="AH244">
        <v>100.3</v>
      </c>
      <c r="AI244">
        <v>-19</v>
      </c>
      <c r="AJ244">
        <v>-0.372</v>
      </c>
      <c r="AK244">
        <v>0.3</v>
      </c>
    </row>
    <row r="245" spans="1:37" x14ac:dyDescent="0.2">
      <c r="A245" t="s">
        <v>29</v>
      </c>
      <c r="B245" t="s">
        <v>65</v>
      </c>
      <c r="C245">
        <v>7</v>
      </c>
      <c r="D245" t="s">
        <v>39</v>
      </c>
      <c r="E245" t="s">
        <v>34</v>
      </c>
      <c r="F245" s="2">
        <v>39694</v>
      </c>
      <c r="G245" s="2" t="s">
        <v>36</v>
      </c>
      <c r="H245" s="4">
        <v>1</v>
      </c>
      <c r="J245">
        <v>62</v>
      </c>
      <c r="K245" s="3">
        <v>0.81454861111111121</v>
      </c>
      <c r="L245" s="3">
        <f t="shared" ref="L245:L254" si="9">K245-(1.5/24)</f>
        <v>0.75204861111111121</v>
      </c>
      <c r="M245">
        <v>11969</v>
      </c>
      <c r="N245">
        <v>18.8</v>
      </c>
      <c r="O245">
        <v>5.2499999999999998E-2</v>
      </c>
      <c r="P245">
        <v>464</v>
      </c>
      <c r="Q245">
        <v>1.1599999999999999</v>
      </c>
      <c r="R245">
        <v>2.17</v>
      </c>
      <c r="S245">
        <v>6</v>
      </c>
      <c r="T245">
        <v>1</v>
      </c>
      <c r="U245">
        <v>2.84</v>
      </c>
      <c r="V245">
        <v>28.69</v>
      </c>
      <c r="W245">
        <v>32.01</v>
      </c>
      <c r="X245">
        <v>27.52</v>
      </c>
      <c r="Y245">
        <v>1199.44</v>
      </c>
      <c r="Z245">
        <v>1072.3699999999999</v>
      </c>
      <c r="AA245">
        <v>18.777000000000001</v>
      </c>
      <c r="AB245">
        <v>25.95</v>
      </c>
      <c r="AC245">
        <v>47.72</v>
      </c>
      <c r="AD245">
        <v>65.95</v>
      </c>
      <c r="AE245">
        <v>94.5</v>
      </c>
      <c r="AF245">
        <v>2000</v>
      </c>
      <c r="AG245">
        <v>43</v>
      </c>
      <c r="AH245">
        <v>100.4</v>
      </c>
      <c r="AI245">
        <v>-2.96</v>
      </c>
      <c r="AJ245">
        <v>-0.53600000000000003</v>
      </c>
      <c r="AK245">
        <v>0.3</v>
      </c>
    </row>
    <row r="246" spans="1:37" x14ac:dyDescent="0.2">
      <c r="A246" t="s">
        <v>29</v>
      </c>
      <c r="B246" t="s">
        <v>65</v>
      </c>
      <c r="C246">
        <v>7</v>
      </c>
      <c r="D246" t="s">
        <v>39</v>
      </c>
      <c r="E246" t="s">
        <v>34</v>
      </c>
      <c r="F246" s="2">
        <v>39694</v>
      </c>
      <c r="G246" s="2" t="s">
        <v>36</v>
      </c>
      <c r="H246" s="4">
        <v>2</v>
      </c>
      <c r="J246">
        <v>63</v>
      </c>
      <c r="K246" s="3">
        <v>0.8156944444444445</v>
      </c>
      <c r="L246" s="3">
        <f t="shared" si="9"/>
        <v>0.7531944444444445</v>
      </c>
      <c r="M246">
        <v>12068</v>
      </c>
      <c r="N246">
        <v>18.8</v>
      </c>
      <c r="O246">
        <v>5.2900000000000003E-2</v>
      </c>
      <c r="P246">
        <v>465</v>
      </c>
      <c r="Q246">
        <v>1.1499999999999999</v>
      </c>
      <c r="R246">
        <v>2.14</v>
      </c>
      <c r="S246">
        <v>6</v>
      </c>
      <c r="T246">
        <v>1</v>
      </c>
      <c r="U246">
        <v>2.84</v>
      </c>
      <c r="V246">
        <v>30.48</v>
      </c>
      <c r="W246">
        <v>31.9</v>
      </c>
      <c r="X246">
        <v>30.28</v>
      </c>
      <c r="Y246">
        <v>1200</v>
      </c>
      <c r="Z246">
        <v>1069.3599999999999</v>
      </c>
      <c r="AA246">
        <v>18.731000000000002</v>
      </c>
      <c r="AB246">
        <v>26.024999999999999</v>
      </c>
      <c r="AC246">
        <v>42.92</v>
      </c>
      <c r="AD246">
        <v>59.63</v>
      </c>
      <c r="AE246">
        <v>92</v>
      </c>
      <c r="AF246">
        <v>1500</v>
      </c>
      <c r="AG246">
        <v>43</v>
      </c>
      <c r="AH246">
        <v>100.4</v>
      </c>
      <c r="AI246">
        <v>-2.96</v>
      </c>
      <c r="AJ246">
        <v>-0.53600000000000003</v>
      </c>
      <c r="AK246">
        <v>1</v>
      </c>
    </row>
    <row r="247" spans="1:37" x14ac:dyDescent="0.2">
      <c r="A247" t="s">
        <v>29</v>
      </c>
      <c r="B247" t="s">
        <v>65</v>
      </c>
      <c r="C247">
        <v>7</v>
      </c>
      <c r="D247" t="s">
        <v>39</v>
      </c>
      <c r="E247" t="s">
        <v>34</v>
      </c>
      <c r="F247" s="2">
        <v>39694</v>
      </c>
      <c r="G247" s="2" t="s">
        <v>36</v>
      </c>
      <c r="H247" s="4">
        <v>3</v>
      </c>
      <c r="J247">
        <v>64</v>
      </c>
      <c r="K247" s="3">
        <v>0.8169791666666667</v>
      </c>
      <c r="L247" s="3">
        <f t="shared" si="9"/>
        <v>0.7544791666666667</v>
      </c>
      <c r="M247">
        <v>12179</v>
      </c>
      <c r="N247">
        <v>19.7</v>
      </c>
      <c r="O247">
        <v>5.5500000000000001E-2</v>
      </c>
      <c r="P247">
        <v>466</v>
      </c>
      <c r="Q247">
        <v>1.23</v>
      </c>
      <c r="R247">
        <v>2.19</v>
      </c>
      <c r="S247">
        <v>6</v>
      </c>
      <c r="T247">
        <v>1</v>
      </c>
      <c r="U247">
        <v>2.84</v>
      </c>
      <c r="V247">
        <v>31.86</v>
      </c>
      <c r="W247">
        <v>32.07</v>
      </c>
      <c r="X247">
        <v>31.64</v>
      </c>
      <c r="Y247">
        <v>1199.94</v>
      </c>
      <c r="Z247">
        <v>1071.71</v>
      </c>
      <c r="AA247">
        <v>18.658999999999999</v>
      </c>
      <c r="AB247">
        <v>25.974</v>
      </c>
      <c r="AC247">
        <v>39.53</v>
      </c>
      <c r="AD247">
        <v>55.03</v>
      </c>
      <c r="AE247">
        <v>98.5</v>
      </c>
      <c r="AF247">
        <v>1001</v>
      </c>
      <c r="AG247">
        <v>47</v>
      </c>
      <c r="AH247">
        <v>100.4</v>
      </c>
      <c r="AI247">
        <v>-2.96</v>
      </c>
      <c r="AJ247">
        <v>-0.53600000000000003</v>
      </c>
      <c r="AK247">
        <v>1</v>
      </c>
    </row>
    <row r="248" spans="1:37" x14ac:dyDescent="0.2">
      <c r="A248" t="s">
        <v>29</v>
      </c>
      <c r="B248" t="s">
        <v>65</v>
      </c>
      <c r="C248">
        <v>7</v>
      </c>
      <c r="D248" t="s">
        <v>39</v>
      </c>
      <c r="E248" t="s">
        <v>34</v>
      </c>
      <c r="F248" s="2">
        <v>39694</v>
      </c>
      <c r="G248" s="2" t="s">
        <v>36</v>
      </c>
      <c r="H248" s="4">
        <v>4</v>
      </c>
      <c r="J248">
        <v>65</v>
      </c>
      <c r="K248" s="3">
        <v>0.81826388888888879</v>
      </c>
      <c r="L248" s="3">
        <f t="shared" si="9"/>
        <v>0.75576388888888879</v>
      </c>
      <c r="M248">
        <v>12290</v>
      </c>
      <c r="N248">
        <v>17.5</v>
      </c>
      <c r="O248">
        <v>5.5199999999999999E-2</v>
      </c>
      <c r="P248">
        <v>539</v>
      </c>
      <c r="Q248">
        <v>1.22</v>
      </c>
      <c r="R248">
        <v>2.1800000000000002</v>
      </c>
      <c r="S248">
        <v>6</v>
      </c>
      <c r="T248">
        <v>1</v>
      </c>
      <c r="U248">
        <v>2.84</v>
      </c>
      <c r="V248">
        <v>32.71</v>
      </c>
      <c r="W248">
        <v>32.04</v>
      </c>
      <c r="X248">
        <v>32.54</v>
      </c>
      <c r="Y248">
        <v>1199.99</v>
      </c>
      <c r="Z248">
        <v>1082.6099999999999</v>
      </c>
      <c r="AA248">
        <v>18.594000000000001</v>
      </c>
      <c r="AB248">
        <v>26.007000000000001</v>
      </c>
      <c r="AC248">
        <v>37.54</v>
      </c>
      <c r="AD248">
        <v>52.51</v>
      </c>
      <c r="AE248">
        <v>96.1</v>
      </c>
      <c r="AF248">
        <v>501</v>
      </c>
      <c r="AG248">
        <v>35</v>
      </c>
      <c r="AH248">
        <v>100.4</v>
      </c>
      <c r="AI248">
        <v>-2.96</v>
      </c>
      <c r="AJ248">
        <v>-0.53600000000000003</v>
      </c>
      <c r="AK248">
        <v>1</v>
      </c>
    </row>
    <row r="249" spans="1:37" x14ac:dyDescent="0.2">
      <c r="A249" t="s">
        <v>29</v>
      </c>
      <c r="B249" t="s">
        <v>65</v>
      </c>
      <c r="C249">
        <v>7</v>
      </c>
      <c r="D249" t="s">
        <v>39</v>
      </c>
      <c r="E249" t="s">
        <v>34</v>
      </c>
      <c r="F249" s="2">
        <v>39694</v>
      </c>
      <c r="G249" s="2" t="s">
        <v>36</v>
      </c>
      <c r="H249" s="4">
        <v>5</v>
      </c>
      <c r="J249">
        <v>66</v>
      </c>
      <c r="K249" s="3">
        <v>0.81966435185185194</v>
      </c>
      <c r="L249" s="3">
        <f t="shared" si="9"/>
        <v>0.75716435185185194</v>
      </c>
      <c r="M249">
        <v>12411</v>
      </c>
      <c r="N249">
        <v>11.5</v>
      </c>
      <c r="O249">
        <v>5.6399999999999999E-2</v>
      </c>
      <c r="P249">
        <v>756</v>
      </c>
      <c r="Q249">
        <v>1.24</v>
      </c>
      <c r="R249">
        <v>2.17</v>
      </c>
      <c r="S249">
        <v>6</v>
      </c>
      <c r="T249">
        <v>1</v>
      </c>
      <c r="U249">
        <v>2.84</v>
      </c>
      <c r="V249">
        <v>33.270000000000003</v>
      </c>
      <c r="W249">
        <v>32.020000000000003</v>
      </c>
      <c r="X249">
        <v>33.450000000000003</v>
      </c>
      <c r="Y249">
        <v>1199.8399999999999</v>
      </c>
      <c r="Z249">
        <v>1119.82</v>
      </c>
      <c r="AA249">
        <v>18.536999999999999</v>
      </c>
      <c r="AB249">
        <v>26.050999999999998</v>
      </c>
      <c r="AC249">
        <v>36.29</v>
      </c>
      <c r="AD249">
        <v>50.99</v>
      </c>
      <c r="AE249">
        <v>96.3</v>
      </c>
      <c r="AF249">
        <v>200</v>
      </c>
      <c r="AG249">
        <v>33</v>
      </c>
      <c r="AH249">
        <v>100.4</v>
      </c>
      <c r="AI249">
        <v>-2.96</v>
      </c>
      <c r="AJ249">
        <v>-0.53600000000000003</v>
      </c>
      <c r="AK249">
        <v>0.3</v>
      </c>
    </row>
    <row r="250" spans="1:37" x14ac:dyDescent="0.2">
      <c r="A250" t="s">
        <v>29</v>
      </c>
      <c r="B250" t="s">
        <v>65</v>
      </c>
      <c r="C250">
        <v>7</v>
      </c>
      <c r="D250" t="s">
        <v>39</v>
      </c>
      <c r="E250" t="s">
        <v>34</v>
      </c>
      <c r="F250" s="2">
        <v>39694</v>
      </c>
      <c r="G250" s="2" t="s">
        <v>36</v>
      </c>
      <c r="H250" s="4">
        <v>6</v>
      </c>
      <c r="J250">
        <v>67</v>
      </c>
      <c r="K250" s="3">
        <v>0.82096064814814806</v>
      </c>
      <c r="L250" s="3">
        <f t="shared" si="9"/>
        <v>0.75846064814814806</v>
      </c>
      <c r="M250">
        <v>12523</v>
      </c>
      <c r="N250">
        <v>7.55</v>
      </c>
      <c r="O250">
        <v>5.4800000000000001E-2</v>
      </c>
      <c r="P250">
        <v>882</v>
      </c>
      <c r="Q250">
        <v>1.2</v>
      </c>
      <c r="R250">
        <v>2.16</v>
      </c>
      <c r="S250">
        <v>6</v>
      </c>
      <c r="T250">
        <v>1</v>
      </c>
      <c r="U250">
        <v>2.84</v>
      </c>
      <c r="V250">
        <v>33.409999999999997</v>
      </c>
      <c r="W250">
        <v>32</v>
      </c>
      <c r="X250">
        <v>33.770000000000003</v>
      </c>
      <c r="Y250">
        <v>1200.3</v>
      </c>
      <c r="Z250">
        <v>1142.8399999999999</v>
      </c>
      <c r="AA250">
        <v>18.486000000000001</v>
      </c>
      <c r="AB250">
        <v>26.027999999999999</v>
      </c>
      <c r="AC250">
        <v>35.9</v>
      </c>
      <c r="AD250">
        <v>50.54</v>
      </c>
      <c r="AE250">
        <v>93.2</v>
      </c>
      <c r="AF250">
        <v>120</v>
      </c>
      <c r="AG250">
        <v>32</v>
      </c>
      <c r="AH250">
        <v>100.4</v>
      </c>
      <c r="AI250">
        <v>-2.96</v>
      </c>
      <c r="AJ250">
        <v>-0.53600000000000003</v>
      </c>
      <c r="AK250">
        <v>1</v>
      </c>
    </row>
    <row r="251" spans="1:37" x14ac:dyDescent="0.2">
      <c r="A251" t="s">
        <v>29</v>
      </c>
      <c r="B251" t="s">
        <v>65</v>
      </c>
      <c r="C251">
        <v>7</v>
      </c>
      <c r="D251" t="s">
        <v>39</v>
      </c>
      <c r="E251" t="s">
        <v>34</v>
      </c>
      <c r="F251" s="2">
        <v>39694</v>
      </c>
      <c r="G251" s="2" t="s">
        <v>36</v>
      </c>
      <c r="H251" s="4">
        <v>7</v>
      </c>
      <c r="J251">
        <v>68</v>
      </c>
      <c r="K251" s="3">
        <v>0.822199074074074</v>
      </c>
      <c r="L251" s="3">
        <f t="shared" si="9"/>
        <v>0.759699074074074</v>
      </c>
      <c r="M251">
        <v>12630</v>
      </c>
      <c r="N251">
        <v>4.6900000000000004</v>
      </c>
      <c r="O251">
        <v>5.3800000000000001E-2</v>
      </c>
      <c r="P251">
        <v>981</v>
      </c>
      <c r="Q251">
        <v>1.18</v>
      </c>
      <c r="R251">
        <v>2.15</v>
      </c>
      <c r="S251">
        <v>6</v>
      </c>
      <c r="T251">
        <v>1</v>
      </c>
      <c r="U251">
        <v>2.84</v>
      </c>
      <c r="V251">
        <v>33.4</v>
      </c>
      <c r="W251">
        <v>31.94</v>
      </c>
      <c r="X251">
        <v>33.78</v>
      </c>
      <c r="Y251">
        <v>1200.5</v>
      </c>
      <c r="Z251">
        <v>1160.74</v>
      </c>
      <c r="AA251">
        <v>18.443999999999999</v>
      </c>
      <c r="AB251">
        <v>25.97</v>
      </c>
      <c r="AC251">
        <v>35.83</v>
      </c>
      <c r="AD251">
        <v>50.45</v>
      </c>
      <c r="AE251">
        <v>91.3</v>
      </c>
      <c r="AF251">
        <v>70</v>
      </c>
      <c r="AG251">
        <v>32</v>
      </c>
      <c r="AH251">
        <v>100.4</v>
      </c>
      <c r="AI251">
        <v>-2.96</v>
      </c>
      <c r="AJ251">
        <v>-0.53600000000000003</v>
      </c>
      <c r="AK251">
        <v>1</v>
      </c>
    </row>
    <row r="252" spans="1:37" x14ac:dyDescent="0.2">
      <c r="A252" t="s">
        <v>29</v>
      </c>
      <c r="B252" t="s">
        <v>65</v>
      </c>
      <c r="C252">
        <v>7</v>
      </c>
      <c r="D252" t="s">
        <v>39</v>
      </c>
      <c r="E252" t="s">
        <v>34</v>
      </c>
      <c r="F252" s="2">
        <v>39694</v>
      </c>
      <c r="G252" s="2" t="s">
        <v>36</v>
      </c>
      <c r="H252" s="4">
        <v>8</v>
      </c>
      <c r="J252">
        <v>69</v>
      </c>
      <c r="K252" s="3">
        <v>0.82356481481481481</v>
      </c>
      <c r="L252" s="3">
        <f t="shared" si="9"/>
        <v>0.76106481481481481</v>
      </c>
      <c r="M252">
        <v>12748</v>
      </c>
      <c r="N252">
        <v>2.59</v>
      </c>
      <c r="O252">
        <v>5.2200000000000003E-2</v>
      </c>
      <c r="P252">
        <v>1050</v>
      </c>
      <c r="Q252">
        <v>1.1499999999999999</v>
      </c>
      <c r="R252">
        <v>2.17</v>
      </c>
      <c r="S252">
        <v>6</v>
      </c>
      <c r="T252">
        <v>1</v>
      </c>
      <c r="U252">
        <v>2.84</v>
      </c>
      <c r="V252">
        <v>33.450000000000003</v>
      </c>
      <c r="W252">
        <v>32</v>
      </c>
      <c r="X252">
        <v>33.69</v>
      </c>
      <c r="Y252">
        <v>1200.22</v>
      </c>
      <c r="Z252">
        <v>1173.56</v>
      </c>
      <c r="AA252">
        <v>18.396999999999998</v>
      </c>
      <c r="AB252">
        <v>25.974</v>
      </c>
      <c r="AC252">
        <v>35.64</v>
      </c>
      <c r="AD252">
        <v>50.33</v>
      </c>
      <c r="AE252">
        <v>88.6</v>
      </c>
      <c r="AF252">
        <v>41</v>
      </c>
      <c r="AG252">
        <v>31</v>
      </c>
      <c r="AH252">
        <v>100.4</v>
      </c>
      <c r="AI252">
        <v>-2.96</v>
      </c>
      <c r="AJ252">
        <v>-0.53600000000000003</v>
      </c>
      <c r="AK252">
        <v>1</v>
      </c>
    </row>
    <row r="253" spans="1:37" x14ac:dyDescent="0.2">
      <c r="A253" t="s">
        <v>29</v>
      </c>
      <c r="B253" t="s">
        <v>65</v>
      </c>
      <c r="C253">
        <v>7</v>
      </c>
      <c r="D253" t="s">
        <v>39</v>
      </c>
      <c r="E253" t="s">
        <v>34</v>
      </c>
      <c r="F253" s="2">
        <v>39694</v>
      </c>
      <c r="G253" s="2" t="s">
        <v>36</v>
      </c>
      <c r="H253" s="4">
        <v>9</v>
      </c>
      <c r="J253">
        <v>70</v>
      </c>
      <c r="K253" s="3">
        <v>0.82540509259259265</v>
      </c>
      <c r="L253" s="3">
        <f t="shared" si="9"/>
        <v>0.76290509259259265</v>
      </c>
      <c r="M253">
        <v>12908</v>
      </c>
      <c r="N253">
        <v>0.26200000000000001</v>
      </c>
      <c r="O253">
        <v>1.4500000000000001E-2</v>
      </c>
      <c r="P253">
        <v>1110</v>
      </c>
      <c r="Q253">
        <v>0.33</v>
      </c>
      <c r="R253">
        <v>2.21</v>
      </c>
      <c r="S253">
        <v>6</v>
      </c>
      <c r="T253">
        <v>1</v>
      </c>
      <c r="U253">
        <v>2.84</v>
      </c>
      <c r="V253">
        <v>33.42</v>
      </c>
      <c r="W253">
        <v>31.98</v>
      </c>
      <c r="X253">
        <v>33.770000000000003</v>
      </c>
      <c r="Y253">
        <v>1200.44</v>
      </c>
      <c r="Z253">
        <v>1185.9100000000001</v>
      </c>
      <c r="AA253">
        <v>18.347999999999999</v>
      </c>
      <c r="AB253">
        <v>25.503</v>
      </c>
      <c r="AC253">
        <v>35.6</v>
      </c>
      <c r="AD253">
        <v>49.48</v>
      </c>
      <c r="AE253">
        <v>27</v>
      </c>
      <c r="AF253">
        <v>20</v>
      </c>
      <c r="AG253">
        <v>30</v>
      </c>
      <c r="AH253">
        <v>100.4</v>
      </c>
      <c r="AI253">
        <v>-1.75</v>
      </c>
      <c r="AJ253">
        <v>-0.995</v>
      </c>
      <c r="AK253">
        <v>0</v>
      </c>
    </row>
    <row r="254" spans="1:37" x14ac:dyDescent="0.2">
      <c r="A254" t="s">
        <v>29</v>
      </c>
      <c r="B254" t="s">
        <v>65</v>
      </c>
      <c r="C254">
        <v>7</v>
      </c>
      <c r="D254" t="s">
        <v>39</v>
      </c>
      <c r="E254" t="s">
        <v>34</v>
      </c>
      <c r="F254" s="2">
        <v>39694</v>
      </c>
      <c r="G254" s="2" t="s">
        <v>36</v>
      </c>
      <c r="H254" s="4">
        <v>10</v>
      </c>
      <c r="J254">
        <v>71</v>
      </c>
      <c r="K254" s="3">
        <v>0.82726851851851846</v>
      </c>
      <c r="L254" s="3">
        <f t="shared" si="9"/>
        <v>0.76476851851851846</v>
      </c>
      <c r="M254">
        <v>13068</v>
      </c>
      <c r="N254">
        <v>-0.22700000000000001</v>
      </c>
      <c r="O254">
        <v>1.5900000000000001E-2</v>
      </c>
      <c r="P254">
        <v>1180</v>
      </c>
      <c r="Q254">
        <v>0.35199999999999998</v>
      </c>
      <c r="R254">
        <v>2.15</v>
      </c>
      <c r="S254">
        <v>6</v>
      </c>
      <c r="T254">
        <v>1</v>
      </c>
      <c r="U254">
        <v>2.84</v>
      </c>
      <c r="V254">
        <v>33.409999999999997</v>
      </c>
      <c r="W254">
        <v>31.94</v>
      </c>
      <c r="X254">
        <v>33.78</v>
      </c>
      <c r="Y254">
        <v>1200.44</v>
      </c>
      <c r="Z254">
        <v>1196.1099999999999</v>
      </c>
      <c r="AA254">
        <v>18.312999999999999</v>
      </c>
      <c r="AB254">
        <v>25.946999999999999</v>
      </c>
      <c r="AC254">
        <v>35.56</v>
      </c>
      <c r="AD254">
        <v>50.38</v>
      </c>
      <c r="AE254">
        <v>27</v>
      </c>
      <c r="AF254">
        <v>1</v>
      </c>
      <c r="AG254">
        <v>27</v>
      </c>
      <c r="AH254">
        <v>100.4</v>
      </c>
      <c r="AI254">
        <v>-3.2</v>
      </c>
      <c r="AJ254">
        <v>-0.91600000000000004</v>
      </c>
      <c r="AK254">
        <v>0</v>
      </c>
    </row>
    <row r="255" spans="1:37" x14ac:dyDescent="0.2">
      <c r="A255" t="s">
        <v>29</v>
      </c>
      <c r="B255" t="s">
        <v>65</v>
      </c>
      <c r="C255">
        <v>8</v>
      </c>
      <c r="D255" t="s">
        <v>39</v>
      </c>
      <c r="E255" t="s">
        <v>42</v>
      </c>
      <c r="F255" s="2">
        <v>39694</v>
      </c>
      <c r="G255" s="2" t="s">
        <v>36</v>
      </c>
      <c r="H255" s="4">
        <v>1</v>
      </c>
      <c r="J255">
        <v>54</v>
      </c>
      <c r="K255" s="3">
        <v>0.77596064814814814</v>
      </c>
      <c r="L255" s="3">
        <f t="shared" ref="L255:L264" si="10">K255-(0.5/24)</f>
        <v>0.75512731481481477</v>
      </c>
      <c r="M255">
        <v>12516</v>
      </c>
      <c r="N255">
        <v>16.8</v>
      </c>
      <c r="O255">
        <v>4.2799999999999998E-2</v>
      </c>
      <c r="P255">
        <v>378</v>
      </c>
      <c r="Q255">
        <v>1.01</v>
      </c>
      <c r="R255">
        <v>2.2999999999999998</v>
      </c>
      <c r="S255">
        <v>6</v>
      </c>
      <c r="T255">
        <v>1</v>
      </c>
      <c r="U255">
        <v>2.84</v>
      </c>
      <c r="V255">
        <v>27.98</v>
      </c>
      <c r="W255">
        <v>32.47</v>
      </c>
      <c r="X255">
        <v>26.4</v>
      </c>
      <c r="Y255">
        <v>1199.8499999999999</v>
      </c>
      <c r="Z255">
        <v>1041.54</v>
      </c>
      <c r="AA255">
        <v>17.262</v>
      </c>
      <c r="AB255">
        <v>25.946999999999999</v>
      </c>
      <c r="AC255">
        <v>45.69</v>
      </c>
      <c r="AD255">
        <v>68.67</v>
      </c>
      <c r="AE255">
        <v>67.7</v>
      </c>
      <c r="AF255">
        <v>2000</v>
      </c>
      <c r="AG255">
        <v>26</v>
      </c>
      <c r="AH255">
        <v>100.3</v>
      </c>
      <c r="AI255">
        <v>-19</v>
      </c>
      <c r="AJ255">
        <v>-0.372</v>
      </c>
      <c r="AK255">
        <v>0.3</v>
      </c>
    </row>
    <row r="256" spans="1:37" x14ac:dyDescent="0.2">
      <c r="A256" t="s">
        <v>29</v>
      </c>
      <c r="B256" t="s">
        <v>65</v>
      </c>
      <c r="C256">
        <v>8</v>
      </c>
      <c r="D256" t="s">
        <v>39</v>
      </c>
      <c r="E256" t="s">
        <v>42</v>
      </c>
      <c r="F256" s="2">
        <v>39694</v>
      </c>
      <c r="G256" s="2" t="s">
        <v>36</v>
      </c>
      <c r="H256" s="4">
        <v>2</v>
      </c>
      <c r="J256">
        <v>55</v>
      </c>
      <c r="K256" s="3">
        <v>0.77736111111111106</v>
      </c>
      <c r="L256" s="3">
        <f t="shared" si="10"/>
        <v>0.75652777777777769</v>
      </c>
      <c r="M256">
        <v>12637</v>
      </c>
      <c r="N256">
        <v>16.5</v>
      </c>
      <c r="O256">
        <v>4.2900000000000001E-2</v>
      </c>
      <c r="P256">
        <v>381</v>
      </c>
      <c r="Q256">
        <v>0.93100000000000005</v>
      </c>
      <c r="R256">
        <v>2.13</v>
      </c>
      <c r="S256">
        <v>6</v>
      </c>
      <c r="T256">
        <v>1</v>
      </c>
      <c r="U256">
        <v>2.84</v>
      </c>
      <c r="V256">
        <v>29.33</v>
      </c>
      <c r="W256">
        <v>31.87</v>
      </c>
      <c r="X256">
        <v>29.12</v>
      </c>
      <c r="Y256">
        <v>1200.1199999999999</v>
      </c>
      <c r="Z256">
        <v>1028.83</v>
      </c>
      <c r="AA256">
        <v>17.116</v>
      </c>
      <c r="AB256">
        <v>26.021000000000001</v>
      </c>
      <c r="AC256">
        <v>41.88</v>
      </c>
      <c r="AD256">
        <v>63.67</v>
      </c>
      <c r="AE256">
        <v>61.1</v>
      </c>
      <c r="AF256">
        <v>1500</v>
      </c>
      <c r="AG256">
        <v>26</v>
      </c>
      <c r="AH256">
        <v>100.3</v>
      </c>
      <c r="AI256">
        <v>-19</v>
      </c>
      <c r="AJ256">
        <v>-0.372</v>
      </c>
      <c r="AK256">
        <v>0.3</v>
      </c>
    </row>
    <row r="257" spans="1:37" x14ac:dyDescent="0.2">
      <c r="A257" t="s">
        <v>29</v>
      </c>
      <c r="B257" t="s">
        <v>65</v>
      </c>
      <c r="C257">
        <v>8</v>
      </c>
      <c r="D257" t="s">
        <v>39</v>
      </c>
      <c r="E257" t="s">
        <v>42</v>
      </c>
      <c r="F257" s="2">
        <v>39694</v>
      </c>
      <c r="G257" s="2" t="s">
        <v>36</v>
      </c>
      <c r="H257" s="4">
        <v>3</v>
      </c>
      <c r="J257">
        <v>56</v>
      </c>
      <c r="K257" s="3">
        <v>0.77864583333333337</v>
      </c>
      <c r="L257" s="3">
        <f t="shared" si="10"/>
        <v>0.7578125</v>
      </c>
      <c r="M257">
        <v>12748</v>
      </c>
      <c r="N257">
        <v>15.6</v>
      </c>
      <c r="O257">
        <v>4.2200000000000001E-2</v>
      </c>
      <c r="P257">
        <v>410</v>
      </c>
      <c r="Q257">
        <v>0.91600000000000004</v>
      </c>
      <c r="R257">
        <v>2.13</v>
      </c>
      <c r="S257">
        <v>6</v>
      </c>
      <c r="T257">
        <v>1</v>
      </c>
      <c r="U257">
        <v>2.84</v>
      </c>
      <c r="V257">
        <v>31.25</v>
      </c>
      <c r="W257">
        <v>31.89</v>
      </c>
      <c r="X257">
        <v>31.66</v>
      </c>
      <c r="Y257">
        <v>1200.6400000000001</v>
      </c>
      <c r="Z257">
        <v>1032.21</v>
      </c>
      <c r="AA257">
        <v>17.007000000000001</v>
      </c>
      <c r="AB257">
        <v>26.106999999999999</v>
      </c>
      <c r="AC257">
        <v>37.29</v>
      </c>
      <c r="AD257">
        <v>57.24</v>
      </c>
      <c r="AE257">
        <v>58.8</v>
      </c>
      <c r="AF257">
        <v>1000</v>
      </c>
      <c r="AG257">
        <v>21</v>
      </c>
      <c r="AH257">
        <v>100.3</v>
      </c>
      <c r="AI257">
        <v>-19</v>
      </c>
      <c r="AJ257">
        <v>-0.372</v>
      </c>
      <c r="AK257">
        <v>1</v>
      </c>
    </row>
    <row r="258" spans="1:37" x14ac:dyDescent="0.2">
      <c r="A258" t="s">
        <v>29</v>
      </c>
      <c r="B258" t="s">
        <v>65</v>
      </c>
      <c r="C258">
        <v>8</v>
      </c>
      <c r="D258" t="s">
        <v>39</v>
      </c>
      <c r="E258" t="s">
        <v>42</v>
      </c>
      <c r="F258" s="2">
        <v>39694</v>
      </c>
      <c r="G258" s="2" t="s">
        <v>36</v>
      </c>
      <c r="H258" s="4">
        <v>4</v>
      </c>
      <c r="J258">
        <v>57</v>
      </c>
      <c r="K258" s="3">
        <v>0.78004629629629629</v>
      </c>
      <c r="L258" s="3">
        <f t="shared" si="10"/>
        <v>0.75921296296296292</v>
      </c>
      <c r="M258">
        <v>12869</v>
      </c>
      <c r="N258">
        <v>13</v>
      </c>
      <c r="O258">
        <v>4.0399999999999998E-2</v>
      </c>
      <c r="P258">
        <v>501</v>
      </c>
      <c r="Q258">
        <v>0.88400000000000001</v>
      </c>
      <c r="R258">
        <v>2.14</v>
      </c>
      <c r="S258">
        <v>6</v>
      </c>
      <c r="T258">
        <v>1</v>
      </c>
      <c r="U258">
        <v>2.84</v>
      </c>
      <c r="V258">
        <v>32.08</v>
      </c>
      <c r="W258">
        <v>31.98</v>
      </c>
      <c r="X258">
        <v>32.229999999999997</v>
      </c>
      <c r="Y258">
        <v>1200.6400000000001</v>
      </c>
      <c r="Z258">
        <v>1050.02</v>
      </c>
      <c r="AA258">
        <v>16.908000000000001</v>
      </c>
      <c r="AB258">
        <v>26.193000000000001</v>
      </c>
      <c r="AC258">
        <v>35.36</v>
      </c>
      <c r="AD258">
        <v>54.77</v>
      </c>
      <c r="AE258">
        <v>55.6</v>
      </c>
      <c r="AF258">
        <v>500</v>
      </c>
      <c r="AG258">
        <v>19</v>
      </c>
      <c r="AH258">
        <v>100.3</v>
      </c>
      <c r="AI258">
        <v>-19</v>
      </c>
      <c r="AJ258">
        <v>-0.372</v>
      </c>
      <c r="AK258">
        <v>0.3</v>
      </c>
    </row>
    <row r="259" spans="1:37" x14ac:dyDescent="0.2">
      <c r="A259" t="s">
        <v>29</v>
      </c>
      <c r="B259" t="s">
        <v>65</v>
      </c>
      <c r="C259">
        <v>8</v>
      </c>
      <c r="D259" t="s">
        <v>39</v>
      </c>
      <c r="E259" t="s">
        <v>42</v>
      </c>
      <c r="F259" s="2">
        <v>39694</v>
      </c>
      <c r="G259" s="2" t="s">
        <v>36</v>
      </c>
      <c r="H259" s="4">
        <v>5</v>
      </c>
      <c r="J259">
        <v>58</v>
      </c>
      <c r="K259" s="3">
        <v>0.78144675925925933</v>
      </c>
      <c r="L259" s="3">
        <f t="shared" si="10"/>
        <v>0.76061342592592596</v>
      </c>
      <c r="M259">
        <v>12991</v>
      </c>
      <c r="N259">
        <v>7.87</v>
      </c>
      <c r="O259">
        <v>4.3999999999999997E-2</v>
      </c>
      <c r="P259">
        <v>828</v>
      </c>
      <c r="Q259">
        <v>1.1599999999999999</v>
      </c>
      <c r="R259">
        <v>2.58</v>
      </c>
      <c r="S259">
        <v>6</v>
      </c>
      <c r="T259">
        <v>1</v>
      </c>
      <c r="U259">
        <v>2.84</v>
      </c>
      <c r="V259">
        <v>33.07</v>
      </c>
      <c r="W259">
        <v>32.04</v>
      </c>
      <c r="X259">
        <v>33.04</v>
      </c>
      <c r="Y259">
        <v>1200.99</v>
      </c>
      <c r="Z259">
        <v>1159.4000000000001</v>
      </c>
      <c r="AA259">
        <v>16.863</v>
      </c>
      <c r="AB259">
        <v>21.974</v>
      </c>
      <c r="AC259">
        <v>33.35</v>
      </c>
      <c r="AD259">
        <v>43.45</v>
      </c>
      <c r="AE259">
        <v>132.80000000000001</v>
      </c>
      <c r="AF259">
        <v>199</v>
      </c>
      <c r="AG259">
        <v>17</v>
      </c>
      <c r="AH259">
        <v>100.3</v>
      </c>
      <c r="AI259">
        <v>-19</v>
      </c>
      <c r="AJ259">
        <v>-0.372</v>
      </c>
      <c r="AK259">
        <v>0.3</v>
      </c>
    </row>
    <row r="260" spans="1:37" x14ac:dyDescent="0.2">
      <c r="A260" t="s">
        <v>29</v>
      </c>
      <c r="B260" t="s">
        <v>65</v>
      </c>
      <c r="C260">
        <v>8</v>
      </c>
      <c r="D260" t="s">
        <v>39</v>
      </c>
      <c r="E260" t="s">
        <v>42</v>
      </c>
      <c r="F260" s="2">
        <v>39694</v>
      </c>
      <c r="G260" s="2" t="s">
        <v>36</v>
      </c>
      <c r="H260" s="4">
        <v>6</v>
      </c>
      <c r="J260">
        <v>59</v>
      </c>
      <c r="K260" s="3">
        <v>0.78251157407407401</v>
      </c>
      <c r="L260" s="3">
        <f t="shared" si="10"/>
        <v>0.76167824074074064</v>
      </c>
      <c r="M260">
        <v>13082</v>
      </c>
      <c r="N260">
        <v>5.26</v>
      </c>
      <c r="O260">
        <v>4.2799999999999998E-2</v>
      </c>
      <c r="P260">
        <v>926</v>
      </c>
      <c r="Q260">
        <v>1.1200000000000001</v>
      </c>
      <c r="R260">
        <v>2.57</v>
      </c>
      <c r="S260">
        <v>6</v>
      </c>
      <c r="T260">
        <v>1</v>
      </c>
      <c r="U260">
        <v>2.84</v>
      </c>
      <c r="V260">
        <v>33.15</v>
      </c>
      <c r="W260">
        <v>32</v>
      </c>
      <c r="X260">
        <v>33.54</v>
      </c>
      <c r="Y260">
        <v>1201.23</v>
      </c>
      <c r="Z260">
        <v>1170.25</v>
      </c>
      <c r="AA260">
        <v>16.827999999999999</v>
      </c>
      <c r="AB260">
        <v>21.984999999999999</v>
      </c>
      <c r="AC260">
        <v>33.130000000000003</v>
      </c>
      <c r="AD260">
        <v>43.28</v>
      </c>
      <c r="AE260">
        <v>127.3</v>
      </c>
      <c r="AF260">
        <v>121</v>
      </c>
      <c r="AG260">
        <v>16</v>
      </c>
      <c r="AH260">
        <v>100.3</v>
      </c>
      <c r="AI260">
        <v>-19</v>
      </c>
      <c r="AJ260">
        <v>-0.372</v>
      </c>
      <c r="AK260">
        <v>1</v>
      </c>
    </row>
    <row r="261" spans="1:37" x14ac:dyDescent="0.2">
      <c r="A261" t="s">
        <v>29</v>
      </c>
      <c r="B261" t="s">
        <v>65</v>
      </c>
      <c r="C261">
        <v>8</v>
      </c>
      <c r="D261" t="s">
        <v>39</v>
      </c>
      <c r="E261" t="s">
        <v>42</v>
      </c>
      <c r="F261" s="2">
        <v>39694</v>
      </c>
      <c r="G261" s="2" t="s">
        <v>36</v>
      </c>
      <c r="H261" s="4">
        <v>7</v>
      </c>
      <c r="J261">
        <v>60</v>
      </c>
      <c r="K261" s="3">
        <v>0.7836574074074073</v>
      </c>
      <c r="L261" s="3">
        <f t="shared" si="10"/>
        <v>0.76282407407407393</v>
      </c>
      <c r="M261">
        <v>13181</v>
      </c>
      <c r="N261">
        <v>2.81</v>
      </c>
      <c r="O261">
        <v>4.0399999999999998E-2</v>
      </c>
      <c r="P261">
        <v>1020</v>
      </c>
      <c r="Q261">
        <v>1.05</v>
      </c>
      <c r="R261">
        <v>2.56</v>
      </c>
      <c r="S261">
        <v>6</v>
      </c>
      <c r="T261">
        <v>1</v>
      </c>
      <c r="U261">
        <v>2.84</v>
      </c>
      <c r="V261">
        <v>33.17</v>
      </c>
      <c r="W261">
        <v>31.98</v>
      </c>
      <c r="X261">
        <v>33.54</v>
      </c>
      <c r="Y261">
        <v>1200.98</v>
      </c>
      <c r="Z261">
        <v>1180.51</v>
      </c>
      <c r="AA261">
        <v>16.780999999999999</v>
      </c>
      <c r="AB261">
        <v>21.984999999999999</v>
      </c>
      <c r="AC261">
        <v>33.01</v>
      </c>
      <c r="AD261">
        <v>43.25</v>
      </c>
      <c r="AE261">
        <v>118.9</v>
      </c>
      <c r="AF261">
        <v>70</v>
      </c>
      <c r="AG261">
        <v>15</v>
      </c>
      <c r="AH261">
        <v>100.3</v>
      </c>
      <c r="AI261">
        <v>-19</v>
      </c>
      <c r="AJ261">
        <v>-0.372</v>
      </c>
      <c r="AK261">
        <v>1</v>
      </c>
    </row>
    <row r="262" spans="1:37" x14ac:dyDescent="0.2">
      <c r="A262" t="s">
        <v>29</v>
      </c>
      <c r="B262" t="s">
        <v>65</v>
      </c>
      <c r="C262">
        <v>8</v>
      </c>
      <c r="D262" t="s">
        <v>39</v>
      </c>
      <c r="E262" t="s">
        <v>42</v>
      </c>
      <c r="F262" s="2">
        <v>39694</v>
      </c>
      <c r="G262" s="2" t="s">
        <v>36</v>
      </c>
      <c r="H262" s="4">
        <v>8</v>
      </c>
      <c r="J262">
        <v>61</v>
      </c>
      <c r="K262" s="3">
        <v>0.78537037037037039</v>
      </c>
      <c r="L262" s="3">
        <f t="shared" si="10"/>
        <v>0.76453703703703701</v>
      </c>
      <c r="M262">
        <v>13330</v>
      </c>
      <c r="N262">
        <v>1.56</v>
      </c>
      <c r="O262">
        <v>4.4600000000000001E-2</v>
      </c>
      <c r="P262">
        <v>1080</v>
      </c>
      <c r="Q262">
        <v>1.1599999999999999</v>
      </c>
      <c r="R262">
        <v>2.56</v>
      </c>
      <c r="S262">
        <v>6</v>
      </c>
      <c r="T262">
        <v>1</v>
      </c>
      <c r="U262">
        <v>2.84</v>
      </c>
      <c r="V262">
        <v>33.159999999999997</v>
      </c>
      <c r="W262">
        <v>31.95</v>
      </c>
      <c r="X262">
        <v>33.54</v>
      </c>
      <c r="Y262">
        <v>1200.96</v>
      </c>
      <c r="Z262">
        <v>1187.3699999999999</v>
      </c>
      <c r="AA262">
        <v>16.731999999999999</v>
      </c>
      <c r="AB262">
        <v>21.98</v>
      </c>
      <c r="AC262">
        <v>32.93</v>
      </c>
      <c r="AD262">
        <v>43.26</v>
      </c>
      <c r="AE262">
        <v>129.69999999999999</v>
      </c>
      <c r="AF262">
        <v>41</v>
      </c>
      <c r="AG262">
        <v>14</v>
      </c>
      <c r="AH262">
        <v>100.3</v>
      </c>
      <c r="AI262">
        <v>-19.8</v>
      </c>
      <c r="AJ262">
        <v>-5.5800000000000002E-2</v>
      </c>
      <c r="AK262">
        <v>0</v>
      </c>
    </row>
    <row r="263" spans="1:37" x14ac:dyDescent="0.2">
      <c r="A263" t="s">
        <v>29</v>
      </c>
      <c r="B263" t="s">
        <v>65</v>
      </c>
      <c r="C263">
        <v>8</v>
      </c>
      <c r="D263" t="s">
        <v>39</v>
      </c>
      <c r="E263" t="s">
        <v>42</v>
      </c>
      <c r="F263" s="2">
        <v>39694</v>
      </c>
      <c r="G263" s="2" t="s">
        <v>36</v>
      </c>
      <c r="H263" s="4">
        <v>9</v>
      </c>
      <c r="J263">
        <v>62</v>
      </c>
      <c r="K263" s="3">
        <v>0.78722222222222227</v>
      </c>
      <c r="L263" s="3">
        <f t="shared" si="10"/>
        <v>0.7663888888888889</v>
      </c>
      <c r="M263">
        <v>13490</v>
      </c>
      <c r="N263">
        <v>1.6299999999999999E-2</v>
      </c>
      <c r="O263">
        <v>4.1000000000000002E-2</v>
      </c>
      <c r="P263">
        <v>1140</v>
      </c>
      <c r="Q263">
        <v>1.07</v>
      </c>
      <c r="R263">
        <v>2.57</v>
      </c>
      <c r="S263">
        <v>6</v>
      </c>
      <c r="T263">
        <v>1</v>
      </c>
      <c r="U263">
        <v>2.84</v>
      </c>
      <c r="V263">
        <v>33.43</v>
      </c>
      <c r="W263">
        <v>31.99</v>
      </c>
      <c r="X263">
        <v>33.93</v>
      </c>
      <c r="Y263">
        <v>1200.98</v>
      </c>
      <c r="Z263">
        <v>1194.4100000000001</v>
      </c>
      <c r="AA263">
        <v>16.684999999999999</v>
      </c>
      <c r="AB263">
        <v>21.995999999999999</v>
      </c>
      <c r="AC263">
        <v>32.340000000000003</v>
      </c>
      <c r="AD263">
        <v>42.63</v>
      </c>
      <c r="AE263">
        <v>118.2</v>
      </c>
      <c r="AF263">
        <v>19</v>
      </c>
      <c r="AG263">
        <v>11</v>
      </c>
      <c r="AH263">
        <v>100.3</v>
      </c>
      <c r="AI263">
        <v>-19.5</v>
      </c>
      <c r="AJ263">
        <v>-0.313</v>
      </c>
      <c r="AK263">
        <v>0</v>
      </c>
    </row>
    <row r="264" spans="1:37" x14ac:dyDescent="0.2">
      <c r="A264" t="s">
        <v>29</v>
      </c>
      <c r="B264" t="s">
        <v>65</v>
      </c>
      <c r="C264">
        <v>8</v>
      </c>
      <c r="D264" t="s">
        <v>39</v>
      </c>
      <c r="E264" t="s">
        <v>42</v>
      </c>
      <c r="F264" s="2">
        <v>39694</v>
      </c>
      <c r="G264" s="2" t="s">
        <v>36</v>
      </c>
      <c r="H264" s="4">
        <v>10</v>
      </c>
      <c r="J264">
        <v>63</v>
      </c>
      <c r="K264" s="3">
        <v>0.78902777777777777</v>
      </c>
      <c r="L264" s="3">
        <f t="shared" si="10"/>
        <v>0.7681944444444444</v>
      </c>
      <c r="M264">
        <v>13645.5</v>
      </c>
      <c r="N264">
        <v>-1.35</v>
      </c>
      <c r="O264">
        <v>3.4200000000000001E-2</v>
      </c>
      <c r="P264">
        <v>1220</v>
      </c>
      <c r="Q264">
        <v>0.90500000000000003</v>
      </c>
      <c r="R264">
        <v>2.59</v>
      </c>
      <c r="S264">
        <v>6</v>
      </c>
      <c r="T264">
        <v>1</v>
      </c>
      <c r="U264">
        <v>2.84</v>
      </c>
      <c r="V264">
        <v>33.479999999999997</v>
      </c>
      <c r="W264">
        <v>32.1</v>
      </c>
      <c r="X264">
        <v>33.93</v>
      </c>
      <c r="Y264">
        <v>1201.04</v>
      </c>
      <c r="Z264">
        <v>1202.6600000000001</v>
      </c>
      <c r="AA264">
        <v>16.638999999999999</v>
      </c>
      <c r="AB264">
        <v>22.013000000000002</v>
      </c>
      <c r="AC264">
        <v>32.17</v>
      </c>
      <c r="AD264">
        <v>42.55</v>
      </c>
      <c r="AE264">
        <v>98.8</v>
      </c>
      <c r="AF264">
        <v>0</v>
      </c>
      <c r="AG264">
        <v>9</v>
      </c>
      <c r="AH264">
        <v>100.3</v>
      </c>
      <c r="AI264">
        <v>-19.899999999999999</v>
      </c>
      <c r="AJ264">
        <v>-5.0200000000000002E-2</v>
      </c>
      <c r="AK264">
        <v>0.3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3"/>
  <sheetViews>
    <sheetView workbookViewId="0">
      <pane ySplit="1" topLeftCell="A110" activePane="bottomLeft" state="frozen"/>
      <selection pane="bottomLeft" activeCell="I9" sqref="I9"/>
    </sheetView>
  </sheetViews>
  <sheetFormatPr defaultRowHeight="12.75" x14ac:dyDescent="0.2"/>
  <cols>
    <col min="1" max="1" width="16.140625" customWidth="1"/>
    <col min="2" max="2" width="19.28515625" customWidth="1"/>
    <col min="4" max="4" width="10.42578125" customWidth="1"/>
    <col min="6" max="6" width="10.140625" customWidth="1"/>
    <col min="11" max="11" width="9.140625" style="3" customWidth="1"/>
    <col min="12" max="12" width="9.85546875" customWidth="1"/>
    <col min="21" max="21" width="10" customWidth="1"/>
    <col min="25" max="25" width="9.85546875" customWidth="1"/>
    <col min="27" max="27" width="10" customWidth="1"/>
    <col min="29" max="29" width="10" customWidth="1"/>
  </cols>
  <sheetData>
    <row r="1" spans="1:37" s="1" customFormat="1" ht="63.75" x14ac:dyDescent="0.2">
      <c r="A1" s="1" t="s">
        <v>0</v>
      </c>
      <c r="B1" s="1" t="s">
        <v>30</v>
      </c>
      <c r="C1" s="1" t="s">
        <v>31</v>
      </c>
      <c r="D1" s="1" t="s">
        <v>38</v>
      </c>
      <c r="E1" s="1" t="s">
        <v>33</v>
      </c>
      <c r="F1" s="1" t="s">
        <v>1</v>
      </c>
      <c r="G1" s="1" t="s">
        <v>37</v>
      </c>
      <c r="H1" s="1" t="s">
        <v>58</v>
      </c>
      <c r="I1" s="1" t="s">
        <v>62</v>
      </c>
      <c r="J1" s="1" t="s">
        <v>2</v>
      </c>
      <c r="K1" s="6" t="s">
        <v>3</v>
      </c>
      <c r="L1" s="1" t="s">
        <v>59</v>
      </c>
      <c r="M1" s="1" t="s">
        <v>28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</row>
    <row r="2" spans="1:37" x14ac:dyDescent="0.2">
      <c r="A2" t="s">
        <v>43</v>
      </c>
      <c r="B2" t="s">
        <v>45</v>
      </c>
      <c r="C2">
        <v>1</v>
      </c>
      <c r="D2" t="s">
        <v>39</v>
      </c>
      <c r="E2" t="s">
        <v>34</v>
      </c>
      <c r="F2" s="2">
        <v>39697</v>
      </c>
      <c r="G2" t="s">
        <v>35</v>
      </c>
      <c r="H2">
        <v>1</v>
      </c>
      <c r="J2">
        <v>1</v>
      </c>
      <c r="K2" s="3">
        <v>0.59369212962962969</v>
      </c>
      <c r="L2" s="3">
        <f t="shared" ref="L2:L22" si="0">K2-(1.5/24)</f>
        <v>0.53119212962962969</v>
      </c>
      <c r="M2">
        <v>1373</v>
      </c>
      <c r="N2">
        <v>13.4</v>
      </c>
      <c r="O2">
        <v>0.14499999999999999</v>
      </c>
      <c r="P2">
        <v>194</v>
      </c>
      <c r="Q2">
        <v>2.68</v>
      </c>
      <c r="R2">
        <v>1.86</v>
      </c>
      <c r="S2">
        <v>6</v>
      </c>
      <c r="T2">
        <v>1</v>
      </c>
      <c r="U2">
        <v>2.84</v>
      </c>
      <c r="V2">
        <v>28.76</v>
      </c>
      <c r="W2">
        <v>32.31</v>
      </c>
      <c r="X2">
        <v>27.01</v>
      </c>
      <c r="Y2">
        <v>399.69</v>
      </c>
      <c r="Z2">
        <v>356.94</v>
      </c>
      <c r="AA2">
        <v>22.222999999999999</v>
      </c>
      <c r="AB2">
        <v>29.94</v>
      </c>
      <c r="AC2">
        <v>56.05</v>
      </c>
      <c r="AD2">
        <v>75.510000000000005</v>
      </c>
      <c r="AE2">
        <v>201.9</v>
      </c>
      <c r="AF2">
        <v>2000</v>
      </c>
      <c r="AG2">
        <v>90</v>
      </c>
      <c r="AH2">
        <v>100</v>
      </c>
      <c r="AI2">
        <v>1.06</v>
      </c>
      <c r="AJ2">
        <v>0.16700000000000001</v>
      </c>
      <c r="AK2">
        <v>0.3</v>
      </c>
    </row>
    <row r="3" spans="1:37" x14ac:dyDescent="0.2">
      <c r="A3" t="s">
        <v>43</v>
      </c>
      <c r="B3" t="s">
        <v>45</v>
      </c>
      <c r="C3">
        <v>1</v>
      </c>
      <c r="D3" t="s">
        <v>39</v>
      </c>
      <c r="E3" t="s">
        <v>34</v>
      </c>
      <c r="F3" s="2">
        <v>39697</v>
      </c>
      <c r="G3" t="s">
        <v>35</v>
      </c>
      <c r="H3">
        <v>2</v>
      </c>
      <c r="J3">
        <v>2</v>
      </c>
      <c r="K3" s="3">
        <v>0.59509259259259262</v>
      </c>
      <c r="L3" s="3">
        <f t="shared" si="0"/>
        <v>0.53259259259259262</v>
      </c>
      <c r="M3">
        <v>1494</v>
      </c>
      <c r="N3">
        <v>8.65</v>
      </c>
      <c r="O3">
        <v>0.14199999999999999</v>
      </c>
      <c r="P3">
        <v>141</v>
      </c>
      <c r="Q3">
        <v>2.44</v>
      </c>
      <c r="R3">
        <v>1.73</v>
      </c>
      <c r="S3">
        <v>6</v>
      </c>
      <c r="T3">
        <v>1</v>
      </c>
      <c r="U3">
        <v>2.84</v>
      </c>
      <c r="V3">
        <v>27.79</v>
      </c>
      <c r="W3">
        <v>31.84</v>
      </c>
      <c r="X3">
        <v>26.25</v>
      </c>
      <c r="Y3">
        <v>279.83999999999997</v>
      </c>
      <c r="Z3">
        <v>248.25</v>
      </c>
      <c r="AA3">
        <v>21.913</v>
      </c>
      <c r="AB3">
        <v>29.977</v>
      </c>
      <c r="AC3">
        <v>58.5</v>
      </c>
      <c r="AD3">
        <v>80.02</v>
      </c>
      <c r="AE3">
        <v>175.8</v>
      </c>
      <c r="AF3">
        <v>1999</v>
      </c>
      <c r="AG3">
        <v>95</v>
      </c>
      <c r="AH3">
        <v>100</v>
      </c>
      <c r="AI3">
        <v>1.06</v>
      </c>
      <c r="AJ3">
        <v>0.16700000000000001</v>
      </c>
      <c r="AK3">
        <v>0.7</v>
      </c>
    </row>
    <row r="4" spans="1:37" x14ac:dyDescent="0.2">
      <c r="A4" t="s">
        <v>43</v>
      </c>
      <c r="B4" t="s">
        <v>45</v>
      </c>
      <c r="C4">
        <v>1</v>
      </c>
      <c r="D4" t="s">
        <v>39</v>
      </c>
      <c r="E4" t="s">
        <v>34</v>
      </c>
      <c r="F4" s="2">
        <v>39697</v>
      </c>
      <c r="G4" t="s">
        <v>35</v>
      </c>
      <c r="H4">
        <v>3</v>
      </c>
      <c r="J4">
        <v>3</v>
      </c>
      <c r="K4" s="3">
        <v>0.5964814814814815</v>
      </c>
      <c r="L4" s="3">
        <f t="shared" si="0"/>
        <v>0.5339814814814815</v>
      </c>
      <c r="M4">
        <v>1614</v>
      </c>
      <c r="N4">
        <v>6.79</v>
      </c>
      <c r="O4">
        <v>0.153</v>
      </c>
      <c r="P4">
        <v>126</v>
      </c>
      <c r="Q4">
        <v>2.63</v>
      </c>
      <c r="R4">
        <v>1.74</v>
      </c>
      <c r="S4">
        <v>6</v>
      </c>
      <c r="T4">
        <v>1</v>
      </c>
      <c r="U4">
        <v>2.84</v>
      </c>
      <c r="V4">
        <v>28.33</v>
      </c>
      <c r="W4">
        <v>31.92</v>
      </c>
      <c r="X4">
        <v>26.95</v>
      </c>
      <c r="Y4">
        <v>229.82</v>
      </c>
      <c r="Z4">
        <v>205.44</v>
      </c>
      <c r="AA4">
        <v>21.594999999999999</v>
      </c>
      <c r="AB4">
        <v>30.074999999999999</v>
      </c>
      <c r="AC4">
        <v>55.85</v>
      </c>
      <c r="AD4">
        <v>77.78</v>
      </c>
      <c r="AE4">
        <v>180.3</v>
      </c>
      <c r="AF4">
        <v>1999</v>
      </c>
      <c r="AG4">
        <v>93</v>
      </c>
      <c r="AH4">
        <v>100</v>
      </c>
      <c r="AI4">
        <v>1.06</v>
      </c>
      <c r="AJ4">
        <v>0.16700000000000001</v>
      </c>
      <c r="AK4">
        <v>1</v>
      </c>
    </row>
    <row r="5" spans="1:37" x14ac:dyDescent="0.2">
      <c r="A5" t="s">
        <v>43</v>
      </c>
      <c r="B5" t="s">
        <v>45</v>
      </c>
      <c r="C5">
        <v>1</v>
      </c>
      <c r="D5" t="s">
        <v>39</v>
      </c>
      <c r="E5" t="s">
        <v>34</v>
      </c>
      <c r="F5" s="2">
        <v>39697</v>
      </c>
      <c r="G5" t="s">
        <v>35</v>
      </c>
      <c r="H5">
        <v>4</v>
      </c>
      <c r="J5">
        <v>4</v>
      </c>
      <c r="K5" s="3">
        <v>0.59827546296296297</v>
      </c>
      <c r="L5" s="3">
        <f t="shared" si="0"/>
        <v>0.53577546296296297</v>
      </c>
      <c r="M5">
        <v>1770</v>
      </c>
      <c r="N5">
        <v>3.83</v>
      </c>
      <c r="O5">
        <v>0.17599999999999999</v>
      </c>
      <c r="P5">
        <v>96.9</v>
      </c>
      <c r="Q5">
        <v>3.05</v>
      </c>
      <c r="R5">
        <v>1.77</v>
      </c>
      <c r="S5">
        <v>6</v>
      </c>
      <c r="T5">
        <v>1</v>
      </c>
      <c r="U5">
        <v>2.84</v>
      </c>
      <c r="V5">
        <v>28.53</v>
      </c>
      <c r="W5">
        <v>32</v>
      </c>
      <c r="X5">
        <v>27.15</v>
      </c>
      <c r="Y5">
        <v>149.52000000000001</v>
      </c>
      <c r="Z5">
        <v>137.05000000000001</v>
      </c>
      <c r="AA5">
        <v>21.292999999999999</v>
      </c>
      <c r="AB5">
        <v>29.99</v>
      </c>
      <c r="AC5">
        <v>54.41</v>
      </c>
      <c r="AD5">
        <v>76.63</v>
      </c>
      <c r="AE5">
        <v>204.3</v>
      </c>
      <c r="AF5">
        <v>1999</v>
      </c>
      <c r="AG5">
        <v>106</v>
      </c>
      <c r="AH5">
        <v>100</v>
      </c>
      <c r="AI5">
        <v>1.18</v>
      </c>
      <c r="AJ5">
        <v>-0.13100000000000001</v>
      </c>
      <c r="AK5">
        <v>0</v>
      </c>
    </row>
    <row r="6" spans="1:37" x14ac:dyDescent="0.2">
      <c r="A6" t="s">
        <v>43</v>
      </c>
      <c r="B6" t="s">
        <v>45</v>
      </c>
      <c r="C6">
        <v>1</v>
      </c>
      <c r="D6" t="s">
        <v>39</v>
      </c>
      <c r="E6" t="s">
        <v>34</v>
      </c>
      <c r="F6" s="2">
        <v>39697</v>
      </c>
      <c r="G6" t="s">
        <v>35</v>
      </c>
      <c r="H6">
        <v>5</v>
      </c>
      <c r="J6">
        <v>5</v>
      </c>
      <c r="K6" s="3">
        <v>0.60008101851851847</v>
      </c>
      <c r="L6" s="3">
        <f t="shared" si="0"/>
        <v>0.53758101851851847</v>
      </c>
      <c r="M6">
        <v>1926</v>
      </c>
      <c r="N6">
        <v>0.26700000000000002</v>
      </c>
      <c r="O6">
        <v>0.22700000000000001</v>
      </c>
      <c r="P6">
        <v>64.8</v>
      </c>
      <c r="Q6">
        <v>3.81</v>
      </c>
      <c r="R6">
        <v>1.75</v>
      </c>
      <c r="S6">
        <v>6</v>
      </c>
      <c r="T6">
        <v>1</v>
      </c>
      <c r="U6">
        <v>2.84</v>
      </c>
      <c r="V6">
        <v>28.7</v>
      </c>
      <c r="W6">
        <v>31.9</v>
      </c>
      <c r="X6">
        <v>27.34</v>
      </c>
      <c r="Y6">
        <v>69.959999999999994</v>
      </c>
      <c r="Z6">
        <v>68.680000000000007</v>
      </c>
      <c r="AA6">
        <v>21.05</v>
      </c>
      <c r="AB6">
        <v>30.009</v>
      </c>
      <c r="AC6">
        <v>53.29</v>
      </c>
      <c r="AD6">
        <v>75.97</v>
      </c>
      <c r="AE6">
        <v>247.4</v>
      </c>
      <c r="AF6">
        <v>2001</v>
      </c>
      <c r="AG6">
        <v>87</v>
      </c>
      <c r="AH6">
        <v>100</v>
      </c>
      <c r="AI6">
        <v>0.625</v>
      </c>
      <c r="AJ6">
        <v>-8.09E-2</v>
      </c>
      <c r="AK6">
        <v>0.7</v>
      </c>
    </row>
    <row r="7" spans="1:37" x14ac:dyDescent="0.2">
      <c r="A7" t="s">
        <v>43</v>
      </c>
      <c r="B7" t="s">
        <v>45</v>
      </c>
      <c r="C7">
        <v>1</v>
      </c>
      <c r="D7" t="s">
        <v>39</v>
      </c>
      <c r="E7" t="s">
        <v>34</v>
      </c>
      <c r="F7" s="2">
        <v>39697</v>
      </c>
      <c r="G7" t="s">
        <v>35</v>
      </c>
      <c r="H7">
        <v>6</v>
      </c>
      <c r="J7">
        <v>6</v>
      </c>
      <c r="K7" s="3">
        <v>0.6018634259259259</v>
      </c>
      <c r="L7" s="3">
        <f t="shared" si="0"/>
        <v>0.5393634259259259</v>
      </c>
      <c r="M7">
        <v>2080</v>
      </c>
      <c r="N7">
        <v>-1.29</v>
      </c>
      <c r="O7">
        <v>0.27700000000000002</v>
      </c>
      <c r="P7">
        <v>49.3</v>
      </c>
      <c r="Q7">
        <v>4.5999999999999996</v>
      </c>
      <c r="R7">
        <v>1.75</v>
      </c>
      <c r="S7">
        <v>6</v>
      </c>
      <c r="T7">
        <v>1</v>
      </c>
      <c r="U7">
        <v>2.84</v>
      </c>
      <c r="V7">
        <v>29.4</v>
      </c>
      <c r="W7">
        <v>31.93</v>
      </c>
      <c r="X7">
        <v>28.33</v>
      </c>
      <c r="Y7">
        <v>40.340000000000003</v>
      </c>
      <c r="Z7">
        <v>42.6</v>
      </c>
      <c r="AA7">
        <v>20.792000000000002</v>
      </c>
      <c r="AB7">
        <v>30.018999999999998</v>
      </c>
      <c r="AC7">
        <v>50.52</v>
      </c>
      <c r="AD7">
        <v>72.95</v>
      </c>
      <c r="AE7">
        <v>290.39999999999998</v>
      </c>
      <c r="AF7">
        <v>2000</v>
      </c>
      <c r="AG7">
        <v>89</v>
      </c>
      <c r="AH7">
        <v>100</v>
      </c>
      <c r="AI7">
        <v>0.38100000000000001</v>
      </c>
      <c r="AJ7">
        <v>-4.0400000000000001E-4</v>
      </c>
      <c r="AK7">
        <v>0.7</v>
      </c>
    </row>
    <row r="8" spans="1:37" x14ac:dyDescent="0.2">
      <c r="A8" t="s">
        <v>43</v>
      </c>
      <c r="B8" t="s">
        <v>45</v>
      </c>
      <c r="C8">
        <v>1</v>
      </c>
      <c r="D8" t="s">
        <v>39</v>
      </c>
      <c r="E8" t="s">
        <v>34</v>
      </c>
      <c r="F8" s="2">
        <v>39697</v>
      </c>
      <c r="G8" t="s">
        <v>35</v>
      </c>
      <c r="H8">
        <v>7</v>
      </c>
      <c r="J8">
        <v>7</v>
      </c>
      <c r="K8" s="3">
        <v>0.60326388888888893</v>
      </c>
      <c r="L8" s="3">
        <f t="shared" si="0"/>
        <v>0.54076388888888893</v>
      </c>
      <c r="M8">
        <v>2200.5</v>
      </c>
      <c r="N8">
        <v>10.1</v>
      </c>
      <c r="O8">
        <v>0.29799999999999999</v>
      </c>
      <c r="P8">
        <v>145</v>
      </c>
      <c r="Q8">
        <v>5.04</v>
      </c>
      <c r="R8">
        <v>1.79</v>
      </c>
      <c r="S8">
        <v>6</v>
      </c>
      <c r="T8">
        <v>1</v>
      </c>
      <c r="U8">
        <v>2.84</v>
      </c>
      <c r="V8">
        <v>29.52</v>
      </c>
      <c r="W8">
        <v>32.07</v>
      </c>
      <c r="X8">
        <v>28.32</v>
      </c>
      <c r="Y8">
        <v>231.02</v>
      </c>
      <c r="Z8">
        <v>209.63</v>
      </c>
      <c r="AA8">
        <v>20.64</v>
      </c>
      <c r="AB8">
        <v>29.99</v>
      </c>
      <c r="AC8">
        <v>49.82</v>
      </c>
      <c r="AD8">
        <v>72.39</v>
      </c>
      <c r="AE8">
        <v>313.7</v>
      </c>
      <c r="AF8">
        <v>1999</v>
      </c>
      <c r="AG8">
        <v>141</v>
      </c>
      <c r="AH8">
        <v>100</v>
      </c>
      <c r="AI8">
        <v>0.38100000000000001</v>
      </c>
      <c r="AJ8">
        <v>-4.0400000000000001E-4</v>
      </c>
      <c r="AK8">
        <v>0.7</v>
      </c>
    </row>
    <row r="9" spans="1:37" x14ac:dyDescent="0.2">
      <c r="A9" t="s">
        <v>43</v>
      </c>
      <c r="B9" t="s">
        <v>45</v>
      </c>
      <c r="C9">
        <v>1</v>
      </c>
      <c r="D9" t="s">
        <v>39</v>
      </c>
      <c r="E9" t="s">
        <v>34</v>
      </c>
      <c r="F9" s="2">
        <v>39697</v>
      </c>
      <c r="G9" t="s">
        <v>35</v>
      </c>
      <c r="H9">
        <v>8</v>
      </c>
      <c r="J9">
        <v>8</v>
      </c>
      <c r="K9" s="3">
        <v>0.60466435185185186</v>
      </c>
      <c r="L9" s="3">
        <f t="shared" si="0"/>
        <v>0.54216435185185186</v>
      </c>
      <c r="M9">
        <v>2321.5</v>
      </c>
      <c r="N9">
        <v>19.7</v>
      </c>
      <c r="O9">
        <v>0.29099999999999998</v>
      </c>
      <c r="P9">
        <v>232</v>
      </c>
      <c r="Q9">
        <v>4.96</v>
      </c>
      <c r="R9">
        <v>1.8</v>
      </c>
      <c r="S9">
        <v>6</v>
      </c>
      <c r="T9">
        <v>1</v>
      </c>
      <c r="U9">
        <v>2.84</v>
      </c>
      <c r="V9">
        <v>28.75</v>
      </c>
      <c r="W9">
        <v>32.1</v>
      </c>
      <c r="X9">
        <v>26.9</v>
      </c>
      <c r="Y9">
        <v>400.18</v>
      </c>
      <c r="Z9">
        <v>358.27</v>
      </c>
      <c r="AA9">
        <v>20.593</v>
      </c>
      <c r="AB9">
        <v>29.963999999999999</v>
      </c>
      <c r="AC9">
        <v>51.98</v>
      </c>
      <c r="AD9">
        <v>75.64</v>
      </c>
      <c r="AE9">
        <v>307.8</v>
      </c>
      <c r="AF9">
        <v>2000</v>
      </c>
      <c r="AG9">
        <v>111</v>
      </c>
      <c r="AH9">
        <v>100</v>
      </c>
      <c r="AI9">
        <v>0.38100000000000001</v>
      </c>
      <c r="AJ9">
        <v>-4.0400000000000001E-4</v>
      </c>
      <c r="AK9">
        <v>0.3</v>
      </c>
    </row>
    <row r="10" spans="1:37" x14ac:dyDescent="0.2">
      <c r="A10" t="s">
        <v>43</v>
      </c>
      <c r="B10" t="s">
        <v>45</v>
      </c>
      <c r="C10">
        <v>1</v>
      </c>
      <c r="D10" t="s">
        <v>39</v>
      </c>
      <c r="E10" t="s">
        <v>34</v>
      </c>
      <c r="F10" s="2">
        <v>39697</v>
      </c>
      <c r="G10" t="s">
        <v>35</v>
      </c>
      <c r="H10">
        <v>9</v>
      </c>
      <c r="J10">
        <v>9</v>
      </c>
      <c r="K10" s="3">
        <v>0.60605324074074074</v>
      </c>
      <c r="L10" s="3">
        <f t="shared" si="0"/>
        <v>0.54355324074074074</v>
      </c>
      <c r="M10">
        <v>2442</v>
      </c>
      <c r="N10">
        <v>29</v>
      </c>
      <c r="O10">
        <v>0.27</v>
      </c>
      <c r="P10">
        <v>372</v>
      </c>
      <c r="Q10">
        <v>4.54</v>
      </c>
      <c r="R10">
        <v>1.77</v>
      </c>
      <c r="S10">
        <v>6</v>
      </c>
      <c r="T10">
        <v>1</v>
      </c>
      <c r="U10">
        <v>2.84</v>
      </c>
      <c r="V10">
        <v>28.2</v>
      </c>
      <c r="W10">
        <v>31.97</v>
      </c>
      <c r="X10">
        <v>26.31</v>
      </c>
      <c r="Y10">
        <v>639.05999999999995</v>
      </c>
      <c r="Z10">
        <v>571.24</v>
      </c>
      <c r="AA10">
        <v>20.559000000000001</v>
      </c>
      <c r="AB10">
        <v>30.007000000000001</v>
      </c>
      <c r="AC10">
        <v>53.57</v>
      </c>
      <c r="AD10">
        <v>78.19</v>
      </c>
      <c r="AE10">
        <v>279.39999999999998</v>
      </c>
      <c r="AF10">
        <v>1999</v>
      </c>
      <c r="AG10">
        <v>135</v>
      </c>
      <c r="AH10">
        <v>100</v>
      </c>
      <c r="AI10">
        <v>0.38100000000000001</v>
      </c>
      <c r="AJ10">
        <v>-4.0400000000000001E-4</v>
      </c>
      <c r="AK10">
        <v>0.7</v>
      </c>
    </row>
    <row r="11" spans="1:37" x14ac:dyDescent="0.2">
      <c r="A11" t="s">
        <v>43</v>
      </c>
      <c r="B11" t="s">
        <v>45</v>
      </c>
      <c r="C11">
        <v>1</v>
      </c>
      <c r="D11" t="s">
        <v>39</v>
      </c>
      <c r="E11" t="s">
        <v>34</v>
      </c>
      <c r="F11" s="2">
        <v>39697</v>
      </c>
      <c r="G11" t="s">
        <v>35</v>
      </c>
      <c r="H11">
        <v>10</v>
      </c>
      <c r="J11">
        <v>10</v>
      </c>
      <c r="K11" s="3">
        <v>0.60719907407407414</v>
      </c>
      <c r="L11" s="3">
        <f t="shared" si="0"/>
        <v>0.54469907407407414</v>
      </c>
      <c r="M11">
        <v>2540</v>
      </c>
      <c r="N11">
        <v>32.200000000000003</v>
      </c>
      <c r="O11">
        <v>0.26500000000000001</v>
      </c>
      <c r="P11">
        <v>668</v>
      </c>
      <c r="Q11">
        <v>4.43</v>
      </c>
      <c r="R11">
        <v>1.76</v>
      </c>
      <c r="S11">
        <v>6</v>
      </c>
      <c r="T11">
        <v>1</v>
      </c>
      <c r="U11">
        <v>2.84</v>
      </c>
      <c r="V11">
        <v>28.04</v>
      </c>
      <c r="W11">
        <v>31.95</v>
      </c>
      <c r="X11">
        <v>26.15</v>
      </c>
      <c r="Y11">
        <v>980.46</v>
      </c>
      <c r="Z11">
        <v>900.82</v>
      </c>
      <c r="AA11">
        <v>20.547999999999998</v>
      </c>
      <c r="AB11">
        <v>30.001000000000001</v>
      </c>
      <c r="AC11">
        <v>54.03</v>
      </c>
      <c r="AD11">
        <v>78.89</v>
      </c>
      <c r="AE11">
        <v>272.89999999999998</v>
      </c>
      <c r="AF11">
        <v>1999</v>
      </c>
      <c r="AG11">
        <v>138</v>
      </c>
      <c r="AH11">
        <v>100</v>
      </c>
      <c r="AI11">
        <v>0.38100000000000001</v>
      </c>
      <c r="AJ11">
        <v>-4.0400000000000001E-4</v>
      </c>
      <c r="AK11">
        <v>1</v>
      </c>
    </row>
    <row r="12" spans="1:37" x14ac:dyDescent="0.2">
      <c r="A12" t="s">
        <v>43</v>
      </c>
      <c r="B12" t="s">
        <v>45</v>
      </c>
      <c r="C12">
        <v>1</v>
      </c>
      <c r="D12" t="s">
        <v>39</v>
      </c>
      <c r="E12" t="s">
        <v>34</v>
      </c>
      <c r="F12" s="2">
        <v>39697</v>
      </c>
      <c r="G12" t="s">
        <v>35</v>
      </c>
      <c r="H12">
        <v>11</v>
      </c>
      <c r="J12">
        <v>11</v>
      </c>
      <c r="K12" s="3">
        <v>0.60858796296296302</v>
      </c>
      <c r="L12" s="3">
        <f t="shared" si="0"/>
        <v>0.54608796296296302</v>
      </c>
      <c r="M12">
        <v>2661</v>
      </c>
      <c r="N12">
        <v>31.8</v>
      </c>
      <c r="O12">
        <v>0.255</v>
      </c>
      <c r="P12">
        <v>872</v>
      </c>
      <c r="Q12">
        <v>4.33</v>
      </c>
      <c r="R12">
        <v>1.78</v>
      </c>
      <c r="S12">
        <v>6</v>
      </c>
      <c r="T12">
        <v>1</v>
      </c>
      <c r="U12">
        <v>2.84</v>
      </c>
      <c r="V12">
        <v>28.1</v>
      </c>
      <c r="W12">
        <v>32.03</v>
      </c>
      <c r="X12">
        <v>26.19</v>
      </c>
      <c r="Y12">
        <v>1199.02</v>
      </c>
      <c r="Z12">
        <v>1116.3499999999999</v>
      </c>
      <c r="AA12">
        <v>20.536000000000001</v>
      </c>
      <c r="AB12">
        <v>30.012</v>
      </c>
      <c r="AC12">
        <v>53.82</v>
      </c>
      <c r="AD12">
        <v>78.650000000000006</v>
      </c>
      <c r="AE12">
        <v>265.8</v>
      </c>
      <c r="AF12">
        <v>2001</v>
      </c>
      <c r="AG12">
        <v>137</v>
      </c>
      <c r="AH12">
        <v>100</v>
      </c>
      <c r="AI12">
        <v>0.38100000000000001</v>
      </c>
      <c r="AJ12">
        <v>-4.0400000000000001E-4</v>
      </c>
      <c r="AK12">
        <v>0.3</v>
      </c>
    </row>
    <row r="13" spans="1:37" x14ac:dyDescent="0.2">
      <c r="A13" t="s">
        <v>43</v>
      </c>
      <c r="B13" t="s">
        <v>45</v>
      </c>
      <c r="C13">
        <v>1</v>
      </c>
      <c r="D13" t="s">
        <v>39</v>
      </c>
      <c r="E13" t="s">
        <v>34</v>
      </c>
      <c r="F13" s="2">
        <v>39697</v>
      </c>
      <c r="G13" t="s">
        <v>36</v>
      </c>
      <c r="H13">
        <v>1</v>
      </c>
      <c r="J13">
        <v>12</v>
      </c>
      <c r="K13" s="3">
        <v>0.61336805555555551</v>
      </c>
      <c r="L13" s="3">
        <f t="shared" si="0"/>
        <v>0.55086805555555551</v>
      </c>
      <c r="M13">
        <v>3074</v>
      </c>
      <c r="N13">
        <v>35.9</v>
      </c>
      <c r="O13">
        <v>0.19500000000000001</v>
      </c>
      <c r="P13">
        <v>759</v>
      </c>
      <c r="Q13">
        <v>4.07</v>
      </c>
      <c r="R13">
        <v>2.14</v>
      </c>
      <c r="S13">
        <v>6</v>
      </c>
      <c r="T13">
        <v>1</v>
      </c>
      <c r="U13">
        <v>2.84</v>
      </c>
      <c r="V13">
        <v>29.66</v>
      </c>
      <c r="W13">
        <v>33.32</v>
      </c>
      <c r="X13">
        <v>27.82</v>
      </c>
      <c r="Y13">
        <v>1199.74</v>
      </c>
      <c r="Z13">
        <v>1103.06</v>
      </c>
      <c r="AA13">
        <v>20.619</v>
      </c>
      <c r="AB13">
        <v>30.064</v>
      </c>
      <c r="AC13">
        <v>49.35</v>
      </c>
      <c r="AD13">
        <v>71.959999999999994</v>
      </c>
      <c r="AE13">
        <v>250.6</v>
      </c>
      <c r="AF13">
        <v>2001</v>
      </c>
      <c r="AG13">
        <v>97</v>
      </c>
      <c r="AH13">
        <v>100</v>
      </c>
      <c r="AI13">
        <v>0.38100000000000001</v>
      </c>
      <c r="AJ13">
        <v>-4.0400000000000001E-4</v>
      </c>
      <c r="AK13">
        <v>0.3</v>
      </c>
    </row>
    <row r="14" spans="1:37" x14ac:dyDescent="0.2">
      <c r="A14" t="s">
        <v>43</v>
      </c>
      <c r="B14" t="s">
        <v>45</v>
      </c>
      <c r="C14">
        <v>1</v>
      </c>
      <c r="D14" t="s">
        <v>39</v>
      </c>
      <c r="E14" t="s">
        <v>34</v>
      </c>
      <c r="F14" s="2">
        <v>39697</v>
      </c>
      <c r="G14" t="s">
        <v>36</v>
      </c>
      <c r="H14">
        <v>2</v>
      </c>
      <c r="J14">
        <v>13</v>
      </c>
      <c r="K14" s="3">
        <v>0.61476851851851855</v>
      </c>
      <c r="L14" s="3">
        <f t="shared" si="0"/>
        <v>0.55226851851851855</v>
      </c>
      <c r="M14">
        <v>3195</v>
      </c>
      <c r="N14">
        <v>31.8</v>
      </c>
      <c r="O14">
        <v>0.14899999999999999</v>
      </c>
      <c r="P14">
        <v>696</v>
      </c>
      <c r="Q14">
        <v>2.86</v>
      </c>
      <c r="R14">
        <v>1.93</v>
      </c>
      <c r="S14">
        <v>6</v>
      </c>
      <c r="T14">
        <v>1</v>
      </c>
      <c r="U14">
        <v>2.84</v>
      </c>
      <c r="V14">
        <v>28.99</v>
      </c>
      <c r="W14">
        <v>32.58</v>
      </c>
      <c r="X14">
        <v>27.13</v>
      </c>
      <c r="Y14">
        <v>1199.76</v>
      </c>
      <c r="Z14">
        <v>1080.6099999999999</v>
      </c>
      <c r="AA14">
        <v>20.526</v>
      </c>
      <c r="AB14">
        <v>29.994</v>
      </c>
      <c r="AC14">
        <v>51.06</v>
      </c>
      <c r="AD14">
        <v>74.61</v>
      </c>
      <c r="AE14">
        <v>175.6</v>
      </c>
      <c r="AF14">
        <v>1499</v>
      </c>
      <c r="AG14">
        <v>109</v>
      </c>
      <c r="AH14">
        <v>100</v>
      </c>
      <c r="AI14">
        <v>0.38100000000000001</v>
      </c>
      <c r="AJ14">
        <v>-4.0400000000000001E-4</v>
      </c>
      <c r="AK14">
        <v>0.3</v>
      </c>
    </row>
    <row r="15" spans="1:37" x14ac:dyDescent="0.2">
      <c r="A15" t="s">
        <v>43</v>
      </c>
      <c r="B15" t="s">
        <v>45</v>
      </c>
      <c r="C15">
        <v>1</v>
      </c>
      <c r="D15" t="s">
        <v>39</v>
      </c>
      <c r="E15" t="s">
        <v>34</v>
      </c>
      <c r="F15" s="2">
        <v>39697</v>
      </c>
      <c r="G15" t="s">
        <v>36</v>
      </c>
      <c r="H15">
        <v>3</v>
      </c>
      <c r="J15">
        <v>14</v>
      </c>
      <c r="K15" s="3">
        <v>0.61616898148148147</v>
      </c>
      <c r="L15" s="3">
        <f t="shared" si="0"/>
        <v>0.55366898148148147</v>
      </c>
      <c r="M15">
        <v>3315.5</v>
      </c>
      <c r="N15">
        <v>27</v>
      </c>
      <c r="O15">
        <v>0.123</v>
      </c>
      <c r="P15">
        <v>677</v>
      </c>
      <c r="Q15">
        <v>2.17</v>
      </c>
      <c r="R15">
        <v>1.77</v>
      </c>
      <c r="S15">
        <v>6</v>
      </c>
      <c r="T15">
        <v>1</v>
      </c>
      <c r="U15">
        <v>2.84</v>
      </c>
      <c r="V15">
        <v>29.04</v>
      </c>
      <c r="W15">
        <v>31.95</v>
      </c>
      <c r="X15">
        <v>27.35</v>
      </c>
      <c r="Y15">
        <v>1199.49</v>
      </c>
      <c r="Z15">
        <v>1066.3800000000001</v>
      </c>
      <c r="AA15">
        <v>20.405999999999999</v>
      </c>
      <c r="AB15">
        <v>29.946000000000002</v>
      </c>
      <c r="AC15">
        <v>50.62</v>
      </c>
      <c r="AD15">
        <v>74.28</v>
      </c>
      <c r="AE15">
        <v>132.19999999999999</v>
      </c>
      <c r="AF15">
        <v>999</v>
      </c>
      <c r="AG15">
        <v>85</v>
      </c>
      <c r="AH15">
        <v>100</v>
      </c>
      <c r="AI15">
        <v>0.38100000000000001</v>
      </c>
      <c r="AJ15">
        <v>-4.0400000000000001E-4</v>
      </c>
      <c r="AK15">
        <v>0.3</v>
      </c>
    </row>
    <row r="16" spans="1:37" x14ac:dyDescent="0.2">
      <c r="A16" t="s">
        <v>43</v>
      </c>
      <c r="B16" t="s">
        <v>45</v>
      </c>
      <c r="C16">
        <v>1</v>
      </c>
      <c r="D16" t="s">
        <v>39</v>
      </c>
      <c r="E16" t="s">
        <v>34</v>
      </c>
      <c r="F16" s="2">
        <v>39697</v>
      </c>
      <c r="G16" t="s">
        <v>36</v>
      </c>
      <c r="H16">
        <v>4</v>
      </c>
      <c r="J16">
        <v>15</v>
      </c>
      <c r="K16" s="3">
        <v>0.6175694444444445</v>
      </c>
      <c r="L16" s="3">
        <f t="shared" si="0"/>
        <v>0.5550694444444445</v>
      </c>
      <c r="M16">
        <v>3436.5</v>
      </c>
      <c r="N16">
        <v>19.3</v>
      </c>
      <c r="O16">
        <v>0.105</v>
      </c>
      <c r="P16">
        <v>773</v>
      </c>
      <c r="Q16">
        <v>1.83</v>
      </c>
      <c r="R16">
        <v>1.74</v>
      </c>
      <c r="S16">
        <v>6</v>
      </c>
      <c r="T16">
        <v>1</v>
      </c>
      <c r="U16">
        <v>2.84</v>
      </c>
      <c r="V16">
        <v>30.84</v>
      </c>
      <c r="W16">
        <v>31.9</v>
      </c>
      <c r="X16">
        <v>30.32</v>
      </c>
      <c r="Y16">
        <v>1200.3800000000001</v>
      </c>
      <c r="Z16">
        <v>1103.7</v>
      </c>
      <c r="AA16">
        <v>21.968</v>
      </c>
      <c r="AB16">
        <v>30.035</v>
      </c>
      <c r="AC16">
        <v>49.14</v>
      </c>
      <c r="AD16">
        <v>67.180000000000007</v>
      </c>
      <c r="AE16">
        <v>132.4</v>
      </c>
      <c r="AF16">
        <v>501</v>
      </c>
      <c r="AG16">
        <v>102</v>
      </c>
      <c r="AH16">
        <v>100</v>
      </c>
      <c r="AI16">
        <v>0.38100000000000001</v>
      </c>
      <c r="AJ16">
        <v>-4.0400000000000001E-4</v>
      </c>
      <c r="AK16">
        <v>0.3</v>
      </c>
    </row>
    <row r="17" spans="1:37" x14ac:dyDescent="0.2">
      <c r="A17" t="s">
        <v>43</v>
      </c>
      <c r="B17" t="s">
        <v>45</v>
      </c>
      <c r="C17">
        <v>1</v>
      </c>
      <c r="D17" t="s">
        <v>39</v>
      </c>
      <c r="E17" t="s">
        <v>34</v>
      </c>
      <c r="F17" s="2">
        <v>39697</v>
      </c>
      <c r="G17" t="s">
        <v>36</v>
      </c>
      <c r="H17">
        <v>5</v>
      </c>
      <c r="J17">
        <v>16</v>
      </c>
      <c r="K17" s="3">
        <v>0.61896990740740743</v>
      </c>
      <c r="L17" s="3">
        <f t="shared" si="0"/>
        <v>0.55646990740740743</v>
      </c>
      <c r="M17">
        <v>3557.5</v>
      </c>
      <c r="N17">
        <v>8.7100000000000009</v>
      </c>
      <c r="O17">
        <v>8.7599999999999997E-2</v>
      </c>
      <c r="P17">
        <v>951</v>
      </c>
      <c r="Q17">
        <v>1.6</v>
      </c>
      <c r="R17">
        <v>1.8</v>
      </c>
      <c r="S17">
        <v>6</v>
      </c>
      <c r="T17">
        <v>1</v>
      </c>
      <c r="U17">
        <v>2.84</v>
      </c>
      <c r="V17">
        <v>31.34</v>
      </c>
      <c r="W17">
        <v>32.090000000000003</v>
      </c>
      <c r="X17">
        <v>30.42</v>
      </c>
      <c r="Y17">
        <v>1200.3699999999999</v>
      </c>
      <c r="Z17">
        <v>1145.1500000000001</v>
      </c>
      <c r="AA17">
        <v>21.844000000000001</v>
      </c>
      <c r="AB17">
        <v>29.95</v>
      </c>
      <c r="AC17">
        <v>47.49</v>
      </c>
      <c r="AD17">
        <v>65.12</v>
      </c>
      <c r="AE17">
        <v>114.6</v>
      </c>
      <c r="AF17">
        <v>201</v>
      </c>
      <c r="AG17">
        <v>108</v>
      </c>
      <c r="AH17">
        <v>99.99</v>
      </c>
      <c r="AI17">
        <v>0.38100000000000001</v>
      </c>
      <c r="AJ17">
        <v>-4.0400000000000001E-4</v>
      </c>
      <c r="AK17">
        <v>0.3</v>
      </c>
    </row>
    <row r="18" spans="1:37" x14ac:dyDescent="0.2">
      <c r="A18" t="s">
        <v>43</v>
      </c>
      <c r="B18" t="s">
        <v>45</v>
      </c>
      <c r="C18">
        <v>1</v>
      </c>
      <c r="D18" t="s">
        <v>39</v>
      </c>
      <c r="E18" t="s">
        <v>34</v>
      </c>
      <c r="F18" s="2">
        <v>39697</v>
      </c>
      <c r="G18" t="s">
        <v>36</v>
      </c>
      <c r="H18">
        <v>6</v>
      </c>
      <c r="J18">
        <v>17</v>
      </c>
      <c r="K18" s="3">
        <v>0.62008101851851849</v>
      </c>
      <c r="L18" s="3">
        <f t="shared" si="0"/>
        <v>0.55758101851851849</v>
      </c>
      <c r="M18">
        <v>3653.5</v>
      </c>
      <c r="N18">
        <v>5.07</v>
      </c>
      <c r="O18">
        <v>8.0100000000000005E-2</v>
      </c>
      <c r="P18">
        <v>1020</v>
      </c>
      <c r="Q18">
        <v>1.46</v>
      </c>
      <c r="R18">
        <v>1.8</v>
      </c>
      <c r="S18">
        <v>6</v>
      </c>
      <c r="T18">
        <v>1</v>
      </c>
      <c r="U18">
        <v>2.84</v>
      </c>
      <c r="V18">
        <v>31.12</v>
      </c>
      <c r="W18">
        <v>32.1</v>
      </c>
      <c r="X18">
        <v>30.07</v>
      </c>
      <c r="Y18">
        <v>1200.58</v>
      </c>
      <c r="Z18">
        <v>1161.4000000000001</v>
      </c>
      <c r="AA18">
        <v>21.77</v>
      </c>
      <c r="AB18">
        <v>29.983000000000001</v>
      </c>
      <c r="AC18">
        <v>47.91</v>
      </c>
      <c r="AD18">
        <v>65.98</v>
      </c>
      <c r="AE18">
        <v>103.7</v>
      </c>
      <c r="AF18">
        <v>120</v>
      </c>
      <c r="AG18">
        <v>97</v>
      </c>
      <c r="AH18">
        <v>99.99</v>
      </c>
      <c r="AI18">
        <v>0.38100000000000001</v>
      </c>
      <c r="AJ18">
        <v>-4.0400000000000001E-4</v>
      </c>
      <c r="AK18">
        <v>1</v>
      </c>
    </row>
    <row r="19" spans="1:37" x14ac:dyDescent="0.2">
      <c r="A19" t="s">
        <v>43</v>
      </c>
      <c r="B19" t="s">
        <v>45</v>
      </c>
      <c r="C19">
        <v>1</v>
      </c>
      <c r="D19" t="s">
        <v>39</v>
      </c>
      <c r="E19" t="s">
        <v>34</v>
      </c>
      <c r="F19" s="2">
        <v>39697</v>
      </c>
      <c r="G19" t="s">
        <v>36</v>
      </c>
      <c r="H19">
        <v>7</v>
      </c>
      <c r="J19">
        <v>18</v>
      </c>
      <c r="K19" s="3">
        <v>0.62188657407407411</v>
      </c>
      <c r="L19" s="3">
        <f t="shared" si="0"/>
        <v>0.55938657407407411</v>
      </c>
      <c r="M19">
        <v>3810</v>
      </c>
      <c r="N19">
        <v>2.69</v>
      </c>
      <c r="O19">
        <v>6.1499999999999999E-2</v>
      </c>
      <c r="P19">
        <v>1080</v>
      </c>
      <c r="Q19">
        <v>1.0900000000000001</v>
      </c>
      <c r="R19">
        <v>1.75</v>
      </c>
      <c r="S19">
        <v>6</v>
      </c>
      <c r="T19">
        <v>1</v>
      </c>
      <c r="U19">
        <v>2.84</v>
      </c>
      <c r="V19">
        <v>31.02</v>
      </c>
      <c r="W19">
        <v>31.9</v>
      </c>
      <c r="X19">
        <v>30.07</v>
      </c>
      <c r="Y19">
        <v>1200.3499999999999</v>
      </c>
      <c r="Z19">
        <v>1183.56</v>
      </c>
      <c r="AA19">
        <v>25.529</v>
      </c>
      <c r="AB19">
        <v>30.004000000000001</v>
      </c>
      <c r="AC19">
        <v>56.52</v>
      </c>
      <c r="AD19">
        <v>66.430000000000007</v>
      </c>
      <c r="AE19">
        <v>142.4</v>
      </c>
      <c r="AF19">
        <v>70</v>
      </c>
      <c r="AG19">
        <v>38</v>
      </c>
      <c r="AH19">
        <v>99.99</v>
      </c>
      <c r="AI19">
        <v>-1.92</v>
      </c>
      <c r="AJ19">
        <v>-1.5900000000000001E-2</v>
      </c>
      <c r="AK19">
        <v>0</v>
      </c>
    </row>
    <row r="20" spans="1:37" x14ac:dyDescent="0.2">
      <c r="A20" t="s">
        <v>43</v>
      </c>
      <c r="B20" t="s">
        <v>45</v>
      </c>
      <c r="C20">
        <v>1</v>
      </c>
      <c r="D20" t="s">
        <v>39</v>
      </c>
      <c r="E20" t="s">
        <v>34</v>
      </c>
      <c r="F20" s="2">
        <v>39697</v>
      </c>
      <c r="G20" t="s">
        <v>36</v>
      </c>
      <c r="H20">
        <v>8</v>
      </c>
      <c r="J20">
        <v>19</v>
      </c>
      <c r="K20" s="3">
        <v>0.62365740740740738</v>
      </c>
      <c r="L20" s="3">
        <f t="shared" si="0"/>
        <v>0.56115740740740738</v>
      </c>
      <c r="M20">
        <v>3963</v>
      </c>
      <c r="N20">
        <v>1.02</v>
      </c>
      <c r="O20">
        <v>4.9599999999999998E-2</v>
      </c>
      <c r="P20">
        <v>1120</v>
      </c>
      <c r="Q20">
        <v>0.89700000000000002</v>
      </c>
      <c r="R20">
        <v>1.77</v>
      </c>
      <c r="S20">
        <v>6</v>
      </c>
      <c r="T20">
        <v>1</v>
      </c>
      <c r="U20">
        <v>2.84</v>
      </c>
      <c r="V20">
        <v>31.38</v>
      </c>
      <c r="W20">
        <v>31.98</v>
      </c>
      <c r="X20">
        <v>30.65</v>
      </c>
      <c r="Y20">
        <v>1200.6500000000001</v>
      </c>
      <c r="Z20">
        <v>1189.1500000000001</v>
      </c>
      <c r="AA20">
        <v>25.209</v>
      </c>
      <c r="AB20">
        <v>30.004999999999999</v>
      </c>
      <c r="AC20">
        <v>54.66</v>
      </c>
      <c r="AD20">
        <v>65.06</v>
      </c>
      <c r="AE20">
        <v>108.9</v>
      </c>
      <c r="AF20">
        <v>40</v>
      </c>
      <c r="AG20">
        <v>71</v>
      </c>
      <c r="AH20">
        <v>99.99</v>
      </c>
      <c r="AI20">
        <v>-2.74</v>
      </c>
      <c r="AJ20">
        <v>9.7199999999999995E-2</v>
      </c>
      <c r="AK20">
        <v>0</v>
      </c>
    </row>
    <row r="21" spans="1:37" x14ac:dyDescent="0.2">
      <c r="A21" t="s">
        <v>43</v>
      </c>
      <c r="B21" t="s">
        <v>45</v>
      </c>
      <c r="C21">
        <v>1</v>
      </c>
      <c r="D21" t="s">
        <v>39</v>
      </c>
      <c r="E21" t="s">
        <v>34</v>
      </c>
      <c r="F21" s="2">
        <v>39697</v>
      </c>
      <c r="G21" t="s">
        <v>36</v>
      </c>
      <c r="H21">
        <v>9</v>
      </c>
      <c r="J21">
        <v>20</v>
      </c>
      <c r="K21" s="3">
        <v>0.6255208333333333</v>
      </c>
      <c r="L21" s="3">
        <f t="shared" si="0"/>
        <v>0.5630208333333333</v>
      </c>
      <c r="M21">
        <v>4124</v>
      </c>
      <c r="N21">
        <v>-0.16500000000000001</v>
      </c>
      <c r="O21">
        <v>2.87E-2</v>
      </c>
      <c r="P21">
        <v>1170</v>
      </c>
      <c r="Q21">
        <v>0.52400000000000002</v>
      </c>
      <c r="R21">
        <v>1.77</v>
      </c>
      <c r="S21">
        <v>6</v>
      </c>
      <c r="T21">
        <v>1</v>
      </c>
      <c r="U21">
        <v>2.84</v>
      </c>
      <c r="V21">
        <v>31.74</v>
      </c>
      <c r="W21">
        <v>32</v>
      </c>
      <c r="X21">
        <v>31.23</v>
      </c>
      <c r="Y21">
        <v>1200.9100000000001</v>
      </c>
      <c r="Z21">
        <v>1196.01</v>
      </c>
      <c r="AA21">
        <v>24.626999999999999</v>
      </c>
      <c r="AB21">
        <v>30.021999999999998</v>
      </c>
      <c r="AC21">
        <v>52.33</v>
      </c>
      <c r="AD21">
        <v>63.8</v>
      </c>
      <c r="AE21">
        <v>56.6</v>
      </c>
      <c r="AF21">
        <v>20</v>
      </c>
      <c r="AG21">
        <v>74</v>
      </c>
      <c r="AH21">
        <v>99.98</v>
      </c>
      <c r="AI21">
        <v>-2.81</v>
      </c>
      <c r="AJ21">
        <v>-0.20100000000000001</v>
      </c>
      <c r="AK21">
        <v>0.3</v>
      </c>
    </row>
    <row r="22" spans="1:37" x14ac:dyDescent="0.2">
      <c r="A22" t="s">
        <v>43</v>
      </c>
      <c r="B22" t="s">
        <v>45</v>
      </c>
      <c r="C22">
        <v>1</v>
      </c>
      <c r="D22" t="s">
        <v>39</v>
      </c>
      <c r="E22" t="s">
        <v>34</v>
      </c>
      <c r="F22" s="2">
        <v>39697</v>
      </c>
      <c r="G22" t="s">
        <v>36</v>
      </c>
      <c r="H22">
        <v>10</v>
      </c>
      <c r="J22">
        <v>21</v>
      </c>
      <c r="K22" s="3">
        <v>0.62753472222222217</v>
      </c>
      <c r="L22" s="3">
        <f t="shared" si="0"/>
        <v>0.56503472222222217</v>
      </c>
      <c r="M22">
        <v>4297</v>
      </c>
      <c r="N22">
        <v>-0.30499999999999999</v>
      </c>
      <c r="O22">
        <v>6.8700000000000002E-3</v>
      </c>
      <c r="P22">
        <v>1230</v>
      </c>
      <c r="Q22">
        <v>0.14599999999999999</v>
      </c>
      <c r="R22">
        <v>2.0499999999999998</v>
      </c>
      <c r="S22">
        <v>6</v>
      </c>
      <c r="T22">
        <v>1</v>
      </c>
      <c r="U22">
        <v>2.84</v>
      </c>
      <c r="V22">
        <v>31.75</v>
      </c>
      <c r="W22">
        <v>31.96</v>
      </c>
      <c r="X22">
        <v>31.24</v>
      </c>
      <c r="Y22">
        <v>1201.5999999999999</v>
      </c>
      <c r="Z22">
        <v>1204.56</v>
      </c>
      <c r="AA22">
        <v>23.978000000000002</v>
      </c>
      <c r="AB22">
        <v>27.207000000000001</v>
      </c>
      <c r="AC22">
        <v>50.93</v>
      </c>
      <c r="AD22">
        <v>57.79</v>
      </c>
      <c r="AE22">
        <v>26.3</v>
      </c>
      <c r="AF22">
        <v>1</v>
      </c>
      <c r="AG22">
        <v>98</v>
      </c>
      <c r="AH22">
        <v>99.98</v>
      </c>
      <c r="AI22">
        <v>-3.65</v>
      </c>
      <c r="AJ22">
        <v>4.9399999999999999E-2</v>
      </c>
      <c r="AK22">
        <v>0</v>
      </c>
    </row>
    <row r="23" spans="1:37" x14ac:dyDescent="0.2">
      <c r="A23" t="s">
        <v>43</v>
      </c>
      <c r="B23" t="s">
        <v>45</v>
      </c>
      <c r="C23">
        <v>2</v>
      </c>
      <c r="D23" t="s">
        <v>39</v>
      </c>
      <c r="E23" t="s">
        <v>42</v>
      </c>
      <c r="F23" s="2">
        <v>39697</v>
      </c>
      <c r="G23" t="s">
        <v>35</v>
      </c>
      <c r="H23">
        <v>1</v>
      </c>
      <c r="J23">
        <v>1</v>
      </c>
      <c r="K23" s="3">
        <v>0.54991898148148144</v>
      </c>
      <c r="L23" s="3">
        <f t="shared" ref="L23:L43" si="1">K23-(0.5/24)</f>
        <v>0.52908564814814807</v>
      </c>
      <c r="M23">
        <v>1420</v>
      </c>
      <c r="N23">
        <v>6.76</v>
      </c>
      <c r="O23">
        <v>6.9199999999999998E-2</v>
      </c>
      <c r="P23">
        <v>216</v>
      </c>
      <c r="Q23">
        <v>1.44</v>
      </c>
      <c r="R23">
        <v>2.04</v>
      </c>
      <c r="S23">
        <v>6</v>
      </c>
      <c r="T23">
        <v>1</v>
      </c>
      <c r="U23">
        <v>2.84</v>
      </c>
      <c r="V23">
        <v>28.16</v>
      </c>
      <c r="W23">
        <v>32.94</v>
      </c>
      <c r="X23">
        <v>26.46</v>
      </c>
      <c r="Y23">
        <v>399.99</v>
      </c>
      <c r="Z23">
        <v>386.01</v>
      </c>
      <c r="AA23">
        <v>27.323</v>
      </c>
      <c r="AB23">
        <v>29.981999999999999</v>
      </c>
      <c r="AC23">
        <v>71.319999999999993</v>
      </c>
      <c r="AD23">
        <v>78.260000000000005</v>
      </c>
      <c r="AE23">
        <v>314.2</v>
      </c>
      <c r="AF23">
        <v>2001</v>
      </c>
      <c r="AG23">
        <v>84</v>
      </c>
      <c r="AH23">
        <v>99.97</v>
      </c>
      <c r="AI23">
        <v>4.4800000000000004</v>
      </c>
      <c r="AJ23">
        <v>0.156</v>
      </c>
      <c r="AK23">
        <v>0.3</v>
      </c>
    </row>
    <row r="24" spans="1:37" x14ac:dyDescent="0.2">
      <c r="A24" t="s">
        <v>43</v>
      </c>
      <c r="B24" t="s">
        <v>45</v>
      </c>
      <c r="C24">
        <v>2</v>
      </c>
      <c r="D24" t="s">
        <v>39</v>
      </c>
      <c r="E24" t="s">
        <v>42</v>
      </c>
      <c r="F24" s="2">
        <v>39697</v>
      </c>
      <c r="G24" t="s">
        <v>35</v>
      </c>
      <c r="H24">
        <v>2</v>
      </c>
      <c r="J24">
        <v>2</v>
      </c>
      <c r="K24" s="3">
        <v>0.5516550925925926</v>
      </c>
      <c r="L24" s="3">
        <f t="shared" si="1"/>
        <v>0.53082175925925923</v>
      </c>
      <c r="M24">
        <v>1571</v>
      </c>
      <c r="N24">
        <v>3.52</v>
      </c>
      <c r="O24">
        <v>6.5000000000000002E-2</v>
      </c>
      <c r="P24">
        <v>174</v>
      </c>
      <c r="Q24">
        <v>1.28</v>
      </c>
      <c r="R24">
        <v>1.93</v>
      </c>
      <c r="S24">
        <v>6</v>
      </c>
      <c r="T24">
        <v>1</v>
      </c>
      <c r="U24">
        <v>2.84</v>
      </c>
      <c r="V24">
        <v>27.55</v>
      </c>
      <c r="W24">
        <v>32.549999999999997</v>
      </c>
      <c r="X24">
        <v>25.83</v>
      </c>
      <c r="Y24">
        <v>279.62</v>
      </c>
      <c r="Z24">
        <v>269.85000000000002</v>
      </c>
      <c r="AA24">
        <v>26.853999999999999</v>
      </c>
      <c r="AB24">
        <v>29.981999999999999</v>
      </c>
      <c r="AC24">
        <v>72.63</v>
      </c>
      <c r="AD24">
        <v>81.09</v>
      </c>
      <c r="AE24">
        <v>237.5</v>
      </c>
      <c r="AF24">
        <v>1999</v>
      </c>
      <c r="AG24">
        <v>91</v>
      </c>
      <c r="AH24">
        <v>99.97</v>
      </c>
      <c r="AI24">
        <v>4.62</v>
      </c>
      <c r="AJ24">
        <v>0.14399999999999999</v>
      </c>
      <c r="AK24">
        <v>0.3</v>
      </c>
    </row>
    <row r="25" spans="1:37" x14ac:dyDescent="0.2">
      <c r="A25" t="s">
        <v>43</v>
      </c>
      <c r="B25" t="s">
        <v>45</v>
      </c>
      <c r="C25">
        <v>2</v>
      </c>
      <c r="D25" t="s">
        <v>39</v>
      </c>
      <c r="E25" t="s">
        <v>42</v>
      </c>
      <c r="F25" s="2">
        <v>39697</v>
      </c>
      <c r="G25" t="s">
        <v>35</v>
      </c>
      <c r="H25">
        <v>3</v>
      </c>
      <c r="J25">
        <v>3</v>
      </c>
      <c r="K25" s="3">
        <v>0.55339120370370376</v>
      </c>
      <c r="L25" s="3">
        <f t="shared" si="1"/>
        <v>0.53255787037037039</v>
      </c>
      <c r="M25">
        <v>1721</v>
      </c>
      <c r="N25">
        <v>3.51</v>
      </c>
      <c r="O25">
        <v>9.4700000000000006E-2</v>
      </c>
      <c r="P25">
        <v>157</v>
      </c>
      <c r="Q25">
        <v>1.75</v>
      </c>
      <c r="R25">
        <v>1.84</v>
      </c>
      <c r="S25">
        <v>6</v>
      </c>
      <c r="T25">
        <v>1</v>
      </c>
      <c r="U25">
        <v>2.84</v>
      </c>
      <c r="V25">
        <v>27.16</v>
      </c>
      <c r="W25">
        <v>32.22</v>
      </c>
      <c r="X25">
        <v>25.46</v>
      </c>
      <c r="Y25">
        <v>231.38</v>
      </c>
      <c r="Z25">
        <v>223.38</v>
      </c>
      <c r="AA25">
        <v>26.48</v>
      </c>
      <c r="AB25">
        <v>29.965</v>
      </c>
      <c r="AC25">
        <v>73.260000000000005</v>
      </c>
      <c r="AD25">
        <v>82.9</v>
      </c>
      <c r="AE25">
        <v>293</v>
      </c>
      <c r="AF25">
        <v>1999</v>
      </c>
      <c r="AG25">
        <v>95</v>
      </c>
      <c r="AH25">
        <v>99.97</v>
      </c>
      <c r="AI25">
        <v>4.4400000000000004</v>
      </c>
      <c r="AJ25">
        <v>0.18099999999999999</v>
      </c>
      <c r="AK25">
        <v>0</v>
      </c>
    </row>
    <row r="26" spans="1:37" x14ac:dyDescent="0.2">
      <c r="A26" t="s">
        <v>43</v>
      </c>
      <c r="B26" t="s">
        <v>45</v>
      </c>
      <c r="C26">
        <v>2</v>
      </c>
      <c r="D26" t="s">
        <v>39</v>
      </c>
      <c r="E26" t="s">
        <v>42</v>
      </c>
      <c r="F26" s="2">
        <v>39697</v>
      </c>
      <c r="G26" t="s">
        <v>35</v>
      </c>
      <c r="H26">
        <v>4</v>
      </c>
      <c r="J26">
        <v>4</v>
      </c>
      <c r="K26" s="3">
        <v>0.55491898148148155</v>
      </c>
      <c r="L26" s="3">
        <f t="shared" si="1"/>
        <v>0.53408564814814818</v>
      </c>
      <c r="M26">
        <v>1853</v>
      </c>
      <c r="N26">
        <v>1.44</v>
      </c>
      <c r="O26">
        <v>0.11</v>
      </c>
      <c r="P26">
        <v>120</v>
      </c>
      <c r="Q26">
        <v>1.96</v>
      </c>
      <c r="R26">
        <v>1.79</v>
      </c>
      <c r="S26">
        <v>6</v>
      </c>
      <c r="T26">
        <v>1</v>
      </c>
      <c r="U26">
        <v>2.84</v>
      </c>
      <c r="V26">
        <v>27</v>
      </c>
      <c r="W26">
        <v>32.04</v>
      </c>
      <c r="X26">
        <v>25.28</v>
      </c>
      <c r="Y26">
        <v>149.58000000000001</v>
      </c>
      <c r="Z26">
        <v>146.18</v>
      </c>
      <c r="AA26">
        <v>26.256</v>
      </c>
      <c r="AB26">
        <v>30.001999999999999</v>
      </c>
      <c r="AC26">
        <v>73.349999999999994</v>
      </c>
      <c r="AD26">
        <v>83.82</v>
      </c>
      <c r="AE26">
        <v>305.3</v>
      </c>
      <c r="AF26">
        <v>1999</v>
      </c>
      <c r="AG26">
        <v>90</v>
      </c>
      <c r="AH26">
        <v>99.96</v>
      </c>
      <c r="AI26">
        <v>3.94</v>
      </c>
      <c r="AJ26">
        <v>0.14000000000000001</v>
      </c>
      <c r="AK26">
        <v>0</v>
      </c>
    </row>
    <row r="27" spans="1:37" x14ac:dyDescent="0.2">
      <c r="A27" t="s">
        <v>43</v>
      </c>
      <c r="B27" t="s">
        <v>45</v>
      </c>
      <c r="C27">
        <v>2</v>
      </c>
      <c r="D27" t="s">
        <v>39</v>
      </c>
      <c r="E27" t="s">
        <v>42</v>
      </c>
      <c r="F27" s="2">
        <v>39697</v>
      </c>
      <c r="G27" t="s">
        <v>35</v>
      </c>
      <c r="H27">
        <v>5</v>
      </c>
      <c r="J27">
        <v>5</v>
      </c>
      <c r="K27" s="3">
        <v>0.5566550925925926</v>
      </c>
      <c r="L27" s="3">
        <f t="shared" si="1"/>
        <v>0.53582175925925923</v>
      </c>
      <c r="M27">
        <v>2003</v>
      </c>
      <c r="N27">
        <v>-0.65200000000000002</v>
      </c>
      <c r="O27">
        <v>0.158</v>
      </c>
      <c r="P27">
        <v>75.3</v>
      </c>
      <c r="Q27">
        <v>2.74</v>
      </c>
      <c r="R27">
        <v>1.76</v>
      </c>
      <c r="S27">
        <v>6</v>
      </c>
      <c r="T27">
        <v>1</v>
      </c>
      <c r="U27">
        <v>2.84</v>
      </c>
      <c r="V27">
        <v>27.37</v>
      </c>
      <c r="W27">
        <v>31.92</v>
      </c>
      <c r="X27">
        <v>25.94</v>
      </c>
      <c r="Y27">
        <v>69.790000000000006</v>
      </c>
      <c r="Z27">
        <v>70.48</v>
      </c>
      <c r="AA27">
        <v>25.995999999999999</v>
      </c>
      <c r="AB27">
        <v>29.981000000000002</v>
      </c>
      <c r="AC27">
        <v>71.05</v>
      </c>
      <c r="AD27">
        <v>81.94</v>
      </c>
      <c r="AE27">
        <v>399.5</v>
      </c>
      <c r="AF27">
        <v>2000</v>
      </c>
      <c r="AG27">
        <v>87</v>
      </c>
      <c r="AH27">
        <v>99.96</v>
      </c>
      <c r="AI27">
        <v>3.06</v>
      </c>
      <c r="AJ27">
        <v>0.17299999999999999</v>
      </c>
      <c r="AK27">
        <v>0.3</v>
      </c>
    </row>
    <row r="28" spans="1:37" x14ac:dyDescent="0.2">
      <c r="A28" t="s">
        <v>43</v>
      </c>
      <c r="B28" t="s">
        <v>45</v>
      </c>
      <c r="C28">
        <v>2</v>
      </c>
      <c r="D28" t="s">
        <v>39</v>
      </c>
      <c r="E28" t="s">
        <v>42</v>
      </c>
      <c r="F28" s="2">
        <v>39697</v>
      </c>
      <c r="G28" t="s">
        <v>35</v>
      </c>
      <c r="H28">
        <v>6</v>
      </c>
      <c r="J28">
        <v>6</v>
      </c>
      <c r="K28" s="3">
        <v>0.55792824074074077</v>
      </c>
      <c r="L28" s="3">
        <f t="shared" si="1"/>
        <v>0.5370949074074074</v>
      </c>
      <c r="M28">
        <v>2113</v>
      </c>
      <c r="N28">
        <v>-1.77</v>
      </c>
      <c r="O28">
        <v>0.183</v>
      </c>
      <c r="P28">
        <v>56</v>
      </c>
      <c r="Q28">
        <v>3.15</v>
      </c>
      <c r="R28">
        <v>1.76</v>
      </c>
      <c r="S28">
        <v>6</v>
      </c>
      <c r="T28">
        <v>1</v>
      </c>
      <c r="U28">
        <v>2.84</v>
      </c>
      <c r="V28">
        <v>27.68</v>
      </c>
      <c r="W28">
        <v>31.95</v>
      </c>
      <c r="X28">
        <v>26.33</v>
      </c>
      <c r="Y28">
        <v>38.9</v>
      </c>
      <c r="Z28">
        <v>41.12</v>
      </c>
      <c r="AA28">
        <v>25.817</v>
      </c>
      <c r="AB28">
        <v>29.977</v>
      </c>
      <c r="AC28">
        <v>69.27</v>
      </c>
      <c r="AD28">
        <v>80.430000000000007</v>
      </c>
      <c r="AE28">
        <v>441.3</v>
      </c>
      <c r="AF28">
        <v>2000</v>
      </c>
      <c r="AG28">
        <v>92</v>
      </c>
      <c r="AH28">
        <v>99.94</v>
      </c>
      <c r="AI28">
        <v>2.5499999999999998</v>
      </c>
      <c r="AJ28">
        <v>0.09</v>
      </c>
      <c r="AK28">
        <v>0</v>
      </c>
    </row>
    <row r="29" spans="1:37" x14ac:dyDescent="0.2">
      <c r="A29" t="s">
        <v>43</v>
      </c>
      <c r="B29" t="s">
        <v>45</v>
      </c>
      <c r="C29">
        <v>2</v>
      </c>
      <c r="D29" t="s">
        <v>39</v>
      </c>
      <c r="E29" t="s">
        <v>42</v>
      </c>
      <c r="F29" s="2">
        <v>39697</v>
      </c>
      <c r="G29" t="s">
        <v>35</v>
      </c>
      <c r="H29">
        <v>7</v>
      </c>
      <c r="J29">
        <v>7</v>
      </c>
      <c r="K29" s="3">
        <v>0.55966435185185182</v>
      </c>
      <c r="L29" s="3">
        <f t="shared" si="1"/>
        <v>0.53883101851851845</v>
      </c>
      <c r="M29">
        <v>2263</v>
      </c>
      <c r="N29">
        <v>6.25</v>
      </c>
      <c r="O29">
        <v>0.23200000000000001</v>
      </c>
      <c r="P29">
        <v>172</v>
      </c>
      <c r="Q29">
        <v>4.0999999999999996</v>
      </c>
      <c r="R29">
        <v>1.84</v>
      </c>
      <c r="S29">
        <v>6</v>
      </c>
      <c r="T29">
        <v>1</v>
      </c>
      <c r="U29">
        <v>2.84</v>
      </c>
      <c r="V29">
        <v>27.78</v>
      </c>
      <c r="W29">
        <v>32.21</v>
      </c>
      <c r="X29">
        <v>26.1</v>
      </c>
      <c r="Y29">
        <v>231.58</v>
      </c>
      <c r="Z29">
        <v>223.85</v>
      </c>
      <c r="AA29">
        <v>25.683</v>
      </c>
      <c r="AB29">
        <v>29.972999999999999</v>
      </c>
      <c r="AC29">
        <v>68.540000000000006</v>
      </c>
      <c r="AD29">
        <v>79.989999999999995</v>
      </c>
      <c r="AE29">
        <v>556.29999999999995</v>
      </c>
      <c r="AF29">
        <v>2000</v>
      </c>
      <c r="AG29">
        <v>108</v>
      </c>
      <c r="AH29">
        <v>99.96</v>
      </c>
      <c r="AI29">
        <v>3.47</v>
      </c>
      <c r="AJ29">
        <v>0.11899999999999999</v>
      </c>
      <c r="AK29">
        <v>0</v>
      </c>
    </row>
    <row r="30" spans="1:37" x14ac:dyDescent="0.2">
      <c r="A30" t="s">
        <v>43</v>
      </c>
      <c r="B30" t="s">
        <v>45</v>
      </c>
      <c r="C30">
        <v>2</v>
      </c>
      <c r="D30" t="s">
        <v>39</v>
      </c>
      <c r="E30" t="s">
        <v>42</v>
      </c>
      <c r="F30" s="2">
        <v>39697</v>
      </c>
      <c r="G30" t="s">
        <v>35</v>
      </c>
      <c r="H30">
        <v>8</v>
      </c>
      <c r="J30">
        <v>8</v>
      </c>
      <c r="K30" s="3">
        <v>0.56138888888888883</v>
      </c>
      <c r="L30" s="3">
        <f t="shared" si="1"/>
        <v>0.54055555555555546</v>
      </c>
      <c r="M30">
        <v>2412</v>
      </c>
      <c r="N30">
        <v>12.4</v>
      </c>
      <c r="O30">
        <v>0.219</v>
      </c>
      <c r="P30">
        <v>277</v>
      </c>
      <c r="Q30">
        <v>3.92</v>
      </c>
      <c r="R30">
        <v>1.85</v>
      </c>
      <c r="S30">
        <v>6</v>
      </c>
      <c r="T30">
        <v>1</v>
      </c>
      <c r="U30">
        <v>2.84</v>
      </c>
      <c r="V30">
        <v>27.65</v>
      </c>
      <c r="W30">
        <v>32.29</v>
      </c>
      <c r="X30">
        <v>25.94</v>
      </c>
      <c r="Y30">
        <v>400.37</v>
      </c>
      <c r="Z30">
        <v>384.3</v>
      </c>
      <c r="AA30">
        <v>25.635999999999999</v>
      </c>
      <c r="AB30">
        <v>30.018000000000001</v>
      </c>
      <c r="AC30">
        <v>68.900000000000006</v>
      </c>
      <c r="AD30">
        <v>80.680000000000007</v>
      </c>
      <c r="AE30">
        <v>521.1</v>
      </c>
      <c r="AF30">
        <v>1999</v>
      </c>
      <c r="AG30">
        <v>120</v>
      </c>
      <c r="AH30">
        <v>99.96</v>
      </c>
      <c r="AI30">
        <v>4.28</v>
      </c>
      <c r="AJ30">
        <v>0.16800000000000001</v>
      </c>
      <c r="AK30">
        <v>0</v>
      </c>
    </row>
    <row r="31" spans="1:37" x14ac:dyDescent="0.2">
      <c r="A31" t="s">
        <v>43</v>
      </c>
      <c r="B31" t="s">
        <v>45</v>
      </c>
      <c r="C31">
        <v>2</v>
      </c>
      <c r="D31" t="s">
        <v>39</v>
      </c>
      <c r="E31" t="s">
        <v>42</v>
      </c>
      <c r="F31" s="2">
        <v>39697</v>
      </c>
      <c r="G31" t="s">
        <v>35</v>
      </c>
      <c r="H31">
        <v>9</v>
      </c>
      <c r="J31">
        <v>9</v>
      </c>
      <c r="K31" s="3">
        <v>0.56278935185185186</v>
      </c>
      <c r="L31" s="3">
        <f t="shared" si="1"/>
        <v>0.54195601851851849</v>
      </c>
      <c r="M31">
        <v>2533</v>
      </c>
      <c r="N31">
        <v>18.600000000000001</v>
      </c>
      <c r="O31">
        <v>0.20200000000000001</v>
      </c>
      <c r="P31">
        <v>442</v>
      </c>
      <c r="Q31">
        <v>3.74</v>
      </c>
      <c r="R31">
        <v>1.91</v>
      </c>
      <c r="S31">
        <v>6</v>
      </c>
      <c r="T31">
        <v>1</v>
      </c>
      <c r="U31">
        <v>2.84</v>
      </c>
      <c r="V31">
        <v>27.74</v>
      </c>
      <c r="W31">
        <v>32.47</v>
      </c>
      <c r="X31">
        <v>26.02</v>
      </c>
      <c r="Y31">
        <v>639.75</v>
      </c>
      <c r="Z31">
        <v>614.44000000000005</v>
      </c>
      <c r="AA31">
        <v>25.591000000000001</v>
      </c>
      <c r="AB31">
        <v>29.992999999999999</v>
      </c>
      <c r="AC31">
        <v>68.42</v>
      </c>
      <c r="AD31">
        <v>80.19</v>
      </c>
      <c r="AE31">
        <v>494.9</v>
      </c>
      <c r="AF31">
        <v>2000</v>
      </c>
      <c r="AG31">
        <v>129</v>
      </c>
      <c r="AH31">
        <v>99.96</v>
      </c>
      <c r="AI31">
        <v>4.28</v>
      </c>
      <c r="AJ31">
        <v>0.16800000000000001</v>
      </c>
      <c r="AK31">
        <v>0.7</v>
      </c>
    </row>
    <row r="32" spans="1:37" x14ac:dyDescent="0.2">
      <c r="A32" t="s">
        <v>43</v>
      </c>
      <c r="B32" t="s">
        <v>45</v>
      </c>
      <c r="C32">
        <v>2</v>
      </c>
      <c r="D32" t="s">
        <v>39</v>
      </c>
      <c r="E32" t="s">
        <v>42</v>
      </c>
      <c r="F32" s="2">
        <v>39697</v>
      </c>
      <c r="G32" t="s">
        <v>35</v>
      </c>
      <c r="H32">
        <v>10</v>
      </c>
      <c r="J32">
        <v>10</v>
      </c>
      <c r="K32" s="3">
        <v>0.56420138888888893</v>
      </c>
      <c r="L32" s="3">
        <f t="shared" si="1"/>
        <v>0.54336805555555556</v>
      </c>
      <c r="M32">
        <v>2654</v>
      </c>
      <c r="N32">
        <v>22</v>
      </c>
      <c r="O32">
        <v>0.19700000000000001</v>
      </c>
      <c r="P32">
        <v>732</v>
      </c>
      <c r="Q32">
        <v>3.77</v>
      </c>
      <c r="R32">
        <v>1.97</v>
      </c>
      <c r="S32">
        <v>6</v>
      </c>
      <c r="T32">
        <v>1</v>
      </c>
      <c r="U32">
        <v>2.84</v>
      </c>
      <c r="V32">
        <v>28.01</v>
      </c>
      <c r="W32">
        <v>32.700000000000003</v>
      </c>
      <c r="X32">
        <v>26.27</v>
      </c>
      <c r="Y32">
        <v>979.56</v>
      </c>
      <c r="Z32">
        <v>948.86</v>
      </c>
      <c r="AA32">
        <v>25.643000000000001</v>
      </c>
      <c r="AB32">
        <v>30.030999999999999</v>
      </c>
      <c r="AC32">
        <v>67.5</v>
      </c>
      <c r="AD32">
        <v>79.05</v>
      </c>
      <c r="AE32">
        <v>500.4</v>
      </c>
      <c r="AF32">
        <v>2001</v>
      </c>
      <c r="AG32">
        <v>158</v>
      </c>
      <c r="AH32">
        <v>99.95</v>
      </c>
      <c r="AI32">
        <v>4.28</v>
      </c>
      <c r="AJ32">
        <v>0.16800000000000001</v>
      </c>
      <c r="AK32">
        <v>0.3</v>
      </c>
    </row>
    <row r="33" spans="1:37" x14ac:dyDescent="0.2">
      <c r="A33" t="s">
        <v>43</v>
      </c>
      <c r="B33" t="s">
        <v>45</v>
      </c>
      <c r="C33">
        <v>2</v>
      </c>
      <c r="D33" t="s">
        <v>39</v>
      </c>
      <c r="E33" t="s">
        <v>42</v>
      </c>
      <c r="F33" s="2">
        <v>39697</v>
      </c>
      <c r="G33" t="s">
        <v>35</v>
      </c>
      <c r="H33">
        <v>11</v>
      </c>
      <c r="J33">
        <v>11</v>
      </c>
      <c r="K33" s="3">
        <v>0.56559027777777782</v>
      </c>
      <c r="L33" s="3">
        <f t="shared" si="1"/>
        <v>0.54475694444444445</v>
      </c>
      <c r="M33">
        <v>2775</v>
      </c>
      <c r="N33">
        <v>22.4</v>
      </c>
      <c r="O33">
        <v>0.17199999999999999</v>
      </c>
      <c r="P33">
        <v>910</v>
      </c>
      <c r="Q33">
        <v>3.43</v>
      </c>
      <c r="R33">
        <v>2.0299999999999998</v>
      </c>
      <c r="S33">
        <v>6</v>
      </c>
      <c r="T33">
        <v>1</v>
      </c>
      <c r="U33">
        <v>2.84</v>
      </c>
      <c r="V33">
        <v>28.19</v>
      </c>
      <c r="W33">
        <v>32.94</v>
      </c>
      <c r="X33">
        <v>26.46</v>
      </c>
      <c r="Y33">
        <v>1200.21</v>
      </c>
      <c r="Z33">
        <v>1165.22</v>
      </c>
      <c r="AA33">
        <v>25.667000000000002</v>
      </c>
      <c r="AB33">
        <v>30.065000000000001</v>
      </c>
      <c r="AC33">
        <v>66.87</v>
      </c>
      <c r="AD33">
        <v>78.319999999999993</v>
      </c>
      <c r="AE33">
        <v>453.3</v>
      </c>
      <c r="AF33">
        <v>1999</v>
      </c>
      <c r="AG33">
        <v>148</v>
      </c>
      <c r="AH33">
        <v>99.95</v>
      </c>
      <c r="AI33">
        <v>4.28</v>
      </c>
      <c r="AJ33">
        <v>0.16800000000000001</v>
      </c>
      <c r="AK33">
        <v>0.3</v>
      </c>
    </row>
    <row r="34" spans="1:37" x14ac:dyDescent="0.2">
      <c r="A34" t="s">
        <v>43</v>
      </c>
      <c r="B34" t="s">
        <v>45</v>
      </c>
      <c r="C34">
        <v>2</v>
      </c>
      <c r="D34" t="s">
        <v>39</v>
      </c>
      <c r="E34" t="s">
        <v>42</v>
      </c>
      <c r="F34" s="2">
        <v>39697</v>
      </c>
      <c r="G34" t="s">
        <v>36</v>
      </c>
      <c r="H34">
        <v>1</v>
      </c>
      <c r="J34">
        <v>12</v>
      </c>
      <c r="K34" s="3">
        <v>0.56907407407407407</v>
      </c>
      <c r="L34" s="3">
        <f t="shared" si="1"/>
        <v>0.5482407407407407</v>
      </c>
      <c r="M34">
        <v>3076</v>
      </c>
      <c r="N34">
        <v>24.3</v>
      </c>
      <c r="O34">
        <v>0.122</v>
      </c>
      <c r="P34">
        <v>788</v>
      </c>
      <c r="Q34">
        <v>2.97</v>
      </c>
      <c r="R34">
        <v>2.44</v>
      </c>
      <c r="S34">
        <v>6</v>
      </c>
      <c r="T34">
        <v>1</v>
      </c>
      <c r="U34">
        <v>2.84</v>
      </c>
      <c r="V34">
        <v>29.63</v>
      </c>
      <c r="W34">
        <v>34.31</v>
      </c>
      <c r="X34">
        <v>27.92</v>
      </c>
      <c r="Y34">
        <v>1199.3900000000001</v>
      </c>
      <c r="Z34">
        <v>1158.53</v>
      </c>
      <c r="AA34">
        <v>25.765000000000001</v>
      </c>
      <c r="AB34">
        <v>30.012</v>
      </c>
      <c r="AC34">
        <v>61.72</v>
      </c>
      <c r="AD34">
        <v>71.900000000000006</v>
      </c>
      <c r="AE34">
        <v>407.3</v>
      </c>
      <c r="AF34">
        <v>2001</v>
      </c>
      <c r="AG34">
        <v>137</v>
      </c>
      <c r="AH34">
        <v>99.94</v>
      </c>
      <c r="AI34">
        <v>4.28</v>
      </c>
      <c r="AJ34">
        <v>0.16800000000000001</v>
      </c>
      <c r="AK34">
        <v>0.3</v>
      </c>
    </row>
    <row r="35" spans="1:37" x14ac:dyDescent="0.2">
      <c r="A35" t="s">
        <v>43</v>
      </c>
      <c r="B35" t="s">
        <v>45</v>
      </c>
      <c r="C35">
        <v>2</v>
      </c>
      <c r="D35" t="s">
        <v>39</v>
      </c>
      <c r="E35" t="s">
        <v>42</v>
      </c>
      <c r="F35" s="2">
        <v>39697</v>
      </c>
      <c r="G35" t="s">
        <v>36</v>
      </c>
      <c r="H35">
        <v>2</v>
      </c>
      <c r="J35">
        <v>13</v>
      </c>
      <c r="K35" s="3">
        <v>0.5704745370370371</v>
      </c>
      <c r="L35" s="3">
        <f t="shared" si="1"/>
        <v>0.54964120370370373</v>
      </c>
      <c r="M35">
        <v>3197</v>
      </c>
      <c r="N35">
        <v>20.9</v>
      </c>
      <c r="O35">
        <v>8.72E-2</v>
      </c>
      <c r="P35">
        <v>718</v>
      </c>
      <c r="Q35">
        <v>1.97</v>
      </c>
      <c r="R35">
        <v>2.23</v>
      </c>
      <c r="S35">
        <v>6</v>
      </c>
      <c r="T35">
        <v>1</v>
      </c>
      <c r="U35">
        <v>2.84</v>
      </c>
      <c r="V35">
        <v>29.28</v>
      </c>
      <c r="W35">
        <v>33.6</v>
      </c>
      <c r="X35">
        <v>27.57</v>
      </c>
      <c r="Y35">
        <v>1199.1199999999999</v>
      </c>
      <c r="Z35">
        <v>1146.27</v>
      </c>
      <c r="AA35">
        <v>25.632999999999999</v>
      </c>
      <c r="AB35">
        <v>29.98</v>
      </c>
      <c r="AC35">
        <v>62.68</v>
      </c>
      <c r="AD35">
        <v>73.31</v>
      </c>
      <c r="AE35">
        <v>263.3</v>
      </c>
      <c r="AF35">
        <v>1500</v>
      </c>
      <c r="AG35">
        <v>132</v>
      </c>
      <c r="AH35">
        <v>99.94</v>
      </c>
      <c r="AI35">
        <v>4.28</v>
      </c>
      <c r="AJ35">
        <v>0.16800000000000001</v>
      </c>
      <c r="AK35">
        <v>0.3</v>
      </c>
    </row>
    <row r="36" spans="1:37" x14ac:dyDescent="0.2">
      <c r="A36" t="s">
        <v>43</v>
      </c>
      <c r="B36" t="s">
        <v>45</v>
      </c>
      <c r="C36">
        <v>2</v>
      </c>
      <c r="D36" t="s">
        <v>39</v>
      </c>
      <c r="E36" t="s">
        <v>42</v>
      </c>
      <c r="F36" s="2">
        <v>39697</v>
      </c>
      <c r="G36" t="s">
        <v>36</v>
      </c>
      <c r="H36">
        <v>3</v>
      </c>
      <c r="J36">
        <v>14</v>
      </c>
      <c r="K36" s="3">
        <v>0.57188657407407406</v>
      </c>
      <c r="L36" s="3">
        <f t="shared" si="1"/>
        <v>0.55105324074074069</v>
      </c>
      <c r="M36">
        <v>3318.5</v>
      </c>
      <c r="N36">
        <v>17.8</v>
      </c>
      <c r="O36">
        <v>7.0699999999999999E-2</v>
      </c>
      <c r="P36">
        <v>695</v>
      </c>
      <c r="Q36">
        <v>1.46</v>
      </c>
      <c r="R36">
        <v>2.0299999999999998</v>
      </c>
      <c r="S36">
        <v>6</v>
      </c>
      <c r="T36">
        <v>1</v>
      </c>
      <c r="U36">
        <v>2.84</v>
      </c>
      <c r="V36">
        <v>29.19</v>
      </c>
      <c r="W36">
        <v>32.92</v>
      </c>
      <c r="X36">
        <v>27.52</v>
      </c>
      <c r="Y36">
        <v>1198.74</v>
      </c>
      <c r="Z36">
        <v>1137.31</v>
      </c>
      <c r="AA36">
        <v>25.491</v>
      </c>
      <c r="AB36">
        <v>29.969000000000001</v>
      </c>
      <c r="AC36">
        <v>62.63</v>
      </c>
      <c r="AD36">
        <v>73.64</v>
      </c>
      <c r="AE36">
        <v>189.9</v>
      </c>
      <c r="AF36">
        <v>1000</v>
      </c>
      <c r="AG36">
        <v>144</v>
      </c>
      <c r="AH36">
        <v>99.93</v>
      </c>
      <c r="AI36">
        <v>4.28</v>
      </c>
      <c r="AJ36">
        <v>0.16800000000000001</v>
      </c>
      <c r="AK36">
        <v>0.3</v>
      </c>
    </row>
    <row r="37" spans="1:37" x14ac:dyDescent="0.2">
      <c r="A37" t="s">
        <v>43</v>
      </c>
      <c r="B37" t="s">
        <v>45</v>
      </c>
      <c r="C37">
        <v>2</v>
      </c>
      <c r="D37" t="s">
        <v>39</v>
      </c>
      <c r="E37" t="s">
        <v>42</v>
      </c>
      <c r="F37" s="2">
        <v>39697</v>
      </c>
      <c r="G37" t="s">
        <v>36</v>
      </c>
      <c r="H37">
        <v>4</v>
      </c>
      <c r="J37">
        <v>15</v>
      </c>
      <c r="K37" s="3">
        <v>0.57328703703703698</v>
      </c>
      <c r="L37" s="3">
        <f t="shared" si="1"/>
        <v>0.55245370370370361</v>
      </c>
      <c r="M37">
        <v>3439.5</v>
      </c>
      <c r="N37">
        <v>12.2</v>
      </c>
      <c r="O37">
        <v>5.9700000000000003E-2</v>
      </c>
      <c r="P37">
        <v>787</v>
      </c>
      <c r="Q37">
        <v>1.1000000000000001</v>
      </c>
      <c r="R37">
        <v>1.81</v>
      </c>
      <c r="S37">
        <v>6</v>
      </c>
      <c r="T37">
        <v>1</v>
      </c>
      <c r="U37">
        <v>2.84</v>
      </c>
      <c r="V37">
        <v>28.99</v>
      </c>
      <c r="W37">
        <v>32.08</v>
      </c>
      <c r="X37">
        <v>27.34</v>
      </c>
      <c r="Y37">
        <v>1199.9000000000001</v>
      </c>
      <c r="Z37">
        <v>1148.32</v>
      </c>
      <c r="AA37">
        <v>25.85</v>
      </c>
      <c r="AB37">
        <v>29.943999999999999</v>
      </c>
      <c r="AC37">
        <v>64.27</v>
      </c>
      <c r="AD37">
        <v>74.45</v>
      </c>
      <c r="AE37">
        <v>156.19999999999999</v>
      </c>
      <c r="AF37">
        <v>500</v>
      </c>
      <c r="AG37">
        <v>145</v>
      </c>
      <c r="AH37">
        <v>99.93</v>
      </c>
      <c r="AI37">
        <v>4.28</v>
      </c>
      <c r="AJ37">
        <v>0.16800000000000001</v>
      </c>
      <c r="AK37">
        <v>0.3</v>
      </c>
    </row>
    <row r="38" spans="1:37" x14ac:dyDescent="0.2">
      <c r="A38" t="s">
        <v>43</v>
      </c>
      <c r="B38" t="s">
        <v>45</v>
      </c>
      <c r="C38">
        <v>2</v>
      </c>
      <c r="D38" t="s">
        <v>39</v>
      </c>
      <c r="E38" t="s">
        <v>42</v>
      </c>
      <c r="F38" s="2">
        <v>39697</v>
      </c>
      <c r="G38" t="s">
        <v>36</v>
      </c>
      <c r="H38">
        <v>5</v>
      </c>
      <c r="J38">
        <v>16</v>
      </c>
      <c r="K38" s="3">
        <v>0.57468750000000002</v>
      </c>
      <c r="L38" s="3">
        <f t="shared" si="1"/>
        <v>0.55385416666666665</v>
      </c>
      <c r="M38">
        <v>3561</v>
      </c>
      <c r="N38">
        <v>5.54</v>
      </c>
      <c r="O38">
        <v>5.8999999999999997E-2</v>
      </c>
      <c r="P38">
        <v>986</v>
      </c>
      <c r="Q38">
        <v>1.07</v>
      </c>
      <c r="R38">
        <v>1.77</v>
      </c>
      <c r="S38">
        <v>6</v>
      </c>
      <c r="T38">
        <v>1</v>
      </c>
      <c r="U38">
        <v>2.84</v>
      </c>
      <c r="V38">
        <v>30.13</v>
      </c>
      <c r="W38">
        <v>31.99</v>
      </c>
      <c r="X38">
        <v>29.06</v>
      </c>
      <c r="Y38">
        <v>1200</v>
      </c>
      <c r="Z38">
        <v>1170.8</v>
      </c>
      <c r="AA38">
        <v>25.567</v>
      </c>
      <c r="AB38">
        <v>30.021000000000001</v>
      </c>
      <c r="AC38">
        <v>59.53</v>
      </c>
      <c r="AD38">
        <v>69.900000000000006</v>
      </c>
      <c r="AE38">
        <v>139.5</v>
      </c>
      <c r="AF38">
        <v>200</v>
      </c>
      <c r="AG38">
        <v>144</v>
      </c>
      <c r="AH38">
        <v>99.91</v>
      </c>
      <c r="AI38">
        <v>4.28</v>
      </c>
      <c r="AJ38">
        <v>0.16800000000000001</v>
      </c>
      <c r="AK38">
        <v>0.3</v>
      </c>
    </row>
    <row r="39" spans="1:37" x14ac:dyDescent="0.2">
      <c r="A39" t="s">
        <v>43</v>
      </c>
      <c r="B39" t="s">
        <v>45</v>
      </c>
      <c r="C39">
        <v>2</v>
      </c>
      <c r="D39" t="s">
        <v>39</v>
      </c>
      <c r="E39" t="s">
        <v>42</v>
      </c>
      <c r="F39" s="2">
        <v>39697</v>
      </c>
      <c r="G39" t="s">
        <v>36</v>
      </c>
      <c r="H39">
        <v>6</v>
      </c>
      <c r="J39">
        <v>17</v>
      </c>
      <c r="K39" s="3">
        <v>0.57627314814814812</v>
      </c>
      <c r="L39" s="3">
        <f t="shared" si="1"/>
        <v>0.55543981481481475</v>
      </c>
      <c r="M39">
        <v>3698</v>
      </c>
      <c r="N39">
        <v>3.34</v>
      </c>
      <c r="O39">
        <v>5.9900000000000002E-2</v>
      </c>
      <c r="P39">
        <v>1060</v>
      </c>
      <c r="Q39">
        <v>1.1100000000000001</v>
      </c>
      <c r="R39">
        <v>1.81</v>
      </c>
      <c r="S39">
        <v>6</v>
      </c>
      <c r="T39">
        <v>1</v>
      </c>
      <c r="U39">
        <v>2.84</v>
      </c>
      <c r="V39">
        <v>30.24</v>
      </c>
      <c r="W39">
        <v>32.119999999999997</v>
      </c>
      <c r="X39">
        <v>29.05</v>
      </c>
      <c r="Y39">
        <v>1199.8800000000001</v>
      </c>
      <c r="Z39">
        <v>1179.73</v>
      </c>
      <c r="AA39">
        <v>25.35</v>
      </c>
      <c r="AB39">
        <v>30.003</v>
      </c>
      <c r="AC39">
        <v>58.64</v>
      </c>
      <c r="AD39">
        <v>69.41</v>
      </c>
      <c r="AE39">
        <v>138.30000000000001</v>
      </c>
      <c r="AF39">
        <v>119</v>
      </c>
      <c r="AG39">
        <v>144</v>
      </c>
      <c r="AH39">
        <v>99.91</v>
      </c>
      <c r="AI39">
        <v>3.93</v>
      </c>
      <c r="AJ39">
        <v>0.13200000000000001</v>
      </c>
      <c r="AK39">
        <v>0.7</v>
      </c>
    </row>
    <row r="40" spans="1:37" x14ac:dyDescent="0.2">
      <c r="A40" t="s">
        <v>43</v>
      </c>
      <c r="B40" t="s">
        <v>45</v>
      </c>
      <c r="C40">
        <v>2</v>
      </c>
      <c r="D40" t="s">
        <v>39</v>
      </c>
      <c r="E40" t="s">
        <v>42</v>
      </c>
      <c r="F40" s="2">
        <v>39697</v>
      </c>
      <c r="G40" t="s">
        <v>36</v>
      </c>
      <c r="H40">
        <v>7</v>
      </c>
      <c r="J40">
        <v>18</v>
      </c>
      <c r="K40" s="3">
        <v>0.57815972222222223</v>
      </c>
      <c r="L40" s="3">
        <f t="shared" si="1"/>
        <v>0.55732638888888886</v>
      </c>
      <c r="M40">
        <v>3860.5</v>
      </c>
      <c r="N40">
        <v>1.43</v>
      </c>
      <c r="O40">
        <v>5.2400000000000002E-2</v>
      </c>
      <c r="P40">
        <v>1110</v>
      </c>
      <c r="Q40">
        <v>0.93899999999999995</v>
      </c>
      <c r="R40">
        <v>1.75</v>
      </c>
      <c r="S40">
        <v>6</v>
      </c>
      <c r="T40">
        <v>1</v>
      </c>
      <c r="U40">
        <v>2.84</v>
      </c>
      <c r="V40">
        <v>30.4</v>
      </c>
      <c r="W40">
        <v>31.91</v>
      </c>
      <c r="X40">
        <v>29.45</v>
      </c>
      <c r="Y40">
        <v>1199.8</v>
      </c>
      <c r="Z40">
        <v>1185.6099999999999</v>
      </c>
      <c r="AA40">
        <v>24.93</v>
      </c>
      <c r="AB40">
        <v>30.018999999999998</v>
      </c>
      <c r="AC40">
        <v>57.14</v>
      </c>
      <c r="AD40">
        <v>68.8</v>
      </c>
      <c r="AE40">
        <v>107.4</v>
      </c>
      <c r="AF40">
        <v>71</v>
      </c>
      <c r="AG40">
        <v>86</v>
      </c>
      <c r="AH40">
        <v>99.91</v>
      </c>
      <c r="AI40">
        <v>3.78</v>
      </c>
      <c r="AJ40">
        <v>1.08E-3</v>
      </c>
      <c r="AK40">
        <v>0</v>
      </c>
    </row>
    <row r="41" spans="1:37" x14ac:dyDescent="0.2">
      <c r="A41" t="s">
        <v>43</v>
      </c>
      <c r="B41" t="s">
        <v>45</v>
      </c>
      <c r="C41">
        <v>2</v>
      </c>
      <c r="D41" t="s">
        <v>39</v>
      </c>
      <c r="E41" t="s">
        <v>42</v>
      </c>
      <c r="F41" s="2">
        <v>39697</v>
      </c>
      <c r="G41" t="s">
        <v>36</v>
      </c>
      <c r="H41">
        <v>8</v>
      </c>
      <c r="J41">
        <v>19</v>
      </c>
      <c r="K41" s="3">
        <v>0.57999999999999996</v>
      </c>
      <c r="L41" s="3">
        <f t="shared" si="1"/>
        <v>0.55916666666666659</v>
      </c>
      <c r="M41">
        <v>4019.5</v>
      </c>
      <c r="N41">
        <v>0.39100000000000001</v>
      </c>
      <c r="O41">
        <v>5.0200000000000002E-2</v>
      </c>
      <c r="P41">
        <v>1140</v>
      </c>
      <c r="Q41">
        <v>0.90500000000000003</v>
      </c>
      <c r="R41">
        <v>1.76</v>
      </c>
      <c r="S41">
        <v>6</v>
      </c>
      <c r="T41">
        <v>1</v>
      </c>
      <c r="U41">
        <v>2.84</v>
      </c>
      <c r="V41">
        <v>30.81</v>
      </c>
      <c r="W41">
        <v>31.94</v>
      </c>
      <c r="X41">
        <v>30.03</v>
      </c>
      <c r="Y41">
        <v>1200.07</v>
      </c>
      <c r="Z41">
        <v>1190.74</v>
      </c>
      <c r="AA41">
        <v>24.405000000000001</v>
      </c>
      <c r="AB41">
        <v>29.986000000000001</v>
      </c>
      <c r="AC41">
        <v>54.65</v>
      </c>
      <c r="AD41">
        <v>67.14</v>
      </c>
      <c r="AE41">
        <v>94.4</v>
      </c>
      <c r="AF41">
        <v>41</v>
      </c>
      <c r="AG41">
        <v>93</v>
      </c>
      <c r="AH41">
        <v>99.91</v>
      </c>
      <c r="AI41">
        <v>2.5099999999999998</v>
      </c>
      <c r="AJ41">
        <v>6.4399999999999999E-2</v>
      </c>
      <c r="AK41">
        <v>0</v>
      </c>
    </row>
    <row r="42" spans="1:37" x14ac:dyDescent="0.2">
      <c r="A42" t="s">
        <v>43</v>
      </c>
      <c r="B42" t="s">
        <v>45</v>
      </c>
      <c r="C42">
        <v>2</v>
      </c>
      <c r="D42" t="s">
        <v>39</v>
      </c>
      <c r="E42" t="s">
        <v>42</v>
      </c>
      <c r="F42" s="2">
        <v>39697</v>
      </c>
      <c r="G42" t="s">
        <v>36</v>
      </c>
      <c r="H42">
        <v>9</v>
      </c>
      <c r="J42">
        <v>20</v>
      </c>
      <c r="K42" s="3">
        <v>0.58181712962962961</v>
      </c>
      <c r="L42" s="3">
        <f t="shared" si="1"/>
        <v>0.56098379629629624</v>
      </c>
      <c r="M42">
        <v>4177</v>
      </c>
      <c r="N42">
        <v>-0.65500000000000003</v>
      </c>
      <c r="O42">
        <v>5.4300000000000001E-2</v>
      </c>
      <c r="P42">
        <v>1180</v>
      </c>
      <c r="Q42">
        <v>0.99</v>
      </c>
      <c r="R42">
        <v>1.78</v>
      </c>
      <c r="S42">
        <v>6</v>
      </c>
      <c r="T42">
        <v>1</v>
      </c>
      <c r="U42">
        <v>2.84</v>
      </c>
      <c r="V42">
        <v>31.24</v>
      </c>
      <c r="W42">
        <v>32.020000000000003</v>
      </c>
      <c r="X42">
        <v>30.61</v>
      </c>
      <c r="Y42">
        <v>1199.98</v>
      </c>
      <c r="Z42">
        <v>1196.58</v>
      </c>
      <c r="AA42">
        <v>23.858000000000001</v>
      </c>
      <c r="AB42">
        <v>30.01</v>
      </c>
      <c r="AC42">
        <v>52.11</v>
      </c>
      <c r="AD42">
        <v>65.55</v>
      </c>
      <c r="AE42">
        <v>93.7</v>
      </c>
      <c r="AF42">
        <v>19</v>
      </c>
      <c r="AG42">
        <v>100</v>
      </c>
      <c r="AH42">
        <v>99.92</v>
      </c>
      <c r="AI42">
        <v>2.06</v>
      </c>
      <c r="AJ42">
        <v>0.29699999999999999</v>
      </c>
      <c r="AK42">
        <v>0</v>
      </c>
    </row>
    <row r="43" spans="1:37" x14ac:dyDescent="0.2">
      <c r="A43" t="s">
        <v>43</v>
      </c>
      <c r="B43" t="s">
        <v>45</v>
      </c>
      <c r="C43">
        <v>2</v>
      </c>
      <c r="D43" t="s">
        <v>39</v>
      </c>
      <c r="E43" t="s">
        <v>42</v>
      </c>
      <c r="F43" s="2">
        <v>39697</v>
      </c>
      <c r="G43" t="s">
        <v>36</v>
      </c>
      <c r="H43">
        <v>10</v>
      </c>
      <c r="J43">
        <v>21</v>
      </c>
      <c r="K43" s="3">
        <v>0.58376157407407414</v>
      </c>
      <c r="L43" s="3">
        <f t="shared" si="1"/>
        <v>0.56292824074074077</v>
      </c>
      <c r="M43">
        <v>4345</v>
      </c>
      <c r="N43">
        <v>-1.28</v>
      </c>
      <c r="O43">
        <v>4.0899999999999999E-2</v>
      </c>
      <c r="P43">
        <v>1220</v>
      </c>
      <c r="Q43">
        <v>0.747</v>
      </c>
      <c r="R43">
        <v>1.78</v>
      </c>
      <c r="S43">
        <v>6</v>
      </c>
      <c r="T43">
        <v>1</v>
      </c>
      <c r="U43">
        <v>2.84</v>
      </c>
      <c r="V43">
        <v>31.27</v>
      </c>
      <c r="W43">
        <v>32.020000000000003</v>
      </c>
      <c r="X43">
        <v>30.61</v>
      </c>
      <c r="Y43">
        <v>1200.9000000000001</v>
      </c>
      <c r="Z43">
        <v>1204.43</v>
      </c>
      <c r="AA43">
        <v>23.350999999999999</v>
      </c>
      <c r="AB43">
        <v>30.024000000000001</v>
      </c>
      <c r="AC43">
        <v>50.92</v>
      </c>
      <c r="AD43">
        <v>65.48</v>
      </c>
      <c r="AE43">
        <v>65.2</v>
      </c>
      <c r="AF43">
        <v>0</v>
      </c>
      <c r="AG43">
        <v>103</v>
      </c>
      <c r="AH43">
        <v>99.9</v>
      </c>
      <c r="AI43">
        <v>1.59</v>
      </c>
      <c r="AJ43">
        <v>-0.27100000000000002</v>
      </c>
      <c r="AK43">
        <v>0</v>
      </c>
    </row>
    <row r="44" spans="1:37" x14ac:dyDescent="0.2">
      <c r="A44" t="s">
        <v>43</v>
      </c>
      <c r="B44" t="s">
        <v>45</v>
      </c>
      <c r="C44">
        <v>3</v>
      </c>
      <c r="D44" t="s">
        <v>39</v>
      </c>
      <c r="E44" t="s">
        <v>34</v>
      </c>
      <c r="F44" s="2">
        <v>39697</v>
      </c>
      <c r="G44" t="s">
        <v>35</v>
      </c>
      <c r="H44">
        <v>1</v>
      </c>
      <c r="J44">
        <v>22</v>
      </c>
      <c r="K44" s="3">
        <v>0.63641203703703708</v>
      </c>
      <c r="L44" s="3">
        <f t="shared" ref="L44:L64" si="2">K44-(1.5/24)</f>
        <v>0.57391203703703708</v>
      </c>
      <c r="M44">
        <v>5064</v>
      </c>
      <c r="N44">
        <v>5.69</v>
      </c>
      <c r="O44">
        <v>4.6699999999999998E-2</v>
      </c>
      <c r="P44">
        <v>181</v>
      </c>
      <c r="Q44">
        <v>1.32</v>
      </c>
      <c r="R44">
        <v>2.75</v>
      </c>
      <c r="S44">
        <v>6</v>
      </c>
      <c r="T44">
        <v>1</v>
      </c>
      <c r="U44">
        <v>2.84</v>
      </c>
      <c r="V44">
        <v>29.24</v>
      </c>
      <c r="W44">
        <v>33.69</v>
      </c>
      <c r="X44">
        <v>27.36</v>
      </c>
      <c r="Y44">
        <v>399.63</v>
      </c>
      <c r="Z44">
        <v>392.14</v>
      </c>
      <c r="AA44">
        <v>23.431000000000001</v>
      </c>
      <c r="AB44">
        <v>24.978999999999999</v>
      </c>
      <c r="AC44">
        <v>57.44</v>
      </c>
      <c r="AD44">
        <v>61.24</v>
      </c>
      <c r="AE44">
        <v>497.5</v>
      </c>
      <c r="AF44">
        <v>2001</v>
      </c>
      <c r="AG44">
        <v>93</v>
      </c>
      <c r="AH44">
        <v>99.94</v>
      </c>
      <c r="AI44">
        <v>1.72E-2</v>
      </c>
      <c r="AJ44">
        <v>4.36E-2</v>
      </c>
      <c r="AK44">
        <v>0</v>
      </c>
    </row>
    <row r="45" spans="1:37" x14ac:dyDescent="0.2">
      <c r="A45" t="s">
        <v>43</v>
      </c>
      <c r="B45" t="s">
        <v>45</v>
      </c>
      <c r="C45">
        <v>3</v>
      </c>
      <c r="D45" t="s">
        <v>39</v>
      </c>
      <c r="E45" t="s">
        <v>34</v>
      </c>
      <c r="F45" s="2">
        <v>39697</v>
      </c>
      <c r="G45" t="s">
        <v>35</v>
      </c>
      <c r="H45">
        <v>2</v>
      </c>
      <c r="J45">
        <v>23</v>
      </c>
      <c r="K45" s="3">
        <v>0.6378125</v>
      </c>
      <c r="L45" s="3">
        <f t="shared" si="2"/>
        <v>0.5753125</v>
      </c>
      <c r="M45">
        <v>5185</v>
      </c>
      <c r="N45">
        <v>4.3499999999999996</v>
      </c>
      <c r="O45">
        <v>5.5E-2</v>
      </c>
      <c r="P45">
        <v>137</v>
      </c>
      <c r="Q45">
        <v>1.51</v>
      </c>
      <c r="R45">
        <v>2.68</v>
      </c>
      <c r="S45">
        <v>6</v>
      </c>
      <c r="T45">
        <v>1</v>
      </c>
      <c r="U45">
        <v>2.84</v>
      </c>
      <c r="V45">
        <v>28.9</v>
      </c>
      <c r="W45">
        <v>33.450000000000003</v>
      </c>
      <c r="X45">
        <v>26.99</v>
      </c>
      <c r="Y45">
        <v>280.04000000000002</v>
      </c>
      <c r="Z45">
        <v>274.79000000000002</v>
      </c>
      <c r="AA45">
        <v>23.381</v>
      </c>
      <c r="AB45">
        <v>25.001000000000001</v>
      </c>
      <c r="AC45">
        <v>58.44</v>
      </c>
      <c r="AD45">
        <v>62.49</v>
      </c>
      <c r="AE45">
        <v>543.79999999999995</v>
      </c>
      <c r="AF45">
        <v>2000</v>
      </c>
      <c r="AG45">
        <v>99</v>
      </c>
      <c r="AH45">
        <v>99.94</v>
      </c>
      <c r="AI45">
        <v>0.107</v>
      </c>
      <c r="AJ45">
        <v>5.5100000000000003E-2</v>
      </c>
      <c r="AK45">
        <v>0.7</v>
      </c>
    </row>
    <row r="46" spans="1:37" x14ac:dyDescent="0.2">
      <c r="A46" t="s">
        <v>43</v>
      </c>
      <c r="B46" t="s">
        <v>45</v>
      </c>
      <c r="C46">
        <v>3</v>
      </c>
      <c r="D46" t="s">
        <v>39</v>
      </c>
      <c r="E46" t="s">
        <v>34</v>
      </c>
      <c r="F46" s="2">
        <v>39697</v>
      </c>
      <c r="G46" t="s">
        <v>35</v>
      </c>
      <c r="H46">
        <v>3</v>
      </c>
      <c r="J46">
        <v>24</v>
      </c>
      <c r="K46" s="3">
        <v>0.63913194444444443</v>
      </c>
      <c r="L46" s="3">
        <f t="shared" si="2"/>
        <v>0.57663194444444443</v>
      </c>
      <c r="M46">
        <v>5300</v>
      </c>
      <c r="N46">
        <v>3.67</v>
      </c>
      <c r="O46">
        <v>6.3899999999999998E-2</v>
      </c>
      <c r="P46">
        <v>124</v>
      </c>
      <c r="Q46">
        <v>1.69</v>
      </c>
      <c r="R46">
        <v>2.6</v>
      </c>
      <c r="S46">
        <v>6</v>
      </c>
      <c r="T46">
        <v>1</v>
      </c>
      <c r="U46">
        <v>2.84</v>
      </c>
      <c r="V46">
        <v>28.63</v>
      </c>
      <c r="W46">
        <v>33.15</v>
      </c>
      <c r="X46">
        <v>26.73</v>
      </c>
      <c r="Y46">
        <v>229.46</v>
      </c>
      <c r="Z46">
        <v>225.4</v>
      </c>
      <c r="AA46">
        <v>23.326000000000001</v>
      </c>
      <c r="AB46">
        <v>24.975000000000001</v>
      </c>
      <c r="AC46">
        <v>59.21</v>
      </c>
      <c r="AD46">
        <v>63.39</v>
      </c>
      <c r="AE46">
        <v>599.9</v>
      </c>
      <c r="AF46">
        <v>1998</v>
      </c>
      <c r="AG46">
        <v>94</v>
      </c>
      <c r="AH46">
        <v>99.94</v>
      </c>
      <c r="AI46">
        <v>0.105</v>
      </c>
      <c r="AJ46">
        <v>5.8200000000000002E-2</v>
      </c>
      <c r="AK46">
        <v>0</v>
      </c>
    </row>
    <row r="47" spans="1:37" x14ac:dyDescent="0.2">
      <c r="A47" t="s">
        <v>43</v>
      </c>
      <c r="B47" t="s">
        <v>45</v>
      </c>
      <c r="C47">
        <v>3</v>
      </c>
      <c r="D47" t="s">
        <v>39</v>
      </c>
      <c r="E47" t="s">
        <v>34</v>
      </c>
      <c r="F47" s="2">
        <v>39697</v>
      </c>
      <c r="G47" t="s">
        <v>35</v>
      </c>
      <c r="H47">
        <v>4</v>
      </c>
      <c r="J47">
        <v>25</v>
      </c>
      <c r="K47" s="3">
        <v>0.64059027777777777</v>
      </c>
      <c r="L47" s="3">
        <f t="shared" si="2"/>
        <v>0.57809027777777777</v>
      </c>
      <c r="M47">
        <v>5426</v>
      </c>
      <c r="N47">
        <v>2.27</v>
      </c>
      <c r="O47">
        <v>7.8600000000000003E-2</v>
      </c>
      <c r="P47">
        <v>95.5</v>
      </c>
      <c r="Q47">
        <v>2</v>
      </c>
      <c r="R47">
        <v>2.52</v>
      </c>
      <c r="S47">
        <v>6</v>
      </c>
      <c r="T47">
        <v>1</v>
      </c>
      <c r="U47">
        <v>2.84</v>
      </c>
      <c r="V47">
        <v>28.37</v>
      </c>
      <c r="W47">
        <v>32.86</v>
      </c>
      <c r="X47">
        <v>26.46</v>
      </c>
      <c r="Y47">
        <v>150.84</v>
      </c>
      <c r="Z47">
        <v>147.9</v>
      </c>
      <c r="AA47">
        <v>22.747</v>
      </c>
      <c r="AB47">
        <v>24.98</v>
      </c>
      <c r="AC47">
        <v>58.62</v>
      </c>
      <c r="AD47">
        <v>64.37</v>
      </c>
      <c r="AE47">
        <v>524.29999999999995</v>
      </c>
      <c r="AF47">
        <v>2000</v>
      </c>
      <c r="AG47">
        <v>97</v>
      </c>
      <c r="AH47">
        <v>99.94</v>
      </c>
      <c r="AI47">
        <v>0.23899999999999999</v>
      </c>
      <c r="AJ47">
        <v>4.6199999999999998E-2</v>
      </c>
      <c r="AK47">
        <v>0</v>
      </c>
    </row>
    <row r="48" spans="1:37" x14ac:dyDescent="0.2">
      <c r="A48" t="s">
        <v>43</v>
      </c>
      <c r="B48" t="s">
        <v>45</v>
      </c>
      <c r="C48">
        <v>3</v>
      </c>
      <c r="D48" t="s">
        <v>39</v>
      </c>
      <c r="E48" t="s">
        <v>34</v>
      </c>
      <c r="F48" s="2">
        <v>39697</v>
      </c>
      <c r="G48" t="s">
        <v>35</v>
      </c>
      <c r="H48">
        <v>5</v>
      </c>
      <c r="J48">
        <v>26</v>
      </c>
      <c r="K48" s="3">
        <v>0.64218750000000002</v>
      </c>
      <c r="L48" s="3">
        <f t="shared" si="2"/>
        <v>0.57968750000000002</v>
      </c>
      <c r="M48">
        <v>5564</v>
      </c>
      <c r="N48">
        <v>-1.6E-2</v>
      </c>
      <c r="O48">
        <v>9.1200000000000003E-2</v>
      </c>
      <c r="P48">
        <v>67.8</v>
      </c>
      <c r="Q48">
        <v>2.25</v>
      </c>
      <c r="R48">
        <v>2.44</v>
      </c>
      <c r="S48">
        <v>6</v>
      </c>
      <c r="T48">
        <v>1</v>
      </c>
      <c r="U48">
        <v>2.84</v>
      </c>
      <c r="V48">
        <v>28.15</v>
      </c>
      <c r="W48">
        <v>32.619999999999997</v>
      </c>
      <c r="X48">
        <v>26.23</v>
      </c>
      <c r="Y48">
        <v>70.41</v>
      </c>
      <c r="Z48">
        <v>70.25</v>
      </c>
      <c r="AA48">
        <v>22.606000000000002</v>
      </c>
      <c r="AB48">
        <v>25.013000000000002</v>
      </c>
      <c r="AC48">
        <v>59.01</v>
      </c>
      <c r="AD48">
        <v>65.290000000000006</v>
      </c>
      <c r="AE48">
        <v>545.70000000000005</v>
      </c>
      <c r="AF48">
        <v>2001</v>
      </c>
      <c r="AG48">
        <v>78</v>
      </c>
      <c r="AH48">
        <v>99.93</v>
      </c>
      <c r="AI48">
        <v>0.12</v>
      </c>
      <c r="AJ48">
        <v>5.5800000000000002E-2</v>
      </c>
      <c r="AK48">
        <v>0.3</v>
      </c>
    </row>
    <row r="49" spans="1:37" x14ac:dyDescent="0.2">
      <c r="A49" t="s">
        <v>43</v>
      </c>
      <c r="B49" t="s">
        <v>45</v>
      </c>
      <c r="C49">
        <v>3</v>
      </c>
      <c r="D49" t="s">
        <v>39</v>
      </c>
      <c r="E49" t="s">
        <v>34</v>
      </c>
      <c r="F49" s="2">
        <v>39697</v>
      </c>
      <c r="G49" t="s">
        <v>35</v>
      </c>
      <c r="H49">
        <v>6</v>
      </c>
      <c r="J49">
        <v>27</v>
      </c>
      <c r="K49" s="3">
        <v>0.64400462962962968</v>
      </c>
      <c r="L49" s="3">
        <f t="shared" si="2"/>
        <v>0.58150462962962968</v>
      </c>
      <c r="M49">
        <v>5721</v>
      </c>
      <c r="N49">
        <v>-0.99199999999999999</v>
      </c>
      <c r="O49">
        <v>0.1</v>
      </c>
      <c r="P49">
        <v>56.3</v>
      </c>
      <c r="Q49">
        <v>2.37</v>
      </c>
      <c r="R49">
        <v>2.36</v>
      </c>
      <c r="S49">
        <v>6</v>
      </c>
      <c r="T49">
        <v>1</v>
      </c>
      <c r="U49">
        <v>2.84</v>
      </c>
      <c r="V49">
        <v>27.87</v>
      </c>
      <c r="W49">
        <v>32.31</v>
      </c>
      <c r="X49">
        <v>25.95</v>
      </c>
      <c r="Y49">
        <v>40.14</v>
      </c>
      <c r="Z49">
        <v>41.83</v>
      </c>
      <c r="AA49">
        <v>20.632000000000001</v>
      </c>
      <c r="AB49">
        <v>24.994</v>
      </c>
      <c r="AC49">
        <v>54.74</v>
      </c>
      <c r="AD49">
        <v>66.31</v>
      </c>
      <c r="AE49">
        <v>318</v>
      </c>
      <c r="AF49">
        <v>2001</v>
      </c>
      <c r="AG49">
        <v>84</v>
      </c>
      <c r="AH49">
        <v>99.93</v>
      </c>
      <c r="AI49">
        <v>1.72E-2</v>
      </c>
      <c r="AJ49">
        <v>-2.46E-2</v>
      </c>
      <c r="AK49">
        <v>0</v>
      </c>
    </row>
    <row r="50" spans="1:37" x14ac:dyDescent="0.2">
      <c r="A50" t="s">
        <v>43</v>
      </c>
      <c r="B50" t="s">
        <v>45</v>
      </c>
      <c r="C50">
        <v>3</v>
      </c>
      <c r="D50" t="s">
        <v>39</v>
      </c>
      <c r="E50" t="s">
        <v>34</v>
      </c>
      <c r="F50" s="2">
        <v>39697</v>
      </c>
      <c r="G50" t="s">
        <v>35</v>
      </c>
      <c r="H50">
        <v>7</v>
      </c>
      <c r="J50">
        <v>28</v>
      </c>
      <c r="K50" s="3">
        <v>0.64575231481481488</v>
      </c>
      <c r="L50" s="3">
        <f t="shared" si="2"/>
        <v>0.58325231481481488</v>
      </c>
      <c r="M50">
        <v>5871</v>
      </c>
      <c r="N50">
        <v>5.0999999999999996</v>
      </c>
      <c r="O50">
        <v>0.10299999999999999</v>
      </c>
      <c r="P50">
        <v>131</v>
      </c>
      <c r="Q50">
        <v>2.41</v>
      </c>
      <c r="R50">
        <v>2.33</v>
      </c>
      <c r="S50">
        <v>6</v>
      </c>
      <c r="T50">
        <v>1</v>
      </c>
      <c r="U50">
        <v>2.84</v>
      </c>
      <c r="V50">
        <v>27.75</v>
      </c>
      <c r="W50">
        <v>32.200000000000003</v>
      </c>
      <c r="X50">
        <v>25.83</v>
      </c>
      <c r="Y50">
        <v>230.19</v>
      </c>
      <c r="Z50">
        <v>219.22</v>
      </c>
      <c r="AA50">
        <v>20.431999999999999</v>
      </c>
      <c r="AB50">
        <v>25.010999999999999</v>
      </c>
      <c r="AC50">
        <v>54.58</v>
      </c>
      <c r="AD50">
        <v>66.81</v>
      </c>
      <c r="AE50">
        <v>307.7</v>
      </c>
      <c r="AF50">
        <v>2000</v>
      </c>
      <c r="AG50">
        <v>81</v>
      </c>
      <c r="AH50">
        <v>99.92</v>
      </c>
      <c r="AI50">
        <v>0.755</v>
      </c>
      <c r="AJ50">
        <v>4.3400000000000001E-2</v>
      </c>
      <c r="AK50">
        <v>0.3</v>
      </c>
    </row>
    <row r="51" spans="1:37" x14ac:dyDescent="0.2">
      <c r="A51" t="s">
        <v>43</v>
      </c>
      <c r="B51" t="s">
        <v>45</v>
      </c>
      <c r="C51">
        <v>3</v>
      </c>
      <c r="D51" t="s">
        <v>39</v>
      </c>
      <c r="E51" t="s">
        <v>34</v>
      </c>
      <c r="F51" s="2">
        <v>39697</v>
      </c>
      <c r="G51" t="s">
        <v>35</v>
      </c>
      <c r="H51">
        <v>8</v>
      </c>
      <c r="J51">
        <v>29</v>
      </c>
      <c r="K51" s="3">
        <v>0.64749999999999996</v>
      </c>
      <c r="L51" s="3">
        <f t="shared" si="2"/>
        <v>0.58499999999999996</v>
      </c>
      <c r="M51">
        <v>6022</v>
      </c>
      <c r="N51">
        <v>10.199999999999999</v>
      </c>
      <c r="O51">
        <v>9.1200000000000003E-2</v>
      </c>
      <c r="P51">
        <v>186</v>
      </c>
      <c r="Q51">
        <v>2.15</v>
      </c>
      <c r="R51">
        <v>2.34</v>
      </c>
      <c r="S51">
        <v>6</v>
      </c>
      <c r="T51">
        <v>1</v>
      </c>
      <c r="U51">
        <v>2.84</v>
      </c>
      <c r="V51">
        <v>27.68</v>
      </c>
      <c r="W51">
        <v>32.24</v>
      </c>
      <c r="X51">
        <v>25.78</v>
      </c>
      <c r="Y51">
        <v>398.74</v>
      </c>
      <c r="Z51">
        <v>381.26</v>
      </c>
      <c r="AA51">
        <v>21.670999999999999</v>
      </c>
      <c r="AB51">
        <v>24.981999999999999</v>
      </c>
      <c r="AC51">
        <v>58.13</v>
      </c>
      <c r="AD51">
        <v>67.010000000000005</v>
      </c>
      <c r="AE51">
        <v>379.9</v>
      </c>
      <c r="AF51">
        <v>2001</v>
      </c>
      <c r="AG51">
        <v>87</v>
      </c>
      <c r="AH51">
        <v>99.92</v>
      </c>
      <c r="AI51">
        <v>0.79800000000000004</v>
      </c>
      <c r="AJ51">
        <v>6.25E-2</v>
      </c>
      <c r="AK51">
        <v>0.3</v>
      </c>
    </row>
    <row r="52" spans="1:37" x14ac:dyDescent="0.2">
      <c r="A52" t="s">
        <v>43</v>
      </c>
      <c r="B52" t="s">
        <v>45</v>
      </c>
      <c r="C52">
        <v>3</v>
      </c>
      <c r="D52" t="s">
        <v>39</v>
      </c>
      <c r="E52" t="s">
        <v>34</v>
      </c>
      <c r="F52" s="2">
        <v>39697</v>
      </c>
      <c r="G52" t="s">
        <v>35</v>
      </c>
      <c r="H52">
        <v>9</v>
      </c>
      <c r="J52">
        <v>30</v>
      </c>
      <c r="K52" s="3">
        <v>0.648900462962963</v>
      </c>
      <c r="L52" s="3">
        <f t="shared" si="2"/>
        <v>0.586400462962963</v>
      </c>
      <c r="M52">
        <v>6143</v>
      </c>
      <c r="N52">
        <v>16.7</v>
      </c>
      <c r="O52">
        <v>8.5199999999999998E-2</v>
      </c>
      <c r="P52">
        <v>277</v>
      </c>
      <c r="Q52">
        <v>1.99</v>
      </c>
      <c r="R52">
        <v>2.31</v>
      </c>
      <c r="S52">
        <v>6</v>
      </c>
      <c r="T52">
        <v>1</v>
      </c>
      <c r="U52">
        <v>2.84</v>
      </c>
      <c r="V52">
        <v>27.58</v>
      </c>
      <c r="W52">
        <v>32.119999999999997</v>
      </c>
      <c r="X52">
        <v>25.68</v>
      </c>
      <c r="Y52">
        <v>640.71</v>
      </c>
      <c r="Z52">
        <v>615.59</v>
      </c>
      <c r="AA52">
        <v>22.263000000000002</v>
      </c>
      <c r="AB52">
        <v>24.978000000000002</v>
      </c>
      <c r="AC52">
        <v>60.06</v>
      </c>
      <c r="AD52">
        <v>67.39</v>
      </c>
      <c r="AE52">
        <v>427.8</v>
      </c>
      <c r="AF52">
        <v>1999</v>
      </c>
      <c r="AG52">
        <v>84</v>
      </c>
      <c r="AH52">
        <v>99.92</v>
      </c>
      <c r="AI52">
        <v>0.79800000000000004</v>
      </c>
      <c r="AJ52">
        <v>6.25E-2</v>
      </c>
      <c r="AK52">
        <v>0.3</v>
      </c>
    </row>
    <row r="53" spans="1:37" x14ac:dyDescent="0.2">
      <c r="A53" t="s">
        <v>43</v>
      </c>
      <c r="B53" t="s">
        <v>45</v>
      </c>
      <c r="C53">
        <v>3</v>
      </c>
      <c r="D53" t="s">
        <v>39</v>
      </c>
      <c r="E53" t="s">
        <v>34</v>
      </c>
      <c r="F53" s="2">
        <v>39697</v>
      </c>
      <c r="G53" t="s">
        <v>35</v>
      </c>
      <c r="H53">
        <v>10</v>
      </c>
      <c r="J53">
        <v>31</v>
      </c>
      <c r="K53" s="3">
        <v>0.65030092592592592</v>
      </c>
      <c r="L53" s="3">
        <f t="shared" si="2"/>
        <v>0.58780092592592592</v>
      </c>
      <c r="M53">
        <v>6264</v>
      </c>
      <c r="N53">
        <v>22.5</v>
      </c>
      <c r="O53">
        <v>8.09E-2</v>
      </c>
      <c r="P53">
        <v>462</v>
      </c>
      <c r="Q53">
        <v>1.92</v>
      </c>
      <c r="R53">
        <v>2.35</v>
      </c>
      <c r="S53">
        <v>6</v>
      </c>
      <c r="T53">
        <v>1</v>
      </c>
      <c r="U53">
        <v>2.84</v>
      </c>
      <c r="V53">
        <v>27.7</v>
      </c>
      <c r="W53">
        <v>32.25</v>
      </c>
      <c r="X53">
        <v>25.8</v>
      </c>
      <c r="Y53">
        <v>981.47</v>
      </c>
      <c r="Z53">
        <v>944.86</v>
      </c>
      <c r="AA53">
        <v>22.178000000000001</v>
      </c>
      <c r="AB53">
        <v>24.991</v>
      </c>
      <c r="AC53">
        <v>59.43</v>
      </c>
      <c r="AD53">
        <v>66.97</v>
      </c>
      <c r="AE53">
        <v>398.4</v>
      </c>
      <c r="AF53">
        <v>1999</v>
      </c>
      <c r="AG53">
        <v>85</v>
      </c>
      <c r="AH53">
        <v>99.92</v>
      </c>
      <c r="AI53">
        <v>0.79800000000000004</v>
      </c>
      <c r="AJ53">
        <v>6.25E-2</v>
      </c>
      <c r="AK53">
        <v>0.7</v>
      </c>
    </row>
    <row r="54" spans="1:37" x14ac:dyDescent="0.2">
      <c r="A54" t="s">
        <v>43</v>
      </c>
      <c r="B54" t="s">
        <v>45</v>
      </c>
      <c r="C54">
        <v>3</v>
      </c>
      <c r="D54" t="s">
        <v>39</v>
      </c>
      <c r="E54" t="s">
        <v>34</v>
      </c>
      <c r="F54" s="2">
        <v>39697</v>
      </c>
      <c r="G54" t="s">
        <v>35</v>
      </c>
      <c r="H54">
        <v>11</v>
      </c>
      <c r="J54">
        <v>32</v>
      </c>
      <c r="K54" s="3">
        <v>0.65144675925925932</v>
      </c>
      <c r="L54" s="3">
        <f t="shared" si="2"/>
        <v>0.58894675925925932</v>
      </c>
      <c r="M54">
        <v>6363</v>
      </c>
      <c r="N54">
        <v>25.2</v>
      </c>
      <c r="O54">
        <v>7.6499999999999999E-2</v>
      </c>
      <c r="P54">
        <v>583</v>
      </c>
      <c r="Q54">
        <v>1.85</v>
      </c>
      <c r="R54">
        <v>2.39</v>
      </c>
      <c r="S54">
        <v>6</v>
      </c>
      <c r="T54">
        <v>1</v>
      </c>
      <c r="U54">
        <v>2.84</v>
      </c>
      <c r="V54">
        <v>27.8</v>
      </c>
      <c r="W54">
        <v>32.43</v>
      </c>
      <c r="X54">
        <v>25.91</v>
      </c>
      <c r="Y54">
        <v>1199.57</v>
      </c>
      <c r="Z54">
        <v>1155.68</v>
      </c>
      <c r="AA54">
        <v>22.15</v>
      </c>
      <c r="AB54">
        <v>25.047000000000001</v>
      </c>
      <c r="AC54">
        <v>59.02</v>
      </c>
      <c r="AD54">
        <v>66.739999999999995</v>
      </c>
      <c r="AE54">
        <v>373.2</v>
      </c>
      <c r="AF54">
        <v>1999</v>
      </c>
      <c r="AG54">
        <v>88</v>
      </c>
      <c r="AH54">
        <v>99.92</v>
      </c>
      <c r="AI54">
        <v>0.79800000000000004</v>
      </c>
      <c r="AJ54">
        <v>6.25E-2</v>
      </c>
      <c r="AK54">
        <v>1</v>
      </c>
    </row>
    <row r="55" spans="1:37" x14ac:dyDescent="0.2">
      <c r="A55" t="s">
        <v>43</v>
      </c>
      <c r="B55" t="s">
        <v>45</v>
      </c>
      <c r="C55">
        <v>3</v>
      </c>
      <c r="D55" t="s">
        <v>39</v>
      </c>
      <c r="E55" t="s">
        <v>34</v>
      </c>
      <c r="F55" s="2">
        <v>39697</v>
      </c>
      <c r="G55" t="s">
        <v>36</v>
      </c>
      <c r="H55">
        <v>1</v>
      </c>
      <c r="J55">
        <v>33</v>
      </c>
      <c r="K55" s="3">
        <v>0.6560879629629629</v>
      </c>
      <c r="L55" s="3">
        <f t="shared" si="2"/>
        <v>0.5935879629629629</v>
      </c>
      <c r="M55">
        <v>6765</v>
      </c>
      <c r="N55">
        <v>19.100000000000001</v>
      </c>
      <c r="O55">
        <v>4.7E-2</v>
      </c>
      <c r="P55">
        <v>458</v>
      </c>
      <c r="Q55">
        <v>1.32</v>
      </c>
      <c r="R55">
        <v>2.75</v>
      </c>
      <c r="S55">
        <v>6</v>
      </c>
      <c r="T55">
        <v>1</v>
      </c>
      <c r="U55">
        <v>2.84</v>
      </c>
      <c r="V55">
        <v>29.21</v>
      </c>
      <c r="W55">
        <v>33.65</v>
      </c>
      <c r="X55">
        <v>27.35</v>
      </c>
      <c r="Y55">
        <v>1200.42</v>
      </c>
      <c r="Z55">
        <v>1153.3699999999999</v>
      </c>
      <c r="AA55">
        <v>22.013999999999999</v>
      </c>
      <c r="AB55">
        <v>24.957999999999998</v>
      </c>
      <c r="AC55">
        <v>54.02</v>
      </c>
      <c r="AD55">
        <v>61.24</v>
      </c>
      <c r="AE55">
        <v>262.39999999999998</v>
      </c>
      <c r="AF55">
        <v>2000</v>
      </c>
      <c r="AG55">
        <v>83</v>
      </c>
      <c r="AH55">
        <v>99.92</v>
      </c>
      <c r="AI55">
        <v>0.79800000000000004</v>
      </c>
      <c r="AJ55">
        <v>6.25E-2</v>
      </c>
      <c r="AK55">
        <v>0.3</v>
      </c>
    </row>
    <row r="56" spans="1:37" x14ac:dyDescent="0.2">
      <c r="A56" t="s">
        <v>43</v>
      </c>
      <c r="B56" t="s">
        <v>45</v>
      </c>
      <c r="C56">
        <v>3</v>
      </c>
      <c r="D56" t="s">
        <v>39</v>
      </c>
      <c r="E56" t="s">
        <v>34</v>
      </c>
      <c r="F56" s="2">
        <v>39697</v>
      </c>
      <c r="G56" t="s">
        <v>36</v>
      </c>
      <c r="H56">
        <v>2</v>
      </c>
      <c r="J56">
        <v>34</v>
      </c>
      <c r="K56" s="3">
        <v>0.65748842592592593</v>
      </c>
      <c r="L56" s="3">
        <f t="shared" si="2"/>
        <v>0.59498842592592593</v>
      </c>
      <c r="M56">
        <v>6886</v>
      </c>
      <c r="N56">
        <v>15.2</v>
      </c>
      <c r="O56">
        <v>3.5900000000000001E-2</v>
      </c>
      <c r="P56">
        <v>425</v>
      </c>
      <c r="Q56">
        <v>0.91100000000000003</v>
      </c>
      <c r="R56">
        <v>2.4700000000000002</v>
      </c>
      <c r="S56">
        <v>6</v>
      </c>
      <c r="T56">
        <v>1</v>
      </c>
      <c r="U56">
        <v>2.84</v>
      </c>
      <c r="V56">
        <v>28.61</v>
      </c>
      <c r="W56">
        <v>32.71</v>
      </c>
      <c r="X56">
        <v>26.72</v>
      </c>
      <c r="Y56">
        <v>1200.43</v>
      </c>
      <c r="Z56">
        <v>1142.18</v>
      </c>
      <c r="AA56">
        <v>21.803999999999998</v>
      </c>
      <c r="AB56">
        <v>24.991</v>
      </c>
      <c r="AC56">
        <v>55.42</v>
      </c>
      <c r="AD56">
        <v>63.52</v>
      </c>
      <c r="AE56">
        <v>167.3</v>
      </c>
      <c r="AF56">
        <v>1500</v>
      </c>
      <c r="AG56">
        <v>83</v>
      </c>
      <c r="AH56">
        <v>99.92</v>
      </c>
      <c r="AI56">
        <v>0.79800000000000004</v>
      </c>
      <c r="AJ56">
        <v>6.25E-2</v>
      </c>
      <c r="AK56">
        <v>0.3</v>
      </c>
    </row>
    <row r="57" spans="1:37" x14ac:dyDescent="0.2">
      <c r="A57" t="s">
        <v>43</v>
      </c>
      <c r="B57" t="s">
        <v>45</v>
      </c>
      <c r="C57">
        <v>3</v>
      </c>
      <c r="D57" t="s">
        <v>39</v>
      </c>
      <c r="E57" t="s">
        <v>34</v>
      </c>
      <c r="F57" s="2">
        <v>39697</v>
      </c>
      <c r="G57" t="s">
        <v>36</v>
      </c>
      <c r="H57">
        <v>3</v>
      </c>
      <c r="J57">
        <v>35</v>
      </c>
      <c r="K57" s="3">
        <v>0.65888888888888886</v>
      </c>
      <c r="L57" s="3">
        <f t="shared" si="2"/>
        <v>0.59638888888888886</v>
      </c>
      <c r="M57">
        <v>7007</v>
      </c>
      <c r="N57">
        <v>14.2</v>
      </c>
      <c r="O57">
        <v>3.4599999999999999E-2</v>
      </c>
      <c r="P57">
        <v>440</v>
      </c>
      <c r="Q57">
        <v>0.79800000000000004</v>
      </c>
      <c r="R57">
        <v>2.25</v>
      </c>
      <c r="S57">
        <v>6</v>
      </c>
      <c r="T57">
        <v>1</v>
      </c>
      <c r="U57">
        <v>2.84</v>
      </c>
      <c r="V57">
        <v>28.51</v>
      </c>
      <c r="W57">
        <v>31.9</v>
      </c>
      <c r="X57">
        <v>26.84</v>
      </c>
      <c r="Y57">
        <v>1200.3499999999999</v>
      </c>
      <c r="Z57">
        <v>1134.31</v>
      </c>
      <c r="AA57">
        <v>21.632000000000001</v>
      </c>
      <c r="AB57">
        <v>25.024000000000001</v>
      </c>
      <c r="AC57">
        <v>55.29</v>
      </c>
      <c r="AD57">
        <v>63.96</v>
      </c>
      <c r="AE57">
        <v>137.6</v>
      </c>
      <c r="AF57">
        <v>1001</v>
      </c>
      <c r="AG57">
        <v>70</v>
      </c>
      <c r="AH57">
        <v>99.91</v>
      </c>
      <c r="AI57">
        <v>0.79800000000000004</v>
      </c>
      <c r="AJ57">
        <v>6.25E-2</v>
      </c>
      <c r="AK57">
        <v>0.3</v>
      </c>
    </row>
    <row r="58" spans="1:37" x14ac:dyDescent="0.2">
      <c r="A58" t="s">
        <v>43</v>
      </c>
      <c r="B58" t="s">
        <v>45</v>
      </c>
      <c r="C58">
        <v>3</v>
      </c>
      <c r="D58" t="s">
        <v>39</v>
      </c>
      <c r="E58" t="s">
        <v>34</v>
      </c>
      <c r="F58" s="2">
        <v>39697</v>
      </c>
      <c r="G58" t="s">
        <v>36</v>
      </c>
      <c r="H58">
        <v>4</v>
      </c>
      <c r="J58">
        <v>36</v>
      </c>
      <c r="K58" s="3">
        <v>0.66028935185185189</v>
      </c>
      <c r="L58" s="3">
        <f t="shared" si="2"/>
        <v>0.59778935185185189</v>
      </c>
      <c r="M58">
        <v>7128</v>
      </c>
      <c r="N58">
        <v>11.1</v>
      </c>
      <c r="O58">
        <v>3.27E-2</v>
      </c>
      <c r="P58">
        <v>559</v>
      </c>
      <c r="Q58">
        <v>0.75700000000000001</v>
      </c>
      <c r="R58">
        <v>2.2599999999999998</v>
      </c>
      <c r="S58">
        <v>6</v>
      </c>
      <c r="T58">
        <v>1</v>
      </c>
      <c r="U58">
        <v>2.84</v>
      </c>
      <c r="V58">
        <v>30.69</v>
      </c>
      <c r="W58">
        <v>31.93</v>
      </c>
      <c r="X58">
        <v>30.15</v>
      </c>
      <c r="Y58">
        <v>1200.6300000000001</v>
      </c>
      <c r="Z58">
        <v>1140.75</v>
      </c>
      <c r="AA58">
        <v>21.337</v>
      </c>
      <c r="AB58">
        <v>25.026</v>
      </c>
      <c r="AC58">
        <v>48.1</v>
      </c>
      <c r="AD58">
        <v>56.41</v>
      </c>
      <c r="AE58">
        <v>120.1</v>
      </c>
      <c r="AF58">
        <v>501</v>
      </c>
      <c r="AG58">
        <v>57</v>
      </c>
      <c r="AH58">
        <v>99.91</v>
      </c>
      <c r="AI58">
        <v>0.79800000000000004</v>
      </c>
      <c r="AJ58">
        <v>6.25E-2</v>
      </c>
      <c r="AK58">
        <v>0.3</v>
      </c>
    </row>
    <row r="59" spans="1:37" x14ac:dyDescent="0.2">
      <c r="A59" t="s">
        <v>43</v>
      </c>
      <c r="B59" t="s">
        <v>45</v>
      </c>
      <c r="C59">
        <v>3</v>
      </c>
      <c r="D59" t="s">
        <v>39</v>
      </c>
      <c r="E59" t="s">
        <v>34</v>
      </c>
      <c r="F59" s="2">
        <v>39697</v>
      </c>
      <c r="G59" t="s">
        <v>36</v>
      </c>
      <c r="H59">
        <v>5</v>
      </c>
      <c r="J59">
        <v>37</v>
      </c>
      <c r="K59" s="3">
        <v>0.66168981481481481</v>
      </c>
      <c r="L59" s="3">
        <f t="shared" si="2"/>
        <v>0.59918981481481481</v>
      </c>
      <c r="M59">
        <v>7249</v>
      </c>
      <c r="N59">
        <v>6.06</v>
      </c>
      <c r="O59">
        <v>2.6700000000000002E-2</v>
      </c>
      <c r="P59">
        <v>754</v>
      </c>
      <c r="Q59">
        <v>0.63</v>
      </c>
      <c r="R59">
        <v>2.29</v>
      </c>
      <c r="S59">
        <v>6</v>
      </c>
      <c r="T59">
        <v>1</v>
      </c>
      <c r="U59">
        <v>2.84</v>
      </c>
      <c r="V59">
        <v>31.32</v>
      </c>
      <c r="W59">
        <v>32.06</v>
      </c>
      <c r="X59">
        <v>30.65</v>
      </c>
      <c r="Y59">
        <v>1200.8499999999999</v>
      </c>
      <c r="Z59">
        <v>1156.97</v>
      </c>
      <c r="AA59">
        <v>21.03</v>
      </c>
      <c r="AB59">
        <v>24.995999999999999</v>
      </c>
      <c r="AC59">
        <v>45.73</v>
      </c>
      <c r="AD59">
        <v>54.36</v>
      </c>
      <c r="AE59">
        <v>92.9</v>
      </c>
      <c r="AF59">
        <v>201</v>
      </c>
      <c r="AG59">
        <v>51</v>
      </c>
      <c r="AH59">
        <v>99.91</v>
      </c>
      <c r="AI59">
        <v>0.79800000000000004</v>
      </c>
      <c r="AJ59">
        <v>6.25E-2</v>
      </c>
      <c r="AK59">
        <v>0.3</v>
      </c>
    </row>
    <row r="60" spans="1:37" x14ac:dyDescent="0.2">
      <c r="A60" t="s">
        <v>43</v>
      </c>
      <c r="B60" t="s">
        <v>45</v>
      </c>
      <c r="C60">
        <v>3</v>
      </c>
      <c r="D60" t="s">
        <v>39</v>
      </c>
      <c r="E60" t="s">
        <v>34</v>
      </c>
      <c r="F60" s="2">
        <v>39697</v>
      </c>
      <c r="G60" t="s">
        <v>36</v>
      </c>
      <c r="H60">
        <v>6</v>
      </c>
      <c r="J60">
        <v>38</v>
      </c>
      <c r="K60" s="3">
        <v>0.66282407407407407</v>
      </c>
      <c r="L60" s="3">
        <f t="shared" si="2"/>
        <v>0.60032407407407407</v>
      </c>
      <c r="M60">
        <v>7346</v>
      </c>
      <c r="N60">
        <v>3.81</v>
      </c>
      <c r="O60">
        <v>2.41E-2</v>
      </c>
      <c r="P60">
        <v>873</v>
      </c>
      <c r="Q60">
        <v>0.57099999999999995</v>
      </c>
      <c r="R60">
        <v>2.2999999999999998</v>
      </c>
      <c r="S60">
        <v>6</v>
      </c>
      <c r="T60">
        <v>1</v>
      </c>
      <c r="U60">
        <v>2.84</v>
      </c>
      <c r="V60">
        <v>31.49</v>
      </c>
      <c r="W60">
        <v>32.08</v>
      </c>
      <c r="X60">
        <v>30.85</v>
      </c>
      <c r="Y60">
        <v>1200.83</v>
      </c>
      <c r="Z60">
        <v>1166.9000000000001</v>
      </c>
      <c r="AA60">
        <v>20.797999999999998</v>
      </c>
      <c r="AB60">
        <v>25.015999999999998</v>
      </c>
      <c r="AC60">
        <v>44.8</v>
      </c>
      <c r="AD60">
        <v>53.88</v>
      </c>
      <c r="AE60">
        <v>79.099999999999994</v>
      </c>
      <c r="AF60">
        <v>120</v>
      </c>
      <c r="AG60">
        <v>53</v>
      </c>
      <c r="AH60">
        <v>99.91</v>
      </c>
      <c r="AI60">
        <v>0.79800000000000004</v>
      </c>
      <c r="AJ60">
        <v>6.25E-2</v>
      </c>
      <c r="AK60">
        <v>1</v>
      </c>
    </row>
    <row r="61" spans="1:37" x14ac:dyDescent="0.2">
      <c r="A61" t="s">
        <v>43</v>
      </c>
      <c r="B61" t="s">
        <v>45</v>
      </c>
      <c r="C61">
        <v>3</v>
      </c>
      <c r="D61" t="s">
        <v>39</v>
      </c>
      <c r="E61" t="s">
        <v>34</v>
      </c>
      <c r="F61" s="2">
        <v>39697</v>
      </c>
      <c r="G61" t="s">
        <v>36</v>
      </c>
      <c r="H61">
        <v>7</v>
      </c>
      <c r="J61">
        <v>39</v>
      </c>
      <c r="K61" s="3">
        <v>0.6642245370370371</v>
      </c>
      <c r="L61" s="3">
        <f t="shared" si="2"/>
        <v>0.6017245370370371</v>
      </c>
      <c r="M61">
        <v>7467</v>
      </c>
      <c r="N61">
        <v>1.81</v>
      </c>
      <c r="O61">
        <v>2.12E-2</v>
      </c>
      <c r="P61">
        <v>1000</v>
      </c>
      <c r="Q61">
        <v>0.503</v>
      </c>
      <c r="R61">
        <v>2.29</v>
      </c>
      <c r="S61">
        <v>6</v>
      </c>
      <c r="T61">
        <v>1</v>
      </c>
      <c r="U61">
        <v>2.84</v>
      </c>
      <c r="V61">
        <v>31.27</v>
      </c>
      <c r="W61">
        <v>32.06</v>
      </c>
      <c r="X61">
        <v>30.44</v>
      </c>
      <c r="Y61">
        <v>1201.06</v>
      </c>
      <c r="Z61">
        <v>1179.4100000000001</v>
      </c>
      <c r="AA61">
        <v>20.579000000000001</v>
      </c>
      <c r="AB61">
        <v>24.998999999999999</v>
      </c>
      <c r="AC61">
        <v>44.88</v>
      </c>
      <c r="AD61">
        <v>54.52</v>
      </c>
      <c r="AE61">
        <v>66.5</v>
      </c>
      <c r="AF61">
        <v>69</v>
      </c>
      <c r="AG61">
        <v>56</v>
      </c>
      <c r="AH61">
        <v>99.91</v>
      </c>
      <c r="AI61">
        <v>0.79800000000000004</v>
      </c>
      <c r="AJ61">
        <v>6.25E-2</v>
      </c>
      <c r="AK61">
        <v>0.3</v>
      </c>
    </row>
    <row r="62" spans="1:37" x14ac:dyDescent="0.2">
      <c r="A62" t="s">
        <v>43</v>
      </c>
      <c r="B62" t="s">
        <v>45</v>
      </c>
      <c r="C62">
        <v>3</v>
      </c>
      <c r="D62" t="s">
        <v>39</v>
      </c>
      <c r="E62" t="s">
        <v>34</v>
      </c>
      <c r="F62" s="2">
        <v>39697</v>
      </c>
      <c r="G62" t="s">
        <v>36</v>
      </c>
      <c r="H62">
        <v>8</v>
      </c>
      <c r="J62">
        <v>40</v>
      </c>
      <c r="K62" s="3">
        <v>0.6660300925925926</v>
      </c>
      <c r="L62" s="3">
        <f t="shared" si="2"/>
        <v>0.6035300925925926</v>
      </c>
      <c r="M62">
        <v>7624</v>
      </c>
      <c r="N62">
        <v>0.85299999999999998</v>
      </c>
      <c r="O62">
        <v>2.0799999999999999E-2</v>
      </c>
      <c r="P62">
        <v>1080</v>
      </c>
      <c r="Q62">
        <v>0.48899999999999999</v>
      </c>
      <c r="R62">
        <v>2.2799999999999998</v>
      </c>
      <c r="S62">
        <v>6</v>
      </c>
      <c r="T62">
        <v>1</v>
      </c>
      <c r="U62">
        <v>2.84</v>
      </c>
      <c r="V62">
        <v>31.37</v>
      </c>
      <c r="W62">
        <v>32</v>
      </c>
      <c r="X62">
        <v>30.66</v>
      </c>
      <c r="Y62">
        <v>1201.1500000000001</v>
      </c>
      <c r="Z62">
        <v>1187.03</v>
      </c>
      <c r="AA62">
        <v>20.311</v>
      </c>
      <c r="AB62">
        <v>25.007000000000001</v>
      </c>
      <c r="AC62">
        <v>44.05</v>
      </c>
      <c r="AD62">
        <v>54.23</v>
      </c>
      <c r="AE62">
        <v>60.9</v>
      </c>
      <c r="AF62">
        <v>40</v>
      </c>
      <c r="AG62">
        <v>59</v>
      </c>
      <c r="AH62">
        <v>99.9</v>
      </c>
      <c r="AI62">
        <v>-3.64</v>
      </c>
      <c r="AJ62">
        <v>1.7500000000000002E-2</v>
      </c>
      <c r="AK62">
        <v>0.7</v>
      </c>
    </row>
    <row r="63" spans="1:37" x14ac:dyDescent="0.2">
      <c r="A63" t="s">
        <v>43</v>
      </c>
      <c r="B63" t="s">
        <v>45</v>
      </c>
      <c r="C63">
        <v>3</v>
      </c>
      <c r="D63" t="s">
        <v>39</v>
      </c>
      <c r="E63" t="s">
        <v>34</v>
      </c>
      <c r="F63" s="2">
        <v>39697</v>
      </c>
      <c r="G63" t="s">
        <v>36</v>
      </c>
      <c r="H63">
        <v>9</v>
      </c>
      <c r="J63">
        <v>41</v>
      </c>
      <c r="K63" s="3">
        <v>0.66789351851851853</v>
      </c>
      <c r="L63" s="3">
        <f t="shared" si="2"/>
        <v>0.60539351851851853</v>
      </c>
      <c r="M63">
        <v>7785</v>
      </c>
      <c r="N63">
        <v>-0.36799999999999999</v>
      </c>
      <c r="O63">
        <v>1.8800000000000001E-2</v>
      </c>
      <c r="P63">
        <v>1180</v>
      </c>
      <c r="Q63">
        <v>0.441</v>
      </c>
      <c r="R63">
        <v>2.27</v>
      </c>
      <c r="S63">
        <v>6</v>
      </c>
      <c r="T63">
        <v>1</v>
      </c>
      <c r="U63">
        <v>2.84</v>
      </c>
      <c r="V63">
        <v>31.38</v>
      </c>
      <c r="W63">
        <v>31.99</v>
      </c>
      <c r="X63">
        <v>30.65</v>
      </c>
      <c r="Y63">
        <v>1200.1099999999999</v>
      </c>
      <c r="Z63">
        <v>1198.26</v>
      </c>
      <c r="AA63">
        <v>20.04</v>
      </c>
      <c r="AB63">
        <v>25.009</v>
      </c>
      <c r="AC63">
        <v>43.43</v>
      </c>
      <c r="AD63">
        <v>54.2</v>
      </c>
      <c r="AE63">
        <v>51.9</v>
      </c>
      <c r="AF63">
        <v>20</v>
      </c>
      <c r="AG63">
        <v>69</v>
      </c>
      <c r="AH63">
        <v>99.89</v>
      </c>
      <c r="AI63">
        <v>-3.81</v>
      </c>
      <c r="AJ63">
        <v>-0.16300000000000001</v>
      </c>
      <c r="AK63">
        <v>0.7</v>
      </c>
    </row>
    <row r="64" spans="1:37" x14ac:dyDescent="0.2">
      <c r="A64" t="s">
        <v>43</v>
      </c>
      <c r="B64" t="s">
        <v>45</v>
      </c>
      <c r="C64">
        <v>3</v>
      </c>
      <c r="D64" t="s">
        <v>39</v>
      </c>
      <c r="E64" t="s">
        <v>34</v>
      </c>
      <c r="F64" s="2">
        <v>39697</v>
      </c>
      <c r="G64" t="s">
        <v>36</v>
      </c>
      <c r="H64">
        <v>10</v>
      </c>
      <c r="J64">
        <v>42</v>
      </c>
      <c r="K64" s="3">
        <v>0.66969907407407403</v>
      </c>
      <c r="L64" s="3">
        <f t="shared" si="2"/>
        <v>0.60719907407407403</v>
      </c>
      <c r="M64">
        <v>7940</v>
      </c>
      <c r="N64">
        <v>-1.88</v>
      </c>
      <c r="O64">
        <v>2.5000000000000001E-2</v>
      </c>
      <c r="P64">
        <v>1280</v>
      </c>
      <c r="Q64">
        <v>0.58599999999999997</v>
      </c>
      <c r="R64">
        <v>2.2799999999999998</v>
      </c>
      <c r="S64">
        <v>6</v>
      </c>
      <c r="T64">
        <v>1</v>
      </c>
      <c r="U64">
        <v>2.84</v>
      </c>
      <c r="V64">
        <v>31.4</v>
      </c>
      <c r="W64">
        <v>31.99</v>
      </c>
      <c r="X64">
        <v>30.66</v>
      </c>
      <c r="Y64">
        <v>1200.44</v>
      </c>
      <c r="Z64">
        <v>1210.72</v>
      </c>
      <c r="AA64">
        <v>19.966999999999999</v>
      </c>
      <c r="AB64">
        <v>24.986000000000001</v>
      </c>
      <c r="AC64">
        <v>43.22</v>
      </c>
      <c r="AD64">
        <v>54.08</v>
      </c>
      <c r="AE64">
        <v>68.3</v>
      </c>
      <c r="AF64">
        <v>1</v>
      </c>
      <c r="AG64">
        <v>61</v>
      </c>
      <c r="AH64">
        <v>99.89</v>
      </c>
      <c r="AI64">
        <v>-3.49</v>
      </c>
      <c r="AJ64">
        <v>-1.43E-2</v>
      </c>
      <c r="AK64">
        <v>0</v>
      </c>
    </row>
    <row r="65" spans="1:37" x14ac:dyDescent="0.2">
      <c r="A65" t="s">
        <v>43</v>
      </c>
      <c r="B65" t="s">
        <v>45</v>
      </c>
      <c r="C65">
        <v>4</v>
      </c>
      <c r="D65" t="s">
        <v>39</v>
      </c>
      <c r="E65" t="s">
        <v>42</v>
      </c>
      <c r="F65" s="2">
        <v>39697</v>
      </c>
      <c r="G65" t="s">
        <v>35</v>
      </c>
      <c r="H65">
        <v>1</v>
      </c>
      <c r="I65" s="8" t="s">
        <v>61</v>
      </c>
      <c r="J65">
        <v>22</v>
      </c>
      <c r="K65" s="3">
        <v>0.59228009259259262</v>
      </c>
      <c r="L65" s="3">
        <f t="shared" ref="L65:L85" si="3">K65-(0.5/24)</f>
        <v>0.57144675925925925</v>
      </c>
      <c r="M65">
        <v>5080</v>
      </c>
      <c r="N65">
        <v>6.06</v>
      </c>
      <c r="O65">
        <v>7.6600000000000001E-2</v>
      </c>
      <c r="P65">
        <v>248</v>
      </c>
      <c r="Q65">
        <v>2.23</v>
      </c>
      <c r="R65">
        <v>2.86</v>
      </c>
      <c r="S65">
        <v>6</v>
      </c>
      <c r="T65">
        <v>1</v>
      </c>
      <c r="U65">
        <v>2.84</v>
      </c>
      <c r="V65">
        <v>29.4</v>
      </c>
      <c r="W65">
        <v>34.04</v>
      </c>
      <c r="X65">
        <v>27.71</v>
      </c>
      <c r="Y65">
        <v>399.76</v>
      </c>
      <c r="Z65">
        <v>392.6</v>
      </c>
      <c r="AA65">
        <v>22.739000000000001</v>
      </c>
      <c r="AB65">
        <v>24.975999999999999</v>
      </c>
      <c r="AC65">
        <v>55.18</v>
      </c>
      <c r="AD65">
        <v>60.6</v>
      </c>
      <c r="AE65">
        <v>581.9</v>
      </c>
      <c r="AF65">
        <v>2000</v>
      </c>
      <c r="AG65">
        <v>149</v>
      </c>
      <c r="AH65">
        <v>99.87</v>
      </c>
      <c r="AI65">
        <v>4.12</v>
      </c>
      <c r="AJ65">
        <v>0.14799999999999999</v>
      </c>
      <c r="AK65">
        <v>0.7</v>
      </c>
    </row>
    <row r="66" spans="1:37" x14ac:dyDescent="0.2">
      <c r="A66" t="s">
        <v>43</v>
      </c>
      <c r="B66" t="s">
        <v>45</v>
      </c>
      <c r="C66">
        <v>4</v>
      </c>
      <c r="D66" t="s">
        <v>39</v>
      </c>
      <c r="E66" t="s">
        <v>42</v>
      </c>
      <c r="F66" s="2">
        <v>39697</v>
      </c>
      <c r="G66" t="s">
        <v>35</v>
      </c>
      <c r="H66">
        <v>2</v>
      </c>
      <c r="I66" s="8" t="s">
        <v>61</v>
      </c>
      <c r="J66">
        <v>23</v>
      </c>
      <c r="K66" s="3">
        <v>0.5935879629629629</v>
      </c>
      <c r="L66" s="3">
        <f t="shared" si="3"/>
        <v>0.57275462962962953</v>
      </c>
      <c r="M66">
        <v>5194</v>
      </c>
      <c r="N66">
        <v>3.23</v>
      </c>
      <c r="O66">
        <v>7.7700000000000005E-2</v>
      </c>
      <c r="P66">
        <v>196</v>
      </c>
      <c r="Q66">
        <v>2.23</v>
      </c>
      <c r="R66">
        <v>2.83</v>
      </c>
      <c r="S66">
        <v>6</v>
      </c>
      <c r="T66">
        <v>1</v>
      </c>
      <c r="U66">
        <v>2.84</v>
      </c>
      <c r="V66">
        <v>29.24</v>
      </c>
      <c r="W66">
        <v>33.94</v>
      </c>
      <c r="X66">
        <v>27.53</v>
      </c>
      <c r="Y66">
        <v>278.82</v>
      </c>
      <c r="Z66">
        <v>274.81</v>
      </c>
      <c r="AA66">
        <v>22.701000000000001</v>
      </c>
      <c r="AB66">
        <v>24.968</v>
      </c>
      <c r="AC66">
        <v>55.61</v>
      </c>
      <c r="AD66">
        <v>61.16</v>
      </c>
      <c r="AE66">
        <v>575.79999999999995</v>
      </c>
      <c r="AF66">
        <v>2000</v>
      </c>
      <c r="AG66">
        <v>150</v>
      </c>
      <c r="AH66">
        <v>99.87</v>
      </c>
      <c r="AI66">
        <v>3.95</v>
      </c>
      <c r="AJ66">
        <v>0.13800000000000001</v>
      </c>
      <c r="AK66">
        <v>0</v>
      </c>
    </row>
    <row r="67" spans="1:37" x14ac:dyDescent="0.2">
      <c r="A67" t="s">
        <v>43</v>
      </c>
      <c r="B67" t="s">
        <v>45</v>
      </c>
      <c r="C67">
        <v>4</v>
      </c>
      <c r="D67" t="s">
        <v>39</v>
      </c>
      <c r="E67" t="s">
        <v>42</v>
      </c>
      <c r="F67" s="2">
        <v>39697</v>
      </c>
      <c r="G67" t="s">
        <v>35</v>
      </c>
      <c r="H67">
        <v>3</v>
      </c>
      <c r="J67">
        <v>24</v>
      </c>
      <c r="K67" s="3">
        <v>0.59480324074074076</v>
      </c>
      <c r="L67" s="3">
        <f t="shared" si="3"/>
        <v>0.57396990740740739</v>
      </c>
      <c r="M67">
        <v>5299</v>
      </c>
      <c r="N67">
        <v>2.88</v>
      </c>
      <c r="O67">
        <v>8.5699999999999998E-2</v>
      </c>
      <c r="P67">
        <v>162</v>
      </c>
      <c r="Q67">
        <v>2.41</v>
      </c>
      <c r="R67">
        <v>2.78</v>
      </c>
      <c r="S67">
        <v>6</v>
      </c>
      <c r="T67">
        <v>1</v>
      </c>
      <c r="U67">
        <v>2.84</v>
      </c>
      <c r="V67">
        <v>29.07</v>
      </c>
      <c r="W67">
        <v>33.76</v>
      </c>
      <c r="X67">
        <v>27.36</v>
      </c>
      <c r="Y67">
        <v>229.04</v>
      </c>
      <c r="Z67">
        <v>225.59</v>
      </c>
      <c r="AA67">
        <v>22.606999999999999</v>
      </c>
      <c r="AB67">
        <v>24.974</v>
      </c>
      <c r="AC67">
        <v>55.92</v>
      </c>
      <c r="AD67">
        <v>61.78</v>
      </c>
      <c r="AE67">
        <v>594.29999999999995</v>
      </c>
      <c r="AF67">
        <v>2001</v>
      </c>
      <c r="AG67">
        <v>147</v>
      </c>
      <c r="AH67">
        <v>99.87</v>
      </c>
      <c r="AI67">
        <v>3.7</v>
      </c>
      <c r="AJ67">
        <v>0.123</v>
      </c>
      <c r="AK67">
        <v>0</v>
      </c>
    </row>
    <row r="68" spans="1:37" x14ac:dyDescent="0.2">
      <c r="A68" t="s">
        <v>43</v>
      </c>
      <c r="B68" t="s">
        <v>45</v>
      </c>
      <c r="C68">
        <v>4</v>
      </c>
      <c r="D68" t="s">
        <v>39</v>
      </c>
      <c r="E68" t="s">
        <v>42</v>
      </c>
      <c r="F68" s="2">
        <v>39697</v>
      </c>
      <c r="G68" t="s">
        <v>35</v>
      </c>
      <c r="H68">
        <v>4</v>
      </c>
      <c r="J68">
        <v>25</v>
      </c>
      <c r="K68" s="3">
        <v>0.59653935185185192</v>
      </c>
      <c r="L68" s="3">
        <f t="shared" si="3"/>
        <v>0.57570601851851855</v>
      </c>
      <c r="M68">
        <v>5448</v>
      </c>
      <c r="N68">
        <v>1.64</v>
      </c>
      <c r="O68">
        <v>0.13200000000000001</v>
      </c>
      <c r="P68">
        <v>121</v>
      </c>
      <c r="Q68">
        <v>3.45</v>
      </c>
      <c r="R68">
        <v>2.63</v>
      </c>
      <c r="S68">
        <v>6</v>
      </c>
      <c r="T68">
        <v>1</v>
      </c>
      <c r="U68">
        <v>2.84</v>
      </c>
      <c r="V68">
        <v>28.84</v>
      </c>
      <c r="W68">
        <v>33.26</v>
      </c>
      <c r="X68">
        <v>27.15</v>
      </c>
      <c r="Y68">
        <v>149.88</v>
      </c>
      <c r="Z68">
        <v>147.84</v>
      </c>
      <c r="AA68">
        <v>21.754000000000001</v>
      </c>
      <c r="AB68">
        <v>24.963000000000001</v>
      </c>
      <c r="AC68">
        <v>54.52</v>
      </c>
      <c r="AD68">
        <v>62.57</v>
      </c>
      <c r="AE68">
        <v>629.6</v>
      </c>
      <c r="AF68">
        <v>1999</v>
      </c>
      <c r="AG68">
        <v>118</v>
      </c>
      <c r="AH68">
        <v>99.87</v>
      </c>
      <c r="AI68">
        <v>3.22</v>
      </c>
      <c r="AJ68">
        <v>0.107</v>
      </c>
      <c r="AK68">
        <v>0</v>
      </c>
    </row>
    <row r="69" spans="1:37" x14ac:dyDescent="0.2">
      <c r="A69" t="s">
        <v>43</v>
      </c>
      <c r="B69" t="s">
        <v>45</v>
      </c>
      <c r="C69">
        <v>4</v>
      </c>
      <c r="D69" t="s">
        <v>39</v>
      </c>
      <c r="E69" t="s">
        <v>42</v>
      </c>
      <c r="F69" s="2">
        <v>39697</v>
      </c>
      <c r="G69" t="s">
        <v>35</v>
      </c>
      <c r="H69">
        <v>5</v>
      </c>
      <c r="J69">
        <v>26</v>
      </c>
      <c r="K69" s="3">
        <v>0.5980092592592593</v>
      </c>
      <c r="L69" s="3">
        <f t="shared" si="3"/>
        <v>0.57717592592592593</v>
      </c>
      <c r="M69">
        <v>5576</v>
      </c>
      <c r="N69">
        <v>-0.82499999999999996</v>
      </c>
      <c r="O69">
        <v>0.17</v>
      </c>
      <c r="P69">
        <v>74.8</v>
      </c>
      <c r="Q69">
        <v>4.26</v>
      </c>
      <c r="R69">
        <v>2.5499999999999998</v>
      </c>
      <c r="S69">
        <v>6</v>
      </c>
      <c r="T69">
        <v>1</v>
      </c>
      <c r="U69">
        <v>2.84</v>
      </c>
      <c r="V69">
        <v>28.68</v>
      </c>
      <c r="W69">
        <v>32.97</v>
      </c>
      <c r="X69">
        <v>26.98</v>
      </c>
      <c r="Y69">
        <v>69.2</v>
      </c>
      <c r="Z69">
        <v>69.64</v>
      </c>
      <c r="AA69">
        <v>21.57</v>
      </c>
      <c r="AB69">
        <v>25.007999999999999</v>
      </c>
      <c r="AC69">
        <v>54.56</v>
      </c>
      <c r="AD69">
        <v>63.25</v>
      </c>
      <c r="AE69">
        <v>724.1</v>
      </c>
      <c r="AF69">
        <v>2000</v>
      </c>
      <c r="AG69">
        <v>109</v>
      </c>
      <c r="AH69">
        <v>99.85</v>
      </c>
      <c r="AI69">
        <v>2.82</v>
      </c>
      <c r="AJ69">
        <v>0.106</v>
      </c>
      <c r="AK69">
        <v>0.7</v>
      </c>
    </row>
    <row r="70" spans="1:37" x14ac:dyDescent="0.2">
      <c r="A70" t="s">
        <v>43</v>
      </c>
      <c r="B70" t="s">
        <v>45</v>
      </c>
      <c r="C70">
        <v>4</v>
      </c>
      <c r="D70" t="s">
        <v>39</v>
      </c>
      <c r="E70" t="s">
        <v>42</v>
      </c>
      <c r="F70" s="2">
        <v>39697</v>
      </c>
      <c r="G70" t="s">
        <v>35</v>
      </c>
      <c r="H70">
        <v>6</v>
      </c>
      <c r="J70">
        <v>27</v>
      </c>
      <c r="K70" s="3">
        <v>0.5991319444444444</v>
      </c>
      <c r="L70" s="3">
        <f t="shared" si="3"/>
        <v>0.57829861111111103</v>
      </c>
      <c r="M70">
        <v>5672</v>
      </c>
      <c r="N70">
        <v>-2.1800000000000002</v>
      </c>
      <c r="O70">
        <v>0.188</v>
      </c>
      <c r="P70">
        <v>59.1</v>
      </c>
      <c r="Q70">
        <v>4.58</v>
      </c>
      <c r="R70">
        <v>2.5</v>
      </c>
      <c r="S70">
        <v>6</v>
      </c>
      <c r="T70">
        <v>1</v>
      </c>
      <c r="U70">
        <v>2.84</v>
      </c>
      <c r="V70">
        <v>28.58</v>
      </c>
      <c r="W70">
        <v>32.81</v>
      </c>
      <c r="X70">
        <v>26.89</v>
      </c>
      <c r="Y70">
        <v>39.9</v>
      </c>
      <c r="Z70">
        <v>41.48</v>
      </c>
      <c r="AA70">
        <v>21.440999999999999</v>
      </c>
      <c r="AB70">
        <v>24.988</v>
      </c>
      <c r="AC70">
        <v>54.53</v>
      </c>
      <c r="AD70">
        <v>63.55</v>
      </c>
      <c r="AE70">
        <v>756</v>
      </c>
      <c r="AF70">
        <v>2001</v>
      </c>
      <c r="AG70">
        <v>107</v>
      </c>
      <c r="AH70">
        <v>99.85</v>
      </c>
      <c r="AI70">
        <v>2.59</v>
      </c>
      <c r="AJ70">
        <v>9.4799999999999995E-2</v>
      </c>
      <c r="AK70">
        <v>0.7</v>
      </c>
    </row>
    <row r="71" spans="1:37" x14ac:dyDescent="0.2">
      <c r="A71" t="s">
        <v>43</v>
      </c>
      <c r="B71" t="s">
        <v>45</v>
      </c>
      <c r="C71">
        <v>4</v>
      </c>
      <c r="D71" t="s">
        <v>39</v>
      </c>
      <c r="E71" t="s">
        <v>42</v>
      </c>
      <c r="F71" s="2">
        <v>39697</v>
      </c>
      <c r="G71" t="s">
        <v>35</v>
      </c>
      <c r="H71">
        <v>7</v>
      </c>
      <c r="J71">
        <v>28</v>
      </c>
      <c r="K71" s="3">
        <v>0.60086805555555556</v>
      </c>
      <c r="L71" s="3">
        <f t="shared" si="3"/>
        <v>0.58003472222222219</v>
      </c>
      <c r="M71">
        <v>5823</v>
      </c>
      <c r="N71">
        <v>5.62</v>
      </c>
      <c r="O71">
        <v>0.182</v>
      </c>
      <c r="P71">
        <v>161</v>
      </c>
      <c r="Q71">
        <v>4.38</v>
      </c>
      <c r="R71">
        <v>2.46</v>
      </c>
      <c r="S71">
        <v>6</v>
      </c>
      <c r="T71">
        <v>1</v>
      </c>
      <c r="U71">
        <v>2.84</v>
      </c>
      <c r="V71">
        <v>28.45</v>
      </c>
      <c r="W71">
        <v>32.68</v>
      </c>
      <c r="X71">
        <v>26.77</v>
      </c>
      <c r="Y71">
        <v>231.86</v>
      </c>
      <c r="Z71">
        <v>221.42</v>
      </c>
      <c r="AA71">
        <v>18.256</v>
      </c>
      <c r="AB71">
        <v>25.016999999999999</v>
      </c>
      <c r="AC71">
        <v>46.79</v>
      </c>
      <c r="AD71">
        <v>64.12</v>
      </c>
      <c r="AE71">
        <v>378.7</v>
      </c>
      <c r="AF71">
        <v>1999</v>
      </c>
      <c r="AG71">
        <v>117</v>
      </c>
      <c r="AH71">
        <v>99.85</v>
      </c>
      <c r="AI71">
        <v>3.73</v>
      </c>
      <c r="AJ71">
        <v>8.9700000000000002E-2</v>
      </c>
      <c r="AK71">
        <v>0</v>
      </c>
    </row>
    <row r="72" spans="1:37" x14ac:dyDescent="0.2">
      <c r="A72" t="s">
        <v>43</v>
      </c>
      <c r="B72" t="s">
        <v>45</v>
      </c>
      <c r="C72">
        <v>4</v>
      </c>
      <c r="D72" t="s">
        <v>39</v>
      </c>
      <c r="E72" t="s">
        <v>42</v>
      </c>
      <c r="F72" s="2">
        <v>39697</v>
      </c>
      <c r="G72" t="s">
        <v>35</v>
      </c>
      <c r="H72">
        <v>8</v>
      </c>
      <c r="J72">
        <v>29</v>
      </c>
      <c r="K72" s="3">
        <v>0.60226851851851848</v>
      </c>
      <c r="L72" s="3">
        <f t="shared" si="3"/>
        <v>0.58143518518518511</v>
      </c>
      <c r="M72">
        <v>5944</v>
      </c>
      <c r="N72">
        <v>11.1</v>
      </c>
      <c r="O72">
        <v>0.152</v>
      </c>
      <c r="P72">
        <v>243</v>
      </c>
      <c r="Q72">
        <v>3.75</v>
      </c>
      <c r="R72">
        <v>2.5</v>
      </c>
      <c r="S72">
        <v>6</v>
      </c>
      <c r="T72">
        <v>1</v>
      </c>
      <c r="U72">
        <v>2.84</v>
      </c>
      <c r="V72">
        <v>28.48</v>
      </c>
      <c r="W72">
        <v>32.79</v>
      </c>
      <c r="X72">
        <v>26.79</v>
      </c>
      <c r="Y72">
        <v>401.3</v>
      </c>
      <c r="Z72">
        <v>378.11</v>
      </c>
      <c r="AA72">
        <v>18.190999999999999</v>
      </c>
      <c r="AB72">
        <v>24.972000000000001</v>
      </c>
      <c r="AC72">
        <v>46.55</v>
      </c>
      <c r="AD72">
        <v>63.89</v>
      </c>
      <c r="AE72">
        <v>323.89999999999998</v>
      </c>
      <c r="AF72">
        <v>1999</v>
      </c>
      <c r="AG72">
        <v>113</v>
      </c>
      <c r="AH72">
        <v>99.85</v>
      </c>
      <c r="AI72">
        <v>3.73</v>
      </c>
      <c r="AJ72">
        <v>8.9700000000000002E-2</v>
      </c>
      <c r="AK72">
        <v>0.7</v>
      </c>
    </row>
    <row r="73" spans="1:37" x14ac:dyDescent="0.2">
      <c r="A73" t="s">
        <v>43</v>
      </c>
      <c r="B73" t="s">
        <v>45</v>
      </c>
      <c r="C73">
        <v>4</v>
      </c>
      <c r="D73" t="s">
        <v>39</v>
      </c>
      <c r="E73" t="s">
        <v>42</v>
      </c>
      <c r="F73" s="2">
        <v>39697</v>
      </c>
      <c r="G73" t="s">
        <v>35</v>
      </c>
      <c r="H73">
        <v>9</v>
      </c>
      <c r="J73">
        <v>30</v>
      </c>
      <c r="K73" s="3">
        <v>0.60366898148148151</v>
      </c>
      <c r="L73" s="3">
        <f t="shared" si="3"/>
        <v>0.58283564814814814</v>
      </c>
      <c r="M73">
        <v>6065</v>
      </c>
      <c r="N73">
        <v>17.2</v>
      </c>
      <c r="O73">
        <v>0.13500000000000001</v>
      </c>
      <c r="P73">
        <v>370</v>
      </c>
      <c r="Q73">
        <v>3.39</v>
      </c>
      <c r="R73">
        <v>2.52</v>
      </c>
      <c r="S73">
        <v>6</v>
      </c>
      <c r="T73">
        <v>1</v>
      </c>
      <c r="U73">
        <v>2.84</v>
      </c>
      <c r="V73">
        <v>28.47</v>
      </c>
      <c r="W73">
        <v>32.89</v>
      </c>
      <c r="X73">
        <v>26.76</v>
      </c>
      <c r="Y73">
        <v>641.47</v>
      </c>
      <c r="Z73">
        <v>601.39</v>
      </c>
      <c r="AA73">
        <v>18.117000000000001</v>
      </c>
      <c r="AB73">
        <v>25.015999999999998</v>
      </c>
      <c r="AC73">
        <v>46.38</v>
      </c>
      <c r="AD73">
        <v>64.040000000000006</v>
      </c>
      <c r="AE73">
        <v>287.60000000000002</v>
      </c>
      <c r="AF73">
        <v>2000</v>
      </c>
      <c r="AG73">
        <v>113</v>
      </c>
      <c r="AH73">
        <v>99.85</v>
      </c>
      <c r="AI73">
        <v>3.73</v>
      </c>
      <c r="AJ73">
        <v>8.9700000000000002E-2</v>
      </c>
      <c r="AK73">
        <v>0.3</v>
      </c>
    </row>
    <row r="74" spans="1:37" x14ac:dyDescent="0.2">
      <c r="A74" t="s">
        <v>43</v>
      </c>
      <c r="B74" t="s">
        <v>45</v>
      </c>
      <c r="C74">
        <v>4</v>
      </c>
      <c r="D74" t="s">
        <v>39</v>
      </c>
      <c r="E74" t="s">
        <v>42</v>
      </c>
      <c r="F74" s="2">
        <v>39697</v>
      </c>
      <c r="G74" t="s">
        <v>35</v>
      </c>
      <c r="H74">
        <v>10</v>
      </c>
      <c r="J74">
        <v>31</v>
      </c>
      <c r="K74" s="3">
        <v>0.60486111111111118</v>
      </c>
      <c r="L74" s="3">
        <f t="shared" si="3"/>
        <v>0.58402777777777781</v>
      </c>
      <c r="M74">
        <v>6167.5</v>
      </c>
      <c r="N74">
        <v>21.8</v>
      </c>
      <c r="O74">
        <v>0.126</v>
      </c>
      <c r="P74">
        <v>603</v>
      </c>
      <c r="Q74">
        <v>3.15</v>
      </c>
      <c r="R74">
        <v>2.52</v>
      </c>
      <c r="S74">
        <v>6</v>
      </c>
      <c r="T74">
        <v>1</v>
      </c>
      <c r="U74">
        <v>2.84</v>
      </c>
      <c r="V74">
        <v>28.41</v>
      </c>
      <c r="W74">
        <v>32.869999999999997</v>
      </c>
      <c r="X74">
        <v>26.71</v>
      </c>
      <c r="Y74">
        <v>978.9</v>
      </c>
      <c r="Z74">
        <v>922.64</v>
      </c>
      <c r="AA74">
        <v>18.010999999999999</v>
      </c>
      <c r="AB74">
        <v>25.013999999999999</v>
      </c>
      <c r="AC74">
        <v>46.27</v>
      </c>
      <c r="AD74">
        <v>64.27</v>
      </c>
      <c r="AE74">
        <v>263.10000000000002</v>
      </c>
      <c r="AF74">
        <v>2000</v>
      </c>
      <c r="AG74">
        <v>125</v>
      </c>
      <c r="AH74">
        <v>99.85</v>
      </c>
      <c r="AI74">
        <v>3.73</v>
      </c>
      <c r="AJ74">
        <v>8.9700000000000002E-2</v>
      </c>
      <c r="AK74">
        <v>1</v>
      </c>
    </row>
    <row r="75" spans="1:37" x14ac:dyDescent="0.2">
      <c r="A75" t="s">
        <v>43</v>
      </c>
      <c r="B75" t="s">
        <v>45</v>
      </c>
      <c r="C75">
        <v>4</v>
      </c>
      <c r="D75" t="s">
        <v>39</v>
      </c>
      <c r="E75" t="s">
        <v>42</v>
      </c>
      <c r="F75" s="2">
        <v>39697</v>
      </c>
      <c r="G75" t="s">
        <v>35</v>
      </c>
      <c r="H75">
        <v>11</v>
      </c>
      <c r="J75">
        <v>32</v>
      </c>
      <c r="K75" s="3">
        <v>0.60619212962962965</v>
      </c>
      <c r="L75" s="3">
        <f t="shared" si="3"/>
        <v>0.58535879629629628</v>
      </c>
      <c r="M75">
        <v>6282.5</v>
      </c>
      <c r="N75">
        <v>22.5</v>
      </c>
      <c r="O75">
        <v>0.12</v>
      </c>
      <c r="P75">
        <v>788</v>
      </c>
      <c r="Q75">
        <v>3.07</v>
      </c>
      <c r="R75">
        <v>2.56</v>
      </c>
      <c r="S75">
        <v>6</v>
      </c>
      <c r="T75">
        <v>1</v>
      </c>
      <c r="U75">
        <v>2.84</v>
      </c>
      <c r="V75">
        <v>28.52</v>
      </c>
      <c r="W75">
        <v>33.01</v>
      </c>
      <c r="X75">
        <v>26.83</v>
      </c>
      <c r="Y75">
        <v>1199.53</v>
      </c>
      <c r="Z75">
        <v>1138.43</v>
      </c>
      <c r="AA75">
        <v>17.986999999999998</v>
      </c>
      <c r="AB75">
        <v>25.027999999999999</v>
      </c>
      <c r="AC75">
        <v>45.92</v>
      </c>
      <c r="AD75">
        <v>63.89</v>
      </c>
      <c r="AE75">
        <v>255.1</v>
      </c>
      <c r="AF75">
        <v>1999</v>
      </c>
      <c r="AG75">
        <v>125</v>
      </c>
      <c r="AH75">
        <v>99.85</v>
      </c>
      <c r="AI75">
        <v>3.73</v>
      </c>
      <c r="AJ75">
        <v>8.9700000000000002E-2</v>
      </c>
      <c r="AK75">
        <v>1</v>
      </c>
    </row>
    <row r="76" spans="1:37" x14ac:dyDescent="0.2">
      <c r="A76" t="s">
        <v>43</v>
      </c>
      <c r="B76" t="s">
        <v>45</v>
      </c>
      <c r="C76">
        <v>4</v>
      </c>
      <c r="D76" t="s">
        <v>39</v>
      </c>
      <c r="E76" t="s">
        <v>42</v>
      </c>
      <c r="F76" s="2">
        <v>39697</v>
      </c>
      <c r="G76" t="s">
        <v>36</v>
      </c>
      <c r="H76">
        <v>1</v>
      </c>
      <c r="J76">
        <v>33</v>
      </c>
      <c r="K76" s="3">
        <v>0.61185185185185187</v>
      </c>
      <c r="L76" s="3">
        <f t="shared" si="3"/>
        <v>0.5910185185185185</v>
      </c>
      <c r="M76">
        <v>6772</v>
      </c>
      <c r="N76">
        <v>22.3</v>
      </c>
      <c r="O76">
        <v>9.0300000000000005E-2</v>
      </c>
      <c r="P76">
        <v>679</v>
      </c>
      <c r="Q76">
        <v>2.5299999999999998</v>
      </c>
      <c r="R76">
        <v>2.78</v>
      </c>
      <c r="S76">
        <v>6</v>
      </c>
      <c r="T76">
        <v>1</v>
      </c>
      <c r="U76">
        <v>2.84</v>
      </c>
      <c r="V76">
        <v>29.37</v>
      </c>
      <c r="W76">
        <v>33.76</v>
      </c>
      <c r="X76">
        <v>27.69</v>
      </c>
      <c r="Y76">
        <v>1198.82</v>
      </c>
      <c r="Z76">
        <v>1126.55</v>
      </c>
      <c r="AA76">
        <v>17.882999999999999</v>
      </c>
      <c r="AB76">
        <v>24.981999999999999</v>
      </c>
      <c r="AC76">
        <v>43.46</v>
      </c>
      <c r="AD76">
        <v>60.72</v>
      </c>
      <c r="AE76">
        <v>208.6</v>
      </c>
      <c r="AF76">
        <v>2001</v>
      </c>
      <c r="AG76">
        <v>93</v>
      </c>
      <c r="AH76">
        <v>99.84</v>
      </c>
      <c r="AI76">
        <v>3.73</v>
      </c>
      <c r="AJ76">
        <v>8.9700000000000002E-2</v>
      </c>
      <c r="AK76">
        <v>0.3</v>
      </c>
    </row>
    <row r="77" spans="1:37" x14ac:dyDescent="0.2">
      <c r="A77" t="s">
        <v>43</v>
      </c>
      <c r="B77" t="s">
        <v>45</v>
      </c>
      <c r="C77">
        <v>4</v>
      </c>
      <c r="D77" t="s">
        <v>39</v>
      </c>
      <c r="E77" t="s">
        <v>42</v>
      </c>
      <c r="F77" s="2">
        <v>39697</v>
      </c>
      <c r="G77" t="s">
        <v>36</v>
      </c>
      <c r="H77">
        <v>2</v>
      </c>
      <c r="J77">
        <v>34</v>
      </c>
      <c r="K77" s="3">
        <v>0.61325231481481479</v>
      </c>
      <c r="L77" s="3">
        <f t="shared" si="3"/>
        <v>0.59241898148148142</v>
      </c>
      <c r="M77">
        <v>6893</v>
      </c>
      <c r="N77">
        <v>20.5</v>
      </c>
      <c r="O77">
        <v>8.2799999999999999E-2</v>
      </c>
      <c r="P77">
        <v>674</v>
      </c>
      <c r="Q77">
        <v>2.13</v>
      </c>
      <c r="R77">
        <v>2.54</v>
      </c>
      <c r="S77">
        <v>6</v>
      </c>
      <c r="T77">
        <v>1</v>
      </c>
      <c r="U77">
        <v>2.84</v>
      </c>
      <c r="V77">
        <v>28.95</v>
      </c>
      <c r="W77">
        <v>32.950000000000003</v>
      </c>
      <c r="X77">
        <v>27.28</v>
      </c>
      <c r="Y77">
        <v>1198.8900000000001</v>
      </c>
      <c r="Z77">
        <v>1118.17</v>
      </c>
      <c r="AA77">
        <v>17.667000000000002</v>
      </c>
      <c r="AB77">
        <v>24.989000000000001</v>
      </c>
      <c r="AC77">
        <v>44</v>
      </c>
      <c r="AD77">
        <v>62.24</v>
      </c>
      <c r="AE77">
        <v>170</v>
      </c>
      <c r="AF77">
        <v>1499</v>
      </c>
      <c r="AG77">
        <v>121</v>
      </c>
      <c r="AH77">
        <v>99.85</v>
      </c>
      <c r="AI77">
        <v>3.73</v>
      </c>
      <c r="AJ77">
        <v>8.9700000000000002E-2</v>
      </c>
      <c r="AK77">
        <v>0.3</v>
      </c>
    </row>
    <row r="78" spans="1:37" x14ac:dyDescent="0.2">
      <c r="A78" t="s">
        <v>43</v>
      </c>
      <c r="B78" t="s">
        <v>45</v>
      </c>
      <c r="C78">
        <v>4</v>
      </c>
      <c r="D78" t="s">
        <v>39</v>
      </c>
      <c r="E78" t="s">
        <v>42</v>
      </c>
      <c r="F78" s="2">
        <v>39697</v>
      </c>
      <c r="G78" t="s">
        <v>36</v>
      </c>
      <c r="H78">
        <v>3</v>
      </c>
      <c r="J78">
        <v>35</v>
      </c>
      <c r="K78" s="3">
        <v>0.61456018518518518</v>
      </c>
      <c r="L78" s="3">
        <f t="shared" si="3"/>
        <v>0.59372685185185181</v>
      </c>
      <c r="M78">
        <v>7005.5</v>
      </c>
      <c r="N78">
        <v>18.2</v>
      </c>
      <c r="O78">
        <v>8.4199999999999997E-2</v>
      </c>
      <c r="P78">
        <v>731</v>
      </c>
      <c r="Q78">
        <v>2.0099999999999998</v>
      </c>
      <c r="R78">
        <v>2.36</v>
      </c>
      <c r="S78">
        <v>6</v>
      </c>
      <c r="T78">
        <v>1</v>
      </c>
      <c r="U78">
        <v>2.84</v>
      </c>
      <c r="V78">
        <v>28.82</v>
      </c>
      <c r="W78">
        <v>32.29</v>
      </c>
      <c r="X78">
        <v>27.18</v>
      </c>
      <c r="Y78">
        <v>1198.9100000000001</v>
      </c>
      <c r="Z78">
        <v>1121.79</v>
      </c>
      <c r="AA78">
        <v>17.600999999999999</v>
      </c>
      <c r="AB78">
        <v>24.977</v>
      </c>
      <c r="AC78">
        <v>44.15</v>
      </c>
      <c r="AD78">
        <v>62.65</v>
      </c>
      <c r="AE78">
        <v>159.19999999999999</v>
      </c>
      <c r="AF78">
        <v>1001</v>
      </c>
      <c r="AG78">
        <v>105</v>
      </c>
      <c r="AH78">
        <v>99.84</v>
      </c>
      <c r="AI78">
        <v>3.73</v>
      </c>
      <c r="AJ78">
        <v>8.9700000000000002E-2</v>
      </c>
      <c r="AK78">
        <v>1</v>
      </c>
    </row>
    <row r="79" spans="1:37" x14ac:dyDescent="0.2">
      <c r="A79" t="s">
        <v>43</v>
      </c>
      <c r="B79" t="s">
        <v>45</v>
      </c>
      <c r="C79">
        <v>4</v>
      </c>
      <c r="D79" t="s">
        <v>39</v>
      </c>
      <c r="E79" t="s">
        <v>42</v>
      </c>
      <c r="F79" s="2">
        <v>39697</v>
      </c>
      <c r="G79" t="s">
        <v>36</v>
      </c>
      <c r="H79">
        <v>4</v>
      </c>
      <c r="J79">
        <v>36</v>
      </c>
      <c r="K79" s="3">
        <v>0.61561342592592594</v>
      </c>
      <c r="L79" s="3">
        <f t="shared" si="3"/>
        <v>0.59478009259259257</v>
      </c>
      <c r="M79">
        <v>7096.5</v>
      </c>
      <c r="N79">
        <v>12.8</v>
      </c>
      <c r="O79">
        <v>8.48E-2</v>
      </c>
      <c r="P79">
        <v>854</v>
      </c>
      <c r="Q79">
        <v>1.91</v>
      </c>
      <c r="R79">
        <v>2.2400000000000002</v>
      </c>
      <c r="S79">
        <v>6</v>
      </c>
      <c r="T79">
        <v>1</v>
      </c>
      <c r="U79">
        <v>2.84</v>
      </c>
      <c r="V79">
        <v>29.83</v>
      </c>
      <c r="W79">
        <v>31.86</v>
      </c>
      <c r="X79">
        <v>28.88</v>
      </c>
      <c r="Y79">
        <v>1198.99</v>
      </c>
      <c r="Z79">
        <v>1138.3499999999999</v>
      </c>
      <c r="AA79">
        <v>17.497</v>
      </c>
      <c r="AB79">
        <v>25.062000000000001</v>
      </c>
      <c r="AC79">
        <v>41.39</v>
      </c>
      <c r="AD79">
        <v>59.29</v>
      </c>
      <c r="AE79">
        <v>148</v>
      </c>
      <c r="AF79">
        <v>500</v>
      </c>
      <c r="AG79">
        <v>95</v>
      </c>
      <c r="AH79">
        <v>99.84</v>
      </c>
      <c r="AI79">
        <v>3.73</v>
      </c>
      <c r="AJ79">
        <v>8.9700000000000002E-2</v>
      </c>
      <c r="AK79">
        <v>1</v>
      </c>
    </row>
    <row r="80" spans="1:37" x14ac:dyDescent="0.2">
      <c r="A80" t="s">
        <v>43</v>
      </c>
      <c r="B80" t="s">
        <v>45</v>
      </c>
      <c r="C80">
        <v>4</v>
      </c>
      <c r="D80" t="s">
        <v>39</v>
      </c>
      <c r="E80" t="s">
        <v>42</v>
      </c>
      <c r="F80" s="2">
        <v>39697</v>
      </c>
      <c r="G80" t="s">
        <v>36</v>
      </c>
      <c r="H80">
        <v>5</v>
      </c>
      <c r="J80">
        <v>37</v>
      </c>
      <c r="K80" s="3">
        <v>0.61689814814814814</v>
      </c>
      <c r="L80" s="3">
        <f t="shared" si="3"/>
        <v>0.59606481481481477</v>
      </c>
      <c r="M80">
        <v>7207.5</v>
      </c>
      <c r="N80">
        <v>5.43</v>
      </c>
      <c r="O80">
        <v>8.8999999999999996E-2</v>
      </c>
      <c r="P80">
        <v>1030</v>
      </c>
      <c r="Q80">
        <v>2.04</v>
      </c>
      <c r="R80">
        <v>2.27</v>
      </c>
      <c r="S80">
        <v>6</v>
      </c>
      <c r="T80">
        <v>1</v>
      </c>
      <c r="U80">
        <v>2.84</v>
      </c>
      <c r="V80">
        <v>31.2</v>
      </c>
      <c r="W80">
        <v>31.98</v>
      </c>
      <c r="X80">
        <v>30.59</v>
      </c>
      <c r="Y80">
        <v>1198.8900000000001</v>
      </c>
      <c r="Z80">
        <v>1168.48</v>
      </c>
      <c r="AA80">
        <v>17.262</v>
      </c>
      <c r="AB80">
        <v>25.004000000000001</v>
      </c>
      <c r="AC80">
        <v>37.78</v>
      </c>
      <c r="AD80">
        <v>54.72</v>
      </c>
      <c r="AE80">
        <v>154.1</v>
      </c>
      <c r="AF80">
        <v>201</v>
      </c>
      <c r="AG80">
        <v>91</v>
      </c>
      <c r="AH80">
        <v>99.83</v>
      </c>
      <c r="AI80">
        <v>3.73</v>
      </c>
      <c r="AJ80">
        <v>8.9700000000000002E-2</v>
      </c>
      <c r="AK80">
        <v>1</v>
      </c>
    </row>
    <row r="81" spans="1:37" x14ac:dyDescent="0.2">
      <c r="A81" t="s">
        <v>43</v>
      </c>
      <c r="B81" t="s">
        <v>45</v>
      </c>
      <c r="C81">
        <v>4</v>
      </c>
      <c r="D81" t="s">
        <v>39</v>
      </c>
      <c r="E81" t="s">
        <v>42</v>
      </c>
      <c r="F81" s="2">
        <v>39697</v>
      </c>
      <c r="G81" t="s">
        <v>36</v>
      </c>
      <c r="H81">
        <v>6</v>
      </c>
      <c r="J81">
        <v>38</v>
      </c>
      <c r="K81" s="3">
        <v>0.61804398148148143</v>
      </c>
      <c r="L81" s="3">
        <f t="shared" si="3"/>
        <v>0.59721064814814806</v>
      </c>
      <c r="M81">
        <v>7306.5</v>
      </c>
      <c r="N81">
        <v>2.74</v>
      </c>
      <c r="O81">
        <v>9.1800000000000007E-2</v>
      </c>
      <c r="P81">
        <v>1090</v>
      </c>
      <c r="Q81">
        <v>2.11</v>
      </c>
      <c r="R81">
        <v>2.29</v>
      </c>
      <c r="S81">
        <v>6</v>
      </c>
      <c r="T81">
        <v>1</v>
      </c>
      <c r="U81">
        <v>2.84</v>
      </c>
      <c r="V81">
        <v>31.29</v>
      </c>
      <c r="W81">
        <v>32.03</v>
      </c>
      <c r="X81">
        <v>30.61</v>
      </c>
      <c r="Y81">
        <v>1199.18</v>
      </c>
      <c r="Z81">
        <v>1178.99</v>
      </c>
      <c r="AA81">
        <v>17.053000000000001</v>
      </c>
      <c r="AB81">
        <v>25.01</v>
      </c>
      <c r="AC81">
        <v>37.130000000000003</v>
      </c>
      <c r="AD81">
        <v>54.45</v>
      </c>
      <c r="AE81">
        <v>155.30000000000001</v>
      </c>
      <c r="AF81">
        <v>120</v>
      </c>
      <c r="AG81">
        <v>95</v>
      </c>
      <c r="AH81">
        <v>99.84</v>
      </c>
      <c r="AI81">
        <v>3.73</v>
      </c>
      <c r="AJ81">
        <v>8.9700000000000002E-2</v>
      </c>
      <c r="AK81">
        <v>1</v>
      </c>
    </row>
    <row r="82" spans="1:37" x14ac:dyDescent="0.2">
      <c r="A82" t="s">
        <v>43</v>
      </c>
      <c r="B82" t="s">
        <v>45</v>
      </c>
      <c r="C82">
        <v>4</v>
      </c>
      <c r="D82" t="s">
        <v>39</v>
      </c>
      <c r="E82" t="s">
        <v>42</v>
      </c>
      <c r="F82" s="2">
        <v>39697</v>
      </c>
      <c r="G82" t="s">
        <v>36</v>
      </c>
      <c r="H82">
        <v>7</v>
      </c>
      <c r="J82">
        <v>39</v>
      </c>
      <c r="K82" s="3">
        <v>0.61965277777777772</v>
      </c>
      <c r="L82" s="3">
        <f t="shared" si="3"/>
        <v>0.59881944444444435</v>
      </c>
      <c r="M82">
        <v>7446</v>
      </c>
      <c r="N82">
        <v>1.27</v>
      </c>
      <c r="O82">
        <v>9.5600000000000004E-2</v>
      </c>
      <c r="P82">
        <v>1120</v>
      </c>
      <c r="Q82">
        <v>2.19</v>
      </c>
      <c r="R82">
        <v>2.2799999999999998</v>
      </c>
      <c r="S82">
        <v>6</v>
      </c>
      <c r="T82">
        <v>1</v>
      </c>
      <c r="U82">
        <v>2.84</v>
      </c>
      <c r="V82">
        <v>31.32</v>
      </c>
      <c r="W82">
        <v>32.01</v>
      </c>
      <c r="X82">
        <v>30.61</v>
      </c>
      <c r="Y82">
        <v>1199.8699999999999</v>
      </c>
      <c r="Z82">
        <v>1185.04</v>
      </c>
      <c r="AA82">
        <v>16.802</v>
      </c>
      <c r="AB82">
        <v>25.007000000000001</v>
      </c>
      <c r="AC82">
        <v>36.520000000000003</v>
      </c>
      <c r="AD82">
        <v>54.35</v>
      </c>
      <c r="AE82">
        <v>156.4</v>
      </c>
      <c r="AF82">
        <v>71</v>
      </c>
      <c r="AG82">
        <v>101</v>
      </c>
      <c r="AH82">
        <v>99.83</v>
      </c>
      <c r="AI82">
        <v>2.2599999999999998</v>
      </c>
      <c r="AJ82">
        <v>0.17</v>
      </c>
      <c r="AK82">
        <v>0</v>
      </c>
    </row>
    <row r="83" spans="1:37" x14ac:dyDescent="0.2">
      <c r="A83" t="s">
        <v>43</v>
      </c>
      <c r="B83" t="s">
        <v>45</v>
      </c>
      <c r="C83">
        <v>4</v>
      </c>
      <c r="D83" t="s">
        <v>39</v>
      </c>
      <c r="E83" t="s">
        <v>42</v>
      </c>
      <c r="F83" s="2">
        <v>39697</v>
      </c>
      <c r="G83" t="s">
        <v>36</v>
      </c>
      <c r="H83">
        <v>8</v>
      </c>
      <c r="J83">
        <v>40</v>
      </c>
      <c r="K83" s="3">
        <v>0.62113425925925925</v>
      </c>
      <c r="L83" s="3">
        <f t="shared" si="3"/>
        <v>0.60030092592592588</v>
      </c>
      <c r="M83">
        <v>7574</v>
      </c>
      <c r="N83">
        <v>-0.16300000000000001</v>
      </c>
      <c r="O83">
        <v>9.6100000000000005E-2</v>
      </c>
      <c r="P83">
        <v>1150</v>
      </c>
      <c r="Q83">
        <v>2.2000000000000002</v>
      </c>
      <c r="R83">
        <v>2.27</v>
      </c>
      <c r="S83">
        <v>6</v>
      </c>
      <c r="T83">
        <v>1</v>
      </c>
      <c r="U83">
        <v>2.84</v>
      </c>
      <c r="V83">
        <v>31.32</v>
      </c>
      <c r="W83">
        <v>31.97</v>
      </c>
      <c r="X83">
        <v>30.61</v>
      </c>
      <c r="Y83">
        <v>1200.07</v>
      </c>
      <c r="Z83">
        <v>1190.49</v>
      </c>
      <c r="AA83">
        <v>16.603999999999999</v>
      </c>
      <c r="AB83">
        <v>24.975000000000001</v>
      </c>
      <c r="AC83">
        <v>36.08</v>
      </c>
      <c r="AD83">
        <v>54.26</v>
      </c>
      <c r="AE83">
        <v>153.5</v>
      </c>
      <c r="AF83">
        <v>41</v>
      </c>
      <c r="AG83">
        <v>111</v>
      </c>
      <c r="AH83">
        <v>99.83</v>
      </c>
      <c r="AI83">
        <v>2.75</v>
      </c>
      <c r="AJ83">
        <v>4.3099999999999996E-3</v>
      </c>
      <c r="AK83">
        <v>0</v>
      </c>
    </row>
    <row r="84" spans="1:37" x14ac:dyDescent="0.2">
      <c r="A84" t="s">
        <v>43</v>
      </c>
      <c r="B84" t="s">
        <v>45</v>
      </c>
      <c r="C84">
        <v>4</v>
      </c>
      <c r="D84" t="s">
        <v>39</v>
      </c>
      <c r="E84" t="s">
        <v>42</v>
      </c>
      <c r="F84" s="2">
        <v>39697</v>
      </c>
      <c r="G84" t="s">
        <v>36</v>
      </c>
      <c r="H84">
        <v>9</v>
      </c>
      <c r="J84">
        <v>41</v>
      </c>
      <c r="K84" s="3">
        <v>0.62271990740740735</v>
      </c>
      <c r="L84" s="3">
        <f t="shared" si="3"/>
        <v>0.60188657407407398</v>
      </c>
      <c r="M84">
        <v>7711</v>
      </c>
      <c r="N84">
        <v>-1.0900000000000001</v>
      </c>
      <c r="O84">
        <v>9.11E-2</v>
      </c>
      <c r="P84">
        <v>1170</v>
      </c>
      <c r="Q84">
        <v>2.09</v>
      </c>
      <c r="R84">
        <v>2.2799999999999998</v>
      </c>
      <c r="S84">
        <v>6</v>
      </c>
      <c r="T84">
        <v>1</v>
      </c>
      <c r="U84">
        <v>2.84</v>
      </c>
      <c r="V84">
        <v>31.34</v>
      </c>
      <c r="W84">
        <v>31.98</v>
      </c>
      <c r="X84">
        <v>30.61</v>
      </c>
      <c r="Y84">
        <v>1200.24</v>
      </c>
      <c r="Z84">
        <v>1194.4000000000001</v>
      </c>
      <c r="AA84">
        <v>16.504000000000001</v>
      </c>
      <c r="AB84">
        <v>24.975999999999999</v>
      </c>
      <c r="AC84">
        <v>35.81</v>
      </c>
      <c r="AD84">
        <v>54.2</v>
      </c>
      <c r="AE84">
        <v>144.1</v>
      </c>
      <c r="AF84">
        <v>19</v>
      </c>
      <c r="AG84">
        <v>117</v>
      </c>
      <c r="AH84">
        <v>99.81</v>
      </c>
      <c r="AI84">
        <v>2.85</v>
      </c>
      <c r="AJ84">
        <v>-0.26</v>
      </c>
      <c r="AK84">
        <v>0</v>
      </c>
    </row>
    <row r="85" spans="1:37" x14ac:dyDescent="0.2">
      <c r="A85" t="s">
        <v>43</v>
      </c>
      <c r="B85" t="s">
        <v>45</v>
      </c>
      <c r="C85">
        <v>4</v>
      </c>
      <c r="D85" t="s">
        <v>39</v>
      </c>
      <c r="E85" t="s">
        <v>42</v>
      </c>
      <c r="F85" s="2">
        <v>39697</v>
      </c>
      <c r="G85" t="s">
        <v>36</v>
      </c>
      <c r="H85">
        <v>10</v>
      </c>
      <c r="J85">
        <v>42</v>
      </c>
      <c r="K85" s="3">
        <v>0.62425925925925929</v>
      </c>
      <c r="L85" s="3">
        <f t="shared" si="3"/>
        <v>0.60342592592592592</v>
      </c>
      <c r="M85">
        <v>7843</v>
      </c>
      <c r="N85">
        <v>-1.92</v>
      </c>
      <c r="O85">
        <v>9.8299999999999998E-2</v>
      </c>
      <c r="P85">
        <v>1180</v>
      </c>
      <c r="Q85">
        <v>2.25</v>
      </c>
      <c r="R85">
        <v>2.2799999999999998</v>
      </c>
      <c r="S85">
        <v>6</v>
      </c>
      <c r="T85">
        <v>1</v>
      </c>
      <c r="U85">
        <v>2.84</v>
      </c>
      <c r="V85">
        <v>31.37</v>
      </c>
      <c r="W85">
        <v>31.99</v>
      </c>
      <c r="X85">
        <v>30.61</v>
      </c>
      <c r="Y85">
        <v>1200.46</v>
      </c>
      <c r="Z85">
        <v>1197.45</v>
      </c>
      <c r="AA85">
        <v>16.484999999999999</v>
      </c>
      <c r="AB85">
        <v>24.992999999999999</v>
      </c>
      <c r="AC85">
        <v>35.71</v>
      </c>
      <c r="AD85">
        <v>54.14</v>
      </c>
      <c r="AE85">
        <v>154.80000000000001</v>
      </c>
      <c r="AF85">
        <v>0</v>
      </c>
      <c r="AG85">
        <v>149</v>
      </c>
      <c r="AH85">
        <v>99.81</v>
      </c>
      <c r="AI85">
        <v>2.56</v>
      </c>
      <c r="AJ85">
        <v>-0.16300000000000001</v>
      </c>
      <c r="AK85">
        <v>0</v>
      </c>
    </row>
    <row r="86" spans="1:37" x14ac:dyDescent="0.2">
      <c r="A86" t="s">
        <v>43</v>
      </c>
      <c r="B86" t="s">
        <v>45</v>
      </c>
      <c r="C86">
        <v>5</v>
      </c>
      <c r="D86" t="s">
        <v>39</v>
      </c>
      <c r="E86" t="s">
        <v>34</v>
      </c>
      <c r="F86" s="2">
        <v>39697</v>
      </c>
      <c r="G86" t="s">
        <v>35</v>
      </c>
      <c r="H86">
        <v>1</v>
      </c>
      <c r="J86">
        <v>1</v>
      </c>
      <c r="K86" s="3">
        <v>0.67950231481481482</v>
      </c>
      <c r="L86" s="3">
        <f t="shared" ref="L86:L106" si="4">K86-(1.5/24)</f>
        <v>0.61700231481481482</v>
      </c>
      <c r="M86">
        <v>123.5</v>
      </c>
      <c r="N86">
        <v>6.36</v>
      </c>
      <c r="O86">
        <v>5.8400000000000001E-2</v>
      </c>
      <c r="P86">
        <v>185</v>
      </c>
      <c r="Q86">
        <v>1.53</v>
      </c>
      <c r="R86">
        <v>2.57</v>
      </c>
      <c r="S86">
        <v>6</v>
      </c>
      <c r="T86">
        <v>1</v>
      </c>
      <c r="U86">
        <v>2.84</v>
      </c>
      <c r="V86">
        <v>29.51</v>
      </c>
      <c r="W86">
        <v>33.049999999999997</v>
      </c>
      <c r="X86">
        <v>27.8</v>
      </c>
      <c r="Y86">
        <v>400</v>
      </c>
      <c r="Z86">
        <v>373.76</v>
      </c>
      <c r="AA86">
        <v>19.32</v>
      </c>
      <c r="AB86">
        <v>24.975000000000001</v>
      </c>
      <c r="AC86">
        <v>46.59</v>
      </c>
      <c r="AD86">
        <v>60.22</v>
      </c>
      <c r="AE86">
        <v>158.4</v>
      </c>
      <c r="AF86">
        <v>1999</v>
      </c>
      <c r="AG86">
        <v>74</v>
      </c>
      <c r="AH86">
        <v>99.88</v>
      </c>
      <c r="AI86">
        <v>3.0499999999999999E-2</v>
      </c>
      <c r="AJ86">
        <v>1.5100000000000001E-2</v>
      </c>
      <c r="AK86">
        <v>1</v>
      </c>
    </row>
    <row r="87" spans="1:37" x14ac:dyDescent="0.2">
      <c r="A87" t="s">
        <v>43</v>
      </c>
      <c r="B87" t="s">
        <v>45</v>
      </c>
      <c r="C87">
        <v>5</v>
      </c>
      <c r="D87" t="s">
        <v>39</v>
      </c>
      <c r="E87" t="s">
        <v>34</v>
      </c>
      <c r="F87" s="2">
        <v>39697</v>
      </c>
      <c r="G87" t="s">
        <v>35</v>
      </c>
      <c r="H87">
        <v>2</v>
      </c>
      <c r="J87">
        <v>2</v>
      </c>
      <c r="K87" s="3">
        <v>0.68133101851851852</v>
      </c>
      <c r="L87" s="3">
        <f t="shared" si="4"/>
        <v>0.61883101851851852</v>
      </c>
      <c r="M87">
        <v>281</v>
      </c>
      <c r="N87">
        <v>4.3899999999999997</v>
      </c>
      <c r="O87">
        <v>6.5500000000000003E-2</v>
      </c>
      <c r="P87">
        <v>144</v>
      </c>
      <c r="Q87">
        <v>1.61</v>
      </c>
      <c r="R87">
        <v>2.42</v>
      </c>
      <c r="S87">
        <v>6</v>
      </c>
      <c r="T87">
        <v>1</v>
      </c>
      <c r="U87">
        <v>2.84</v>
      </c>
      <c r="V87">
        <v>28.23</v>
      </c>
      <c r="W87">
        <v>32.51</v>
      </c>
      <c r="X87">
        <v>26.35</v>
      </c>
      <c r="Y87">
        <v>279.08</v>
      </c>
      <c r="Z87">
        <v>261.33999999999997</v>
      </c>
      <c r="AA87">
        <v>19.207000000000001</v>
      </c>
      <c r="AB87">
        <v>24.998000000000001</v>
      </c>
      <c r="AC87">
        <v>49.87</v>
      </c>
      <c r="AD87">
        <v>64.900000000000006</v>
      </c>
      <c r="AE87">
        <v>162.69999999999999</v>
      </c>
      <c r="AF87">
        <v>2000</v>
      </c>
      <c r="AG87">
        <v>72</v>
      </c>
      <c r="AH87">
        <v>99.88</v>
      </c>
      <c r="AI87">
        <v>2.39</v>
      </c>
      <c r="AJ87">
        <v>-0.45800000000000002</v>
      </c>
      <c r="AK87">
        <v>0</v>
      </c>
    </row>
    <row r="88" spans="1:37" x14ac:dyDescent="0.2">
      <c r="A88" t="s">
        <v>43</v>
      </c>
      <c r="B88" t="s">
        <v>45</v>
      </c>
      <c r="C88">
        <v>5</v>
      </c>
      <c r="D88" t="s">
        <v>39</v>
      </c>
      <c r="E88" t="s">
        <v>34</v>
      </c>
      <c r="F88" s="2">
        <v>39697</v>
      </c>
      <c r="G88" t="s">
        <v>35</v>
      </c>
      <c r="H88">
        <v>3</v>
      </c>
      <c r="J88">
        <v>3</v>
      </c>
      <c r="K88" s="3">
        <v>0.68307870370370372</v>
      </c>
      <c r="L88" s="3">
        <f t="shared" si="4"/>
        <v>0.62057870370370372</v>
      </c>
      <c r="M88">
        <v>433</v>
      </c>
      <c r="N88">
        <v>3.63</v>
      </c>
      <c r="O88">
        <v>7.6300000000000007E-2</v>
      </c>
      <c r="P88">
        <v>132</v>
      </c>
      <c r="Q88">
        <v>1.76</v>
      </c>
      <c r="R88">
        <v>2.2799999999999998</v>
      </c>
      <c r="S88">
        <v>6</v>
      </c>
      <c r="T88">
        <v>1</v>
      </c>
      <c r="U88">
        <v>2.84</v>
      </c>
      <c r="V88">
        <v>27.64</v>
      </c>
      <c r="W88">
        <v>32.020000000000003</v>
      </c>
      <c r="X88">
        <v>25.75</v>
      </c>
      <c r="Y88">
        <v>230.21</v>
      </c>
      <c r="Z88">
        <v>216.48</v>
      </c>
      <c r="AA88">
        <v>19.094000000000001</v>
      </c>
      <c r="AB88">
        <v>24.975999999999999</v>
      </c>
      <c r="AC88">
        <v>51.33</v>
      </c>
      <c r="AD88">
        <v>67.14</v>
      </c>
      <c r="AE88">
        <v>175.3</v>
      </c>
      <c r="AF88">
        <v>2001</v>
      </c>
      <c r="AG88">
        <v>79</v>
      </c>
      <c r="AH88">
        <v>99.88</v>
      </c>
      <c r="AI88">
        <v>1.1100000000000001</v>
      </c>
      <c r="AJ88">
        <v>-0.11799999999999999</v>
      </c>
      <c r="AK88">
        <v>0.7</v>
      </c>
    </row>
    <row r="89" spans="1:37" x14ac:dyDescent="0.2">
      <c r="A89" t="s">
        <v>43</v>
      </c>
      <c r="B89" t="s">
        <v>45</v>
      </c>
      <c r="C89">
        <v>5</v>
      </c>
      <c r="D89" t="s">
        <v>39</v>
      </c>
      <c r="E89" t="s">
        <v>34</v>
      </c>
      <c r="F89" s="2">
        <v>39697</v>
      </c>
      <c r="G89" t="s">
        <v>35</v>
      </c>
      <c r="H89">
        <v>4</v>
      </c>
      <c r="J89">
        <v>4</v>
      </c>
      <c r="K89" s="3">
        <v>0.68482638888888892</v>
      </c>
      <c r="L89" s="3">
        <f t="shared" si="4"/>
        <v>0.62232638888888892</v>
      </c>
      <c r="M89">
        <v>584</v>
      </c>
      <c r="N89">
        <v>2.21</v>
      </c>
      <c r="O89">
        <v>0.10199999999999999</v>
      </c>
      <c r="P89">
        <v>103</v>
      </c>
      <c r="Q89">
        <v>2.3199999999999998</v>
      </c>
      <c r="R89">
        <v>2.27</v>
      </c>
      <c r="S89">
        <v>6</v>
      </c>
      <c r="T89">
        <v>1</v>
      </c>
      <c r="U89">
        <v>2.84</v>
      </c>
      <c r="V89">
        <v>28</v>
      </c>
      <c r="W89">
        <v>31.98</v>
      </c>
      <c r="X89">
        <v>26.37</v>
      </c>
      <c r="Y89">
        <v>149.68</v>
      </c>
      <c r="Z89">
        <v>143.03</v>
      </c>
      <c r="AA89">
        <v>19.088000000000001</v>
      </c>
      <c r="AB89">
        <v>25.004000000000001</v>
      </c>
      <c r="AC89">
        <v>50.24</v>
      </c>
      <c r="AD89">
        <v>65.819999999999993</v>
      </c>
      <c r="AE89">
        <v>229.1</v>
      </c>
      <c r="AF89">
        <v>1999</v>
      </c>
      <c r="AG89">
        <v>88</v>
      </c>
      <c r="AH89">
        <v>99.87</v>
      </c>
      <c r="AI89">
        <v>0.40799999999999997</v>
      </c>
      <c r="AJ89">
        <v>4.9200000000000001E-2</v>
      </c>
      <c r="AK89">
        <v>0</v>
      </c>
    </row>
    <row r="90" spans="1:37" x14ac:dyDescent="0.2">
      <c r="A90" t="s">
        <v>43</v>
      </c>
      <c r="B90" t="s">
        <v>45</v>
      </c>
      <c r="C90">
        <v>5</v>
      </c>
      <c r="D90" t="s">
        <v>39</v>
      </c>
      <c r="E90" t="s">
        <v>34</v>
      </c>
      <c r="F90" s="2">
        <v>39697</v>
      </c>
      <c r="G90" t="s">
        <v>35</v>
      </c>
      <c r="H90">
        <v>5</v>
      </c>
      <c r="J90">
        <v>5</v>
      </c>
      <c r="K90" s="3">
        <v>0.68656249999999996</v>
      </c>
      <c r="L90" s="3">
        <f t="shared" si="4"/>
        <v>0.62406249999999996</v>
      </c>
      <c r="M90">
        <v>734</v>
      </c>
      <c r="N90">
        <v>-6.9699999999999998E-2</v>
      </c>
      <c r="O90">
        <v>0.126</v>
      </c>
      <c r="P90">
        <v>68.099999999999994</v>
      </c>
      <c r="Q90">
        <v>2.84</v>
      </c>
      <c r="R90">
        <v>2.2599999999999998</v>
      </c>
      <c r="S90">
        <v>6</v>
      </c>
      <c r="T90">
        <v>1</v>
      </c>
      <c r="U90">
        <v>2.84</v>
      </c>
      <c r="V90">
        <v>28.13</v>
      </c>
      <c r="W90">
        <v>31.95</v>
      </c>
      <c r="X90">
        <v>26.57</v>
      </c>
      <c r="Y90">
        <v>69.989999999999995</v>
      </c>
      <c r="Z90">
        <v>69.709999999999994</v>
      </c>
      <c r="AA90">
        <v>19.047000000000001</v>
      </c>
      <c r="AB90">
        <v>25.018000000000001</v>
      </c>
      <c r="AC90">
        <v>49.75</v>
      </c>
      <c r="AD90">
        <v>65.34</v>
      </c>
      <c r="AE90">
        <v>278.2</v>
      </c>
      <c r="AF90">
        <v>2000</v>
      </c>
      <c r="AG90">
        <v>98</v>
      </c>
      <c r="AH90">
        <v>99.87</v>
      </c>
      <c r="AI90">
        <v>4.2000000000000003E-2</v>
      </c>
      <c r="AJ90">
        <v>4.9000000000000002E-2</v>
      </c>
      <c r="AK90">
        <v>0.7</v>
      </c>
    </row>
    <row r="91" spans="1:37" x14ac:dyDescent="0.2">
      <c r="A91" t="s">
        <v>43</v>
      </c>
      <c r="B91" t="s">
        <v>45</v>
      </c>
      <c r="C91">
        <v>5</v>
      </c>
      <c r="D91" t="s">
        <v>39</v>
      </c>
      <c r="E91" t="s">
        <v>34</v>
      </c>
      <c r="F91" s="2">
        <v>39697</v>
      </c>
      <c r="G91" t="s">
        <v>35</v>
      </c>
      <c r="H91">
        <v>6</v>
      </c>
      <c r="J91">
        <v>6</v>
      </c>
      <c r="K91" s="3">
        <v>0.68835648148148154</v>
      </c>
      <c r="L91" s="3">
        <f t="shared" si="4"/>
        <v>0.62585648148148154</v>
      </c>
      <c r="M91">
        <v>888</v>
      </c>
      <c r="N91">
        <v>-1.19</v>
      </c>
      <c r="O91">
        <v>0.159</v>
      </c>
      <c r="P91">
        <v>52.8</v>
      </c>
      <c r="Q91">
        <v>3.59</v>
      </c>
      <c r="R91">
        <v>2.29</v>
      </c>
      <c r="S91">
        <v>6</v>
      </c>
      <c r="T91">
        <v>1</v>
      </c>
      <c r="U91">
        <v>2.84</v>
      </c>
      <c r="V91">
        <v>28.22</v>
      </c>
      <c r="W91">
        <v>32.06</v>
      </c>
      <c r="X91">
        <v>26.56</v>
      </c>
      <c r="Y91">
        <v>40.299999999999997</v>
      </c>
      <c r="Z91">
        <v>42.03</v>
      </c>
      <c r="AA91">
        <v>19.158000000000001</v>
      </c>
      <c r="AB91">
        <v>24.986999999999998</v>
      </c>
      <c r="AC91">
        <v>49.77</v>
      </c>
      <c r="AD91">
        <v>64.91</v>
      </c>
      <c r="AE91">
        <v>360.4</v>
      </c>
      <c r="AF91">
        <v>1999</v>
      </c>
      <c r="AG91">
        <v>100</v>
      </c>
      <c r="AH91">
        <v>99.86</v>
      </c>
      <c r="AI91">
        <v>-4.7100000000000003E-2</v>
      </c>
      <c r="AJ91">
        <v>6.4300000000000002E-4</v>
      </c>
      <c r="AK91">
        <v>0.3</v>
      </c>
    </row>
    <row r="92" spans="1:37" x14ac:dyDescent="0.2">
      <c r="A92" t="s">
        <v>43</v>
      </c>
      <c r="B92" t="s">
        <v>45</v>
      </c>
      <c r="C92">
        <v>5</v>
      </c>
      <c r="D92" t="s">
        <v>39</v>
      </c>
      <c r="E92" t="s">
        <v>34</v>
      </c>
      <c r="F92" s="2">
        <v>39697</v>
      </c>
      <c r="G92" t="s">
        <v>35</v>
      </c>
      <c r="H92">
        <v>7</v>
      </c>
      <c r="J92">
        <v>7</v>
      </c>
      <c r="K92" s="3">
        <v>0.69009259259259259</v>
      </c>
      <c r="L92" s="3">
        <f t="shared" si="4"/>
        <v>0.62759259259259259</v>
      </c>
      <c r="M92">
        <v>1038</v>
      </c>
      <c r="N92">
        <v>6.87</v>
      </c>
      <c r="O92">
        <v>0.183</v>
      </c>
      <c r="P92">
        <v>149</v>
      </c>
      <c r="Q92">
        <v>4.0599999999999996</v>
      </c>
      <c r="R92">
        <v>2.2799999999999998</v>
      </c>
      <c r="S92">
        <v>6</v>
      </c>
      <c r="T92">
        <v>1</v>
      </c>
      <c r="U92">
        <v>2.84</v>
      </c>
      <c r="V92">
        <v>27.95</v>
      </c>
      <c r="W92">
        <v>32</v>
      </c>
      <c r="X92">
        <v>26.07</v>
      </c>
      <c r="Y92">
        <v>230.77</v>
      </c>
      <c r="Z92">
        <v>219.49</v>
      </c>
      <c r="AA92">
        <v>19.242000000000001</v>
      </c>
      <c r="AB92">
        <v>24.998000000000001</v>
      </c>
      <c r="AC92">
        <v>50.79</v>
      </c>
      <c r="AD92">
        <v>65.98</v>
      </c>
      <c r="AE92">
        <v>413.1</v>
      </c>
      <c r="AF92">
        <v>2000</v>
      </c>
      <c r="AG92">
        <v>91</v>
      </c>
      <c r="AH92">
        <v>99.86</v>
      </c>
      <c r="AI92">
        <v>0.41299999999999998</v>
      </c>
      <c r="AJ92">
        <v>2.81E-2</v>
      </c>
      <c r="AK92">
        <v>0.3</v>
      </c>
    </row>
    <row r="93" spans="1:37" x14ac:dyDescent="0.2">
      <c r="A93" t="s">
        <v>43</v>
      </c>
      <c r="B93" t="s">
        <v>45</v>
      </c>
      <c r="C93">
        <v>5</v>
      </c>
      <c r="D93" t="s">
        <v>39</v>
      </c>
      <c r="E93" t="s">
        <v>34</v>
      </c>
      <c r="F93" s="2">
        <v>39697</v>
      </c>
      <c r="G93" t="s">
        <v>35</v>
      </c>
      <c r="H93">
        <v>8</v>
      </c>
      <c r="J93">
        <v>8</v>
      </c>
      <c r="K93" s="3">
        <v>0.69149305555555562</v>
      </c>
      <c r="L93" s="3">
        <f t="shared" si="4"/>
        <v>0.62899305555555562</v>
      </c>
      <c r="M93">
        <v>1159</v>
      </c>
      <c r="N93">
        <v>13.4</v>
      </c>
      <c r="O93">
        <v>0.17100000000000001</v>
      </c>
      <c r="P93">
        <v>234</v>
      </c>
      <c r="Q93">
        <v>3.86</v>
      </c>
      <c r="R93">
        <v>2.2999999999999998</v>
      </c>
      <c r="S93">
        <v>6</v>
      </c>
      <c r="T93">
        <v>1</v>
      </c>
      <c r="U93">
        <v>2.84</v>
      </c>
      <c r="V93">
        <v>27.97</v>
      </c>
      <c r="W93">
        <v>32.090000000000003</v>
      </c>
      <c r="X93">
        <v>26.08</v>
      </c>
      <c r="Y93">
        <v>400.11</v>
      </c>
      <c r="Z93">
        <v>377.73</v>
      </c>
      <c r="AA93">
        <v>19.327000000000002</v>
      </c>
      <c r="AB93">
        <v>25.001999999999999</v>
      </c>
      <c r="AC93">
        <v>50.96</v>
      </c>
      <c r="AD93">
        <v>65.92</v>
      </c>
      <c r="AE93">
        <v>397.6</v>
      </c>
      <c r="AF93">
        <v>2001</v>
      </c>
      <c r="AG93">
        <v>89</v>
      </c>
      <c r="AH93">
        <v>99.85</v>
      </c>
      <c r="AI93">
        <v>0.41299999999999998</v>
      </c>
      <c r="AJ93">
        <v>2.81E-2</v>
      </c>
      <c r="AK93">
        <v>0.7</v>
      </c>
    </row>
    <row r="94" spans="1:37" x14ac:dyDescent="0.2">
      <c r="A94" t="s">
        <v>43</v>
      </c>
      <c r="B94" t="s">
        <v>45</v>
      </c>
      <c r="C94">
        <v>5</v>
      </c>
      <c r="D94" t="s">
        <v>39</v>
      </c>
      <c r="E94" t="s">
        <v>34</v>
      </c>
      <c r="F94" s="2">
        <v>39697</v>
      </c>
      <c r="G94" t="s">
        <v>35</v>
      </c>
      <c r="H94">
        <v>9</v>
      </c>
      <c r="J94">
        <v>9</v>
      </c>
      <c r="K94" s="3">
        <v>0.69289351851851855</v>
      </c>
      <c r="L94" s="3">
        <f t="shared" si="4"/>
        <v>0.63039351851851855</v>
      </c>
      <c r="M94">
        <v>1280</v>
      </c>
      <c r="N94">
        <v>19.5</v>
      </c>
      <c r="O94">
        <v>0.154</v>
      </c>
      <c r="P94">
        <v>375</v>
      </c>
      <c r="Q94">
        <v>3.52</v>
      </c>
      <c r="R94">
        <v>2.31</v>
      </c>
      <c r="S94">
        <v>6</v>
      </c>
      <c r="T94">
        <v>1</v>
      </c>
      <c r="U94">
        <v>2.84</v>
      </c>
      <c r="V94">
        <v>28</v>
      </c>
      <c r="W94">
        <v>32.130000000000003</v>
      </c>
      <c r="X94">
        <v>26.11</v>
      </c>
      <c r="Y94">
        <v>640.5</v>
      </c>
      <c r="Z94">
        <v>605.22</v>
      </c>
      <c r="AA94">
        <v>19.413</v>
      </c>
      <c r="AB94">
        <v>25.009</v>
      </c>
      <c r="AC94">
        <v>51.09</v>
      </c>
      <c r="AD94">
        <v>65.819999999999993</v>
      </c>
      <c r="AE94">
        <v>367.7</v>
      </c>
      <c r="AF94">
        <v>1999</v>
      </c>
      <c r="AG94">
        <v>84</v>
      </c>
      <c r="AH94">
        <v>99.85</v>
      </c>
      <c r="AI94">
        <v>0.41299999999999998</v>
      </c>
      <c r="AJ94">
        <v>2.81E-2</v>
      </c>
      <c r="AK94">
        <v>0.7</v>
      </c>
    </row>
    <row r="95" spans="1:37" x14ac:dyDescent="0.2">
      <c r="A95" t="s">
        <v>43</v>
      </c>
      <c r="B95" t="s">
        <v>45</v>
      </c>
      <c r="C95">
        <v>5</v>
      </c>
      <c r="D95" t="s">
        <v>39</v>
      </c>
      <c r="E95" t="s">
        <v>34</v>
      </c>
      <c r="F95" s="2">
        <v>39697</v>
      </c>
      <c r="G95" t="s">
        <v>35</v>
      </c>
      <c r="H95">
        <v>10</v>
      </c>
      <c r="J95">
        <v>10</v>
      </c>
      <c r="K95" s="3">
        <v>0.69383101851851858</v>
      </c>
      <c r="L95" s="3">
        <f t="shared" si="4"/>
        <v>0.63133101851851858</v>
      </c>
      <c r="M95">
        <v>1361</v>
      </c>
      <c r="N95">
        <v>21.8</v>
      </c>
      <c r="O95">
        <v>0.14799999999999999</v>
      </c>
      <c r="P95">
        <v>663</v>
      </c>
      <c r="Q95">
        <v>3.46</v>
      </c>
      <c r="R95">
        <v>2.36</v>
      </c>
      <c r="S95">
        <v>6</v>
      </c>
      <c r="T95">
        <v>1</v>
      </c>
      <c r="U95">
        <v>2.84</v>
      </c>
      <c r="V95">
        <v>28.12</v>
      </c>
      <c r="W95">
        <v>32.31</v>
      </c>
      <c r="X95">
        <v>26.24</v>
      </c>
      <c r="Y95">
        <v>981.16</v>
      </c>
      <c r="Z95">
        <v>940.08</v>
      </c>
      <c r="AA95">
        <v>19.489999999999998</v>
      </c>
      <c r="AB95">
        <v>25.024000000000001</v>
      </c>
      <c r="AC95">
        <v>50.92</v>
      </c>
      <c r="AD95">
        <v>65.38</v>
      </c>
      <c r="AE95">
        <v>365.6</v>
      </c>
      <c r="AF95">
        <v>2000</v>
      </c>
      <c r="AG95">
        <v>87</v>
      </c>
      <c r="AH95">
        <v>99.85</v>
      </c>
      <c r="AI95">
        <v>0.41299999999999998</v>
      </c>
      <c r="AJ95">
        <v>2.81E-2</v>
      </c>
      <c r="AK95">
        <v>1</v>
      </c>
    </row>
    <row r="96" spans="1:37" x14ac:dyDescent="0.2">
      <c r="A96" t="s">
        <v>43</v>
      </c>
      <c r="B96" t="s">
        <v>45</v>
      </c>
      <c r="C96">
        <v>5</v>
      </c>
      <c r="D96" t="s">
        <v>39</v>
      </c>
      <c r="E96" t="s">
        <v>34</v>
      </c>
      <c r="F96" s="2">
        <v>39697</v>
      </c>
      <c r="G96" t="s">
        <v>35</v>
      </c>
      <c r="H96">
        <v>11</v>
      </c>
      <c r="J96">
        <v>11</v>
      </c>
      <c r="K96" s="3">
        <v>0.69512731481481482</v>
      </c>
      <c r="L96" s="3">
        <f t="shared" si="4"/>
        <v>0.63262731481481482</v>
      </c>
      <c r="M96">
        <v>1473</v>
      </c>
      <c r="N96">
        <v>21.1</v>
      </c>
      <c r="O96">
        <v>0.13600000000000001</v>
      </c>
      <c r="P96">
        <v>859</v>
      </c>
      <c r="Q96">
        <v>3.25</v>
      </c>
      <c r="R96">
        <v>2.41</v>
      </c>
      <c r="S96">
        <v>6</v>
      </c>
      <c r="T96">
        <v>1</v>
      </c>
      <c r="U96">
        <v>2.84</v>
      </c>
      <c r="V96">
        <v>28.29</v>
      </c>
      <c r="W96">
        <v>32.47</v>
      </c>
      <c r="X96">
        <v>26.4</v>
      </c>
      <c r="Y96">
        <v>1199.23</v>
      </c>
      <c r="Z96">
        <v>1156.73</v>
      </c>
      <c r="AA96">
        <v>19.571000000000002</v>
      </c>
      <c r="AB96">
        <v>24.995000000000001</v>
      </c>
      <c r="AC96">
        <v>50.65</v>
      </c>
      <c r="AD96">
        <v>64.680000000000007</v>
      </c>
      <c r="AE96">
        <v>350.7</v>
      </c>
      <c r="AF96">
        <v>2000</v>
      </c>
      <c r="AG96">
        <v>87</v>
      </c>
      <c r="AH96">
        <v>99.85</v>
      </c>
      <c r="AI96">
        <v>0.41299999999999998</v>
      </c>
      <c r="AJ96">
        <v>2.81E-2</v>
      </c>
      <c r="AK96">
        <v>1</v>
      </c>
    </row>
    <row r="97" spans="1:37" x14ac:dyDescent="0.2">
      <c r="A97" t="s">
        <v>43</v>
      </c>
      <c r="B97" t="s">
        <v>45</v>
      </c>
      <c r="C97">
        <v>5</v>
      </c>
      <c r="D97" t="s">
        <v>39</v>
      </c>
      <c r="E97" t="s">
        <v>34</v>
      </c>
      <c r="F97" s="2">
        <v>39697</v>
      </c>
      <c r="G97" t="s">
        <v>36</v>
      </c>
      <c r="H97">
        <v>1</v>
      </c>
      <c r="J97">
        <v>12</v>
      </c>
      <c r="K97" s="3">
        <v>0.69918981481481479</v>
      </c>
      <c r="L97" s="3">
        <f t="shared" si="4"/>
        <v>0.63668981481481479</v>
      </c>
      <c r="M97">
        <v>1825</v>
      </c>
      <c r="N97">
        <v>24.6</v>
      </c>
      <c r="O97">
        <v>0.109</v>
      </c>
      <c r="P97">
        <v>732</v>
      </c>
      <c r="Q97">
        <v>2.88</v>
      </c>
      <c r="R97">
        <v>2.65</v>
      </c>
      <c r="S97">
        <v>6</v>
      </c>
      <c r="T97">
        <v>1</v>
      </c>
      <c r="U97">
        <v>2.84</v>
      </c>
      <c r="V97">
        <v>29.44</v>
      </c>
      <c r="W97">
        <v>33.31</v>
      </c>
      <c r="X97">
        <v>27.62</v>
      </c>
      <c r="Y97">
        <v>1199.17</v>
      </c>
      <c r="Z97">
        <v>1147.8800000000001</v>
      </c>
      <c r="AA97">
        <v>19.82</v>
      </c>
      <c r="AB97">
        <v>24.986000000000001</v>
      </c>
      <c r="AC97">
        <v>47.98</v>
      </c>
      <c r="AD97">
        <v>60.48</v>
      </c>
      <c r="AE97">
        <v>326.5</v>
      </c>
      <c r="AF97">
        <v>2000</v>
      </c>
      <c r="AG97">
        <v>83</v>
      </c>
      <c r="AH97">
        <v>99.84</v>
      </c>
      <c r="AI97">
        <v>-1.41</v>
      </c>
      <c r="AJ97">
        <v>-4.3800000000000002E-3</v>
      </c>
      <c r="AK97">
        <v>0.3</v>
      </c>
    </row>
    <row r="98" spans="1:37" x14ac:dyDescent="0.2">
      <c r="A98" t="s">
        <v>43</v>
      </c>
      <c r="B98" t="s">
        <v>45</v>
      </c>
      <c r="C98">
        <v>5</v>
      </c>
      <c r="D98" t="s">
        <v>39</v>
      </c>
      <c r="E98" t="s">
        <v>34</v>
      </c>
      <c r="F98" s="2">
        <v>39697</v>
      </c>
      <c r="G98" t="s">
        <v>36</v>
      </c>
      <c r="H98">
        <v>2</v>
      </c>
      <c r="J98">
        <v>13</v>
      </c>
      <c r="K98" s="3">
        <v>0.70059027777777771</v>
      </c>
      <c r="L98" s="3">
        <f t="shared" si="4"/>
        <v>0.63809027777777771</v>
      </c>
      <c r="M98">
        <v>1946</v>
      </c>
      <c r="N98">
        <v>23.4</v>
      </c>
      <c r="O98">
        <v>9.8299999999999998E-2</v>
      </c>
      <c r="P98">
        <v>712</v>
      </c>
      <c r="Q98">
        <v>2.4</v>
      </c>
      <c r="R98">
        <v>2.4300000000000002</v>
      </c>
      <c r="S98">
        <v>6</v>
      </c>
      <c r="T98">
        <v>1</v>
      </c>
      <c r="U98">
        <v>2.84</v>
      </c>
      <c r="V98">
        <v>28.91</v>
      </c>
      <c r="W98">
        <v>32.54</v>
      </c>
      <c r="X98">
        <v>27.04</v>
      </c>
      <c r="Y98">
        <v>1199.0999999999999</v>
      </c>
      <c r="Z98">
        <v>1141.68</v>
      </c>
      <c r="AA98">
        <v>19.849</v>
      </c>
      <c r="AB98">
        <v>24.983000000000001</v>
      </c>
      <c r="AC98">
        <v>49.53</v>
      </c>
      <c r="AD98">
        <v>62.34</v>
      </c>
      <c r="AE98">
        <v>273.39999999999998</v>
      </c>
      <c r="AF98">
        <v>1501</v>
      </c>
      <c r="AG98">
        <v>85</v>
      </c>
      <c r="AH98">
        <v>99.84</v>
      </c>
      <c r="AI98">
        <v>-1.41</v>
      </c>
      <c r="AJ98">
        <v>-4.3800000000000002E-3</v>
      </c>
      <c r="AK98">
        <v>0.3</v>
      </c>
    </row>
    <row r="99" spans="1:37" x14ac:dyDescent="0.2">
      <c r="A99" t="s">
        <v>43</v>
      </c>
      <c r="B99" t="s">
        <v>45</v>
      </c>
      <c r="C99">
        <v>5</v>
      </c>
      <c r="D99" t="s">
        <v>39</v>
      </c>
      <c r="E99" t="s">
        <v>34</v>
      </c>
      <c r="F99" s="2">
        <v>39697</v>
      </c>
      <c r="G99" t="s">
        <v>36</v>
      </c>
      <c r="H99">
        <v>3</v>
      </c>
      <c r="J99">
        <v>14</v>
      </c>
      <c r="K99" s="3">
        <v>0.70181712962962972</v>
      </c>
      <c r="L99" s="3">
        <f t="shared" si="4"/>
        <v>0.63931712962962972</v>
      </c>
      <c r="M99">
        <v>2051.5</v>
      </c>
      <c r="N99">
        <v>20.8</v>
      </c>
      <c r="O99">
        <v>8.9700000000000002E-2</v>
      </c>
      <c r="P99">
        <v>724</v>
      </c>
      <c r="Q99">
        <v>2.04</v>
      </c>
      <c r="R99">
        <v>2.2599999999999998</v>
      </c>
      <c r="S99">
        <v>6</v>
      </c>
      <c r="T99">
        <v>1</v>
      </c>
      <c r="U99">
        <v>2.84</v>
      </c>
      <c r="V99">
        <v>29.34</v>
      </c>
      <c r="W99">
        <v>31.93</v>
      </c>
      <c r="X99">
        <v>27.97</v>
      </c>
      <c r="Y99">
        <v>1199</v>
      </c>
      <c r="Z99">
        <v>1139.5</v>
      </c>
      <c r="AA99">
        <v>19.899000000000001</v>
      </c>
      <c r="AB99">
        <v>25.018999999999998</v>
      </c>
      <c r="AC99">
        <v>48.45</v>
      </c>
      <c r="AD99">
        <v>60.91</v>
      </c>
      <c r="AE99">
        <v>233.3</v>
      </c>
      <c r="AF99">
        <v>1000</v>
      </c>
      <c r="AG99">
        <v>85</v>
      </c>
      <c r="AH99">
        <v>99.84</v>
      </c>
      <c r="AI99">
        <v>-1.41</v>
      </c>
      <c r="AJ99">
        <v>-4.3800000000000002E-3</v>
      </c>
      <c r="AK99">
        <v>1</v>
      </c>
    </row>
    <row r="100" spans="1:37" x14ac:dyDescent="0.2">
      <c r="A100" t="s">
        <v>43</v>
      </c>
      <c r="B100" t="s">
        <v>45</v>
      </c>
      <c r="C100">
        <v>5</v>
      </c>
      <c r="D100" t="s">
        <v>39</v>
      </c>
      <c r="E100" t="s">
        <v>34</v>
      </c>
      <c r="F100" s="2">
        <v>39697</v>
      </c>
      <c r="G100" t="s">
        <v>36</v>
      </c>
      <c r="H100">
        <v>4</v>
      </c>
      <c r="J100">
        <v>15</v>
      </c>
      <c r="K100" s="3">
        <v>0.703125</v>
      </c>
      <c r="L100" s="3">
        <f t="shared" si="4"/>
        <v>0.640625</v>
      </c>
      <c r="M100">
        <v>2164.5</v>
      </c>
      <c r="N100">
        <v>15.5</v>
      </c>
      <c r="O100">
        <v>0.08</v>
      </c>
      <c r="P100">
        <v>795</v>
      </c>
      <c r="Q100">
        <v>1.83</v>
      </c>
      <c r="R100">
        <v>2.27</v>
      </c>
      <c r="S100">
        <v>6</v>
      </c>
      <c r="T100">
        <v>1</v>
      </c>
      <c r="U100">
        <v>2.84</v>
      </c>
      <c r="V100">
        <v>30.68</v>
      </c>
      <c r="W100">
        <v>31.95</v>
      </c>
      <c r="X100">
        <v>29.69</v>
      </c>
      <c r="Y100">
        <v>1199.22</v>
      </c>
      <c r="Z100">
        <v>1149.03</v>
      </c>
      <c r="AA100">
        <v>19.917000000000002</v>
      </c>
      <c r="AB100">
        <v>25.009</v>
      </c>
      <c r="AC100">
        <v>44.89</v>
      </c>
      <c r="AD100">
        <v>56.37</v>
      </c>
      <c r="AE100">
        <v>210.5</v>
      </c>
      <c r="AF100">
        <v>501</v>
      </c>
      <c r="AG100">
        <v>84</v>
      </c>
      <c r="AH100">
        <v>99.83</v>
      </c>
      <c r="AI100">
        <v>-1.41</v>
      </c>
      <c r="AJ100">
        <v>-4.3800000000000002E-3</v>
      </c>
      <c r="AK100">
        <v>1</v>
      </c>
    </row>
    <row r="101" spans="1:37" x14ac:dyDescent="0.2">
      <c r="A101" t="s">
        <v>43</v>
      </c>
      <c r="B101" t="s">
        <v>45</v>
      </c>
      <c r="C101">
        <v>5</v>
      </c>
      <c r="D101" t="s">
        <v>39</v>
      </c>
      <c r="E101" t="s">
        <v>34</v>
      </c>
      <c r="F101" s="2">
        <v>39697</v>
      </c>
      <c r="G101" t="s">
        <v>36</v>
      </c>
      <c r="H101">
        <v>5</v>
      </c>
      <c r="J101">
        <v>16</v>
      </c>
      <c r="K101" s="3">
        <v>0.70451388888888899</v>
      </c>
      <c r="L101" s="3">
        <f t="shared" si="4"/>
        <v>0.64201388888888899</v>
      </c>
      <c r="M101">
        <v>2285</v>
      </c>
      <c r="N101">
        <v>7.48</v>
      </c>
      <c r="O101">
        <v>7.0499999999999993E-2</v>
      </c>
      <c r="P101">
        <v>956</v>
      </c>
      <c r="Q101">
        <v>1.65</v>
      </c>
      <c r="R101">
        <v>2.2999999999999998</v>
      </c>
      <c r="S101">
        <v>6</v>
      </c>
      <c r="T101">
        <v>1</v>
      </c>
      <c r="U101">
        <v>2.84</v>
      </c>
      <c r="V101">
        <v>30.83</v>
      </c>
      <c r="W101">
        <v>32.08</v>
      </c>
      <c r="X101">
        <v>29.62</v>
      </c>
      <c r="Y101">
        <v>1198.54</v>
      </c>
      <c r="Z101">
        <v>1170.48</v>
      </c>
      <c r="AA101">
        <v>20.2</v>
      </c>
      <c r="AB101">
        <v>24.986999999999998</v>
      </c>
      <c r="AC101">
        <v>45.14</v>
      </c>
      <c r="AD101">
        <v>55.84</v>
      </c>
      <c r="AE101">
        <v>201.2</v>
      </c>
      <c r="AF101">
        <v>201</v>
      </c>
      <c r="AG101">
        <v>94</v>
      </c>
      <c r="AH101">
        <v>99.83</v>
      </c>
      <c r="AI101">
        <v>-1.41</v>
      </c>
      <c r="AJ101">
        <v>-4.3800000000000002E-3</v>
      </c>
      <c r="AK101">
        <v>0.3</v>
      </c>
    </row>
    <row r="102" spans="1:37" x14ac:dyDescent="0.2">
      <c r="A102" t="s">
        <v>43</v>
      </c>
      <c r="B102" t="s">
        <v>45</v>
      </c>
      <c r="C102">
        <v>5</v>
      </c>
      <c r="D102" t="s">
        <v>39</v>
      </c>
      <c r="E102" t="s">
        <v>34</v>
      </c>
      <c r="F102" s="2">
        <v>39697</v>
      </c>
      <c r="G102" t="s">
        <v>36</v>
      </c>
      <c r="H102">
        <v>6</v>
      </c>
      <c r="J102">
        <v>17</v>
      </c>
      <c r="K102" s="3">
        <v>0.70592592592592596</v>
      </c>
      <c r="L102" s="3">
        <f t="shared" si="4"/>
        <v>0.64342592592592596</v>
      </c>
      <c r="M102">
        <v>2407</v>
      </c>
      <c r="N102">
        <v>4.72</v>
      </c>
      <c r="O102">
        <v>6.4100000000000004E-2</v>
      </c>
      <c r="P102">
        <v>1020</v>
      </c>
      <c r="Q102">
        <v>1.49</v>
      </c>
      <c r="R102">
        <v>2.29</v>
      </c>
      <c r="S102">
        <v>6</v>
      </c>
      <c r="T102">
        <v>1</v>
      </c>
      <c r="U102">
        <v>2.84</v>
      </c>
      <c r="V102">
        <v>30.59</v>
      </c>
      <c r="W102">
        <v>32.03</v>
      </c>
      <c r="X102">
        <v>29.28</v>
      </c>
      <c r="Y102">
        <v>1200.8599999999999</v>
      </c>
      <c r="Z102">
        <v>1180.73</v>
      </c>
      <c r="AA102">
        <v>20.509</v>
      </c>
      <c r="AB102">
        <v>25.021000000000001</v>
      </c>
      <c r="AC102">
        <v>46.44</v>
      </c>
      <c r="AD102">
        <v>56.66</v>
      </c>
      <c r="AE102">
        <v>193.1</v>
      </c>
      <c r="AF102">
        <v>120</v>
      </c>
      <c r="AG102">
        <v>97</v>
      </c>
      <c r="AH102">
        <v>99.83</v>
      </c>
      <c r="AI102">
        <v>-2.76</v>
      </c>
      <c r="AJ102">
        <v>8.1599999999999999E-4</v>
      </c>
      <c r="AK102">
        <v>0</v>
      </c>
    </row>
    <row r="103" spans="1:37" x14ac:dyDescent="0.2">
      <c r="A103" t="s">
        <v>43</v>
      </c>
      <c r="B103" t="s">
        <v>45</v>
      </c>
      <c r="C103">
        <v>5</v>
      </c>
      <c r="D103" t="s">
        <v>39</v>
      </c>
      <c r="E103" t="s">
        <v>34</v>
      </c>
      <c r="F103" s="2">
        <v>39697</v>
      </c>
      <c r="G103" t="s">
        <v>36</v>
      </c>
      <c r="H103">
        <v>7</v>
      </c>
      <c r="J103">
        <v>18</v>
      </c>
      <c r="K103" s="3">
        <v>0.70771990740740742</v>
      </c>
      <c r="L103" s="3">
        <f t="shared" si="4"/>
        <v>0.64521990740740742</v>
      </c>
      <c r="M103">
        <v>2562</v>
      </c>
      <c r="N103">
        <v>2.1800000000000002</v>
      </c>
      <c r="O103">
        <v>5.3999999999999999E-2</v>
      </c>
      <c r="P103">
        <v>1080</v>
      </c>
      <c r="Q103">
        <v>1.27</v>
      </c>
      <c r="R103">
        <v>2.2999999999999998</v>
      </c>
      <c r="S103">
        <v>6</v>
      </c>
      <c r="T103">
        <v>1</v>
      </c>
      <c r="U103">
        <v>2.84</v>
      </c>
      <c r="V103">
        <v>30.62</v>
      </c>
      <c r="W103">
        <v>32.08</v>
      </c>
      <c r="X103">
        <v>29.29</v>
      </c>
      <c r="Y103">
        <v>1200.69</v>
      </c>
      <c r="Z103">
        <v>1187.33</v>
      </c>
      <c r="AA103">
        <v>20.521000000000001</v>
      </c>
      <c r="AB103">
        <v>24.998999999999999</v>
      </c>
      <c r="AC103">
        <v>46.41</v>
      </c>
      <c r="AD103">
        <v>56.54</v>
      </c>
      <c r="AE103">
        <v>165.7</v>
      </c>
      <c r="AF103">
        <v>70</v>
      </c>
      <c r="AG103">
        <v>92</v>
      </c>
      <c r="AH103">
        <v>99.83</v>
      </c>
      <c r="AI103">
        <v>-2.34</v>
      </c>
      <c r="AJ103">
        <v>-0.12</v>
      </c>
      <c r="AK103">
        <v>0</v>
      </c>
    </row>
    <row r="104" spans="1:37" x14ac:dyDescent="0.2">
      <c r="A104" t="s">
        <v>43</v>
      </c>
      <c r="B104" t="s">
        <v>45</v>
      </c>
      <c r="C104">
        <v>5</v>
      </c>
      <c r="D104" t="s">
        <v>39</v>
      </c>
      <c r="E104" t="s">
        <v>34</v>
      </c>
      <c r="F104" s="2">
        <v>39697</v>
      </c>
      <c r="G104" t="s">
        <v>36</v>
      </c>
      <c r="H104">
        <v>8</v>
      </c>
      <c r="J104">
        <v>19</v>
      </c>
      <c r="K104" s="3">
        <v>0.70921296296296299</v>
      </c>
      <c r="L104" s="3">
        <f t="shared" si="4"/>
        <v>0.64671296296296299</v>
      </c>
      <c r="M104">
        <v>2691</v>
      </c>
      <c r="N104">
        <v>0.60899999999999999</v>
      </c>
      <c r="O104">
        <v>4.8000000000000001E-2</v>
      </c>
      <c r="P104">
        <v>1130</v>
      </c>
      <c r="Q104">
        <v>1.1200000000000001</v>
      </c>
      <c r="R104">
        <v>2.27</v>
      </c>
      <c r="S104">
        <v>6</v>
      </c>
      <c r="T104">
        <v>1</v>
      </c>
      <c r="U104">
        <v>2.84</v>
      </c>
      <c r="V104">
        <v>30.57</v>
      </c>
      <c r="W104">
        <v>31.98</v>
      </c>
      <c r="X104">
        <v>29.28</v>
      </c>
      <c r="Y104">
        <v>1200.55</v>
      </c>
      <c r="Z104">
        <v>1192.18</v>
      </c>
      <c r="AA104">
        <v>20.306999999999999</v>
      </c>
      <c r="AB104">
        <v>25.001000000000001</v>
      </c>
      <c r="AC104">
        <v>46.06</v>
      </c>
      <c r="AD104">
        <v>56.7</v>
      </c>
      <c r="AE104">
        <v>139</v>
      </c>
      <c r="AF104">
        <v>40</v>
      </c>
      <c r="AG104">
        <v>94</v>
      </c>
      <c r="AH104">
        <v>99.82</v>
      </c>
      <c r="AI104">
        <v>-2.72</v>
      </c>
      <c r="AJ104">
        <v>-0.114</v>
      </c>
      <c r="AK104">
        <v>0</v>
      </c>
    </row>
    <row r="105" spans="1:37" x14ac:dyDescent="0.2">
      <c r="A105" t="s">
        <v>43</v>
      </c>
      <c r="B105" t="s">
        <v>45</v>
      </c>
      <c r="C105">
        <v>5</v>
      </c>
      <c r="D105" t="s">
        <v>39</v>
      </c>
      <c r="E105" t="s">
        <v>34</v>
      </c>
      <c r="F105" s="2">
        <v>39697</v>
      </c>
      <c r="G105" t="s">
        <v>36</v>
      </c>
      <c r="H105">
        <v>9</v>
      </c>
      <c r="J105">
        <v>20</v>
      </c>
      <c r="K105" s="3">
        <v>0.71072916666666675</v>
      </c>
      <c r="L105" s="3">
        <f t="shared" si="4"/>
        <v>0.64822916666666675</v>
      </c>
      <c r="M105">
        <v>2822</v>
      </c>
      <c r="N105">
        <v>-0.44500000000000001</v>
      </c>
      <c r="O105">
        <v>4.5600000000000002E-2</v>
      </c>
      <c r="P105">
        <v>1170</v>
      </c>
      <c r="Q105">
        <v>1.07</v>
      </c>
      <c r="R105">
        <v>2.29</v>
      </c>
      <c r="S105">
        <v>6</v>
      </c>
      <c r="T105">
        <v>1</v>
      </c>
      <c r="U105">
        <v>2.84</v>
      </c>
      <c r="V105">
        <v>30.83</v>
      </c>
      <c r="W105">
        <v>32.03</v>
      </c>
      <c r="X105">
        <v>29.69</v>
      </c>
      <c r="Y105">
        <v>1200.57</v>
      </c>
      <c r="Z105">
        <v>1196.68</v>
      </c>
      <c r="AA105">
        <v>20.145</v>
      </c>
      <c r="AB105">
        <v>25.01</v>
      </c>
      <c r="AC105">
        <v>45.01</v>
      </c>
      <c r="AD105">
        <v>55.88</v>
      </c>
      <c r="AE105">
        <v>128.19999999999999</v>
      </c>
      <c r="AF105">
        <v>20</v>
      </c>
      <c r="AG105">
        <v>88</v>
      </c>
      <c r="AH105">
        <v>99.83</v>
      </c>
      <c r="AI105">
        <v>-3.21</v>
      </c>
      <c r="AJ105">
        <v>2.9499999999999999E-3</v>
      </c>
      <c r="AK105">
        <v>0</v>
      </c>
    </row>
    <row r="106" spans="1:37" x14ac:dyDescent="0.2">
      <c r="A106" t="s">
        <v>43</v>
      </c>
      <c r="B106" t="s">
        <v>45</v>
      </c>
      <c r="C106">
        <v>5</v>
      </c>
      <c r="D106" t="s">
        <v>39</v>
      </c>
      <c r="E106" t="s">
        <v>34</v>
      </c>
      <c r="F106" s="2">
        <v>39697</v>
      </c>
      <c r="G106" t="s">
        <v>36</v>
      </c>
      <c r="H106">
        <v>10</v>
      </c>
      <c r="J106">
        <v>21</v>
      </c>
      <c r="K106" s="3">
        <v>0.71248842592592598</v>
      </c>
      <c r="L106" s="3">
        <f t="shared" si="4"/>
        <v>0.64998842592592598</v>
      </c>
      <c r="M106">
        <v>2974</v>
      </c>
      <c r="N106">
        <v>-1.67</v>
      </c>
      <c r="O106">
        <v>3.9300000000000002E-2</v>
      </c>
      <c r="P106">
        <v>1230</v>
      </c>
      <c r="Q106">
        <v>0.92900000000000005</v>
      </c>
      <c r="R106">
        <v>2.31</v>
      </c>
      <c r="S106">
        <v>6</v>
      </c>
      <c r="T106">
        <v>1</v>
      </c>
      <c r="U106">
        <v>2.84</v>
      </c>
      <c r="V106">
        <v>30.75</v>
      </c>
      <c r="W106">
        <v>32.1</v>
      </c>
      <c r="X106">
        <v>29.47</v>
      </c>
      <c r="Y106">
        <v>1200.29</v>
      </c>
      <c r="Z106">
        <v>1203.32</v>
      </c>
      <c r="AA106">
        <v>20.02</v>
      </c>
      <c r="AB106">
        <v>25.013000000000002</v>
      </c>
      <c r="AC106">
        <v>44.92</v>
      </c>
      <c r="AD106">
        <v>56.13</v>
      </c>
      <c r="AE106">
        <v>108.8</v>
      </c>
      <c r="AF106">
        <v>1</v>
      </c>
      <c r="AG106">
        <v>88</v>
      </c>
      <c r="AH106">
        <v>99.82</v>
      </c>
      <c r="AI106">
        <v>-3.31</v>
      </c>
      <c r="AJ106">
        <v>-3.7600000000000001E-2</v>
      </c>
      <c r="AK106">
        <v>0.7</v>
      </c>
    </row>
    <row r="107" spans="1:37" x14ac:dyDescent="0.2">
      <c r="A107" t="s">
        <v>43</v>
      </c>
      <c r="B107" t="s">
        <v>45</v>
      </c>
      <c r="C107">
        <v>6</v>
      </c>
      <c r="D107" t="s">
        <v>39</v>
      </c>
      <c r="E107" t="s">
        <v>42</v>
      </c>
      <c r="F107" s="2">
        <v>39697</v>
      </c>
      <c r="G107" t="s">
        <v>35</v>
      </c>
      <c r="H107">
        <v>1</v>
      </c>
      <c r="J107">
        <v>43</v>
      </c>
      <c r="K107" s="3">
        <v>0.63607638888888884</v>
      </c>
      <c r="L107" s="3">
        <f t="shared" ref="L107:L148" si="5">K107-(0.5/24)</f>
        <v>0.61524305555555547</v>
      </c>
      <c r="M107">
        <v>8864</v>
      </c>
      <c r="N107">
        <v>6.09</v>
      </c>
      <c r="O107">
        <v>7.4300000000000005E-2</v>
      </c>
      <c r="P107">
        <v>231</v>
      </c>
      <c r="Q107">
        <v>1.93</v>
      </c>
      <c r="R107">
        <v>2.56</v>
      </c>
      <c r="S107">
        <v>6</v>
      </c>
      <c r="T107">
        <v>1</v>
      </c>
      <c r="U107">
        <v>2.84</v>
      </c>
      <c r="V107">
        <v>28.37</v>
      </c>
      <c r="W107">
        <v>33</v>
      </c>
      <c r="X107">
        <v>26.72</v>
      </c>
      <c r="Y107">
        <v>400.47</v>
      </c>
      <c r="Z107">
        <v>378.22</v>
      </c>
      <c r="AA107">
        <v>18.861999999999998</v>
      </c>
      <c r="AB107">
        <v>24.995000000000001</v>
      </c>
      <c r="AC107">
        <v>48.54</v>
      </c>
      <c r="AD107">
        <v>64.319999999999993</v>
      </c>
      <c r="AE107">
        <v>183.9</v>
      </c>
      <c r="AF107">
        <v>2000</v>
      </c>
      <c r="AG107">
        <v>41</v>
      </c>
      <c r="AH107">
        <v>99.81</v>
      </c>
      <c r="AI107">
        <v>3.92</v>
      </c>
      <c r="AJ107">
        <v>0.14599999999999999</v>
      </c>
      <c r="AK107">
        <v>0.7</v>
      </c>
    </row>
    <row r="108" spans="1:37" x14ac:dyDescent="0.2">
      <c r="A108" t="s">
        <v>43</v>
      </c>
      <c r="B108" t="s">
        <v>45</v>
      </c>
      <c r="C108">
        <v>6</v>
      </c>
      <c r="D108" t="s">
        <v>39</v>
      </c>
      <c r="E108" t="s">
        <v>42</v>
      </c>
      <c r="F108" s="2">
        <v>39697</v>
      </c>
      <c r="G108" t="s">
        <v>35</v>
      </c>
      <c r="H108">
        <v>2</v>
      </c>
      <c r="J108">
        <v>44</v>
      </c>
      <c r="K108" s="3">
        <v>0.6378125</v>
      </c>
      <c r="L108" s="3">
        <f t="shared" si="5"/>
        <v>0.61697916666666663</v>
      </c>
      <c r="M108">
        <v>9015</v>
      </c>
      <c r="N108">
        <v>4.54</v>
      </c>
      <c r="O108">
        <v>0.104</v>
      </c>
      <c r="P108">
        <v>186</v>
      </c>
      <c r="Q108">
        <v>2.56</v>
      </c>
      <c r="R108">
        <v>2.4500000000000002</v>
      </c>
      <c r="S108">
        <v>6</v>
      </c>
      <c r="T108">
        <v>1</v>
      </c>
      <c r="U108">
        <v>2.84</v>
      </c>
      <c r="V108">
        <v>27.8</v>
      </c>
      <c r="W108">
        <v>32.630000000000003</v>
      </c>
      <c r="X108">
        <v>26.09</v>
      </c>
      <c r="Y108">
        <v>279.82</v>
      </c>
      <c r="Z108">
        <v>266.88</v>
      </c>
      <c r="AA108">
        <v>18.814</v>
      </c>
      <c r="AB108">
        <v>25</v>
      </c>
      <c r="AC108">
        <v>50.05</v>
      </c>
      <c r="AD108">
        <v>66.510000000000005</v>
      </c>
      <c r="AE108">
        <v>242.3</v>
      </c>
      <c r="AF108">
        <v>1999</v>
      </c>
      <c r="AG108">
        <v>42</v>
      </c>
      <c r="AH108">
        <v>99.81</v>
      </c>
      <c r="AI108">
        <v>3.55</v>
      </c>
      <c r="AJ108">
        <v>0.11899999999999999</v>
      </c>
      <c r="AK108">
        <v>0.7</v>
      </c>
    </row>
    <row r="109" spans="1:37" x14ac:dyDescent="0.2">
      <c r="A109" t="s">
        <v>43</v>
      </c>
      <c r="B109" t="s">
        <v>45</v>
      </c>
      <c r="C109">
        <v>6</v>
      </c>
      <c r="D109" t="s">
        <v>39</v>
      </c>
      <c r="E109" t="s">
        <v>42</v>
      </c>
      <c r="F109" s="2">
        <v>39697</v>
      </c>
      <c r="G109" t="s">
        <v>35</v>
      </c>
      <c r="H109">
        <v>3</v>
      </c>
      <c r="J109">
        <v>45</v>
      </c>
      <c r="K109" s="3">
        <v>0.6395601851851852</v>
      </c>
      <c r="L109" s="3">
        <f t="shared" si="5"/>
        <v>0.61872685185185183</v>
      </c>
      <c r="M109">
        <v>9166</v>
      </c>
      <c r="N109">
        <v>4.07</v>
      </c>
      <c r="O109">
        <v>0.14399999999999999</v>
      </c>
      <c r="P109">
        <v>165</v>
      </c>
      <c r="Q109">
        <v>3.37</v>
      </c>
      <c r="R109">
        <v>2.36</v>
      </c>
      <c r="S109">
        <v>6</v>
      </c>
      <c r="T109">
        <v>1</v>
      </c>
      <c r="U109">
        <v>2.84</v>
      </c>
      <c r="V109">
        <v>27.59</v>
      </c>
      <c r="W109">
        <v>32.31</v>
      </c>
      <c r="X109">
        <v>25.88</v>
      </c>
      <c r="Y109">
        <v>229.25</v>
      </c>
      <c r="Z109">
        <v>220.11</v>
      </c>
      <c r="AA109">
        <v>18.751000000000001</v>
      </c>
      <c r="AB109">
        <v>24.984999999999999</v>
      </c>
      <c r="AC109">
        <v>50.5</v>
      </c>
      <c r="AD109">
        <v>67.290000000000006</v>
      </c>
      <c r="AE109">
        <v>315.89999999999998</v>
      </c>
      <c r="AF109">
        <v>1999</v>
      </c>
      <c r="AG109">
        <v>70</v>
      </c>
      <c r="AH109">
        <v>99.81</v>
      </c>
      <c r="AI109">
        <v>3.34</v>
      </c>
      <c r="AJ109">
        <v>0.122</v>
      </c>
      <c r="AK109">
        <v>0.7</v>
      </c>
    </row>
    <row r="110" spans="1:37" x14ac:dyDescent="0.2">
      <c r="A110" t="s">
        <v>43</v>
      </c>
      <c r="B110" t="s">
        <v>45</v>
      </c>
      <c r="C110">
        <v>6</v>
      </c>
      <c r="D110" t="s">
        <v>39</v>
      </c>
      <c r="E110" t="s">
        <v>42</v>
      </c>
      <c r="F110" s="2">
        <v>39697</v>
      </c>
      <c r="G110" t="s">
        <v>35</v>
      </c>
      <c r="H110">
        <v>4</v>
      </c>
      <c r="J110">
        <v>46</v>
      </c>
      <c r="K110" s="3">
        <v>0.6413078703703704</v>
      </c>
      <c r="L110" s="3">
        <f t="shared" si="5"/>
        <v>0.62047453703703703</v>
      </c>
      <c r="M110">
        <v>9317</v>
      </c>
      <c r="N110">
        <v>1.84</v>
      </c>
      <c r="O110">
        <v>0.17299999999999999</v>
      </c>
      <c r="P110">
        <v>122</v>
      </c>
      <c r="Q110">
        <v>3.95</v>
      </c>
      <c r="R110">
        <v>2.33</v>
      </c>
      <c r="S110">
        <v>6</v>
      </c>
      <c r="T110">
        <v>1</v>
      </c>
      <c r="U110">
        <v>2.84</v>
      </c>
      <c r="V110">
        <v>27.6</v>
      </c>
      <c r="W110">
        <v>32.18</v>
      </c>
      <c r="X110">
        <v>25.87</v>
      </c>
      <c r="Y110">
        <v>148.61000000000001</v>
      </c>
      <c r="Z110">
        <v>144.66</v>
      </c>
      <c r="AA110">
        <v>18.681999999999999</v>
      </c>
      <c r="AB110">
        <v>24.992000000000001</v>
      </c>
      <c r="AC110">
        <v>50.3</v>
      </c>
      <c r="AD110">
        <v>67.3</v>
      </c>
      <c r="AE110">
        <v>366.5</v>
      </c>
      <c r="AF110">
        <v>1998</v>
      </c>
      <c r="AG110">
        <v>48</v>
      </c>
      <c r="AH110">
        <v>99.8</v>
      </c>
      <c r="AI110">
        <v>2.99</v>
      </c>
      <c r="AJ110">
        <v>3.8800000000000001E-2</v>
      </c>
      <c r="AK110">
        <v>0</v>
      </c>
    </row>
    <row r="111" spans="1:37" x14ac:dyDescent="0.2">
      <c r="A111" t="s">
        <v>43</v>
      </c>
      <c r="B111" t="s">
        <v>45</v>
      </c>
      <c r="C111">
        <v>6</v>
      </c>
      <c r="D111" t="s">
        <v>39</v>
      </c>
      <c r="E111" t="s">
        <v>42</v>
      </c>
      <c r="F111" s="2">
        <v>39697</v>
      </c>
      <c r="G111" t="s">
        <v>35</v>
      </c>
      <c r="H111">
        <v>5</v>
      </c>
      <c r="J111">
        <v>47</v>
      </c>
      <c r="K111" s="3">
        <v>0.64276620370370374</v>
      </c>
      <c r="L111" s="3">
        <f t="shared" si="5"/>
        <v>0.62193287037037037</v>
      </c>
      <c r="M111">
        <v>9443</v>
      </c>
      <c r="N111">
        <v>-1.1000000000000001</v>
      </c>
      <c r="O111">
        <v>0.189</v>
      </c>
      <c r="P111">
        <v>77.400000000000006</v>
      </c>
      <c r="Q111">
        <v>4.29</v>
      </c>
      <c r="R111">
        <v>2.33</v>
      </c>
      <c r="S111">
        <v>6</v>
      </c>
      <c r="T111">
        <v>1</v>
      </c>
      <c r="U111">
        <v>2.84</v>
      </c>
      <c r="V111">
        <v>27.62</v>
      </c>
      <c r="W111">
        <v>32.18</v>
      </c>
      <c r="X111">
        <v>25.9</v>
      </c>
      <c r="Y111">
        <v>69.08</v>
      </c>
      <c r="Z111">
        <v>70.3</v>
      </c>
      <c r="AA111">
        <v>18.649000000000001</v>
      </c>
      <c r="AB111">
        <v>25.006</v>
      </c>
      <c r="AC111">
        <v>50.14</v>
      </c>
      <c r="AD111">
        <v>67.23</v>
      </c>
      <c r="AE111">
        <v>394.4</v>
      </c>
      <c r="AF111">
        <v>1999</v>
      </c>
      <c r="AG111">
        <v>73</v>
      </c>
      <c r="AH111">
        <v>99.79</v>
      </c>
      <c r="AI111">
        <v>2.4500000000000002</v>
      </c>
      <c r="AJ111">
        <v>8.8800000000000004E-2</v>
      </c>
      <c r="AK111">
        <v>0.7</v>
      </c>
    </row>
    <row r="112" spans="1:37" x14ac:dyDescent="0.2">
      <c r="A112" t="s">
        <v>43</v>
      </c>
      <c r="B112" t="s">
        <v>45</v>
      </c>
      <c r="C112">
        <v>6</v>
      </c>
      <c r="D112" t="s">
        <v>39</v>
      </c>
      <c r="E112" t="s">
        <v>42</v>
      </c>
      <c r="F112" s="2">
        <v>39697</v>
      </c>
      <c r="G112" t="s">
        <v>35</v>
      </c>
      <c r="H112">
        <v>6</v>
      </c>
      <c r="J112">
        <v>48</v>
      </c>
      <c r="K112" s="3">
        <v>0.64450231481481479</v>
      </c>
      <c r="L112" s="3">
        <f t="shared" si="5"/>
        <v>0.62366898148148142</v>
      </c>
      <c r="M112">
        <v>9593</v>
      </c>
      <c r="N112">
        <v>-2.33</v>
      </c>
      <c r="O112">
        <v>0.20699999999999999</v>
      </c>
      <c r="P112">
        <v>60.8</v>
      </c>
      <c r="Q112">
        <v>4.79</v>
      </c>
      <c r="R112">
        <v>2.39</v>
      </c>
      <c r="S112">
        <v>6</v>
      </c>
      <c r="T112">
        <v>1</v>
      </c>
      <c r="U112">
        <v>2.84</v>
      </c>
      <c r="V112">
        <v>27.87</v>
      </c>
      <c r="W112">
        <v>32.39</v>
      </c>
      <c r="X112">
        <v>26.15</v>
      </c>
      <c r="Y112">
        <v>40.89</v>
      </c>
      <c r="Z112">
        <v>43.74</v>
      </c>
      <c r="AA112">
        <v>18.704999999999998</v>
      </c>
      <c r="AB112">
        <v>24.981999999999999</v>
      </c>
      <c r="AC112">
        <v>49.57</v>
      </c>
      <c r="AD112">
        <v>66.2</v>
      </c>
      <c r="AE112">
        <v>446.3</v>
      </c>
      <c r="AF112">
        <v>2000</v>
      </c>
      <c r="AG112">
        <v>76</v>
      </c>
      <c r="AH112">
        <v>99.77</v>
      </c>
      <c r="AI112">
        <v>2.3199999999999998</v>
      </c>
      <c r="AJ112">
        <v>0.125</v>
      </c>
      <c r="AK112">
        <v>0</v>
      </c>
    </row>
    <row r="113" spans="1:37" x14ac:dyDescent="0.2">
      <c r="A113" t="s">
        <v>43</v>
      </c>
      <c r="B113" t="s">
        <v>45</v>
      </c>
      <c r="C113">
        <v>6</v>
      </c>
      <c r="D113" t="s">
        <v>39</v>
      </c>
      <c r="E113" t="s">
        <v>42</v>
      </c>
      <c r="F113" s="2">
        <v>39697</v>
      </c>
      <c r="G113" t="s">
        <v>35</v>
      </c>
      <c r="H113">
        <v>7</v>
      </c>
      <c r="J113">
        <v>49</v>
      </c>
      <c r="K113" s="3">
        <v>0.64634259259259264</v>
      </c>
      <c r="L113" s="3">
        <f t="shared" si="5"/>
        <v>0.62550925925925926</v>
      </c>
      <c r="M113">
        <v>9752</v>
      </c>
      <c r="N113">
        <v>4.53</v>
      </c>
      <c r="O113">
        <v>0.182</v>
      </c>
      <c r="P113">
        <v>173</v>
      </c>
      <c r="Q113">
        <v>4.41</v>
      </c>
      <c r="R113">
        <v>2.4700000000000002</v>
      </c>
      <c r="S113">
        <v>6</v>
      </c>
      <c r="T113">
        <v>1</v>
      </c>
      <c r="U113">
        <v>2.84</v>
      </c>
      <c r="V113">
        <v>28.13</v>
      </c>
      <c r="W113">
        <v>32.69</v>
      </c>
      <c r="X113">
        <v>26.4</v>
      </c>
      <c r="Y113">
        <v>231.46</v>
      </c>
      <c r="Z113">
        <v>223.53</v>
      </c>
      <c r="AA113">
        <v>18.815000000000001</v>
      </c>
      <c r="AB113">
        <v>24.998000000000001</v>
      </c>
      <c r="AC113">
        <v>49.1</v>
      </c>
      <c r="AD113">
        <v>65.23</v>
      </c>
      <c r="AE113">
        <v>417.3</v>
      </c>
      <c r="AF113">
        <v>1999</v>
      </c>
      <c r="AG113">
        <v>79</v>
      </c>
      <c r="AH113">
        <v>99.78</v>
      </c>
      <c r="AI113">
        <v>3.68</v>
      </c>
      <c r="AJ113">
        <v>-2.6800000000000001E-2</v>
      </c>
      <c r="AK113">
        <v>0</v>
      </c>
    </row>
    <row r="114" spans="1:37" x14ac:dyDescent="0.2">
      <c r="A114" t="s">
        <v>43</v>
      </c>
      <c r="B114" t="s">
        <v>45</v>
      </c>
      <c r="C114">
        <v>6</v>
      </c>
      <c r="D114" t="s">
        <v>39</v>
      </c>
      <c r="E114" t="s">
        <v>42</v>
      </c>
      <c r="F114" s="2">
        <v>39697</v>
      </c>
      <c r="G114" t="s">
        <v>35</v>
      </c>
      <c r="H114">
        <v>8</v>
      </c>
      <c r="J114">
        <v>50</v>
      </c>
      <c r="K114" s="3">
        <v>0.64809027777777783</v>
      </c>
      <c r="L114" s="3">
        <f t="shared" si="5"/>
        <v>0.62725694444444446</v>
      </c>
      <c r="M114">
        <v>9903</v>
      </c>
      <c r="N114">
        <v>8.7200000000000006</v>
      </c>
      <c r="O114">
        <v>0.14899999999999999</v>
      </c>
      <c r="P114">
        <v>272</v>
      </c>
      <c r="Q114">
        <v>3.81</v>
      </c>
      <c r="R114">
        <v>2.58</v>
      </c>
      <c r="S114">
        <v>6</v>
      </c>
      <c r="T114">
        <v>1</v>
      </c>
      <c r="U114">
        <v>2.84</v>
      </c>
      <c r="V114">
        <v>28.36</v>
      </c>
      <c r="W114">
        <v>33.090000000000003</v>
      </c>
      <c r="X114">
        <v>26.62</v>
      </c>
      <c r="Y114">
        <v>400.23</v>
      </c>
      <c r="Z114">
        <v>383.55</v>
      </c>
      <c r="AA114">
        <v>18.916</v>
      </c>
      <c r="AB114">
        <v>25.006</v>
      </c>
      <c r="AC114">
        <v>48.7</v>
      </c>
      <c r="AD114">
        <v>64.38</v>
      </c>
      <c r="AE114">
        <v>366.3</v>
      </c>
      <c r="AF114">
        <v>2001</v>
      </c>
      <c r="AG114">
        <v>79</v>
      </c>
      <c r="AH114">
        <v>99.78</v>
      </c>
      <c r="AI114">
        <v>3.99</v>
      </c>
      <c r="AJ114">
        <v>0.126</v>
      </c>
      <c r="AK114">
        <v>0.7</v>
      </c>
    </row>
    <row r="115" spans="1:37" x14ac:dyDescent="0.2">
      <c r="A115" t="s">
        <v>43</v>
      </c>
      <c r="B115" t="s">
        <v>45</v>
      </c>
      <c r="C115">
        <v>6</v>
      </c>
      <c r="D115" t="s">
        <v>39</v>
      </c>
      <c r="E115" t="s">
        <v>42</v>
      </c>
      <c r="F115" s="2">
        <v>39697</v>
      </c>
      <c r="G115" t="s">
        <v>35</v>
      </c>
      <c r="H115">
        <v>9</v>
      </c>
      <c r="J115">
        <v>51</v>
      </c>
      <c r="K115" s="3">
        <v>0.64949074074074076</v>
      </c>
      <c r="L115" s="3">
        <f t="shared" si="5"/>
        <v>0.62865740740740739</v>
      </c>
      <c r="M115">
        <v>10024</v>
      </c>
      <c r="N115">
        <v>11.8</v>
      </c>
      <c r="O115">
        <v>0.13</v>
      </c>
      <c r="P115">
        <v>442</v>
      </c>
      <c r="Q115">
        <v>3.46</v>
      </c>
      <c r="R115">
        <v>2.66</v>
      </c>
      <c r="S115">
        <v>6</v>
      </c>
      <c r="T115">
        <v>1</v>
      </c>
      <c r="U115">
        <v>2.84</v>
      </c>
      <c r="V115">
        <v>28.58</v>
      </c>
      <c r="W115">
        <v>33.380000000000003</v>
      </c>
      <c r="X115">
        <v>26.87</v>
      </c>
      <c r="Y115">
        <v>640.53</v>
      </c>
      <c r="Z115">
        <v>615.83000000000004</v>
      </c>
      <c r="AA115">
        <v>19.053999999999998</v>
      </c>
      <c r="AB115">
        <v>25.036000000000001</v>
      </c>
      <c r="AC115">
        <v>48.42</v>
      </c>
      <c r="AD115">
        <v>63.63</v>
      </c>
      <c r="AE115">
        <v>338.6</v>
      </c>
      <c r="AF115">
        <v>2000</v>
      </c>
      <c r="AG115">
        <v>73</v>
      </c>
      <c r="AH115">
        <v>99.78</v>
      </c>
      <c r="AI115">
        <v>3.99</v>
      </c>
      <c r="AJ115">
        <v>0.126</v>
      </c>
      <c r="AK115">
        <v>0.3</v>
      </c>
    </row>
    <row r="116" spans="1:37" x14ac:dyDescent="0.2">
      <c r="A116" t="s">
        <v>43</v>
      </c>
      <c r="B116" t="s">
        <v>45</v>
      </c>
      <c r="C116">
        <v>6</v>
      </c>
      <c r="D116" t="s">
        <v>39</v>
      </c>
      <c r="E116" t="s">
        <v>42</v>
      </c>
      <c r="F116" s="2">
        <v>39697</v>
      </c>
      <c r="G116" t="s">
        <v>35</v>
      </c>
      <c r="H116">
        <v>10</v>
      </c>
      <c r="J116">
        <v>52</v>
      </c>
      <c r="K116" s="3">
        <v>0.65089120370370368</v>
      </c>
      <c r="L116" s="3">
        <f t="shared" si="5"/>
        <v>0.63005787037037031</v>
      </c>
      <c r="M116">
        <v>10145</v>
      </c>
      <c r="N116">
        <v>11.3</v>
      </c>
      <c r="O116">
        <v>0.113</v>
      </c>
      <c r="P116">
        <v>749</v>
      </c>
      <c r="Q116">
        <v>3.08</v>
      </c>
      <c r="R116">
        <v>2.73</v>
      </c>
      <c r="S116">
        <v>6</v>
      </c>
      <c r="T116">
        <v>1</v>
      </c>
      <c r="U116">
        <v>2.84</v>
      </c>
      <c r="V116">
        <v>28.72</v>
      </c>
      <c r="W116">
        <v>33.6</v>
      </c>
      <c r="X116">
        <v>26.98</v>
      </c>
      <c r="Y116">
        <v>980.47</v>
      </c>
      <c r="Z116">
        <v>952.69</v>
      </c>
      <c r="AA116">
        <v>19.119</v>
      </c>
      <c r="AB116">
        <v>25.003</v>
      </c>
      <c r="AC116">
        <v>48.22</v>
      </c>
      <c r="AD116">
        <v>63.06</v>
      </c>
      <c r="AE116">
        <v>306.60000000000002</v>
      </c>
      <c r="AF116">
        <v>2000</v>
      </c>
      <c r="AG116">
        <v>71</v>
      </c>
      <c r="AH116">
        <v>99.78</v>
      </c>
      <c r="AI116">
        <v>3.99</v>
      </c>
      <c r="AJ116">
        <v>0.126</v>
      </c>
      <c r="AK116">
        <v>0.7</v>
      </c>
    </row>
    <row r="117" spans="1:37" x14ac:dyDescent="0.2">
      <c r="A117" t="s">
        <v>43</v>
      </c>
      <c r="B117" t="s">
        <v>45</v>
      </c>
      <c r="C117">
        <v>6</v>
      </c>
      <c r="D117" t="s">
        <v>39</v>
      </c>
      <c r="E117" t="s">
        <v>42</v>
      </c>
      <c r="F117" s="2">
        <v>39697</v>
      </c>
      <c r="G117" t="s">
        <v>35</v>
      </c>
      <c r="H117">
        <v>11</v>
      </c>
      <c r="J117">
        <v>53</v>
      </c>
      <c r="K117" s="3">
        <v>0.6522916666666666</v>
      </c>
      <c r="L117" s="3">
        <f t="shared" si="5"/>
        <v>0.63145833333333323</v>
      </c>
      <c r="M117">
        <v>10266</v>
      </c>
      <c r="N117">
        <v>10.7</v>
      </c>
      <c r="O117">
        <v>9.35E-2</v>
      </c>
      <c r="P117">
        <v>933</v>
      </c>
      <c r="Q117">
        <v>2.61</v>
      </c>
      <c r="R117">
        <v>2.76</v>
      </c>
      <c r="S117">
        <v>6</v>
      </c>
      <c r="T117">
        <v>1</v>
      </c>
      <c r="U117">
        <v>2.84</v>
      </c>
      <c r="V117">
        <v>28.75</v>
      </c>
      <c r="W117">
        <v>33.72</v>
      </c>
      <c r="X117">
        <v>27.01</v>
      </c>
      <c r="Y117">
        <v>1201.33</v>
      </c>
      <c r="Z117">
        <v>1169.6099999999999</v>
      </c>
      <c r="AA117">
        <v>19.154</v>
      </c>
      <c r="AB117">
        <v>25.01</v>
      </c>
      <c r="AC117">
        <v>48.21</v>
      </c>
      <c r="AD117">
        <v>62.94</v>
      </c>
      <c r="AE117">
        <v>260.5</v>
      </c>
      <c r="AF117">
        <v>2000</v>
      </c>
      <c r="AG117">
        <v>67</v>
      </c>
      <c r="AH117">
        <v>99.78</v>
      </c>
      <c r="AI117">
        <v>3.99</v>
      </c>
      <c r="AJ117">
        <v>0.126</v>
      </c>
      <c r="AK117">
        <v>0.3</v>
      </c>
    </row>
    <row r="118" spans="1:37" x14ac:dyDescent="0.2">
      <c r="A118" t="s">
        <v>43</v>
      </c>
      <c r="B118" t="s">
        <v>45</v>
      </c>
      <c r="C118">
        <v>6</v>
      </c>
      <c r="D118" t="s">
        <v>39</v>
      </c>
      <c r="E118" t="s">
        <v>42</v>
      </c>
      <c r="F118" s="2">
        <v>39697</v>
      </c>
      <c r="G118" t="s">
        <v>36</v>
      </c>
      <c r="H118">
        <v>1</v>
      </c>
      <c r="J118">
        <v>54</v>
      </c>
      <c r="K118" s="3">
        <v>0.65486111111111112</v>
      </c>
      <c r="L118" s="3">
        <f t="shared" si="5"/>
        <v>0.63402777777777775</v>
      </c>
      <c r="M118">
        <v>10488</v>
      </c>
      <c r="N118">
        <v>13.6</v>
      </c>
      <c r="O118">
        <v>7.6999999999999999E-2</v>
      </c>
      <c r="P118">
        <v>820</v>
      </c>
      <c r="Q118">
        <v>2.27</v>
      </c>
      <c r="R118">
        <v>2.9</v>
      </c>
      <c r="S118">
        <v>6</v>
      </c>
      <c r="T118">
        <v>1</v>
      </c>
      <c r="U118">
        <v>2.84</v>
      </c>
      <c r="V118">
        <v>29.38</v>
      </c>
      <c r="W118">
        <v>34.18</v>
      </c>
      <c r="X118">
        <v>27.67</v>
      </c>
      <c r="Y118">
        <v>1199.8</v>
      </c>
      <c r="Z118">
        <v>1156.8399999999999</v>
      </c>
      <c r="AA118">
        <v>19.148</v>
      </c>
      <c r="AB118">
        <v>25.007999999999999</v>
      </c>
      <c r="AC118">
        <v>46.48</v>
      </c>
      <c r="AD118">
        <v>60.71</v>
      </c>
      <c r="AE118">
        <v>226.8</v>
      </c>
      <c r="AF118">
        <v>2001</v>
      </c>
      <c r="AG118">
        <v>61</v>
      </c>
      <c r="AH118">
        <v>99.77</v>
      </c>
      <c r="AI118">
        <v>3.1</v>
      </c>
      <c r="AJ118">
        <v>0.19</v>
      </c>
      <c r="AK118">
        <v>0.3</v>
      </c>
    </row>
    <row r="119" spans="1:37" x14ac:dyDescent="0.2">
      <c r="A119" t="s">
        <v>43</v>
      </c>
      <c r="B119" t="s">
        <v>45</v>
      </c>
      <c r="C119">
        <v>6</v>
      </c>
      <c r="D119" t="s">
        <v>39</v>
      </c>
      <c r="E119" t="s">
        <v>42</v>
      </c>
      <c r="F119" s="2">
        <v>39697</v>
      </c>
      <c r="G119" t="s">
        <v>36</v>
      </c>
      <c r="H119">
        <v>2</v>
      </c>
      <c r="J119">
        <v>55</v>
      </c>
      <c r="K119" s="3">
        <v>0.65626157407407404</v>
      </c>
      <c r="L119" s="3">
        <f t="shared" si="5"/>
        <v>0.63542824074074067</v>
      </c>
      <c r="M119">
        <v>10609</v>
      </c>
      <c r="N119">
        <v>14.1</v>
      </c>
      <c r="O119">
        <v>6.88E-2</v>
      </c>
      <c r="P119">
        <v>770</v>
      </c>
      <c r="Q119">
        <v>1.9</v>
      </c>
      <c r="R119">
        <v>2.71</v>
      </c>
      <c r="S119">
        <v>6</v>
      </c>
      <c r="T119">
        <v>1</v>
      </c>
      <c r="U119">
        <v>2.84</v>
      </c>
      <c r="V119">
        <v>29.18</v>
      </c>
      <c r="W119">
        <v>33.51</v>
      </c>
      <c r="X119">
        <v>27.47</v>
      </c>
      <c r="Y119">
        <v>1199.3900000000001</v>
      </c>
      <c r="Z119">
        <v>1147.49</v>
      </c>
      <c r="AA119">
        <v>19.088000000000001</v>
      </c>
      <c r="AB119">
        <v>24.99</v>
      </c>
      <c r="AC119">
        <v>46.86</v>
      </c>
      <c r="AD119">
        <v>61.35</v>
      </c>
      <c r="AE119">
        <v>187.9</v>
      </c>
      <c r="AF119">
        <v>1500</v>
      </c>
      <c r="AG119">
        <v>61</v>
      </c>
      <c r="AH119">
        <v>99.77</v>
      </c>
      <c r="AI119">
        <v>3.1</v>
      </c>
      <c r="AJ119">
        <v>0.19</v>
      </c>
      <c r="AK119">
        <v>0.3</v>
      </c>
    </row>
    <row r="120" spans="1:37" x14ac:dyDescent="0.2">
      <c r="A120" t="s">
        <v>43</v>
      </c>
      <c r="B120" t="s">
        <v>45</v>
      </c>
      <c r="C120">
        <v>6</v>
      </c>
      <c r="D120" t="s">
        <v>39</v>
      </c>
      <c r="E120" t="s">
        <v>42</v>
      </c>
      <c r="F120" s="2">
        <v>39697</v>
      </c>
      <c r="G120" t="s">
        <v>36</v>
      </c>
      <c r="H120">
        <v>3</v>
      </c>
      <c r="J120">
        <v>56</v>
      </c>
      <c r="K120" s="3">
        <v>0.65766203703703707</v>
      </c>
      <c r="L120" s="3">
        <f t="shared" si="5"/>
        <v>0.6368287037037037</v>
      </c>
      <c r="M120">
        <v>10730</v>
      </c>
      <c r="N120">
        <v>12.8</v>
      </c>
      <c r="O120">
        <v>5.7700000000000001E-2</v>
      </c>
      <c r="P120">
        <v>740</v>
      </c>
      <c r="Q120">
        <v>1.48</v>
      </c>
      <c r="R120">
        <v>2.5099999999999998</v>
      </c>
      <c r="S120">
        <v>6</v>
      </c>
      <c r="T120">
        <v>1</v>
      </c>
      <c r="U120">
        <v>2.84</v>
      </c>
      <c r="V120">
        <v>29.02</v>
      </c>
      <c r="W120">
        <v>32.82</v>
      </c>
      <c r="X120">
        <v>27.34</v>
      </c>
      <c r="Y120">
        <v>1199.31</v>
      </c>
      <c r="Z120">
        <v>1139.67</v>
      </c>
      <c r="AA120">
        <v>19.038</v>
      </c>
      <c r="AB120">
        <v>24.984999999999999</v>
      </c>
      <c r="AC120">
        <v>47.16</v>
      </c>
      <c r="AD120">
        <v>61.9</v>
      </c>
      <c r="AE120">
        <v>145.5</v>
      </c>
      <c r="AF120">
        <v>999</v>
      </c>
      <c r="AG120">
        <v>62</v>
      </c>
      <c r="AH120">
        <v>99.77</v>
      </c>
      <c r="AI120">
        <v>3.1</v>
      </c>
      <c r="AJ120">
        <v>0.19</v>
      </c>
      <c r="AK120">
        <v>0.3</v>
      </c>
    </row>
    <row r="121" spans="1:37" x14ac:dyDescent="0.2">
      <c r="A121" t="s">
        <v>43</v>
      </c>
      <c r="B121" t="s">
        <v>45</v>
      </c>
      <c r="C121">
        <v>6</v>
      </c>
      <c r="D121" t="s">
        <v>39</v>
      </c>
      <c r="E121" t="s">
        <v>42</v>
      </c>
      <c r="F121" s="2">
        <v>39697</v>
      </c>
      <c r="G121" t="s">
        <v>36</v>
      </c>
      <c r="H121">
        <v>4</v>
      </c>
      <c r="J121">
        <v>57</v>
      </c>
      <c r="K121" s="3">
        <v>0.6590625</v>
      </c>
      <c r="L121" s="3">
        <f t="shared" si="5"/>
        <v>0.63822916666666663</v>
      </c>
      <c r="M121">
        <v>10851</v>
      </c>
      <c r="N121">
        <v>10.9</v>
      </c>
      <c r="O121">
        <v>5.3199999999999997E-2</v>
      </c>
      <c r="P121">
        <v>771</v>
      </c>
      <c r="Q121">
        <v>1.27</v>
      </c>
      <c r="R121">
        <v>2.34</v>
      </c>
      <c r="S121">
        <v>6</v>
      </c>
      <c r="T121">
        <v>1</v>
      </c>
      <c r="U121">
        <v>2.84</v>
      </c>
      <c r="V121">
        <v>28.96</v>
      </c>
      <c r="W121">
        <v>32.19</v>
      </c>
      <c r="X121">
        <v>27.31</v>
      </c>
      <c r="Y121">
        <v>1199.08</v>
      </c>
      <c r="Z121">
        <v>1139.8900000000001</v>
      </c>
      <c r="AA121">
        <v>19.021000000000001</v>
      </c>
      <c r="AB121">
        <v>24.978000000000002</v>
      </c>
      <c r="AC121">
        <v>47.3</v>
      </c>
      <c r="AD121">
        <v>62.11</v>
      </c>
      <c r="AE121">
        <v>124.7</v>
      </c>
      <c r="AF121">
        <v>500</v>
      </c>
      <c r="AG121">
        <v>64</v>
      </c>
      <c r="AH121">
        <v>99.77</v>
      </c>
      <c r="AI121">
        <v>3.1</v>
      </c>
      <c r="AJ121">
        <v>0.19</v>
      </c>
      <c r="AK121">
        <v>0.3</v>
      </c>
    </row>
    <row r="122" spans="1:37" x14ac:dyDescent="0.2">
      <c r="A122" t="s">
        <v>43</v>
      </c>
      <c r="B122" t="s">
        <v>45</v>
      </c>
      <c r="C122">
        <v>6</v>
      </c>
      <c r="D122" t="s">
        <v>39</v>
      </c>
      <c r="E122" t="s">
        <v>42</v>
      </c>
      <c r="F122" s="2">
        <v>39697</v>
      </c>
      <c r="G122" t="s">
        <v>36</v>
      </c>
      <c r="H122">
        <v>5</v>
      </c>
      <c r="J122">
        <v>58</v>
      </c>
      <c r="K122" s="3">
        <v>0.66012731481481479</v>
      </c>
      <c r="L122" s="3">
        <f t="shared" si="5"/>
        <v>0.63929398148148142</v>
      </c>
      <c r="M122">
        <v>10942.5</v>
      </c>
      <c r="N122">
        <v>5.89</v>
      </c>
      <c r="O122">
        <v>5.16E-2</v>
      </c>
      <c r="P122">
        <v>937</v>
      </c>
      <c r="Q122">
        <v>1.19</v>
      </c>
      <c r="R122">
        <v>2.2599999999999998</v>
      </c>
      <c r="S122">
        <v>6</v>
      </c>
      <c r="T122">
        <v>1</v>
      </c>
      <c r="U122">
        <v>2.84</v>
      </c>
      <c r="V122">
        <v>29.11</v>
      </c>
      <c r="W122">
        <v>31.93</v>
      </c>
      <c r="X122">
        <v>27.49</v>
      </c>
      <c r="Y122">
        <v>1199.23</v>
      </c>
      <c r="Z122">
        <v>1161.98</v>
      </c>
      <c r="AA122">
        <v>19.042999999999999</v>
      </c>
      <c r="AB122">
        <v>24.994</v>
      </c>
      <c r="AC122">
        <v>46.94</v>
      </c>
      <c r="AD122">
        <v>61.61</v>
      </c>
      <c r="AE122">
        <v>117.2</v>
      </c>
      <c r="AF122">
        <v>200</v>
      </c>
      <c r="AG122">
        <v>67</v>
      </c>
      <c r="AH122">
        <v>99.76</v>
      </c>
      <c r="AI122">
        <v>3.1</v>
      </c>
      <c r="AJ122">
        <v>0.19</v>
      </c>
      <c r="AK122">
        <v>1</v>
      </c>
    </row>
    <row r="123" spans="1:37" x14ac:dyDescent="0.2">
      <c r="A123" t="s">
        <v>43</v>
      </c>
      <c r="B123" t="s">
        <v>45</v>
      </c>
      <c r="C123">
        <v>6</v>
      </c>
      <c r="D123" t="s">
        <v>39</v>
      </c>
      <c r="E123" t="s">
        <v>42</v>
      </c>
      <c r="F123" s="2">
        <v>39697</v>
      </c>
      <c r="G123" t="s">
        <v>36</v>
      </c>
      <c r="H123">
        <v>6</v>
      </c>
      <c r="J123">
        <v>59</v>
      </c>
      <c r="K123" s="3">
        <v>0.66145833333333337</v>
      </c>
      <c r="L123" s="3">
        <f t="shared" si="5"/>
        <v>0.640625</v>
      </c>
      <c r="M123">
        <v>11057.5</v>
      </c>
      <c r="N123">
        <v>3.29</v>
      </c>
      <c r="O123">
        <v>4.9099999999999998E-2</v>
      </c>
      <c r="P123">
        <v>1020</v>
      </c>
      <c r="Q123">
        <v>1.1399999999999999</v>
      </c>
      <c r="R123">
        <v>2.27</v>
      </c>
      <c r="S123">
        <v>6</v>
      </c>
      <c r="T123">
        <v>1</v>
      </c>
      <c r="U123">
        <v>2.84</v>
      </c>
      <c r="V123">
        <v>29.5</v>
      </c>
      <c r="W123">
        <v>31.94</v>
      </c>
      <c r="X123">
        <v>28.07</v>
      </c>
      <c r="Y123">
        <v>1199.06</v>
      </c>
      <c r="Z123">
        <v>1174.6300000000001</v>
      </c>
      <c r="AA123">
        <v>19.129000000000001</v>
      </c>
      <c r="AB123">
        <v>24.994</v>
      </c>
      <c r="AC123">
        <v>46.11</v>
      </c>
      <c r="AD123">
        <v>60.25</v>
      </c>
      <c r="AE123">
        <v>113.5</v>
      </c>
      <c r="AF123">
        <v>121</v>
      </c>
      <c r="AG123">
        <v>68</v>
      </c>
      <c r="AH123">
        <v>99.75</v>
      </c>
      <c r="AI123">
        <v>3.1</v>
      </c>
      <c r="AJ123">
        <v>0.19</v>
      </c>
      <c r="AK123">
        <v>1</v>
      </c>
    </row>
    <row r="124" spans="1:37" x14ac:dyDescent="0.2">
      <c r="A124" t="s">
        <v>43</v>
      </c>
      <c r="B124" t="s">
        <v>45</v>
      </c>
      <c r="C124">
        <v>6</v>
      </c>
      <c r="D124" t="s">
        <v>39</v>
      </c>
      <c r="E124" t="s">
        <v>42</v>
      </c>
      <c r="F124" s="2">
        <v>39697</v>
      </c>
      <c r="G124" t="s">
        <v>36</v>
      </c>
      <c r="H124">
        <v>7</v>
      </c>
      <c r="J124">
        <v>60</v>
      </c>
      <c r="K124" s="3">
        <v>0.66295138888888883</v>
      </c>
      <c r="L124" s="3">
        <f t="shared" si="5"/>
        <v>0.64211805555555546</v>
      </c>
      <c r="M124">
        <v>11187</v>
      </c>
      <c r="N124">
        <v>1.37</v>
      </c>
      <c r="O124">
        <v>5.11E-2</v>
      </c>
      <c r="P124">
        <v>1100</v>
      </c>
      <c r="Q124">
        <v>1.19</v>
      </c>
      <c r="R124">
        <v>2.27</v>
      </c>
      <c r="S124">
        <v>6</v>
      </c>
      <c r="T124">
        <v>1</v>
      </c>
      <c r="U124">
        <v>2.84</v>
      </c>
      <c r="V124">
        <v>29.56</v>
      </c>
      <c r="W124">
        <v>31.97</v>
      </c>
      <c r="X124">
        <v>28.07</v>
      </c>
      <c r="Y124">
        <v>1199.42</v>
      </c>
      <c r="Z124">
        <v>1185.54</v>
      </c>
      <c r="AA124">
        <v>19.21</v>
      </c>
      <c r="AB124">
        <v>24.992999999999999</v>
      </c>
      <c r="AC124">
        <v>46.14</v>
      </c>
      <c r="AD124">
        <v>60.03</v>
      </c>
      <c r="AE124">
        <v>120.2</v>
      </c>
      <c r="AF124">
        <v>70</v>
      </c>
      <c r="AG124">
        <v>66</v>
      </c>
      <c r="AH124">
        <v>99.75</v>
      </c>
      <c r="AI124">
        <v>3.68</v>
      </c>
      <c r="AJ124">
        <v>0.26600000000000001</v>
      </c>
      <c r="AK124">
        <v>0</v>
      </c>
    </row>
    <row r="125" spans="1:37" x14ac:dyDescent="0.2">
      <c r="A125" t="s">
        <v>43</v>
      </c>
      <c r="B125" t="s">
        <v>45</v>
      </c>
      <c r="C125">
        <v>6</v>
      </c>
      <c r="D125" t="s">
        <v>39</v>
      </c>
      <c r="E125" t="s">
        <v>42</v>
      </c>
      <c r="F125" s="2">
        <v>39697</v>
      </c>
      <c r="G125" t="s">
        <v>36</v>
      </c>
      <c r="H125">
        <v>8</v>
      </c>
      <c r="J125">
        <v>61</v>
      </c>
      <c r="K125" s="3">
        <v>0.66457175925925926</v>
      </c>
      <c r="L125" s="3">
        <f t="shared" si="5"/>
        <v>0.64373842592592589</v>
      </c>
      <c r="M125">
        <v>11327</v>
      </c>
      <c r="N125">
        <v>-0.23400000000000001</v>
      </c>
      <c r="O125">
        <v>4.3999999999999997E-2</v>
      </c>
      <c r="P125">
        <v>1160</v>
      </c>
      <c r="Q125">
        <v>1.02</v>
      </c>
      <c r="R125">
        <v>2.27</v>
      </c>
      <c r="S125">
        <v>6</v>
      </c>
      <c r="T125">
        <v>1</v>
      </c>
      <c r="U125">
        <v>2.84</v>
      </c>
      <c r="V125">
        <v>29.56</v>
      </c>
      <c r="W125">
        <v>31.96</v>
      </c>
      <c r="X125">
        <v>28.07</v>
      </c>
      <c r="Y125">
        <v>1199.02</v>
      </c>
      <c r="Z125">
        <v>1193.3499999999999</v>
      </c>
      <c r="AA125">
        <v>19.268999999999998</v>
      </c>
      <c r="AB125">
        <v>24.998999999999999</v>
      </c>
      <c r="AC125">
        <v>46.27</v>
      </c>
      <c r="AD125">
        <v>60.03</v>
      </c>
      <c r="AE125">
        <v>104.5</v>
      </c>
      <c r="AF125">
        <v>40</v>
      </c>
      <c r="AG125">
        <v>65</v>
      </c>
      <c r="AH125">
        <v>99.75</v>
      </c>
      <c r="AI125">
        <v>4.16</v>
      </c>
      <c r="AJ125">
        <v>0.26800000000000002</v>
      </c>
      <c r="AK125">
        <v>0.3</v>
      </c>
    </row>
    <row r="126" spans="1:37" x14ac:dyDescent="0.2">
      <c r="A126" t="s">
        <v>43</v>
      </c>
      <c r="B126" t="s">
        <v>45</v>
      </c>
      <c r="C126">
        <v>6</v>
      </c>
      <c r="D126" t="s">
        <v>39</v>
      </c>
      <c r="E126" t="s">
        <v>42</v>
      </c>
      <c r="F126" s="2">
        <v>39697</v>
      </c>
      <c r="G126" t="s">
        <v>36</v>
      </c>
      <c r="H126">
        <v>9</v>
      </c>
      <c r="J126">
        <v>62</v>
      </c>
      <c r="K126" s="3">
        <v>0.66614583333333333</v>
      </c>
      <c r="L126" s="3">
        <f t="shared" si="5"/>
        <v>0.64531249999999996</v>
      </c>
      <c r="M126">
        <v>11462</v>
      </c>
      <c r="N126">
        <v>-1.19</v>
      </c>
      <c r="O126">
        <v>4.07E-2</v>
      </c>
      <c r="P126">
        <v>1200</v>
      </c>
      <c r="Q126">
        <v>0.94599999999999995</v>
      </c>
      <c r="R126">
        <v>2.27</v>
      </c>
      <c r="S126">
        <v>6</v>
      </c>
      <c r="T126">
        <v>1</v>
      </c>
      <c r="U126">
        <v>2.84</v>
      </c>
      <c r="V126">
        <v>29.68</v>
      </c>
      <c r="W126">
        <v>31.94</v>
      </c>
      <c r="X126">
        <v>28.27</v>
      </c>
      <c r="Y126">
        <v>1198.75</v>
      </c>
      <c r="Z126">
        <v>1199.1199999999999</v>
      </c>
      <c r="AA126">
        <v>19.201000000000001</v>
      </c>
      <c r="AB126">
        <v>25.010999999999999</v>
      </c>
      <c r="AC126">
        <v>45.78</v>
      </c>
      <c r="AD126">
        <v>59.64</v>
      </c>
      <c r="AE126">
        <v>95.2</v>
      </c>
      <c r="AF126">
        <v>19</v>
      </c>
      <c r="AG126">
        <v>64</v>
      </c>
      <c r="AH126">
        <v>99.75</v>
      </c>
      <c r="AI126">
        <v>4.1500000000000004</v>
      </c>
      <c r="AJ126">
        <v>0.27</v>
      </c>
      <c r="AK126">
        <v>0.3</v>
      </c>
    </row>
    <row r="127" spans="1:37" x14ac:dyDescent="0.2">
      <c r="A127" t="s">
        <v>43</v>
      </c>
      <c r="B127" t="s">
        <v>45</v>
      </c>
      <c r="C127">
        <v>6</v>
      </c>
      <c r="D127" t="s">
        <v>39</v>
      </c>
      <c r="E127" t="s">
        <v>42</v>
      </c>
      <c r="F127" s="2">
        <v>39697</v>
      </c>
      <c r="G127" t="s">
        <v>36</v>
      </c>
      <c r="H127">
        <v>10</v>
      </c>
      <c r="J127">
        <v>63</v>
      </c>
      <c r="K127" s="3">
        <v>0.66767361111111112</v>
      </c>
      <c r="L127" s="3">
        <f t="shared" si="5"/>
        <v>0.64684027777777775</v>
      </c>
      <c r="M127">
        <v>11594</v>
      </c>
      <c r="N127">
        <v>-2.09</v>
      </c>
      <c r="O127">
        <v>3.6299999999999999E-2</v>
      </c>
      <c r="P127">
        <v>1250</v>
      </c>
      <c r="Q127">
        <v>0.84899999999999998</v>
      </c>
      <c r="R127">
        <v>2.2799999999999998</v>
      </c>
      <c r="S127">
        <v>6</v>
      </c>
      <c r="T127">
        <v>1</v>
      </c>
      <c r="U127">
        <v>2.84</v>
      </c>
      <c r="V127">
        <v>29.73</v>
      </c>
      <c r="W127">
        <v>31.98</v>
      </c>
      <c r="X127">
        <v>28.27</v>
      </c>
      <c r="Y127">
        <v>1198.9100000000001</v>
      </c>
      <c r="Z127">
        <v>1206.26</v>
      </c>
      <c r="AA127">
        <v>19.25</v>
      </c>
      <c r="AB127">
        <v>24.966999999999999</v>
      </c>
      <c r="AC127">
        <v>45.77</v>
      </c>
      <c r="AD127">
        <v>59.36</v>
      </c>
      <c r="AE127">
        <v>86.9</v>
      </c>
      <c r="AF127">
        <v>0</v>
      </c>
      <c r="AG127">
        <v>63</v>
      </c>
      <c r="AH127">
        <v>99.75</v>
      </c>
      <c r="AI127">
        <v>4.07</v>
      </c>
      <c r="AJ127">
        <v>4.3400000000000001E-2</v>
      </c>
      <c r="AK127">
        <v>0.3</v>
      </c>
    </row>
    <row r="128" spans="1:37" x14ac:dyDescent="0.2">
      <c r="A128" t="s">
        <v>43</v>
      </c>
      <c r="B128" t="s">
        <v>44</v>
      </c>
      <c r="C128">
        <v>1</v>
      </c>
      <c r="D128" t="s">
        <v>39</v>
      </c>
      <c r="E128" t="s">
        <v>42</v>
      </c>
      <c r="F128" s="2">
        <v>39696</v>
      </c>
      <c r="G128" t="s">
        <v>35</v>
      </c>
      <c r="H128">
        <v>1</v>
      </c>
      <c r="J128">
        <v>1</v>
      </c>
      <c r="K128" s="3">
        <v>0.61851851851851858</v>
      </c>
      <c r="L128" s="3">
        <f t="shared" si="5"/>
        <v>0.59768518518518521</v>
      </c>
      <c r="M128">
        <v>1413.5</v>
      </c>
      <c r="N128">
        <v>11.3</v>
      </c>
      <c r="O128">
        <v>0.12</v>
      </c>
      <c r="P128">
        <v>216</v>
      </c>
      <c r="Q128">
        <v>2.76</v>
      </c>
      <c r="R128">
        <v>2.29</v>
      </c>
      <c r="S128">
        <v>6</v>
      </c>
      <c r="T128">
        <v>1</v>
      </c>
      <c r="U128">
        <v>2.84</v>
      </c>
      <c r="V128">
        <v>29.64</v>
      </c>
      <c r="W128">
        <v>33.81</v>
      </c>
      <c r="X128">
        <v>27.93</v>
      </c>
      <c r="Y128">
        <v>400.54</v>
      </c>
      <c r="Z128">
        <v>383.1</v>
      </c>
      <c r="AA128">
        <v>26.222000000000001</v>
      </c>
      <c r="AB128">
        <v>30.006</v>
      </c>
      <c r="AC128">
        <v>62.74</v>
      </c>
      <c r="AD128">
        <v>71.8</v>
      </c>
      <c r="AE128">
        <v>424.6</v>
      </c>
      <c r="AF128">
        <v>2000</v>
      </c>
      <c r="AG128">
        <v>353</v>
      </c>
      <c r="AH128">
        <v>99.86</v>
      </c>
      <c r="AI128">
        <v>4.26</v>
      </c>
      <c r="AJ128">
        <v>0.108</v>
      </c>
    </row>
    <row r="129" spans="1:36" x14ac:dyDescent="0.2">
      <c r="A129" t="s">
        <v>43</v>
      </c>
      <c r="B129" t="s">
        <v>44</v>
      </c>
      <c r="C129">
        <v>1</v>
      </c>
      <c r="D129" t="s">
        <v>39</v>
      </c>
      <c r="E129" t="s">
        <v>42</v>
      </c>
      <c r="F129" s="2">
        <v>39696</v>
      </c>
      <c r="G129" t="s">
        <v>35</v>
      </c>
      <c r="H129">
        <v>2</v>
      </c>
      <c r="J129">
        <v>2</v>
      </c>
      <c r="K129" s="3">
        <v>0.61968749999999995</v>
      </c>
      <c r="L129" s="3">
        <f t="shared" si="5"/>
        <v>0.59885416666666658</v>
      </c>
      <c r="M129">
        <v>1514.5</v>
      </c>
      <c r="N129">
        <v>7.92</v>
      </c>
      <c r="O129">
        <v>0.13100000000000001</v>
      </c>
      <c r="P129">
        <v>159</v>
      </c>
      <c r="Q129">
        <v>2.88</v>
      </c>
      <c r="R129">
        <v>2.2000000000000002</v>
      </c>
      <c r="S129">
        <v>6</v>
      </c>
      <c r="T129">
        <v>1</v>
      </c>
      <c r="U129">
        <v>2.84</v>
      </c>
      <c r="V129">
        <v>29.26</v>
      </c>
      <c r="W129">
        <v>33.49</v>
      </c>
      <c r="X129">
        <v>27.53</v>
      </c>
      <c r="Y129">
        <v>279.02999999999997</v>
      </c>
      <c r="Z129">
        <v>267.04000000000002</v>
      </c>
      <c r="AA129">
        <v>26.119</v>
      </c>
      <c r="AB129">
        <v>29.978999999999999</v>
      </c>
      <c r="AC129">
        <v>63.88</v>
      </c>
      <c r="AD129">
        <v>73.319999999999993</v>
      </c>
      <c r="AE129">
        <v>434.9</v>
      </c>
      <c r="AF129">
        <v>2000</v>
      </c>
      <c r="AG129">
        <v>354</v>
      </c>
      <c r="AH129">
        <v>99.86</v>
      </c>
      <c r="AI129">
        <v>3.91</v>
      </c>
      <c r="AJ129">
        <v>0.129</v>
      </c>
    </row>
    <row r="130" spans="1:36" x14ac:dyDescent="0.2">
      <c r="A130" t="s">
        <v>43</v>
      </c>
      <c r="B130" t="s">
        <v>44</v>
      </c>
      <c r="C130">
        <v>1</v>
      </c>
      <c r="D130" t="s">
        <v>39</v>
      </c>
      <c r="E130" t="s">
        <v>42</v>
      </c>
      <c r="F130" s="2">
        <v>39696</v>
      </c>
      <c r="G130" t="s">
        <v>35</v>
      </c>
      <c r="H130">
        <v>3</v>
      </c>
      <c r="J130">
        <v>3</v>
      </c>
      <c r="K130" s="3">
        <v>0.62143518518518526</v>
      </c>
      <c r="L130" s="3">
        <f t="shared" si="5"/>
        <v>0.60060185185185189</v>
      </c>
      <c r="M130">
        <v>1664.5</v>
      </c>
      <c r="N130">
        <v>6.44</v>
      </c>
      <c r="O130">
        <v>0.17100000000000001</v>
      </c>
      <c r="P130">
        <v>152</v>
      </c>
      <c r="Q130">
        <v>3.72</v>
      </c>
      <c r="R130">
        <v>2.21</v>
      </c>
      <c r="S130">
        <v>6</v>
      </c>
      <c r="T130">
        <v>1</v>
      </c>
      <c r="U130">
        <v>2.84</v>
      </c>
      <c r="V130">
        <v>30.16</v>
      </c>
      <c r="W130">
        <v>33.53</v>
      </c>
      <c r="X130">
        <v>29.53</v>
      </c>
      <c r="Y130">
        <v>230.37</v>
      </c>
      <c r="Z130">
        <v>222.18</v>
      </c>
      <c r="AA130">
        <v>25.945</v>
      </c>
      <c r="AB130">
        <v>30.007999999999999</v>
      </c>
      <c r="AC130">
        <v>60.25</v>
      </c>
      <c r="AD130">
        <v>69.680000000000007</v>
      </c>
      <c r="AE130">
        <v>532.9</v>
      </c>
      <c r="AF130">
        <v>1999</v>
      </c>
      <c r="AG130">
        <v>350</v>
      </c>
      <c r="AH130">
        <v>99.86</v>
      </c>
      <c r="AI130">
        <v>3.89</v>
      </c>
      <c r="AJ130">
        <v>0.155</v>
      </c>
    </row>
    <row r="131" spans="1:36" x14ac:dyDescent="0.2">
      <c r="A131" t="s">
        <v>43</v>
      </c>
      <c r="B131" t="s">
        <v>44</v>
      </c>
      <c r="C131">
        <v>1</v>
      </c>
      <c r="D131" t="s">
        <v>39</v>
      </c>
      <c r="E131" t="s">
        <v>42</v>
      </c>
      <c r="F131" s="2">
        <v>39696</v>
      </c>
      <c r="G131" t="s">
        <v>35</v>
      </c>
      <c r="H131">
        <v>4</v>
      </c>
      <c r="J131">
        <v>4</v>
      </c>
      <c r="K131" s="3">
        <v>0.62318287037037035</v>
      </c>
      <c r="L131" s="3">
        <f t="shared" si="5"/>
        <v>0.60234953703703698</v>
      </c>
      <c r="M131">
        <v>1815.5</v>
      </c>
      <c r="N131">
        <v>3.58</v>
      </c>
      <c r="O131">
        <v>0.216</v>
      </c>
      <c r="P131">
        <v>113</v>
      </c>
      <c r="Q131">
        <v>5.03</v>
      </c>
      <c r="R131">
        <v>2.39</v>
      </c>
      <c r="S131">
        <v>6</v>
      </c>
      <c r="T131">
        <v>1</v>
      </c>
      <c r="U131">
        <v>2.84</v>
      </c>
      <c r="V131">
        <v>31.39</v>
      </c>
      <c r="W131">
        <v>34.15</v>
      </c>
      <c r="X131">
        <v>30.8</v>
      </c>
      <c r="Y131">
        <v>150.71</v>
      </c>
      <c r="Z131">
        <v>146.59</v>
      </c>
      <c r="AA131">
        <v>25.359000000000002</v>
      </c>
      <c r="AB131">
        <v>30.012</v>
      </c>
      <c r="AC131">
        <v>54.89</v>
      </c>
      <c r="AD131">
        <v>64.959999999999994</v>
      </c>
      <c r="AE131">
        <v>628.70000000000005</v>
      </c>
      <c r="AF131">
        <v>2000</v>
      </c>
      <c r="AG131">
        <v>379</v>
      </c>
      <c r="AH131">
        <v>99.86</v>
      </c>
      <c r="AI131">
        <v>3.54</v>
      </c>
      <c r="AJ131">
        <v>0.105</v>
      </c>
    </row>
    <row r="132" spans="1:36" x14ac:dyDescent="0.2">
      <c r="A132" t="s">
        <v>43</v>
      </c>
      <c r="B132" t="s">
        <v>44</v>
      </c>
      <c r="C132">
        <v>1</v>
      </c>
      <c r="D132" t="s">
        <v>39</v>
      </c>
      <c r="E132" t="s">
        <v>42</v>
      </c>
      <c r="F132" s="2">
        <v>39696</v>
      </c>
      <c r="G132" t="s">
        <v>35</v>
      </c>
      <c r="H132">
        <v>5</v>
      </c>
      <c r="J132">
        <v>5</v>
      </c>
      <c r="K132" s="3">
        <v>0.62438657407407405</v>
      </c>
      <c r="L132" s="3">
        <f t="shared" si="5"/>
        <v>0.60355324074074068</v>
      </c>
      <c r="M132">
        <v>1920.5</v>
      </c>
      <c r="N132">
        <v>-0.65700000000000003</v>
      </c>
      <c r="O132">
        <v>0.23699999999999999</v>
      </c>
      <c r="P132">
        <v>72.599999999999994</v>
      </c>
      <c r="Q132">
        <v>5.36</v>
      </c>
      <c r="R132">
        <v>2.34</v>
      </c>
      <c r="S132">
        <v>6</v>
      </c>
      <c r="T132">
        <v>1</v>
      </c>
      <c r="U132">
        <v>2.84</v>
      </c>
      <c r="V132">
        <v>30.51</v>
      </c>
      <c r="W132">
        <v>33.979999999999997</v>
      </c>
      <c r="X132">
        <v>28.84</v>
      </c>
      <c r="Y132">
        <v>70.19</v>
      </c>
      <c r="Z132">
        <v>70.66</v>
      </c>
      <c r="AA132">
        <v>21.263000000000002</v>
      </c>
      <c r="AB132">
        <v>30.012</v>
      </c>
      <c r="AC132">
        <v>48.4</v>
      </c>
      <c r="AD132">
        <v>68.31</v>
      </c>
      <c r="AE132">
        <v>356.3</v>
      </c>
      <c r="AF132">
        <v>1999</v>
      </c>
      <c r="AG132">
        <v>362</v>
      </c>
      <c r="AH132">
        <v>99.85</v>
      </c>
      <c r="AI132">
        <v>3.02</v>
      </c>
      <c r="AJ132">
        <v>9.6299999999999997E-2</v>
      </c>
    </row>
    <row r="133" spans="1:36" x14ac:dyDescent="0.2">
      <c r="A133" t="s">
        <v>43</v>
      </c>
      <c r="B133" t="s">
        <v>44</v>
      </c>
      <c r="C133">
        <v>1</v>
      </c>
      <c r="D133" t="s">
        <v>39</v>
      </c>
      <c r="E133" t="s">
        <v>42</v>
      </c>
      <c r="F133" s="2">
        <v>39696</v>
      </c>
      <c r="G133" t="s">
        <v>35</v>
      </c>
      <c r="H133">
        <v>6</v>
      </c>
      <c r="J133">
        <v>6</v>
      </c>
      <c r="K133" s="3">
        <v>0.62611111111111117</v>
      </c>
      <c r="L133" s="3">
        <f t="shared" si="5"/>
        <v>0.6052777777777778</v>
      </c>
      <c r="M133">
        <v>2069.5</v>
      </c>
      <c r="N133">
        <v>-2.4300000000000002</v>
      </c>
      <c r="O133">
        <v>0.26800000000000002</v>
      </c>
      <c r="P133">
        <v>54.5</v>
      </c>
      <c r="Q133">
        <v>5.62</v>
      </c>
      <c r="R133">
        <v>2.19</v>
      </c>
      <c r="S133">
        <v>6</v>
      </c>
      <c r="T133">
        <v>1</v>
      </c>
      <c r="U133">
        <v>2.84</v>
      </c>
      <c r="V133">
        <v>29.73</v>
      </c>
      <c r="W133">
        <v>33.47</v>
      </c>
      <c r="X133">
        <v>28.03</v>
      </c>
      <c r="Y133">
        <v>37.61</v>
      </c>
      <c r="Z133">
        <v>40.53</v>
      </c>
      <c r="AA133">
        <v>22.748999999999999</v>
      </c>
      <c r="AB133">
        <v>29.981000000000002</v>
      </c>
      <c r="AC133">
        <v>54.14</v>
      </c>
      <c r="AD133">
        <v>71.349999999999994</v>
      </c>
      <c r="AE133">
        <v>451.9</v>
      </c>
      <c r="AF133">
        <v>2001</v>
      </c>
      <c r="AG133">
        <v>354</v>
      </c>
      <c r="AH133">
        <v>99.84</v>
      </c>
      <c r="AI133">
        <v>2.64</v>
      </c>
      <c r="AJ133">
        <v>5.7700000000000001E-2</v>
      </c>
    </row>
    <row r="134" spans="1:36" x14ac:dyDescent="0.2">
      <c r="A134" t="s">
        <v>43</v>
      </c>
      <c r="B134" t="s">
        <v>44</v>
      </c>
      <c r="C134">
        <v>1</v>
      </c>
      <c r="D134" t="s">
        <v>39</v>
      </c>
      <c r="E134" t="s">
        <v>42</v>
      </c>
      <c r="F134" s="2">
        <v>39696</v>
      </c>
      <c r="G134" t="s">
        <v>35</v>
      </c>
      <c r="H134">
        <v>7</v>
      </c>
      <c r="J134">
        <v>7</v>
      </c>
      <c r="K134" s="3">
        <v>0.6275115740740741</v>
      </c>
      <c r="L134" s="3">
        <f t="shared" si="5"/>
        <v>0.60667824074074073</v>
      </c>
      <c r="M134">
        <v>2190.5</v>
      </c>
      <c r="N134">
        <v>9.24</v>
      </c>
      <c r="O134">
        <v>0.30099999999999999</v>
      </c>
      <c r="P134">
        <v>157</v>
      </c>
      <c r="Q134">
        <v>5.88</v>
      </c>
      <c r="R134">
        <v>2.0699999999999998</v>
      </c>
      <c r="S134">
        <v>6</v>
      </c>
      <c r="T134">
        <v>1</v>
      </c>
      <c r="U134">
        <v>2.84</v>
      </c>
      <c r="V134">
        <v>29.4</v>
      </c>
      <c r="W134">
        <v>33.049999999999997</v>
      </c>
      <c r="X134">
        <v>27.72</v>
      </c>
      <c r="Y134">
        <v>230.56</v>
      </c>
      <c r="Z134">
        <v>216.87</v>
      </c>
      <c r="AA134">
        <v>22.544</v>
      </c>
      <c r="AB134">
        <v>29.975999999999999</v>
      </c>
      <c r="AC134">
        <v>54.69</v>
      </c>
      <c r="AD134">
        <v>72.709999999999994</v>
      </c>
      <c r="AE134">
        <v>460.7</v>
      </c>
      <c r="AF134">
        <v>2001</v>
      </c>
      <c r="AG134">
        <v>369</v>
      </c>
      <c r="AH134">
        <v>99.85</v>
      </c>
      <c r="AI134">
        <v>3.78</v>
      </c>
      <c r="AJ134">
        <v>9.9699999999999997E-2</v>
      </c>
    </row>
    <row r="135" spans="1:36" x14ac:dyDescent="0.2">
      <c r="A135" t="s">
        <v>43</v>
      </c>
      <c r="B135" t="s">
        <v>44</v>
      </c>
      <c r="C135">
        <v>1</v>
      </c>
      <c r="D135" t="s">
        <v>39</v>
      </c>
      <c r="E135" t="s">
        <v>42</v>
      </c>
      <c r="F135" s="2">
        <v>39696</v>
      </c>
      <c r="G135" t="s">
        <v>35</v>
      </c>
      <c r="H135">
        <v>8</v>
      </c>
      <c r="J135">
        <v>8</v>
      </c>
      <c r="K135" s="3">
        <v>0.62891203703703702</v>
      </c>
      <c r="L135" s="3">
        <f t="shared" si="5"/>
        <v>0.60807870370370365</v>
      </c>
      <c r="M135">
        <v>2311.5</v>
      </c>
      <c r="N135">
        <v>21.4</v>
      </c>
      <c r="O135">
        <v>0.307</v>
      </c>
      <c r="P135">
        <v>236</v>
      </c>
      <c r="Q135">
        <v>5.71</v>
      </c>
      <c r="R135">
        <v>1.98</v>
      </c>
      <c r="S135">
        <v>6</v>
      </c>
      <c r="T135">
        <v>1</v>
      </c>
      <c r="U135">
        <v>2.84</v>
      </c>
      <c r="V135">
        <v>29.06</v>
      </c>
      <c r="W135">
        <v>32.71</v>
      </c>
      <c r="X135">
        <v>27.41</v>
      </c>
      <c r="Y135">
        <v>400.61</v>
      </c>
      <c r="Z135">
        <v>367.78</v>
      </c>
      <c r="AA135">
        <v>22.256</v>
      </c>
      <c r="AB135">
        <v>29.98</v>
      </c>
      <c r="AC135">
        <v>55.06</v>
      </c>
      <c r="AD135">
        <v>74.16</v>
      </c>
      <c r="AE135">
        <v>430.1</v>
      </c>
      <c r="AF135">
        <v>2000</v>
      </c>
      <c r="AG135">
        <v>336</v>
      </c>
      <c r="AH135">
        <v>99.85</v>
      </c>
      <c r="AI135">
        <v>3.78</v>
      </c>
      <c r="AJ135">
        <v>9.9699999999999997E-2</v>
      </c>
    </row>
    <row r="136" spans="1:36" x14ac:dyDescent="0.2">
      <c r="A136" t="s">
        <v>43</v>
      </c>
      <c r="B136" t="s">
        <v>44</v>
      </c>
      <c r="C136">
        <v>1</v>
      </c>
      <c r="D136" t="s">
        <v>39</v>
      </c>
      <c r="E136" t="s">
        <v>42</v>
      </c>
      <c r="F136" s="2">
        <v>39696</v>
      </c>
      <c r="G136" t="s">
        <v>35</v>
      </c>
      <c r="H136">
        <v>9</v>
      </c>
      <c r="J136">
        <v>9</v>
      </c>
      <c r="K136" s="3">
        <v>0.63031250000000005</v>
      </c>
      <c r="L136" s="3">
        <f t="shared" si="5"/>
        <v>0.60947916666666668</v>
      </c>
      <c r="M136">
        <v>2432.5</v>
      </c>
      <c r="N136">
        <v>27.5</v>
      </c>
      <c r="O136">
        <v>0.29099999999999998</v>
      </c>
      <c r="P136">
        <v>411</v>
      </c>
      <c r="Q136">
        <v>5.35</v>
      </c>
      <c r="R136">
        <v>1.94</v>
      </c>
      <c r="S136">
        <v>6</v>
      </c>
      <c r="T136">
        <v>1</v>
      </c>
      <c r="U136">
        <v>2.84</v>
      </c>
      <c r="V136">
        <v>28.93</v>
      </c>
      <c r="W136">
        <v>32.58</v>
      </c>
      <c r="X136">
        <v>27.23</v>
      </c>
      <c r="Y136">
        <v>638.89</v>
      </c>
      <c r="Z136">
        <v>591.76</v>
      </c>
      <c r="AA136">
        <v>21.978999999999999</v>
      </c>
      <c r="AB136">
        <v>29.957999999999998</v>
      </c>
      <c r="AC136">
        <v>54.8</v>
      </c>
      <c r="AD136">
        <v>74.7</v>
      </c>
      <c r="AE136">
        <v>390.2</v>
      </c>
      <c r="AF136">
        <v>2001</v>
      </c>
      <c r="AG136">
        <v>293</v>
      </c>
      <c r="AH136">
        <v>99.85</v>
      </c>
      <c r="AI136">
        <v>3.78</v>
      </c>
      <c r="AJ136">
        <v>9.9699999999999997E-2</v>
      </c>
    </row>
    <row r="137" spans="1:36" x14ac:dyDescent="0.2">
      <c r="A137" t="s">
        <v>43</v>
      </c>
      <c r="B137" t="s">
        <v>44</v>
      </c>
      <c r="C137">
        <v>1</v>
      </c>
      <c r="D137" t="s">
        <v>39</v>
      </c>
      <c r="E137" t="s">
        <v>42</v>
      </c>
      <c r="F137" s="2">
        <v>39696</v>
      </c>
      <c r="G137" t="s">
        <v>35</v>
      </c>
      <c r="H137">
        <v>10</v>
      </c>
      <c r="J137">
        <v>10</v>
      </c>
      <c r="K137" s="3">
        <v>0.63171296296296298</v>
      </c>
      <c r="L137" s="3">
        <f t="shared" si="5"/>
        <v>0.61087962962962961</v>
      </c>
      <c r="M137">
        <v>2553.5</v>
      </c>
      <c r="N137">
        <v>29.1</v>
      </c>
      <c r="O137">
        <v>0.25800000000000001</v>
      </c>
      <c r="P137">
        <v>696</v>
      </c>
      <c r="Q137">
        <v>4.71</v>
      </c>
      <c r="R137">
        <v>1.91</v>
      </c>
      <c r="S137">
        <v>6</v>
      </c>
      <c r="T137">
        <v>1</v>
      </c>
      <c r="U137">
        <v>2.84</v>
      </c>
      <c r="V137">
        <v>28.66</v>
      </c>
      <c r="W137">
        <v>32.47</v>
      </c>
      <c r="X137">
        <v>26.97</v>
      </c>
      <c r="Y137">
        <v>976.37</v>
      </c>
      <c r="Z137">
        <v>915.77</v>
      </c>
      <c r="AA137">
        <v>21.689</v>
      </c>
      <c r="AB137">
        <v>29.971</v>
      </c>
      <c r="AC137">
        <v>54.91</v>
      </c>
      <c r="AD137">
        <v>75.87</v>
      </c>
      <c r="AE137">
        <v>331.3</v>
      </c>
      <c r="AF137">
        <v>2000</v>
      </c>
      <c r="AG137">
        <v>284</v>
      </c>
      <c r="AH137">
        <v>99.85</v>
      </c>
      <c r="AI137">
        <v>3.78</v>
      </c>
      <c r="AJ137">
        <v>9.9699999999999997E-2</v>
      </c>
    </row>
    <row r="138" spans="1:36" x14ac:dyDescent="0.2">
      <c r="A138" t="s">
        <v>43</v>
      </c>
      <c r="B138" t="s">
        <v>44</v>
      </c>
      <c r="C138">
        <v>1</v>
      </c>
      <c r="D138" t="s">
        <v>39</v>
      </c>
      <c r="E138" t="s">
        <v>42</v>
      </c>
      <c r="F138" s="2">
        <v>39696</v>
      </c>
      <c r="G138" t="s">
        <v>35</v>
      </c>
      <c r="H138">
        <v>11</v>
      </c>
      <c r="J138">
        <v>11</v>
      </c>
      <c r="K138" s="3">
        <v>0.6331134259259259</v>
      </c>
      <c r="L138" s="3">
        <f t="shared" si="5"/>
        <v>0.61228009259259253</v>
      </c>
      <c r="M138">
        <v>2674.5</v>
      </c>
      <c r="N138">
        <v>27.3</v>
      </c>
      <c r="O138">
        <v>0.23799999999999999</v>
      </c>
      <c r="P138">
        <v>904</v>
      </c>
      <c r="Q138">
        <v>4.3099999999999996</v>
      </c>
      <c r="R138">
        <v>1.88</v>
      </c>
      <c r="S138">
        <v>6</v>
      </c>
      <c r="T138">
        <v>1</v>
      </c>
      <c r="U138">
        <v>2.84</v>
      </c>
      <c r="V138">
        <v>28.36</v>
      </c>
      <c r="W138">
        <v>32.340000000000003</v>
      </c>
      <c r="X138">
        <v>26.64</v>
      </c>
      <c r="Y138">
        <v>1198.02</v>
      </c>
      <c r="Z138">
        <v>1132.3499999999999</v>
      </c>
      <c r="AA138">
        <v>21.379000000000001</v>
      </c>
      <c r="AB138">
        <v>29.896000000000001</v>
      </c>
      <c r="AC138">
        <v>55.08</v>
      </c>
      <c r="AD138">
        <v>77.02</v>
      </c>
      <c r="AE138">
        <v>294.3</v>
      </c>
      <c r="AF138">
        <v>1999</v>
      </c>
      <c r="AG138">
        <v>266</v>
      </c>
      <c r="AH138">
        <v>99.84</v>
      </c>
      <c r="AI138">
        <v>3.78</v>
      </c>
      <c r="AJ138">
        <v>9.9699999999999997E-2</v>
      </c>
    </row>
    <row r="139" spans="1:36" x14ac:dyDescent="0.2">
      <c r="A139" t="s">
        <v>43</v>
      </c>
      <c r="B139" t="s">
        <v>44</v>
      </c>
      <c r="C139">
        <v>1</v>
      </c>
      <c r="D139" t="s">
        <v>39</v>
      </c>
      <c r="E139" t="s">
        <v>42</v>
      </c>
      <c r="F139" s="2">
        <v>39696</v>
      </c>
      <c r="G139" t="s">
        <v>36</v>
      </c>
      <c r="H139">
        <v>1</v>
      </c>
      <c r="J139">
        <v>12</v>
      </c>
      <c r="K139" s="3">
        <v>0.63497685185185182</v>
      </c>
      <c r="L139" s="3">
        <f t="shared" si="5"/>
        <v>0.61414351851851845</v>
      </c>
      <c r="M139">
        <v>2834.5</v>
      </c>
      <c r="N139">
        <v>28.6</v>
      </c>
      <c r="O139">
        <v>0.221</v>
      </c>
      <c r="P139">
        <v>875</v>
      </c>
      <c r="Q139">
        <v>4.34</v>
      </c>
      <c r="R139">
        <v>2.0299999999999998</v>
      </c>
      <c r="S139">
        <v>6</v>
      </c>
      <c r="T139">
        <v>1</v>
      </c>
      <c r="U139">
        <v>2.84</v>
      </c>
      <c r="V139">
        <v>29.35</v>
      </c>
      <c r="W139">
        <v>32.880000000000003</v>
      </c>
      <c r="X139">
        <v>27.7</v>
      </c>
      <c r="Y139">
        <v>1200.33</v>
      </c>
      <c r="Z139">
        <v>1128.5999999999999</v>
      </c>
      <c r="AA139">
        <v>20.925000000000001</v>
      </c>
      <c r="AB139">
        <v>29.954000000000001</v>
      </c>
      <c r="AC139">
        <v>50.9</v>
      </c>
      <c r="AD139">
        <v>72.86</v>
      </c>
      <c r="AE139">
        <v>280.10000000000002</v>
      </c>
      <c r="AF139">
        <v>2000</v>
      </c>
      <c r="AG139">
        <v>254</v>
      </c>
      <c r="AH139">
        <v>99.83</v>
      </c>
      <c r="AI139">
        <v>3.78</v>
      </c>
      <c r="AJ139">
        <v>9.9699999999999997E-2</v>
      </c>
    </row>
    <row r="140" spans="1:36" x14ac:dyDescent="0.2">
      <c r="A140" t="s">
        <v>43</v>
      </c>
      <c r="B140" t="s">
        <v>44</v>
      </c>
      <c r="C140">
        <v>1</v>
      </c>
      <c r="D140" t="s">
        <v>39</v>
      </c>
      <c r="E140" t="s">
        <v>42</v>
      </c>
      <c r="F140" s="2">
        <v>39696</v>
      </c>
      <c r="G140" t="s">
        <v>36</v>
      </c>
      <c r="H140">
        <v>2</v>
      </c>
      <c r="J140">
        <v>13</v>
      </c>
      <c r="K140" s="3">
        <v>0.63637731481481474</v>
      </c>
      <c r="L140" s="3">
        <f t="shared" si="5"/>
        <v>0.61554398148148137</v>
      </c>
      <c r="M140">
        <v>2955.5</v>
      </c>
      <c r="N140">
        <v>28.9</v>
      </c>
      <c r="O140">
        <v>0.20300000000000001</v>
      </c>
      <c r="P140">
        <v>878</v>
      </c>
      <c r="Q140">
        <v>3.61</v>
      </c>
      <c r="R140">
        <v>1.83</v>
      </c>
      <c r="S140">
        <v>6</v>
      </c>
      <c r="T140">
        <v>1</v>
      </c>
      <c r="U140">
        <v>2.84</v>
      </c>
      <c r="V140">
        <v>28.7</v>
      </c>
      <c r="W140">
        <v>32.159999999999997</v>
      </c>
      <c r="X140">
        <v>27.03</v>
      </c>
      <c r="Y140">
        <v>1202.8699999999999</v>
      </c>
      <c r="Z140">
        <v>1150.1500000000001</v>
      </c>
      <c r="AA140">
        <v>24.4</v>
      </c>
      <c r="AB140">
        <v>29.984999999999999</v>
      </c>
      <c r="AC140">
        <v>61.63</v>
      </c>
      <c r="AD140">
        <v>75.73</v>
      </c>
      <c r="AE140">
        <v>376.1</v>
      </c>
      <c r="AF140">
        <v>1499</v>
      </c>
      <c r="AG140">
        <v>257</v>
      </c>
      <c r="AH140">
        <v>99.83</v>
      </c>
      <c r="AI140">
        <v>3.78</v>
      </c>
      <c r="AJ140">
        <v>9.9699999999999997E-2</v>
      </c>
    </row>
    <row r="141" spans="1:36" x14ac:dyDescent="0.2">
      <c r="A141" t="s">
        <v>43</v>
      </c>
      <c r="B141" t="s">
        <v>44</v>
      </c>
      <c r="C141">
        <v>1</v>
      </c>
      <c r="D141" t="s">
        <v>39</v>
      </c>
      <c r="E141" t="s">
        <v>42</v>
      </c>
      <c r="F141" s="2">
        <v>39696</v>
      </c>
      <c r="G141" t="s">
        <v>36</v>
      </c>
      <c r="H141">
        <v>3</v>
      </c>
      <c r="J141">
        <v>14</v>
      </c>
      <c r="K141" s="3">
        <v>0.63777777777777778</v>
      </c>
      <c r="L141" s="3">
        <f t="shared" si="5"/>
        <v>0.61694444444444441</v>
      </c>
      <c r="M141">
        <v>3076.5</v>
      </c>
      <c r="N141">
        <v>23.5</v>
      </c>
      <c r="O141">
        <v>0.19900000000000001</v>
      </c>
      <c r="P141">
        <v>933</v>
      </c>
      <c r="Q141">
        <v>3.43</v>
      </c>
      <c r="R141">
        <v>1.77</v>
      </c>
      <c r="S141">
        <v>6</v>
      </c>
      <c r="T141">
        <v>1</v>
      </c>
      <c r="U141">
        <v>2.84</v>
      </c>
      <c r="V141">
        <v>29.99</v>
      </c>
      <c r="W141">
        <v>31.96</v>
      </c>
      <c r="X141">
        <v>29.09</v>
      </c>
      <c r="Y141">
        <v>1200.9000000000001</v>
      </c>
      <c r="Z141">
        <v>1163.33</v>
      </c>
      <c r="AA141">
        <v>25.466000000000001</v>
      </c>
      <c r="AB141">
        <v>30.015999999999998</v>
      </c>
      <c r="AC141">
        <v>59.72</v>
      </c>
      <c r="AD141">
        <v>70.39</v>
      </c>
      <c r="AE141">
        <v>439.2</v>
      </c>
      <c r="AF141">
        <v>1001</v>
      </c>
      <c r="AG141">
        <v>241</v>
      </c>
      <c r="AH141">
        <v>99.83</v>
      </c>
      <c r="AI141">
        <v>3.78</v>
      </c>
      <c r="AJ141">
        <v>9.9699999999999997E-2</v>
      </c>
    </row>
    <row r="142" spans="1:36" x14ac:dyDescent="0.2">
      <c r="A142" t="s">
        <v>43</v>
      </c>
      <c r="B142" t="s">
        <v>44</v>
      </c>
      <c r="C142">
        <v>1</v>
      </c>
      <c r="D142" t="s">
        <v>39</v>
      </c>
      <c r="E142" t="s">
        <v>42</v>
      </c>
      <c r="F142" s="2">
        <v>39696</v>
      </c>
      <c r="G142" t="s">
        <v>36</v>
      </c>
      <c r="H142">
        <v>4</v>
      </c>
      <c r="J142">
        <v>15</v>
      </c>
      <c r="K142" s="3">
        <v>0.63917824074074081</v>
      </c>
      <c r="L142" s="3">
        <f t="shared" si="5"/>
        <v>0.61834490740740744</v>
      </c>
      <c r="M142">
        <v>3197.5</v>
      </c>
      <c r="N142">
        <v>15.3</v>
      </c>
      <c r="O142">
        <v>0.187</v>
      </c>
      <c r="P142">
        <v>1000</v>
      </c>
      <c r="Q142">
        <v>3.22</v>
      </c>
      <c r="R142">
        <v>1.76</v>
      </c>
      <c r="S142">
        <v>6</v>
      </c>
      <c r="T142">
        <v>1</v>
      </c>
      <c r="U142">
        <v>2.84</v>
      </c>
      <c r="V142">
        <v>31.25</v>
      </c>
      <c r="W142">
        <v>31.99</v>
      </c>
      <c r="X142">
        <v>30.62</v>
      </c>
      <c r="Y142">
        <v>1200.45</v>
      </c>
      <c r="Z142">
        <v>1170.17</v>
      </c>
      <c r="AA142">
        <v>25.175000000000001</v>
      </c>
      <c r="AB142">
        <v>30.149000000000001</v>
      </c>
      <c r="AC142">
        <v>54.91</v>
      </c>
      <c r="AD142">
        <v>65.75</v>
      </c>
      <c r="AE142">
        <v>377.1</v>
      </c>
      <c r="AF142">
        <v>501</v>
      </c>
      <c r="AG142">
        <v>243</v>
      </c>
      <c r="AH142">
        <v>99.83</v>
      </c>
      <c r="AI142">
        <v>3.78</v>
      </c>
      <c r="AJ142">
        <v>9.9699999999999997E-2</v>
      </c>
    </row>
    <row r="143" spans="1:36" x14ac:dyDescent="0.2">
      <c r="A143" t="s">
        <v>43</v>
      </c>
      <c r="B143" t="s">
        <v>44</v>
      </c>
      <c r="C143">
        <v>1</v>
      </c>
      <c r="D143" t="s">
        <v>39</v>
      </c>
      <c r="E143" t="s">
        <v>42</v>
      </c>
      <c r="F143" s="2">
        <v>39696</v>
      </c>
      <c r="G143" t="s">
        <v>36</v>
      </c>
      <c r="H143">
        <v>5</v>
      </c>
      <c r="J143">
        <v>16</v>
      </c>
      <c r="K143" s="3">
        <v>0.6409259259259259</v>
      </c>
      <c r="L143" s="3">
        <f t="shared" si="5"/>
        <v>0.62009259259259253</v>
      </c>
      <c r="M143">
        <v>3348.5</v>
      </c>
      <c r="N143">
        <v>7.78</v>
      </c>
      <c r="O143">
        <v>0.17399999999999999</v>
      </c>
      <c r="P143">
        <v>1070</v>
      </c>
      <c r="Q143">
        <v>3.13</v>
      </c>
      <c r="R143">
        <v>1.83</v>
      </c>
      <c r="S143">
        <v>6</v>
      </c>
      <c r="T143">
        <v>1</v>
      </c>
      <c r="U143">
        <v>2.84</v>
      </c>
      <c r="V143">
        <v>32.06</v>
      </c>
      <c r="W143">
        <v>32.17</v>
      </c>
      <c r="X143">
        <v>31.59</v>
      </c>
      <c r="Y143">
        <v>1201.3399999999999</v>
      </c>
      <c r="Z143">
        <v>1181.71</v>
      </c>
      <c r="AA143">
        <v>24.795999999999999</v>
      </c>
      <c r="AB143">
        <v>29.988</v>
      </c>
      <c r="AC143">
        <v>51.65</v>
      </c>
      <c r="AD143">
        <v>62.47</v>
      </c>
      <c r="AE143">
        <v>350.8</v>
      </c>
      <c r="AF143">
        <v>199</v>
      </c>
      <c r="AG143">
        <v>248</v>
      </c>
      <c r="AH143">
        <v>99.82</v>
      </c>
      <c r="AI143">
        <v>1.19</v>
      </c>
      <c r="AJ143">
        <v>0.13800000000000001</v>
      </c>
    </row>
    <row r="144" spans="1:36" x14ac:dyDescent="0.2">
      <c r="A144" t="s">
        <v>43</v>
      </c>
      <c r="B144" t="s">
        <v>44</v>
      </c>
      <c r="C144">
        <v>1</v>
      </c>
      <c r="D144" t="s">
        <v>39</v>
      </c>
      <c r="E144" t="s">
        <v>42</v>
      </c>
      <c r="F144" s="2">
        <v>39696</v>
      </c>
      <c r="G144" t="s">
        <v>36</v>
      </c>
      <c r="H144">
        <v>6</v>
      </c>
      <c r="J144">
        <v>17</v>
      </c>
      <c r="K144" s="3">
        <v>0.64233796296296297</v>
      </c>
      <c r="L144" s="3">
        <f t="shared" si="5"/>
        <v>0.6215046296296296</v>
      </c>
      <c r="M144">
        <v>3471.5</v>
      </c>
      <c r="N144">
        <v>3.79</v>
      </c>
      <c r="O144">
        <v>0.159</v>
      </c>
      <c r="P144">
        <v>1110</v>
      </c>
      <c r="Q144">
        <v>2.83</v>
      </c>
      <c r="R144">
        <v>1.81</v>
      </c>
      <c r="S144">
        <v>6</v>
      </c>
      <c r="T144">
        <v>1</v>
      </c>
      <c r="U144">
        <v>2.84</v>
      </c>
      <c r="V144">
        <v>31.33</v>
      </c>
      <c r="W144">
        <v>32.1</v>
      </c>
      <c r="X144">
        <v>30.41</v>
      </c>
      <c r="Y144">
        <v>1200.8</v>
      </c>
      <c r="Z144">
        <v>1186.6099999999999</v>
      </c>
      <c r="AA144">
        <v>24.530999999999999</v>
      </c>
      <c r="AB144">
        <v>29.981999999999999</v>
      </c>
      <c r="AC144">
        <v>53.26</v>
      </c>
      <c r="AD144">
        <v>65.09</v>
      </c>
      <c r="AE144">
        <v>302.5</v>
      </c>
      <c r="AF144">
        <v>120</v>
      </c>
      <c r="AG144">
        <v>242</v>
      </c>
      <c r="AH144">
        <v>99.82</v>
      </c>
      <c r="AI144">
        <v>2.36</v>
      </c>
      <c r="AJ144">
        <v>2.2100000000000002E-3</v>
      </c>
    </row>
    <row r="145" spans="1:37" x14ac:dyDescent="0.2">
      <c r="A145" t="s">
        <v>43</v>
      </c>
      <c r="B145" t="s">
        <v>44</v>
      </c>
      <c r="C145">
        <v>1</v>
      </c>
      <c r="D145" t="s">
        <v>39</v>
      </c>
      <c r="E145" t="s">
        <v>42</v>
      </c>
      <c r="F145" s="2">
        <v>39696</v>
      </c>
      <c r="G145" t="s">
        <v>36</v>
      </c>
      <c r="H145">
        <v>7</v>
      </c>
      <c r="J145">
        <v>18</v>
      </c>
      <c r="K145" s="3">
        <v>0.64405092592592594</v>
      </c>
      <c r="L145" s="3">
        <f t="shared" si="5"/>
        <v>0.62321759259259257</v>
      </c>
      <c r="M145">
        <v>3619.5</v>
      </c>
      <c r="N145">
        <v>1.49</v>
      </c>
      <c r="O145">
        <v>0.14599999999999999</v>
      </c>
      <c r="P145">
        <v>1140</v>
      </c>
      <c r="Q145">
        <v>2.58</v>
      </c>
      <c r="R145">
        <v>1.77</v>
      </c>
      <c r="S145">
        <v>6</v>
      </c>
      <c r="T145">
        <v>1</v>
      </c>
      <c r="U145">
        <v>2.84</v>
      </c>
      <c r="V145">
        <v>31.26</v>
      </c>
      <c r="W145">
        <v>31.97</v>
      </c>
      <c r="X145">
        <v>30.41</v>
      </c>
      <c r="Y145">
        <v>1200.94</v>
      </c>
      <c r="Z145">
        <v>1190.42</v>
      </c>
      <c r="AA145">
        <v>24.228999999999999</v>
      </c>
      <c r="AB145">
        <v>29.991</v>
      </c>
      <c r="AC145">
        <v>52.81</v>
      </c>
      <c r="AD145">
        <v>65.37</v>
      </c>
      <c r="AE145">
        <v>260.2</v>
      </c>
      <c r="AF145">
        <v>71</v>
      </c>
      <c r="AG145">
        <v>225</v>
      </c>
      <c r="AH145">
        <v>99.81</v>
      </c>
      <c r="AI145">
        <v>2.2799999999999998</v>
      </c>
      <c r="AJ145">
        <v>6.1600000000000002E-2</v>
      </c>
    </row>
    <row r="146" spans="1:37" x14ac:dyDescent="0.2">
      <c r="A146" t="s">
        <v>43</v>
      </c>
      <c r="B146" t="s">
        <v>44</v>
      </c>
      <c r="C146">
        <v>1</v>
      </c>
      <c r="D146" t="s">
        <v>39</v>
      </c>
      <c r="E146" t="s">
        <v>42</v>
      </c>
      <c r="F146" s="2">
        <v>39696</v>
      </c>
      <c r="G146" t="s">
        <v>36</v>
      </c>
      <c r="H146">
        <v>8</v>
      </c>
      <c r="J146">
        <v>19</v>
      </c>
      <c r="K146" s="3">
        <v>0.64579861111111114</v>
      </c>
      <c r="L146" s="3">
        <f t="shared" si="5"/>
        <v>0.62496527777777777</v>
      </c>
      <c r="M146">
        <v>3770.5</v>
      </c>
      <c r="N146">
        <v>0.217</v>
      </c>
      <c r="O146">
        <v>0.13100000000000001</v>
      </c>
      <c r="P146">
        <v>1160</v>
      </c>
      <c r="Q146">
        <v>2.3199999999999998</v>
      </c>
      <c r="R146">
        <v>1.78</v>
      </c>
      <c r="S146">
        <v>6</v>
      </c>
      <c r="T146">
        <v>1</v>
      </c>
      <c r="U146">
        <v>2.84</v>
      </c>
      <c r="V146">
        <v>31.61</v>
      </c>
      <c r="W146">
        <v>31.98</v>
      </c>
      <c r="X146">
        <v>31</v>
      </c>
      <c r="Y146">
        <v>1200.93</v>
      </c>
      <c r="Z146">
        <v>1192.73</v>
      </c>
      <c r="AA146">
        <v>23.795000000000002</v>
      </c>
      <c r="AB146">
        <v>29.978999999999999</v>
      </c>
      <c r="AC146">
        <v>50.85</v>
      </c>
      <c r="AD146">
        <v>64.069999999999993</v>
      </c>
      <c r="AE146">
        <v>218.6</v>
      </c>
      <c r="AF146">
        <v>41</v>
      </c>
      <c r="AG146">
        <v>242</v>
      </c>
      <c r="AH146">
        <v>99.82</v>
      </c>
      <c r="AI146">
        <v>1.62</v>
      </c>
      <c r="AJ146">
        <v>0.161</v>
      </c>
    </row>
    <row r="147" spans="1:37" x14ac:dyDescent="0.2">
      <c r="A147" t="s">
        <v>43</v>
      </c>
      <c r="B147" t="s">
        <v>44</v>
      </c>
      <c r="C147">
        <v>1</v>
      </c>
      <c r="D147" t="s">
        <v>39</v>
      </c>
      <c r="E147" t="s">
        <v>42</v>
      </c>
      <c r="F147" s="2">
        <v>39696</v>
      </c>
      <c r="G147" t="s">
        <v>36</v>
      </c>
      <c r="H147">
        <v>9</v>
      </c>
      <c r="J147">
        <v>20</v>
      </c>
      <c r="K147" s="3">
        <v>0.64722222222222225</v>
      </c>
      <c r="L147" s="3">
        <f t="shared" si="5"/>
        <v>0.62638888888888888</v>
      </c>
      <c r="M147">
        <v>3893.5</v>
      </c>
      <c r="N147">
        <v>-0.76800000000000002</v>
      </c>
      <c r="O147">
        <v>0.115</v>
      </c>
      <c r="P147">
        <v>1170</v>
      </c>
      <c r="Q147">
        <v>2.0499999999999998</v>
      </c>
      <c r="R147">
        <v>1.77</v>
      </c>
      <c r="S147">
        <v>6</v>
      </c>
      <c r="T147">
        <v>1</v>
      </c>
      <c r="U147">
        <v>2.84</v>
      </c>
      <c r="V147">
        <v>31.61</v>
      </c>
      <c r="W147">
        <v>31.96</v>
      </c>
      <c r="X147">
        <v>31</v>
      </c>
      <c r="Y147">
        <v>1201.28</v>
      </c>
      <c r="Z147">
        <v>1195.74</v>
      </c>
      <c r="AA147">
        <v>23.451000000000001</v>
      </c>
      <c r="AB147">
        <v>29.992999999999999</v>
      </c>
      <c r="AC147">
        <v>50.11</v>
      </c>
      <c r="AD147">
        <v>64.09</v>
      </c>
      <c r="AE147">
        <v>182</v>
      </c>
      <c r="AF147">
        <v>19</v>
      </c>
      <c r="AG147">
        <v>255</v>
      </c>
      <c r="AH147">
        <v>99.82</v>
      </c>
      <c r="AI147">
        <v>1.35</v>
      </c>
      <c r="AJ147">
        <v>0.13900000000000001</v>
      </c>
    </row>
    <row r="148" spans="1:37" x14ac:dyDescent="0.2">
      <c r="A148" t="s">
        <v>43</v>
      </c>
      <c r="B148" t="s">
        <v>44</v>
      </c>
      <c r="C148">
        <v>1</v>
      </c>
      <c r="D148" t="s">
        <v>39</v>
      </c>
      <c r="E148" t="s">
        <v>42</v>
      </c>
      <c r="F148" s="2">
        <v>39696</v>
      </c>
      <c r="G148" t="s">
        <v>36</v>
      </c>
      <c r="H148">
        <v>10</v>
      </c>
      <c r="J148">
        <v>21</v>
      </c>
      <c r="K148" s="3">
        <v>0.64896990740740745</v>
      </c>
      <c r="L148" s="3">
        <f t="shared" si="5"/>
        <v>0.62813657407407408</v>
      </c>
      <c r="M148">
        <v>4044.5</v>
      </c>
      <c r="N148">
        <v>-1.68</v>
      </c>
      <c r="O148">
        <v>9.4E-2</v>
      </c>
      <c r="P148">
        <v>1190</v>
      </c>
      <c r="Q148">
        <v>1.67</v>
      </c>
      <c r="R148">
        <v>1.76</v>
      </c>
      <c r="S148">
        <v>6</v>
      </c>
      <c r="T148">
        <v>1</v>
      </c>
      <c r="U148">
        <v>2.84</v>
      </c>
      <c r="V148">
        <v>31.6</v>
      </c>
      <c r="W148">
        <v>31.94</v>
      </c>
      <c r="X148">
        <v>31</v>
      </c>
      <c r="Y148">
        <v>1201.02</v>
      </c>
      <c r="Z148">
        <v>1199.6400000000001</v>
      </c>
      <c r="AA148">
        <v>23.052</v>
      </c>
      <c r="AB148">
        <v>30.001999999999999</v>
      </c>
      <c r="AC148">
        <v>49.3</v>
      </c>
      <c r="AD148">
        <v>64.17</v>
      </c>
      <c r="AE148">
        <v>140</v>
      </c>
      <c r="AF148">
        <v>0</v>
      </c>
      <c r="AG148">
        <v>255</v>
      </c>
      <c r="AH148">
        <v>99.82</v>
      </c>
      <c r="AI148">
        <v>1.37</v>
      </c>
      <c r="AJ148">
        <v>-3.6900000000000002E-2</v>
      </c>
    </row>
    <row r="149" spans="1:37" x14ac:dyDescent="0.2">
      <c r="A149" t="s">
        <v>43</v>
      </c>
      <c r="B149" t="s">
        <v>44</v>
      </c>
      <c r="C149">
        <v>2</v>
      </c>
      <c r="D149" t="s">
        <v>39</v>
      </c>
      <c r="E149" t="s">
        <v>34</v>
      </c>
      <c r="F149" s="2">
        <v>39696</v>
      </c>
      <c r="G149" t="s">
        <v>35</v>
      </c>
      <c r="H149">
        <v>1</v>
      </c>
      <c r="J149">
        <v>1</v>
      </c>
      <c r="K149" s="3">
        <v>0.66332175925925929</v>
      </c>
      <c r="L149" s="3">
        <f t="shared" ref="L149:L190" si="6">K149-(1.5/24)</f>
        <v>0.60082175925925929</v>
      </c>
      <c r="M149">
        <v>1498</v>
      </c>
      <c r="N149">
        <v>15.7</v>
      </c>
      <c r="O149">
        <v>0.16</v>
      </c>
      <c r="P149">
        <v>199</v>
      </c>
      <c r="Q149">
        <v>3.41</v>
      </c>
      <c r="R149">
        <v>2.16</v>
      </c>
      <c r="S149">
        <v>6</v>
      </c>
      <c r="T149">
        <v>1</v>
      </c>
      <c r="U149">
        <v>2.84</v>
      </c>
      <c r="V149">
        <v>29.82</v>
      </c>
      <c r="W149">
        <v>33.369999999999997</v>
      </c>
      <c r="X149">
        <v>27.94</v>
      </c>
      <c r="Y149">
        <v>399.9</v>
      </c>
      <c r="Z149">
        <v>373.62</v>
      </c>
      <c r="AA149">
        <v>24.884</v>
      </c>
      <c r="AB149">
        <v>30.003</v>
      </c>
      <c r="AC149">
        <v>58.96</v>
      </c>
      <c r="AD149">
        <v>71.09</v>
      </c>
      <c r="AE149">
        <v>387.4</v>
      </c>
      <c r="AF149">
        <v>2001</v>
      </c>
      <c r="AG149">
        <v>56</v>
      </c>
      <c r="AH149">
        <v>99.94</v>
      </c>
      <c r="AI149">
        <v>-1.33</v>
      </c>
      <c r="AJ149">
        <v>-8.7900000000000006E-2</v>
      </c>
      <c r="AK149">
        <v>1</v>
      </c>
    </row>
    <row r="150" spans="1:37" x14ac:dyDescent="0.2">
      <c r="A150" t="s">
        <v>43</v>
      </c>
      <c r="B150" t="s">
        <v>44</v>
      </c>
      <c r="C150">
        <v>2</v>
      </c>
      <c r="D150" t="s">
        <v>39</v>
      </c>
      <c r="E150" t="s">
        <v>34</v>
      </c>
      <c r="F150" s="2">
        <v>39696</v>
      </c>
      <c r="G150" t="s">
        <v>35</v>
      </c>
      <c r="H150">
        <v>2</v>
      </c>
      <c r="J150">
        <v>2</v>
      </c>
      <c r="K150" s="3">
        <v>0.66453703703703704</v>
      </c>
      <c r="L150" s="3">
        <f t="shared" si="6"/>
        <v>0.60203703703703704</v>
      </c>
      <c r="M150">
        <v>1604</v>
      </c>
      <c r="N150">
        <v>9.93</v>
      </c>
      <c r="O150">
        <v>0.17</v>
      </c>
      <c r="P150">
        <v>158</v>
      </c>
      <c r="Q150">
        <v>3.5</v>
      </c>
      <c r="R150">
        <v>2.09</v>
      </c>
      <c r="S150">
        <v>6</v>
      </c>
      <c r="T150">
        <v>1</v>
      </c>
      <c r="U150">
        <v>2.84</v>
      </c>
      <c r="V150">
        <v>29.34</v>
      </c>
      <c r="W150">
        <v>33.130000000000003</v>
      </c>
      <c r="X150">
        <v>27.45</v>
      </c>
      <c r="Y150">
        <v>279.61</v>
      </c>
      <c r="Z150">
        <v>263.29000000000002</v>
      </c>
      <c r="AA150">
        <v>24.898</v>
      </c>
      <c r="AB150">
        <v>30.007999999999999</v>
      </c>
      <c r="AC150">
        <v>60.68</v>
      </c>
      <c r="AD150">
        <v>73.13</v>
      </c>
      <c r="AE150">
        <v>399</v>
      </c>
      <c r="AF150">
        <v>2001</v>
      </c>
      <c r="AG150">
        <v>109</v>
      </c>
      <c r="AH150">
        <v>99.94</v>
      </c>
      <c r="AI150">
        <v>0.126</v>
      </c>
      <c r="AJ150">
        <v>6.25E-2</v>
      </c>
      <c r="AK150">
        <v>0.7</v>
      </c>
    </row>
    <row r="151" spans="1:37" x14ac:dyDescent="0.2">
      <c r="A151" t="s">
        <v>43</v>
      </c>
      <c r="B151" t="s">
        <v>44</v>
      </c>
      <c r="C151">
        <v>2</v>
      </c>
      <c r="D151" t="s">
        <v>39</v>
      </c>
      <c r="E151" t="s">
        <v>34</v>
      </c>
      <c r="F151" s="2">
        <v>39696</v>
      </c>
      <c r="G151" t="s">
        <v>35</v>
      </c>
      <c r="H151">
        <v>3</v>
      </c>
      <c r="J151">
        <v>3</v>
      </c>
      <c r="K151" s="3">
        <v>0.6656481481481481</v>
      </c>
      <c r="L151" s="3">
        <f t="shared" si="6"/>
        <v>0.6031481481481481</v>
      </c>
      <c r="M151">
        <v>1700</v>
      </c>
      <c r="N151">
        <v>8.0299999999999994</v>
      </c>
      <c r="O151">
        <v>0.18</v>
      </c>
      <c r="P151">
        <v>136</v>
      </c>
      <c r="Q151">
        <v>3.63</v>
      </c>
      <c r="R151">
        <v>2.0499999999999998</v>
      </c>
      <c r="S151">
        <v>6</v>
      </c>
      <c r="T151">
        <v>1</v>
      </c>
      <c r="U151">
        <v>2.84</v>
      </c>
      <c r="V151">
        <v>29.13</v>
      </c>
      <c r="W151">
        <v>33</v>
      </c>
      <c r="X151">
        <v>27.22</v>
      </c>
      <c r="Y151">
        <v>229.75</v>
      </c>
      <c r="Z151">
        <v>216.94</v>
      </c>
      <c r="AA151">
        <v>24.891999999999999</v>
      </c>
      <c r="AB151">
        <v>30.006</v>
      </c>
      <c r="AC151">
        <v>61.39</v>
      </c>
      <c r="AD151">
        <v>74</v>
      </c>
      <c r="AE151">
        <v>413.1</v>
      </c>
      <c r="AF151">
        <v>2000</v>
      </c>
      <c r="AG151">
        <v>108</v>
      </c>
      <c r="AH151">
        <v>99.94</v>
      </c>
      <c r="AI151">
        <v>0.113</v>
      </c>
      <c r="AJ151">
        <v>3.2000000000000001E-2</v>
      </c>
      <c r="AK151">
        <v>0.3</v>
      </c>
    </row>
    <row r="152" spans="1:37" x14ac:dyDescent="0.2">
      <c r="A152" t="s">
        <v>43</v>
      </c>
      <c r="B152" t="s">
        <v>44</v>
      </c>
      <c r="C152">
        <v>2</v>
      </c>
      <c r="D152" t="s">
        <v>39</v>
      </c>
      <c r="E152" t="s">
        <v>34</v>
      </c>
      <c r="F152" s="2">
        <v>39696</v>
      </c>
      <c r="G152" t="s">
        <v>35</v>
      </c>
      <c r="H152">
        <v>4</v>
      </c>
      <c r="J152">
        <v>4</v>
      </c>
      <c r="K152" s="3">
        <v>0.6673958333333333</v>
      </c>
      <c r="L152" s="3">
        <f t="shared" si="6"/>
        <v>0.6048958333333333</v>
      </c>
      <c r="M152">
        <v>1851</v>
      </c>
      <c r="N152">
        <v>4.5999999999999996</v>
      </c>
      <c r="O152">
        <v>0.21099999999999999</v>
      </c>
      <c r="P152">
        <v>101</v>
      </c>
      <c r="Q152">
        <v>4.25</v>
      </c>
      <c r="R152">
        <v>2.08</v>
      </c>
      <c r="S152">
        <v>6</v>
      </c>
      <c r="T152">
        <v>1</v>
      </c>
      <c r="U152">
        <v>2.84</v>
      </c>
      <c r="V152">
        <v>29.17</v>
      </c>
      <c r="W152">
        <v>33.08</v>
      </c>
      <c r="X152">
        <v>27.27</v>
      </c>
      <c r="Y152">
        <v>148.66</v>
      </c>
      <c r="Z152">
        <v>142.25</v>
      </c>
      <c r="AA152">
        <v>24.914999999999999</v>
      </c>
      <c r="AB152">
        <v>29.992999999999999</v>
      </c>
      <c r="AC152">
        <v>61.29</v>
      </c>
      <c r="AD152">
        <v>73.78</v>
      </c>
      <c r="AE152">
        <v>486.7</v>
      </c>
      <c r="AF152">
        <v>2000</v>
      </c>
      <c r="AG152">
        <v>88</v>
      </c>
      <c r="AH152">
        <v>99.93</v>
      </c>
      <c r="AI152">
        <v>-6.3899999999999998E-2</v>
      </c>
      <c r="AJ152">
        <v>4.9200000000000001E-2</v>
      </c>
      <c r="AK152">
        <v>0.3</v>
      </c>
    </row>
    <row r="153" spans="1:37" x14ac:dyDescent="0.2">
      <c r="A153" t="s">
        <v>43</v>
      </c>
      <c r="B153" t="s">
        <v>44</v>
      </c>
      <c r="C153">
        <v>2</v>
      </c>
      <c r="D153" t="s">
        <v>39</v>
      </c>
      <c r="E153" t="s">
        <v>34</v>
      </c>
      <c r="F153" s="2">
        <v>39696</v>
      </c>
      <c r="G153" t="s">
        <v>35</v>
      </c>
      <c r="H153">
        <v>5</v>
      </c>
      <c r="J153">
        <v>5</v>
      </c>
      <c r="K153" s="3">
        <v>0.66877314814814814</v>
      </c>
      <c r="L153" s="3">
        <f t="shared" si="6"/>
        <v>0.60627314814814814</v>
      </c>
      <c r="M153">
        <v>1969</v>
      </c>
      <c r="N153">
        <v>0.316</v>
      </c>
      <c r="O153">
        <v>0.23200000000000001</v>
      </c>
      <c r="P153">
        <v>64.8</v>
      </c>
      <c r="Q153">
        <v>4.54</v>
      </c>
      <c r="R153">
        <v>2.0299999999999998</v>
      </c>
      <c r="S153">
        <v>6</v>
      </c>
      <c r="T153">
        <v>1</v>
      </c>
      <c r="U153">
        <v>2.84</v>
      </c>
      <c r="V153">
        <v>29.11</v>
      </c>
      <c r="W153">
        <v>32.9</v>
      </c>
      <c r="X153">
        <v>27.18</v>
      </c>
      <c r="Y153">
        <v>70.099999999999994</v>
      </c>
      <c r="Z153">
        <v>69.38</v>
      </c>
      <c r="AA153">
        <v>24.934000000000001</v>
      </c>
      <c r="AB153">
        <v>29.978000000000002</v>
      </c>
      <c r="AC153">
        <v>61.57</v>
      </c>
      <c r="AD153">
        <v>74.02</v>
      </c>
      <c r="AE153">
        <v>523.5</v>
      </c>
      <c r="AF153">
        <v>2000</v>
      </c>
      <c r="AG153">
        <v>90</v>
      </c>
      <c r="AH153">
        <v>99.93</v>
      </c>
      <c r="AI153">
        <v>-0.17299999999999999</v>
      </c>
      <c r="AJ153">
        <v>4.4999999999999998E-2</v>
      </c>
      <c r="AK153">
        <v>0.7</v>
      </c>
    </row>
    <row r="154" spans="1:37" x14ac:dyDescent="0.2">
      <c r="A154" t="s">
        <v>43</v>
      </c>
      <c r="B154" t="s">
        <v>44</v>
      </c>
      <c r="C154">
        <v>2</v>
      </c>
      <c r="D154" t="s">
        <v>39</v>
      </c>
      <c r="E154" t="s">
        <v>34</v>
      </c>
      <c r="F154" s="2">
        <v>39696</v>
      </c>
      <c r="G154" t="s">
        <v>35</v>
      </c>
      <c r="H154">
        <v>6</v>
      </c>
      <c r="J154">
        <v>6</v>
      </c>
      <c r="K154" s="3">
        <v>0.67037037037037039</v>
      </c>
      <c r="L154" s="3">
        <f t="shared" si="6"/>
        <v>0.60787037037037039</v>
      </c>
      <c r="M154">
        <v>2108</v>
      </c>
      <c r="N154">
        <v>-1.61</v>
      </c>
      <c r="O154">
        <v>0.249</v>
      </c>
      <c r="P154">
        <v>50.8</v>
      </c>
      <c r="Q154">
        <v>4.7</v>
      </c>
      <c r="R154">
        <v>1.97</v>
      </c>
      <c r="S154">
        <v>6</v>
      </c>
      <c r="T154">
        <v>1</v>
      </c>
      <c r="U154">
        <v>2.84</v>
      </c>
      <c r="V154">
        <v>28.98</v>
      </c>
      <c r="W154">
        <v>32.700000000000003</v>
      </c>
      <c r="X154">
        <v>27.07</v>
      </c>
      <c r="Y154">
        <v>39.619999999999997</v>
      </c>
      <c r="Z154">
        <v>41.19</v>
      </c>
      <c r="AA154">
        <v>24.911999999999999</v>
      </c>
      <c r="AB154">
        <v>29.986999999999998</v>
      </c>
      <c r="AC154">
        <v>61.96</v>
      </c>
      <c r="AD154">
        <v>74.58</v>
      </c>
      <c r="AE154">
        <v>539</v>
      </c>
      <c r="AF154">
        <v>2001</v>
      </c>
      <c r="AG154">
        <v>84</v>
      </c>
      <c r="AH154">
        <v>99.93</v>
      </c>
      <c r="AI154">
        <v>-0.20300000000000001</v>
      </c>
      <c r="AJ154">
        <v>-2.4500000000000001E-2</v>
      </c>
      <c r="AK154">
        <v>0</v>
      </c>
    </row>
    <row r="155" spans="1:37" x14ac:dyDescent="0.2">
      <c r="A155" t="s">
        <v>43</v>
      </c>
      <c r="B155" t="s">
        <v>44</v>
      </c>
      <c r="C155">
        <v>2</v>
      </c>
      <c r="D155" t="s">
        <v>39</v>
      </c>
      <c r="E155" t="s">
        <v>34</v>
      </c>
      <c r="F155" s="2">
        <v>39696</v>
      </c>
      <c r="G155" t="s">
        <v>35</v>
      </c>
      <c r="H155">
        <v>7</v>
      </c>
      <c r="J155">
        <v>7</v>
      </c>
      <c r="K155" s="3">
        <v>0.67211805555555548</v>
      </c>
      <c r="L155" s="3">
        <f t="shared" si="6"/>
        <v>0.60961805555555548</v>
      </c>
      <c r="M155">
        <v>2259</v>
      </c>
      <c r="N155">
        <v>10.8</v>
      </c>
      <c r="O155">
        <v>0.27600000000000002</v>
      </c>
      <c r="P155">
        <v>144</v>
      </c>
      <c r="Q155">
        <v>4.96</v>
      </c>
      <c r="R155">
        <v>1.89</v>
      </c>
      <c r="S155">
        <v>6</v>
      </c>
      <c r="T155">
        <v>1</v>
      </c>
      <c r="U155">
        <v>2.84</v>
      </c>
      <c r="V155">
        <v>28.8</v>
      </c>
      <c r="W155">
        <v>32.409999999999997</v>
      </c>
      <c r="X155">
        <v>26.87</v>
      </c>
      <c r="Y155">
        <v>230.12</v>
      </c>
      <c r="Z155">
        <v>217.28</v>
      </c>
      <c r="AA155">
        <v>24.785</v>
      </c>
      <c r="AB155">
        <v>29.984000000000002</v>
      </c>
      <c r="AC155">
        <v>62.3</v>
      </c>
      <c r="AD155">
        <v>75.37</v>
      </c>
      <c r="AE155">
        <v>555.20000000000005</v>
      </c>
      <c r="AF155">
        <v>2000</v>
      </c>
      <c r="AG155">
        <v>90</v>
      </c>
      <c r="AH155">
        <v>99.93</v>
      </c>
      <c r="AI155">
        <v>0.28999999999999998</v>
      </c>
      <c r="AJ155">
        <v>1.15E-4</v>
      </c>
      <c r="AK155">
        <v>0.3</v>
      </c>
    </row>
    <row r="156" spans="1:37" x14ac:dyDescent="0.2">
      <c r="A156" t="s">
        <v>43</v>
      </c>
      <c r="B156" t="s">
        <v>44</v>
      </c>
      <c r="C156">
        <v>2</v>
      </c>
      <c r="D156" t="s">
        <v>39</v>
      </c>
      <c r="E156" t="s">
        <v>34</v>
      </c>
      <c r="F156" s="2">
        <v>39696</v>
      </c>
      <c r="G156" t="s">
        <v>35</v>
      </c>
      <c r="H156">
        <v>8</v>
      </c>
      <c r="J156">
        <v>8</v>
      </c>
      <c r="K156" s="3">
        <v>0.67312499999999997</v>
      </c>
      <c r="L156" s="3">
        <f t="shared" si="6"/>
        <v>0.61062499999999997</v>
      </c>
      <c r="M156">
        <v>2345.5</v>
      </c>
      <c r="N156">
        <v>21.4</v>
      </c>
      <c r="O156">
        <v>0.28599999999999998</v>
      </c>
      <c r="P156">
        <v>226</v>
      </c>
      <c r="Q156">
        <v>4.9800000000000004</v>
      </c>
      <c r="R156">
        <v>1.84</v>
      </c>
      <c r="S156">
        <v>6</v>
      </c>
      <c r="T156">
        <v>1</v>
      </c>
      <c r="U156">
        <v>2.84</v>
      </c>
      <c r="V156">
        <v>28.61</v>
      </c>
      <c r="W156">
        <v>32.229999999999997</v>
      </c>
      <c r="X156">
        <v>26.72</v>
      </c>
      <c r="Y156">
        <v>400.33</v>
      </c>
      <c r="Z156">
        <v>365.27</v>
      </c>
      <c r="AA156">
        <v>22.722000000000001</v>
      </c>
      <c r="AB156">
        <v>30.004999999999999</v>
      </c>
      <c r="AC156">
        <v>57.74</v>
      </c>
      <c r="AD156">
        <v>76.25</v>
      </c>
      <c r="AE156">
        <v>398</v>
      </c>
      <c r="AF156">
        <v>1999</v>
      </c>
      <c r="AG156">
        <v>94</v>
      </c>
      <c r="AH156">
        <v>99.93</v>
      </c>
      <c r="AI156">
        <v>0.28999999999999998</v>
      </c>
      <c r="AJ156">
        <v>1.15E-4</v>
      </c>
      <c r="AK156">
        <v>1</v>
      </c>
    </row>
    <row r="157" spans="1:37" x14ac:dyDescent="0.2">
      <c r="A157" t="s">
        <v>43</v>
      </c>
      <c r="B157" t="s">
        <v>44</v>
      </c>
      <c r="C157">
        <v>2</v>
      </c>
      <c r="D157" t="s">
        <v>39</v>
      </c>
      <c r="E157" t="s">
        <v>34</v>
      </c>
      <c r="F157" s="2">
        <v>39696</v>
      </c>
      <c r="G157" t="s">
        <v>35</v>
      </c>
      <c r="H157">
        <v>9</v>
      </c>
      <c r="J157">
        <v>9</v>
      </c>
      <c r="K157" s="3">
        <v>0.67423611111111115</v>
      </c>
      <c r="L157" s="3">
        <f t="shared" si="6"/>
        <v>0.61173611111111115</v>
      </c>
      <c r="M157">
        <v>2441.5</v>
      </c>
      <c r="N157">
        <v>33.799999999999997</v>
      </c>
      <c r="O157">
        <v>0.29899999999999999</v>
      </c>
      <c r="P157">
        <v>373</v>
      </c>
      <c r="Q157">
        <v>5.09</v>
      </c>
      <c r="R157">
        <v>1.81</v>
      </c>
      <c r="S157">
        <v>6</v>
      </c>
      <c r="T157">
        <v>1</v>
      </c>
      <c r="U157">
        <v>2.84</v>
      </c>
      <c r="V157">
        <v>28.59</v>
      </c>
      <c r="W157">
        <v>32.11</v>
      </c>
      <c r="X157">
        <v>26.69</v>
      </c>
      <c r="Y157">
        <v>640.29</v>
      </c>
      <c r="Z157">
        <v>584.88</v>
      </c>
      <c r="AA157">
        <v>22.56</v>
      </c>
      <c r="AB157">
        <v>29.998000000000001</v>
      </c>
      <c r="AC157">
        <v>57.41</v>
      </c>
      <c r="AD157">
        <v>76.34</v>
      </c>
      <c r="AE157">
        <v>398.6</v>
      </c>
      <c r="AF157">
        <v>2001</v>
      </c>
      <c r="AG157">
        <v>92</v>
      </c>
      <c r="AH157">
        <v>99.93</v>
      </c>
      <c r="AI157">
        <v>0.28999999999999998</v>
      </c>
      <c r="AJ157">
        <v>1.15E-4</v>
      </c>
      <c r="AK157">
        <v>1</v>
      </c>
    </row>
    <row r="158" spans="1:37" x14ac:dyDescent="0.2">
      <c r="A158" t="s">
        <v>43</v>
      </c>
      <c r="B158" t="s">
        <v>44</v>
      </c>
      <c r="C158">
        <v>2</v>
      </c>
      <c r="D158" t="s">
        <v>39</v>
      </c>
      <c r="E158" t="s">
        <v>34</v>
      </c>
      <c r="F158" s="2">
        <v>39696</v>
      </c>
      <c r="G158" t="s">
        <v>35</v>
      </c>
      <c r="H158">
        <v>10</v>
      </c>
      <c r="J158">
        <v>10</v>
      </c>
      <c r="K158" s="3">
        <v>0.67562500000000003</v>
      </c>
      <c r="L158" s="3">
        <f t="shared" si="6"/>
        <v>0.61312500000000003</v>
      </c>
      <c r="M158">
        <v>2562.5</v>
      </c>
      <c r="N158">
        <v>38.4</v>
      </c>
      <c r="O158">
        <v>0.28000000000000003</v>
      </c>
      <c r="P158">
        <v>648</v>
      </c>
      <c r="Q158">
        <v>4.71</v>
      </c>
      <c r="R158">
        <v>1.77</v>
      </c>
      <c r="S158">
        <v>6</v>
      </c>
      <c r="T158">
        <v>1</v>
      </c>
      <c r="U158">
        <v>2.84</v>
      </c>
      <c r="V158">
        <v>28.35</v>
      </c>
      <c r="W158">
        <v>31.98</v>
      </c>
      <c r="X158">
        <v>26.45</v>
      </c>
      <c r="Y158">
        <v>980.73</v>
      </c>
      <c r="Z158">
        <v>909.05</v>
      </c>
      <c r="AA158">
        <v>22.302</v>
      </c>
      <c r="AB158">
        <v>29.972999999999999</v>
      </c>
      <c r="AC158">
        <v>57.53</v>
      </c>
      <c r="AD158">
        <v>77.319999999999993</v>
      </c>
      <c r="AE158">
        <v>357.6</v>
      </c>
      <c r="AF158">
        <v>1999</v>
      </c>
      <c r="AG158">
        <v>81</v>
      </c>
      <c r="AH158">
        <v>99.92</v>
      </c>
      <c r="AI158">
        <v>0.28999999999999998</v>
      </c>
      <c r="AJ158">
        <v>1.15E-4</v>
      </c>
      <c r="AK158">
        <v>0.3</v>
      </c>
    </row>
    <row r="159" spans="1:37" x14ac:dyDescent="0.2">
      <c r="A159" t="s">
        <v>43</v>
      </c>
      <c r="B159" t="s">
        <v>44</v>
      </c>
      <c r="C159">
        <v>2</v>
      </c>
      <c r="D159" t="s">
        <v>39</v>
      </c>
      <c r="E159" t="s">
        <v>34</v>
      </c>
      <c r="F159" s="2">
        <v>39696</v>
      </c>
      <c r="G159" t="s">
        <v>35</v>
      </c>
      <c r="H159">
        <v>11</v>
      </c>
      <c r="J159">
        <v>11</v>
      </c>
      <c r="K159" s="3">
        <v>0.67702546296296295</v>
      </c>
      <c r="L159" s="3">
        <f t="shared" si="6"/>
        <v>0.61452546296296295</v>
      </c>
      <c r="M159">
        <v>2683.5</v>
      </c>
      <c r="N159">
        <v>36.9</v>
      </c>
      <c r="O159">
        <v>0.26100000000000001</v>
      </c>
      <c r="P159">
        <v>848</v>
      </c>
      <c r="Q159">
        <v>4.43</v>
      </c>
      <c r="R159">
        <v>1.78</v>
      </c>
      <c r="S159">
        <v>6</v>
      </c>
      <c r="T159">
        <v>1</v>
      </c>
      <c r="U159">
        <v>2.84</v>
      </c>
      <c r="V159">
        <v>28.4</v>
      </c>
      <c r="W159">
        <v>32.03</v>
      </c>
      <c r="X159">
        <v>26.53</v>
      </c>
      <c r="Y159">
        <v>1199.4100000000001</v>
      </c>
      <c r="Z159">
        <v>1121.75</v>
      </c>
      <c r="AA159">
        <v>22.053000000000001</v>
      </c>
      <c r="AB159">
        <v>30.021999999999998</v>
      </c>
      <c r="AC159">
        <v>56.73</v>
      </c>
      <c r="AD159">
        <v>77.23</v>
      </c>
      <c r="AE159">
        <v>323.8</v>
      </c>
      <c r="AF159">
        <v>2000</v>
      </c>
      <c r="AG159">
        <v>93</v>
      </c>
      <c r="AH159">
        <v>99.92</v>
      </c>
      <c r="AI159">
        <v>0.28999999999999998</v>
      </c>
      <c r="AJ159">
        <v>1.15E-4</v>
      </c>
      <c r="AK159">
        <v>0.3</v>
      </c>
    </row>
    <row r="160" spans="1:37" x14ac:dyDescent="0.2">
      <c r="A160" t="s">
        <v>43</v>
      </c>
      <c r="B160" t="s">
        <v>44</v>
      </c>
      <c r="C160">
        <v>2</v>
      </c>
      <c r="D160" t="s">
        <v>39</v>
      </c>
      <c r="E160" t="s">
        <v>34</v>
      </c>
      <c r="F160" s="2">
        <v>39696</v>
      </c>
      <c r="G160" t="s">
        <v>36</v>
      </c>
      <c r="H160">
        <v>1</v>
      </c>
      <c r="J160">
        <v>12</v>
      </c>
      <c r="K160" s="3">
        <v>0.67887731481481473</v>
      </c>
      <c r="L160" s="3">
        <f t="shared" si="6"/>
        <v>0.61637731481481473</v>
      </c>
      <c r="M160">
        <v>2843</v>
      </c>
      <c r="N160">
        <v>38.200000000000003</v>
      </c>
      <c r="O160">
        <v>0.249</v>
      </c>
      <c r="P160">
        <v>826</v>
      </c>
      <c r="Q160">
        <v>4.74</v>
      </c>
      <c r="R160">
        <v>1.99</v>
      </c>
      <c r="S160">
        <v>6</v>
      </c>
      <c r="T160">
        <v>1</v>
      </c>
      <c r="U160">
        <v>2.84</v>
      </c>
      <c r="V160">
        <v>29.67</v>
      </c>
      <c r="W160">
        <v>32.75</v>
      </c>
      <c r="X160">
        <v>27.87</v>
      </c>
      <c r="Y160">
        <v>1199.45</v>
      </c>
      <c r="Z160">
        <v>1121.7</v>
      </c>
      <c r="AA160">
        <v>21.757000000000001</v>
      </c>
      <c r="AB160">
        <v>29.97</v>
      </c>
      <c r="AC160">
        <v>52.01</v>
      </c>
      <c r="AD160">
        <v>71.64</v>
      </c>
      <c r="AE160">
        <v>335.9</v>
      </c>
      <c r="AF160">
        <v>2001</v>
      </c>
      <c r="AG160">
        <v>49</v>
      </c>
      <c r="AH160">
        <v>99.91</v>
      </c>
      <c r="AI160">
        <v>0.28999999999999998</v>
      </c>
      <c r="AJ160">
        <v>1.15E-4</v>
      </c>
      <c r="AK160">
        <v>0.3</v>
      </c>
    </row>
    <row r="161" spans="1:37" x14ac:dyDescent="0.2">
      <c r="A161" t="s">
        <v>43</v>
      </c>
      <c r="B161" t="s">
        <v>44</v>
      </c>
      <c r="C161">
        <v>2</v>
      </c>
      <c r="D161" t="s">
        <v>39</v>
      </c>
      <c r="E161" t="s">
        <v>34</v>
      </c>
      <c r="F161" s="2">
        <v>39696</v>
      </c>
      <c r="G161" t="s">
        <v>36</v>
      </c>
      <c r="H161">
        <v>2</v>
      </c>
      <c r="J161">
        <v>13</v>
      </c>
      <c r="K161" s="3">
        <v>0.68027777777777787</v>
      </c>
      <c r="L161" s="3">
        <f t="shared" si="6"/>
        <v>0.61777777777777787</v>
      </c>
      <c r="M161">
        <v>2964</v>
      </c>
      <c r="N161">
        <v>37.299999999999997</v>
      </c>
      <c r="O161">
        <v>0.22600000000000001</v>
      </c>
      <c r="P161">
        <v>834</v>
      </c>
      <c r="Q161">
        <v>3.89</v>
      </c>
      <c r="R161">
        <v>1.78</v>
      </c>
      <c r="S161">
        <v>6</v>
      </c>
      <c r="T161">
        <v>1</v>
      </c>
      <c r="U161">
        <v>2.84</v>
      </c>
      <c r="V161">
        <v>28.91</v>
      </c>
      <c r="W161">
        <v>32.01</v>
      </c>
      <c r="X161">
        <v>27.06</v>
      </c>
      <c r="Y161">
        <v>1200.05</v>
      </c>
      <c r="Z161">
        <v>1144.47</v>
      </c>
      <c r="AA161">
        <v>24.972000000000001</v>
      </c>
      <c r="AB161">
        <v>29.992000000000001</v>
      </c>
      <c r="AC161">
        <v>62.37</v>
      </c>
      <c r="AD161">
        <v>74.900000000000006</v>
      </c>
      <c r="AE161">
        <v>451.1</v>
      </c>
      <c r="AF161">
        <v>1499</v>
      </c>
      <c r="AG161">
        <v>92</v>
      </c>
      <c r="AH161">
        <v>99.91</v>
      </c>
      <c r="AI161">
        <v>0.28999999999999998</v>
      </c>
      <c r="AJ161">
        <v>1.15E-4</v>
      </c>
      <c r="AK161">
        <v>0.7</v>
      </c>
    </row>
    <row r="162" spans="1:37" x14ac:dyDescent="0.2">
      <c r="A162" t="s">
        <v>43</v>
      </c>
      <c r="B162" t="s">
        <v>44</v>
      </c>
      <c r="C162">
        <v>2</v>
      </c>
      <c r="D162" t="s">
        <v>39</v>
      </c>
      <c r="E162" t="s">
        <v>34</v>
      </c>
      <c r="F162" s="2">
        <v>39696</v>
      </c>
      <c r="G162" t="s">
        <v>36</v>
      </c>
      <c r="H162">
        <v>3</v>
      </c>
      <c r="J162">
        <v>14</v>
      </c>
      <c r="K162" s="3">
        <v>0.68165509259259249</v>
      </c>
      <c r="L162" s="3">
        <f t="shared" si="6"/>
        <v>0.61915509259259249</v>
      </c>
      <c r="M162">
        <v>3082.5</v>
      </c>
      <c r="N162">
        <v>30.8</v>
      </c>
      <c r="O162">
        <v>0.22700000000000001</v>
      </c>
      <c r="P162">
        <v>888</v>
      </c>
      <c r="Q162">
        <v>3.83</v>
      </c>
      <c r="R162">
        <v>1.75</v>
      </c>
      <c r="S162">
        <v>6</v>
      </c>
      <c r="T162">
        <v>1</v>
      </c>
      <c r="U162">
        <v>2.84</v>
      </c>
      <c r="V162">
        <v>30.24</v>
      </c>
      <c r="W162">
        <v>31.92</v>
      </c>
      <c r="X162">
        <v>29.13</v>
      </c>
      <c r="Y162">
        <v>1200.4000000000001</v>
      </c>
      <c r="Z162">
        <v>1149.6400000000001</v>
      </c>
      <c r="AA162">
        <v>24.675000000000001</v>
      </c>
      <c r="AB162">
        <v>30.03</v>
      </c>
      <c r="AC162">
        <v>57.07</v>
      </c>
      <c r="AD162">
        <v>69.459999999999994</v>
      </c>
      <c r="AE162">
        <v>416.2</v>
      </c>
      <c r="AF162">
        <v>1001</v>
      </c>
      <c r="AG162">
        <v>98</v>
      </c>
      <c r="AH162">
        <v>99.91</v>
      </c>
      <c r="AI162">
        <v>0.28999999999999998</v>
      </c>
      <c r="AJ162">
        <v>1.15E-4</v>
      </c>
      <c r="AK162">
        <v>1</v>
      </c>
    </row>
    <row r="163" spans="1:37" x14ac:dyDescent="0.2">
      <c r="A163" t="s">
        <v>43</v>
      </c>
      <c r="B163" t="s">
        <v>44</v>
      </c>
      <c r="C163">
        <v>2</v>
      </c>
      <c r="D163" t="s">
        <v>39</v>
      </c>
      <c r="E163" t="s">
        <v>34</v>
      </c>
      <c r="F163" s="2">
        <v>39696</v>
      </c>
      <c r="G163" t="s">
        <v>36</v>
      </c>
      <c r="H163">
        <v>4</v>
      </c>
      <c r="J163">
        <v>15</v>
      </c>
      <c r="K163" s="3">
        <v>0.68305555555555564</v>
      </c>
      <c r="L163" s="3">
        <f t="shared" si="6"/>
        <v>0.62055555555555564</v>
      </c>
      <c r="M163">
        <v>3203.5</v>
      </c>
      <c r="N163">
        <v>19.3</v>
      </c>
      <c r="O163">
        <v>0.20699999999999999</v>
      </c>
      <c r="P163">
        <v>977</v>
      </c>
      <c r="Q163">
        <v>3.47</v>
      </c>
      <c r="R163">
        <v>1.73</v>
      </c>
      <c r="S163">
        <v>6</v>
      </c>
      <c r="T163">
        <v>1</v>
      </c>
      <c r="U163">
        <v>2.84</v>
      </c>
      <c r="V163">
        <v>31.65</v>
      </c>
      <c r="W163">
        <v>31.89</v>
      </c>
      <c r="X163">
        <v>31.28</v>
      </c>
      <c r="Y163">
        <v>1200.51</v>
      </c>
      <c r="Z163">
        <v>1166.94</v>
      </c>
      <c r="AA163">
        <v>25.382999999999999</v>
      </c>
      <c r="AB163">
        <v>30.210999999999999</v>
      </c>
      <c r="AC163">
        <v>54.16</v>
      </c>
      <c r="AD163">
        <v>64.459999999999994</v>
      </c>
      <c r="AE163">
        <v>417.8</v>
      </c>
      <c r="AF163">
        <v>501</v>
      </c>
      <c r="AG163">
        <v>39</v>
      </c>
      <c r="AH163">
        <v>99.91</v>
      </c>
      <c r="AI163">
        <v>0.28999999999999998</v>
      </c>
      <c r="AJ163">
        <v>1.15E-4</v>
      </c>
      <c r="AK163">
        <v>0.3</v>
      </c>
    </row>
    <row r="164" spans="1:37" x14ac:dyDescent="0.2">
      <c r="A164" t="s">
        <v>43</v>
      </c>
      <c r="B164" t="s">
        <v>44</v>
      </c>
      <c r="C164">
        <v>2</v>
      </c>
      <c r="D164" t="s">
        <v>39</v>
      </c>
      <c r="E164" t="s">
        <v>34</v>
      </c>
      <c r="F164" s="2">
        <v>39696</v>
      </c>
      <c r="G164" t="s">
        <v>36</v>
      </c>
      <c r="H164">
        <v>5</v>
      </c>
      <c r="J164">
        <v>16</v>
      </c>
      <c r="K164" s="3">
        <v>0.68480324074074073</v>
      </c>
      <c r="L164" s="3">
        <f t="shared" si="6"/>
        <v>0.62230324074074073</v>
      </c>
      <c r="M164">
        <v>3354</v>
      </c>
      <c r="N164">
        <v>9.59</v>
      </c>
      <c r="O164">
        <v>0.18</v>
      </c>
      <c r="P164">
        <v>1060</v>
      </c>
      <c r="Q164">
        <v>3.16</v>
      </c>
      <c r="R164">
        <v>1.8</v>
      </c>
      <c r="S164">
        <v>6</v>
      </c>
      <c r="T164">
        <v>1</v>
      </c>
      <c r="U164">
        <v>2.84</v>
      </c>
      <c r="V164">
        <v>32.25</v>
      </c>
      <c r="W164">
        <v>32.07</v>
      </c>
      <c r="X164">
        <v>31.62</v>
      </c>
      <c r="Y164">
        <v>1200.81</v>
      </c>
      <c r="Z164">
        <v>1178.79</v>
      </c>
      <c r="AA164">
        <v>24.946999999999999</v>
      </c>
      <c r="AB164">
        <v>30.02</v>
      </c>
      <c r="AC164">
        <v>51.45</v>
      </c>
      <c r="AD164">
        <v>61.91</v>
      </c>
      <c r="AE164">
        <v>363</v>
      </c>
      <c r="AF164">
        <v>200</v>
      </c>
      <c r="AG164">
        <v>95</v>
      </c>
      <c r="AH164">
        <v>99.91</v>
      </c>
      <c r="AI164">
        <v>-3.63</v>
      </c>
      <c r="AJ164">
        <v>-7.2400000000000006E-2</v>
      </c>
      <c r="AK164">
        <v>0</v>
      </c>
    </row>
    <row r="165" spans="1:37" x14ac:dyDescent="0.2">
      <c r="A165" t="s">
        <v>43</v>
      </c>
      <c r="B165" t="s">
        <v>44</v>
      </c>
      <c r="C165">
        <v>2</v>
      </c>
      <c r="D165" t="s">
        <v>39</v>
      </c>
      <c r="E165" t="s">
        <v>34</v>
      </c>
      <c r="F165" s="2">
        <v>39696</v>
      </c>
      <c r="G165" t="s">
        <v>36</v>
      </c>
      <c r="H165">
        <v>6</v>
      </c>
      <c r="J165">
        <v>17</v>
      </c>
      <c r="K165" s="3">
        <v>0.68652777777777774</v>
      </c>
      <c r="L165" s="3">
        <f t="shared" si="6"/>
        <v>0.62402777777777774</v>
      </c>
      <c r="M165">
        <v>3504</v>
      </c>
      <c r="N165">
        <v>5.33</v>
      </c>
      <c r="O165">
        <v>0.17699999999999999</v>
      </c>
      <c r="P165">
        <v>1100</v>
      </c>
      <c r="Q165">
        <v>3.14</v>
      </c>
      <c r="R165">
        <v>1.8</v>
      </c>
      <c r="S165">
        <v>6</v>
      </c>
      <c r="T165">
        <v>1</v>
      </c>
      <c r="U165">
        <v>2.84</v>
      </c>
      <c r="V165">
        <v>31.57</v>
      </c>
      <c r="W165">
        <v>32.1</v>
      </c>
      <c r="X165">
        <v>30.45</v>
      </c>
      <c r="Y165">
        <v>1201.1300000000001</v>
      </c>
      <c r="Z165">
        <v>1185.5</v>
      </c>
      <c r="AA165">
        <v>24.736000000000001</v>
      </c>
      <c r="AB165">
        <v>29.992999999999999</v>
      </c>
      <c r="AC165">
        <v>53.03</v>
      </c>
      <c r="AD165">
        <v>64.3</v>
      </c>
      <c r="AE165">
        <v>347.3</v>
      </c>
      <c r="AF165">
        <v>120</v>
      </c>
      <c r="AG165">
        <v>79</v>
      </c>
      <c r="AH165">
        <v>99.9</v>
      </c>
      <c r="AI165">
        <v>-3.22</v>
      </c>
      <c r="AJ165">
        <v>-4.3700000000000003E-2</v>
      </c>
      <c r="AK165">
        <v>0</v>
      </c>
    </row>
    <row r="166" spans="1:37" x14ac:dyDescent="0.2">
      <c r="A166" t="s">
        <v>43</v>
      </c>
      <c r="B166" t="s">
        <v>44</v>
      </c>
      <c r="C166">
        <v>2</v>
      </c>
      <c r="D166" t="s">
        <v>39</v>
      </c>
      <c r="E166" t="s">
        <v>34</v>
      </c>
      <c r="F166" s="2">
        <v>39696</v>
      </c>
      <c r="G166" t="s">
        <v>36</v>
      </c>
      <c r="H166">
        <v>7</v>
      </c>
      <c r="J166">
        <v>18</v>
      </c>
      <c r="K166" s="3">
        <v>0.68827546296296294</v>
      </c>
      <c r="L166" s="3">
        <f t="shared" si="6"/>
        <v>0.62577546296296294</v>
      </c>
      <c r="M166">
        <v>3655</v>
      </c>
      <c r="N166">
        <v>2.37</v>
      </c>
      <c r="O166">
        <v>0.17199999999999999</v>
      </c>
      <c r="P166">
        <v>1130</v>
      </c>
      <c r="Q166">
        <v>2.97</v>
      </c>
      <c r="R166">
        <v>1.76</v>
      </c>
      <c r="S166">
        <v>6</v>
      </c>
      <c r="T166">
        <v>1</v>
      </c>
      <c r="U166">
        <v>2.84</v>
      </c>
      <c r="V166">
        <v>31.47</v>
      </c>
      <c r="W166">
        <v>31.92</v>
      </c>
      <c r="X166">
        <v>30.46</v>
      </c>
      <c r="Y166">
        <v>1201.4100000000001</v>
      </c>
      <c r="Z166">
        <v>1190.06</v>
      </c>
      <c r="AA166">
        <v>24.478000000000002</v>
      </c>
      <c r="AB166">
        <v>30.007999999999999</v>
      </c>
      <c r="AC166">
        <v>52.77</v>
      </c>
      <c r="AD166">
        <v>64.7</v>
      </c>
      <c r="AE166">
        <v>312.5</v>
      </c>
      <c r="AF166">
        <v>70</v>
      </c>
      <c r="AG166">
        <v>41</v>
      </c>
      <c r="AH166">
        <v>99.9</v>
      </c>
      <c r="AI166">
        <v>-3.47</v>
      </c>
      <c r="AJ166">
        <v>-2.0299999999999999E-2</v>
      </c>
      <c r="AK166">
        <v>0</v>
      </c>
    </row>
    <row r="167" spans="1:37" x14ac:dyDescent="0.2">
      <c r="A167" t="s">
        <v>43</v>
      </c>
      <c r="B167" t="s">
        <v>44</v>
      </c>
      <c r="C167">
        <v>2</v>
      </c>
      <c r="D167" t="s">
        <v>39</v>
      </c>
      <c r="E167" t="s">
        <v>34</v>
      </c>
      <c r="F167" s="2">
        <v>39696</v>
      </c>
      <c r="G167" t="s">
        <v>36</v>
      </c>
      <c r="H167">
        <v>8</v>
      </c>
      <c r="J167">
        <v>19</v>
      </c>
      <c r="K167" s="3">
        <v>0.69002314814814814</v>
      </c>
      <c r="L167" s="3">
        <f t="shared" si="6"/>
        <v>0.62752314814814814</v>
      </c>
      <c r="M167">
        <v>3806</v>
      </c>
      <c r="N167">
        <v>0.19900000000000001</v>
      </c>
      <c r="O167">
        <v>0.157</v>
      </c>
      <c r="P167">
        <v>1160</v>
      </c>
      <c r="Q167">
        <v>2.75</v>
      </c>
      <c r="R167">
        <v>1.77</v>
      </c>
      <c r="S167">
        <v>6</v>
      </c>
      <c r="T167">
        <v>1</v>
      </c>
      <c r="U167">
        <v>2.84</v>
      </c>
      <c r="V167">
        <v>32.21</v>
      </c>
      <c r="W167">
        <v>31.97</v>
      </c>
      <c r="X167">
        <v>31.63</v>
      </c>
      <c r="Y167">
        <v>1200.0899999999999</v>
      </c>
      <c r="Z167">
        <v>1192.42</v>
      </c>
      <c r="AA167">
        <v>24.113</v>
      </c>
      <c r="AB167">
        <v>29.99</v>
      </c>
      <c r="AC167">
        <v>49.85</v>
      </c>
      <c r="AD167">
        <v>62</v>
      </c>
      <c r="AE167">
        <v>272.2</v>
      </c>
      <c r="AF167">
        <v>41</v>
      </c>
      <c r="AG167">
        <v>35</v>
      </c>
      <c r="AH167">
        <v>99.9</v>
      </c>
      <c r="AI167">
        <v>-3.73</v>
      </c>
      <c r="AJ167">
        <v>-5.96E-2</v>
      </c>
      <c r="AK167">
        <v>0.3</v>
      </c>
    </row>
    <row r="168" spans="1:37" x14ac:dyDescent="0.2">
      <c r="A168" t="s">
        <v>43</v>
      </c>
      <c r="B168" t="s">
        <v>44</v>
      </c>
      <c r="C168">
        <v>2</v>
      </c>
      <c r="D168" t="s">
        <v>39</v>
      </c>
      <c r="E168" t="s">
        <v>34</v>
      </c>
      <c r="F168" s="2">
        <v>39696</v>
      </c>
      <c r="G168" t="s">
        <v>36</v>
      </c>
      <c r="H168">
        <v>9</v>
      </c>
      <c r="J168">
        <v>20</v>
      </c>
      <c r="K168" s="3">
        <v>0.6918171296296296</v>
      </c>
      <c r="L168" s="3">
        <f t="shared" si="6"/>
        <v>0.6293171296296296</v>
      </c>
      <c r="M168">
        <v>3960</v>
      </c>
      <c r="N168">
        <v>-1.1100000000000001</v>
      </c>
      <c r="O168">
        <v>0.14299999999999999</v>
      </c>
      <c r="P168">
        <v>1170</v>
      </c>
      <c r="Q168">
        <v>2.48</v>
      </c>
      <c r="R168">
        <v>1.75</v>
      </c>
      <c r="S168">
        <v>6</v>
      </c>
      <c r="T168">
        <v>1</v>
      </c>
      <c r="U168">
        <v>2.84</v>
      </c>
      <c r="V168">
        <v>32.200000000000003</v>
      </c>
      <c r="W168">
        <v>31.89</v>
      </c>
      <c r="X168">
        <v>31.62</v>
      </c>
      <c r="Y168">
        <v>1200.56</v>
      </c>
      <c r="Z168">
        <v>1195.76</v>
      </c>
      <c r="AA168">
        <v>23.756</v>
      </c>
      <c r="AB168">
        <v>29.986000000000001</v>
      </c>
      <c r="AC168">
        <v>49.14</v>
      </c>
      <c r="AD168">
        <v>62.03</v>
      </c>
      <c r="AE168">
        <v>231.5</v>
      </c>
      <c r="AF168">
        <v>20</v>
      </c>
      <c r="AG168">
        <v>35</v>
      </c>
      <c r="AH168">
        <v>99.9</v>
      </c>
      <c r="AI168">
        <v>-3.65</v>
      </c>
      <c r="AJ168">
        <v>-0.152</v>
      </c>
      <c r="AK168">
        <v>0</v>
      </c>
    </row>
    <row r="169" spans="1:37" x14ac:dyDescent="0.2">
      <c r="A169" t="s">
        <v>43</v>
      </c>
      <c r="B169" t="s">
        <v>44</v>
      </c>
      <c r="C169">
        <v>2</v>
      </c>
      <c r="D169" t="s">
        <v>39</v>
      </c>
      <c r="E169" t="s">
        <v>34</v>
      </c>
      <c r="F169" s="2">
        <v>39696</v>
      </c>
      <c r="G169" t="s">
        <v>36</v>
      </c>
      <c r="H169">
        <v>10</v>
      </c>
      <c r="J169">
        <v>21</v>
      </c>
      <c r="K169" s="3">
        <v>0.69361111111111118</v>
      </c>
      <c r="L169" s="3">
        <f t="shared" si="6"/>
        <v>0.63111111111111118</v>
      </c>
      <c r="M169">
        <v>4115</v>
      </c>
      <c r="N169">
        <v>-2.6</v>
      </c>
      <c r="O169">
        <v>0.13300000000000001</v>
      </c>
      <c r="P169">
        <v>1200</v>
      </c>
      <c r="Q169">
        <v>2.39</v>
      </c>
      <c r="R169">
        <v>1.8</v>
      </c>
      <c r="S169">
        <v>6</v>
      </c>
      <c r="T169">
        <v>1</v>
      </c>
      <c r="U169">
        <v>2.84</v>
      </c>
      <c r="V169">
        <v>32.630000000000003</v>
      </c>
      <c r="W169">
        <v>32.07</v>
      </c>
      <c r="X169">
        <v>32.21</v>
      </c>
      <c r="Y169">
        <v>1201.08</v>
      </c>
      <c r="Z169">
        <v>1200.32</v>
      </c>
      <c r="AA169">
        <v>23.338000000000001</v>
      </c>
      <c r="AB169">
        <v>29.991</v>
      </c>
      <c r="AC169">
        <v>47.1</v>
      </c>
      <c r="AD169">
        <v>60.53</v>
      </c>
      <c r="AE169">
        <v>208.8</v>
      </c>
      <c r="AF169">
        <v>1</v>
      </c>
      <c r="AG169">
        <v>56</v>
      </c>
      <c r="AH169">
        <v>99.89</v>
      </c>
      <c r="AI169">
        <v>-4.13</v>
      </c>
      <c r="AJ169">
        <v>-0.19</v>
      </c>
      <c r="AK169">
        <v>0.3</v>
      </c>
    </row>
    <row r="170" spans="1:37" x14ac:dyDescent="0.2">
      <c r="A170" t="s">
        <v>43</v>
      </c>
      <c r="B170" t="s">
        <v>44</v>
      </c>
      <c r="C170">
        <v>3</v>
      </c>
      <c r="D170" t="s">
        <v>39</v>
      </c>
      <c r="E170" t="s">
        <v>34</v>
      </c>
      <c r="F170" s="2">
        <v>39696</v>
      </c>
      <c r="G170" t="s">
        <v>35</v>
      </c>
      <c r="H170">
        <v>1</v>
      </c>
      <c r="J170">
        <v>22</v>
      </c>
      <c r="K170" s="3">
        <v>0.71031250000000001</v>
      </c>
      <c r="L170" s="3">
        <f t="shared" si="6"/>
        <v>0.64781250000000001</v>
      </c>
      <c r="M170">
        <v>5559</v>
      </c>
      <c r="N170">
        <v>19</v>
      </c>
      <c r="O170">
        <v>0.217</v>
      </c>
      <c r="P170">
        <v>216</v>
      </c>
      <c r="Q170">
        <v>4.58</v>
      </c>
      <c r="R170">
        <v>2.1800000000000002</v>
      </c>
      <c r="S170">
        <v>6</v>
      </c>
      <c r="T170">
        <v>1</v>
      </c>
      <c r="U170">
        <v>2.84</v>
      </c>
      <c r="V170">
        <v>29.13</v>
      </c>
      <c r="W170">
        <v>32.71</v>
      </c>
      <c r="X170">
        <v>27.32</v>
      </c>
      <c r="Y170">
        <v>399.66</v>
      </c>
      <c r="Z170">
        <v>376.05</v>
      </c>
      <c r="AA170">
        <v>22.908999999999999</v>
      </c>
      <c r="AB170">
        <v>27.977</v>
      </c>
      <c r="AC170">
        <v>56.48</v>
      </c>
      <c r="AD170">
        <v>68.97</v>
      </c>
      <c r="AE170">
        <v>526.6</v>
      </c>
      <c r="AF170">
        <v>2002</v>
      </c>
      <c r="AG170">
        <v>101</v>
      </c>
      <c r="AH170">
        <v>99.88</v>
      </c>
      <c r="AI170">
        <v>-0.51300000000000001</v>
      </c>
      <c r="AJ170">
        <v>3.29E-3</v>
      </c>
      <c r="AK170">
        <v>0.7</v>
      </c>
    </row>
    <row r="171" spans="1:37" x14ac:dyDescent="0.2">
      <c r="A171" t="s">
        <v>43</v>
      </c>
      <c r="B171" t="s">
        <v>44</v>
      </c>
      <c r="C171">
        <v>3</v>
      </c>
      <c r="D171" t="s">
        <v>39</v>
      </c>
      <c r="E171" t="s">
        <v>34</v>
      </c>
      <c r="F171" s="2">
        <v>39696</v>
      </c>
      <c r="G171" t="s">
        <v>35</v>
      </c>
      <c r="H171">
        <v>2</v>
      </c>
      <c r="J171">
        <v>23</v>
      </c>
      <c r="K171" s="3">
        <v>0.71172453703703698</v>
      </c>
      <c r="L171" s="3">
        <f t="shared" si="6"/>
        <v>0.64922453703703698</v>
      </c>
      <c r="M171">
        <v>5680</v>
      </c>
      <c r="N171">
        <v>12.3</v>
      </c>
      <c r="O171">
        <v>0.223</v>
      </c>
      <c r="P171">
        <v>156</v>
      </c>
      <c r="Q171">
        <v>4.46</v>
      </c>
      <c r="R171">
        <v>2.0699999999999998</v>
      </c>
      <c r="S171">
        <v>6</v>
      </c>
      <c r="T171">
        <v>1</v>
      </c>
      <c r="U171">
        <v>2.84</v>
      </c>
      <c r="V171">
        <v>28.41</v>
      </c>
      <c r="W171">
        <v>32.340000000000003</v>
      </c>
      <c r="X171">
        <v>26.52</v>
      </c>
      <c r="Y171">
        <v>279.83</v>
      </c>
      <c r="Z171">
        <v>257.77</v>
      </c>
      <c r="AA171">
        <v>20.9</v>
      </c>
      <c r="AB171">
        <v>27.995000000000001</v>
      </c>
      <c r="AC171">
        <v>53.72</v>
      </c>
      <c r="AD171">
        <v>71.959999999999994</v>
      </c>
      <c r="AE171">
        <v>366.4</v>
      </c>
      <c r="AF171">
        <v>2001</v>
      </c>
      <c r="AG171">
        <v>100</v>
      </c>
      <c r="AH171">
        <v>99.88</v>
      </c>
      <c r="AI171">
        <v>-0.51300000000000001</v>
      </c>
      <c r="AJ171">
        <v>3.29E-3</v>
      </c>
      <c r="AK171">
        <v>0.3</v>
      </c>
    </row>
    <row r="172" spans="1:37" x14ac:dyDescent="0.2">
      <c r="A172" t="s">
        <v>43</v>
      </c>
      <c r="B172" t="s">
        <v>44</v>
      </c>
      <c r="C172">
        <v>3</v>
      </c>
      <c r="D172" t="s">
        <v>39</v>
      </c>
      <c r="E172" t="s">
        <v>34</v>
      </c>
      <c r="F172" s="2">
        <v>39696</v>
      </c>
      <c r="G172" t="s">
        <v>35</v>
      </c>
      <c r="H172">
        <v>3</v>
      </c>
      <c r="J172">
        <v>24</v>
      </c>
      <c r="K172" s="3">
        <v>0.71320601851851861</v>
      </c>
      <c r="L172" s="3">
        <f t="shared" si="6"/>
        <v>0.65070601851851861</v>
      </c>
      <c r="M172">
        <v>5809</v>
      </c>
      <c r="N172">
        <v>9.7200000000000006</v>
      </c>
      <c r="O172">
        <v>0.252</v>
      </c>
      <c r="P172">
        <v>142</v>
      </c>
      <c r="Q172">
        <v>4.76</v>
      </c>
      <c r="R172">
        <v>1.97</v>
      </c>
      <c r="S172">
        <v>6</v>
      </c>
      <c r="T172">
        <v>1</v>
      </c>
      <c r="U172">
        <v>2.84</v>
      </c>
      <c r="V172">
        <v>27.95</v>
      </c>
      <c r="W172">
        <v>31.97</v>
      </c>
      <c r="X172">
        <v>26.05</v>
      </c>
      <c r="Y172">
        <v>230.44</v>
      </c>
      <c r="Z172">
        <v>213.69</v>
      </c>
      <c r="AA172">
        <v>20.789000000000001</v>
      </c>
      <c r="AB172">
        <v>28.001999999999999</v>
      </c>
      <c r="AC172">
        <v>54.89</v>
      </c>
      <c r="AD172">
        <v>73.930000000000007</v>
      </c>
      <c r="AE172">
        <v>384.5</v>
      </c>
      <c r="AF172">
        <v>1999</v>
      </c>
      <c r="AG172">
        <v>108</v>
      </c>
      <c r="AH172">
        <v>99.87</v>
      </c>
      <c r="AI172">
        <v>0.83699999999999997</v>
      </c>
      <c r="AJ172">
        <v>1.1299999999999999E-2</v>
      </c>
      <c r="AK172">
        <v>0.3</v>
      </c>
    </row>
    <row r="173" spans="1:37" x14ac:dyDescent="0.2">
      <c r="A173" t="s">
        <v>43</v>
      </c>
      <c r="B173" t="s">
        <v>44</v>
      </c>
      <c r="C173">
        <v>3</v>
      </c>
      <c r="D173" t="s">
        <v>39</v>
      </c>
      <c r="E173" t="s">
        <v>34</v>
      </c>
      <c r="F173" s="2">
        <v>39696</v>
      </c>
      <c r="G173" t="s">
        <v>35</v>
      </c>
      <c r="H173">
        <v>4</v>
      </c>
      <c r="J173">
        <v>25</v>
      </c>
      <c r="K173" s="3">
        <v>0.71499999999999997</v>
      </c>
      <c r="L173" s="3">
        <f t="shared" si="6"/>
        <v>0.65249999999999997</v>
      </c>
      <c r="M173">
        <v>5964</v>
      </c>
      <c r="N173">
        <v>5.78</v>
      </c>
      <c r="O173">
        <v>0.33200000000000002</v>
      </c>
      <c r="P173">
        <v>106</v>
      </c>
      <c r="Q173">
        <v>6.06</v>
      </c>
      <c r="R173">
        <v>1.96</v>
      </c>
      <c r="S173">
        <v>6</v>
      </c>
      <c r="T173">
        <v>1</v>
      </c>
      <c r="U173">
        <v>2.84</v>
      </c>
      <c r="V173">
        <v>28.79</v>
      </c>
      <c r="W173">
        <v>31.94</v>
      </c>
      <c r="X173">
        <v>27.35</v>
      </c>
      <c r="Y173">
        <v>149.13</v>
      </c>
      <c r="Z173">
        <v>140.91999999999999</v>
      </c>
      <c r="AA173">
        <v>20.706</v>
      </c>
      <c r="AB173">
        <v>27.995999999999999</v>
      </c>
      <c r="AC173">
        <v>52.06</v>
      </c>
      <c r="AD173">
        <v>70.39</v>
      </c>
      <c r="AE173">
        <v>485.2</v>
      </c>
      <c r="AF173">
        <v>1999</v>
      </c>
      <c r="AG173">
        <v>112</v>
      </c>
      <c r="AH173">
        <v>99.87</v>
      </c>
      <c r="AI173">
        <v>0.63200000000000001</v>
      </c>
      <c r="AJ173">
        <v>1.44E-2</v>
      </c>
      <c r="AK173">
        <v>0</v>
      </c>
    </row>
    <row r="174" spans="1:37" x14ac:dyDescent="0.2">
      <c r="A174" t="s">
        <v>43</v>
      </c>
      <c r="B174" t="s">
        <v>44</v>
      </c>
      <c r="C174">
        <v>3</v>
      </c>
      <c r="D174" t="s">
        <v>39</v>
      </c>
      <c r="E174" t="s">
        <v>34</v>
      </c>
      <c r="F174" s="2">
        <v>39696</v>
      </c>
      <c r="G174" t="s">
        <v>35</v>
      </c>
      <c r="H174">
        <v>5</v>
      </c>
      <c r="J174">
        <v>26</v>
      </c>
      <c r="K174" s="3">
        <v>0.71679398148148143</v>
      </c>
      <c r="L174" s="3">
        <f t="shared" si="6"/>
        <v>0.65429398148148143</v>
      </c>
      <c r="M174">
        <v>6119</v>
      </c>
      <c r="N174">
        <v>0.55600000000000005</v>
      </c>
      <c r="O174">
        <v>0.41399999999999998</v>
      </c>
      <c r="P174">
        <v>65.2</v>
      </c>
      <c r="Q174">
        <v>7.37</v>
      </c>
      <c r="R174">
        <v>1.96</v>
      </c>
      <c r="S174">
        <v>6</v>
      </c>
      <c r="T174">
        <v>1</v>
      </c>
      <c r="U174">
        <v>2.84</v>
      </c>
      <c r="V174">
        <v>29.04</v>
      </c>
      <c r="W174">
        <v>31.93</v>
      </c>
      <c r="X174">
        <v>27.53</v>
      </c>
      <c r="Y174">
        <v>70.92</v>
      </c>
      <c r="Z174">
        <v>69.819999999999993</v>
      </c>
      <c r="AA174">
        <v>20.657</v>
      </c>
      <c r="AB174">
        <v>28.018000000000001</v>
      </c>
      <c r="AC174">
        <v>51.17</v>
      </c>
      <c r="AD174">
        <v>69.400000000000006</v>
      </c>
      <c r="AE174">
        <v>583.5</v>
      </c>
      <c r="AF174">
        <v>1999</v>
      </c>
      <c r="AG174">
        <v>105</v>
      </c>
      <c r="AH174">
        <v>99.87</v>
      </c>
      <c r="AI174">
        <v>0.433</v>
      </c>
      <c r="AJ174">
        <v>5.1000000000000004E-3</v>
      </c>
      <c r="AK174">
        <v>0.7</v>
      </c>
    </row>
    <row r="175" spans="1:37" x14ac:dyDescent="0.2">
      <c r="A175" t="s">
        <v>43</v>
      </c>
      <c r="B175" t="s">
        <v>44</v>
      </c>
      <c r="C175">
        <v>3</v>
      </c>
      <c r="D175" t="s">
        <v>39</v>
      </c>
      <c r="E175" t="s">
        <v>34</v>
      </c>
      <c r="F175" s="2">
        <v>39696</v>
      </c>
      <c r="G175" t="s">
        <v>35</v>
      </c>
      <c r="H175">
        <v>6</v>
      </c>
      <c r="J175">
        <v>27</v>
      </c>
      <c r="K175" s="3">
        <v>0.71854166666666675</v>
      </c>
      <c r="L175" s="3">
        <f t="shared" si="6"/>
        <v>0.65604166666666675</v>
      </c>
      <c r="M175">
        <v>6270</v>
      </c>
      <c r="N175">
        <v>-1.74</v>
      </c>
      <c r="O175">
        <v>0.46200000000000002</v>
      </c>
      <c r="P175">
        <v>47</v>
      </c>
      <c r="Q175">
        <v>8.17</v>
      </c>
      <c r="R175">
        <v>1.98</v>
      </c>
      <c r="S175">
        <v>6</v>
      </c>
      <c r="T175">
        <v>1</v>
      </c>
      <c r="U175">
        <v>2.84</v>
      </c>
      <c r="V175">
        <v>29.4</v>
      </c>
      <c r="W175">
        <v>31.99</v>
      </c>
      <c r="X175">
        <v>27.93</v>
      </c>
      <c r="Y175">
        <v>40.33</v>
      </c>
      <c r="Z175">
        <v>41.63</v>
      </c>
      <c r="AA175">
        <v>20.606999999999999</v>
      </c>
      <c r="AB175">
        <v>27.992000000000001</v>
      </c>
      <c r="AC175">
        <v>50.01</v>
      </c>
      <c r="AD175">
        <v>67.94</v>
      </c>
      <c r="AE175">
        <v>645.5</v>
      </c>
      <c r="AF175">
        <v>1998</v>
      </c>
      <c r="AG175">
        <v>118</v>
      </c>
      <c r="AH175">
        <v>99.87</v>
      </c>
      <c r="AI175">
        <v>0.255</v>
      </c>
      <c r="AJ175">
        <v>-5.7599999999999998E-2</v>
      </c>
      <c r="AK175">
        <v>0.3</v>
      </c>
    </row>
    <row r="176" spans="1:37" x14ac:dyDescent="0.2">
      <c r="A176" t="s">
        <v>43</v>
      </c>
      <c r="B176" t="s">
        <v>44</v>
      </c>
      <c r="C176">
        <v>3</v>
      </c>
      <c r="D176" t="s">
        <v>39</v>
      </c>
      <c r="E176" t="s">
        <v>34</v>
      </c>
      <c r="F176" s="2">
        <v>39696</v>
      </c>
      <c r="G176" t="s">
        <v>35</v>
      </c>
      <c r="H176">
        <v>7</v>
      </c>
      <c r="J176">
        <v>28</v>
      </c>
      <c r="K176" s="3">
        <v>0.72028935185185183</v>
      </c>
      <c r="L176" s="3">
        <f t="shared" si="6"/>
        <v>0.65778935185185183</v>
      </c>
      <c r="M176">
        <v>6421</v>
      </c>
      <c r="N176">
        <v>12.4</v>
      </c>
      <c r="O176">
        <v>0.49299999999999999</v>
      </c>
      <c r="P176">
        <v>165</v>
      </c>
      <c r="Q176">
        <v>8.67</v>
      </c>
      <c r="R176">
        <v>1.98</v>
      </c>
      <c r="S176">
        <v>6</v>
      </c>
      <c r="T176">
        <v>1</v>
      </c>
      <c r="U176">
        <v>2.84</v>
      </c>
      <c r="V176">
        <v>29.48</v>
      </c>
      <c r="W176">
        <v>32.020000000000003</v>
      </c>
      <c r="X176">
        <v>27.92</v>
      </c>
      <c r="Y176">
        <v>230.36</v>
      </c>
      <c r="Z176">
        <v>217.71</v>
      </c>
      <c r="AA176">
        <v>20.555</v>
      </c>
      <c r="AB176">
        <v>28.009</v>
      </c>
      <c r="AC176">
        <v>49.65</v>
      </c>
      <c r="AD176">
        <v>67.650000000000006</v>
      </c>
      <c r="AE176">
        <v>678.5</v>
      </c>
      <c r="AF176">
        <v>1999</v>
      </c>
      <c r="AG176">
        <v>135</v>
      </c>
      <c r="AH176">
        <v>99.86</v>
      </c>
      <c r="AI176">
        <v>0.72299999999999998</v>
      </c>
      <c r="AJ176">
        <v>-5.0200000000000002E-2</v>
      </c>
      <c r="AK176">
        <v>0.3</v>
      </c>
    </row>
    <row r="177" spans="1:37" x14ac:dyDescent="0.2">
      <c r="A177" t="s">
        <v>43</v>
      </c>
      <c r="B177" t="s">
        <v>44</v>
      </c>
      <c r="C177">
        <v>3</v>
      </c>
      <c r="D177" t="s">
        <v>39</v>
      </c>
      <c r="E177" t="s">
        <v>34</v>
      </c>
      <c r="F177" s="2">
        <v>39696</v>
      </c>
      <c r="G177" t="s">
        <v>35</v>
      </c>
      <c r="H177">
        <v>8</v>
      </c>
      <c r="J177">
        <v>29</v>
      </c>
      <c r="K177" s="3">
        <v>0.72168981481481476</v>
      </c>
      <c r="L177" s="3">
        <f t="shared" si="6"/>
        <v>0.65918981481481476</v>
      </c>
      <c r="M177">
        <v>6542</v>
      </c>
      <c r="N177">
        <v>21.2</v>
      </c>
      <c r="O177">
        <v>0.38100000000000001</v>
      </c>
      <c r="P177">
        <v>256</v>
      </c>
      <c r="Q177">
        <v>7.16</v>
      </c>
      <c r="R177">
        <v>2.04</v>
      </c>
      <c r="S177">
        <v>6</v>
      </c>
      <c r="T177">
        <v>1</v>
      </c>
      <c r="U177">
        <v>2.84</v>
      </c>
      <c r="V177">
        <v>28.93</v>
      </c>
      <c r="W177">
        <v>32.24</v>
      </c>
      <c r="X177">
        <v>27.06</v>
      </c>
      <c r="Y177">
        <v>399.87</v>
      </c>
      <c r="Z177">
        <v>365.74</v>
      </c>
      <c r="AA177">
        <v>18.018999999999998</v>
      </c>
      <c r="AB177">
        <v>28.001999999999999</v>
      </c>
      <c r="AC177">
        <v>44.91</v>
      </c>
      <c r="AD177">
        <v>69.8</v>
      </c>
      <c r="AE177">
        <v>418.1</v>
      </c>
      <c r="AF177">
        <v>2000</v>
      </c>
      <c r="AG177">
        <v>120</v>
      </c>
      <c r="AH177">
        <v>99.86</v>
      </c>
      <c r="AI177">
        <v>0.72299999999999998</v>
      </c>
      <c r="AJ177">
        <v>-5.0200000000000002E-2</v>
      </c>
      <c r="AK177">
        <v>0.3</v>
      </c>
    </row>
    <row r="178" spans="1:37" x14ac:dyDescent="0.2">
      <c r="A178" t="s">
        <v>43</v>
      </c>
      <c r="B178" t="s">
        <v>44</v>
      </c>
      <c r="C178">
        <v>3</v>
      </c>
      <c r="D178" t="s">
        <v>39</v>
      </c>
      <c r="E178" t="s">
        <v>34</v>
      </c>
      <c r="F178" s="2">
        <v>39696</v>
      </c>
      <c r="G178" t="s">
        <v>35</v>
      </c>
      <c r="H178">
        <v>9</v>
      </c>
      <c r="J178">
        <v>30</v>
      </c>
      <c r="K178" s="3">
        <v>0.72309027777777779</v>
      </c>
      <c r="L178" s="3">
        <f t="shared" si="6"/>
        <v>0.66059027777777779</v>
      </c>
      <c r="M178">
        <v>6663</v>
      </c>
      <c r="N178">
        <v>26.6</v>
      </c>
      <c r="O178">
        <v>0.248</v>
      </c>
      <c r="P178">
        <v>377</v>
      </c>
      <c r="Q178">
        <v>4.9400000000000004</v>
      </c>
      <c r="R178">
        <v>2.08</v>
      </c>
      <c r="S178">
        <v>6</v>
      </c>
      <c r="T178">
        <v>1</v>
      </c>
      <c r="U178">
        <v>2.84</v>
      </c>
      <c r="V178">
        <v>28.46</v>
      </c>
      <c r="W178">
        <v>32.35</v>
      </c>
      <c r="X178">
        <v>26.57</v>
      </c>
      <c r="Y178">
        <v>640.04</v>
      </c>
      <c r="Z178">
        <v>577.71</v>
      </c>
      <c r="AA178">
        <v>17.792999999999999</v>
      </c>
      <c r="AB178">
        <v>27.952999999999999</v>
      </c>
      <c r="AC178">
        <v>45.58</v>
      </c>
      <c r="AD178">
        <v>71.599999999999994</v>
      </c>
      <c r="AE178">
        <v>283.7</v>
      </c>
      <c r="AF178">
        <v>2001</v>
      </c>
      <c r="AG178">
        <v>116</v>
      </c>
      <c r="AH178">
        <v>99.86</v>
      </c>
      <c r="AI178">
        <v>0.72299999999999998</v>
      </c>
      <c r="AJ178">
        <v>-5.0200000000000002E-2</v>
      </c>
      <c r="AK178">
        <v>0.3</v>
      </c>
    </row>
    <row r="179" spans="1:37" x14ac:dyDescent="0.2">
      <c r="A179" t="s">
        <v>43</v>
      </c>
      <c r="B179" t="s">
        <v>44</v>
      </c>
      <c r="C179">
        <v>3</v>
      </c>
      <c r="D179" t="s">
        <v>39</v>
      </c>
      <c r="E179" t="s">
        <v>34</v>
      </c>
      <c r="F179" s="2">
        <v>39696</v>
      </c>
      <c r="G179" t="s">
        <v>35</v>
      </c>
      <c r="H179">
        <v>10</v>
      </c>
      <c r="J179">
        <v>31</v>
      </c>
      <c r="K179" s="3">
        <v>0.72449074074074071</v>
      </c>
      <c r="L179" s="3">
        <f t="shared" si="6"/>
        <v>0.66199074074074071</v>
      </c>
      <c r="M179">
        <v>6784</v>
      </c>
      <c r="N179">
        <v>29.5</v>
      </c>
      <c r="O179">
        <v>0.19800000000000001</v>
      </c>
      <c r="P179">
        <v>615</v>
      </c>
      <c r="Q179">
        <v>4.03</v>
      </c>
      <c r="R179">
        <v>2.09</v>
      </c>
      <c r="S179">
        <v>6</v>
      </c>
      <c r="T179">
        <v>1</v>
      </c>
      <c r="U179">
        <v>2.84</v>
      </c>
      <c r="V179">
        <v>28.22</v>
      </c>
      <c r="W179">
        <v>32.39</v>
      </c>
      <c r="X179">
        <v>26.32</v>
      </c>
      <c r="Y179">
        <v>980.05</v>
      </c>
      <c r="Z179">
        <v>892.97</v>
      </c>
      <c r="AA179">
        <v>17.597999999999999</v>
      </c>
      <c r="AB179">
        <v>27.927</v>
      </c>
      <c r="AC179">
        <v>45.71</v>
      </c>
      <c r="AD179">
        <v>72.540000000000006</v>
      </c>
      <c r="AE179">
        <v>227.8</v>
      </c>
      <c r="AF179">
        <v>2001</v>
      </c>
      <c r="AG179">
        <v>113</v>
      </c>
      <c r="AH179">
        <v>99.86</v>
      </c>
      <c r="AI179">
        <v>0.72299999999999998</v>
      </c>
      <c r="AJ179">
        <v>-5.0200000000000002E-2</v>
      </c>
      <c r="AK179">
        <v>0.3</v>
      </c>
    </row>
    <row r="180" spans="1:37" x14ac:dyDescent="0.2">
      <c r="A180" t="s">
        <v>43</v>
      </c>
      <c r="B180" t="s">
        <v>44</v>
      </c>
      <c r="C180">
        <v>3</v>
      </c>
      <c r="D180" t="s">
        <v>39</v>
      </c>
      <c r="E180" t="s">
        <v>34</v>
      </c>
      <c r="F180" s="2">
        <v>39696</v>
      </c>
      <c r="G180" t="s">
        <v>35</v>
      </c>
      <c r="H180">
        <v>11</v>
      </c>
      <c r="J180">
        <v>32</v>
      </c>
      <c r="K180" s="3">
        <v>0.72589120370370364</v>
      </c>
      <c r="L180" s="3">
        <f t="shared" si="6"/>
        <v>0.66339120370370364</v>
      </c>
      <c r="M180">
        <v>6905</v>
      </c>
      <c r="N180">
        <v>28.6</v>
      </c>
      <c r="O180">
        <v>0.17</v>
      </c>
      <c r="P180">
        <v>818</v>
      </c>
      <c r="Q180">
        <v>3.39</v>
      </c>
      <c r="R180">
        <v>2.0299999999999998</v>
      </c>
      <c r="S180">
        <v>6</v>
      </c>
      <c r="T180">
        <v>1</v>
      </c>
      <c r="U180">
        <v>2.84</v>
      </c>
      <c r="V180">
        <v>27.87</v>
      </c>
      <c r="W180">
        <v>32.15</v>
      </c>
      <c r="X180">
        <v>25.98</v>
      </c>
      <c r="Y180">
        <v>1200.51</v>
      </c>
      <c r="Z180">
        <v>1133.67</v>
      </c>
      <c r="AA180">
        <v>21.097000000000001</v>
      </c>
      <c r="AB180">
        <v>27.888000000000002</v>
      </c>
      <c r="AC180">
        <v>55.92</v>
      </c>
      <c r="AD180">
        <v>73.930000000000007</v>
      </c>
      <c r="AE180">
        <v>291.2</v>
      </c>
      <c r="AF180">
        <v>2000</v>
      </c>
      <c r="AG180">
        <v>116</v>
      </c>
      <c r="AH180">
        <v>99.86</v>
      </c>
      <c r="AI180">
        <v>0.72299999999999998</v>
      </c>
      <c r="AJ180">
        <v>-5.0200000000000002E-2</v>
      </c>
      <c r="AK180">
        <v>0.3</v>
      </c>
    </row>
    <row r="181" spans="1:37" x14ac:dyDescent="0.2">
      <c r="A181" t="s">
        <v>43</v>
      </c>
      <c r="B181" t="s">
        <v>44</v>
      </c>
      <c r="C181">
        <v>3</v>
      </c>
      <c r="D181" t="s">
        <v>39</v>
      </c>
      <c r="E181" t="s">
        <v>34</v>
      </c>
      <c r="F181" s="2">
        <v>39696</v>
      </c>
      <c r="G181" t="s">
        <v>36</v>
      </c>
      <c r="H181">
        <v>1</v>
      </c>
      <c r="J181">
        <v>33</v>
      </c>
      <c r="K181" s="3">
        <v>0.72952546296296295</v>
      </c>
      <c r="L181" s="3">
        <f t="shared" si="6"/>
        <v>0.66702546296296295</v>
      </c>
      <c r="M181">
        <v>7219</v>
      </c>
      <c r="N181">
        <v>31.6</v>
      </c>
      <c r="O181">
        <v>0.16300000000000001</v>
      </c>
      <c r="P181">
        <v>763</v>
      </c>
      <c r="Q181">
        <v>3.56</v>
      </c>
      <c r="R181">
        <v>2.2200000000000002</v>
      </c>
      <c r="S181">
        <v>6</v>
      </c>
      <c r="T181">
        <v>1</v>
      </c>
      <c r="U181">
        <v>2.84</v>
      </c>
      <c r="V181">
        <v>29.03</v>
      </c>
      <c r="W181">
        <v>32.840000000000003</v>
      </c>
      <c r="X181">
        <v>27.24</v>
      </c>
      <c r="Y181">
        <v>1200.03</v>
      </c>
      <c r="Z181">
        <v>1124.03</v>
      </c>
      <c r="AA181">
        <v>20.523</v>
      </c>
      <c r="AB181">
        <v>27.908000000000001</v>
      </c>
      <c r="AC181">
        <v>50.86</v>
      </c>
      <c r="AD181">
        <v>69.16</v>
      </c>
      <c r="AE181">
        <v>280.89999999999998</v>
      </c>
      <c r="AF181">
        <v>1999</v>
      </c>
      <c r="AG181">
        <v>92</v>
      </c>
      <c r="AH181">
        <v>99.86</v>
      </c>
      <c r="AI181">
        <v>0.72299999999999998</v>
      </c>
      <c r="AJ181">
        <v>-5.0200000000000002E-2</v>
      </c>
      <c r="AK181">
        <v>0.3</v>
      </c>
    </row>
    <row r="182" spans="1:37" x14ac:dyDescent="0.2">
      <c r="A182" t="s">
        <v>43</v>
      </c>
      <c r="B182" t="s">
        <v>44</v>
      </c>
      <c r="C182">
        <v>3</v>
      </c>
      <c r="D182" t="s">
        <v>39</v>
      </c>
      <c r="E182" t="s">
        <v>34</v>
      </c>
      <c r="F182" s="2">
        <v>39696</v>
      </c>
      <c r="G182" t="s">
        <v>36</v>
      </c>
      <c r="H182">
        <v>2</v>
      </c>
      <c r="J182">
        <v>34</v>
      </c>
      <c r="K182" s="3">
        <v>0.73093750000000002</v>
      </c>
      <c r="L182" s="3">
        <f t="shared" si="6"/>
        <v>0.66843750000000002</v>
      </c>
      <c r="M182">
        <v>7340</v>
      </c>
      <c r="N182">
        <v>29.5</v>
      </c>
      <c r="O182">
        <v>0.152</v>
      </c>
      <c r="P182">
        <v>759</v>
      </c>
      <c r="Q182">
        <v>2.95</v>
      </c>
      <c r="R182">
        <v>1.96</v>
      </c>
      <c r="S182">
        <v>6</v>
      </c>
      <c r="T182">
        <v>1</v>
      </c>
      <c r="U182">
        <v>2.84</v>
      </c>
      <c r="V182">
        <v>28.32</v>
      </c>
      <c r="W182">
        <v>31.9</v>
      </c>
      <c r="X182">
        <v>26.5</v>
      </c>
      <c r="Y182">
        <v>1200.1099999999999</v>
      </c>
      <c r="Z182">
        <v>1113.3599999999999</v>
      </c>
      <c r="AA182">
        <v>20.282</v>
      </c>
      <c r="AB182">
        <v>27.876999999999999</v>
      </c>
      <c r="AC182">
        <v>52.39</v>
      </c>
      <c r="AD182">
        <v>72.010000000000005</v>
      </c>
      <c r="AE182">
        <v>226.6</v>
      </c>
      <c r="AF182">
        <v>1501</v>
      </c>
      <c r="AG182">
        <v>91</v>
      </c>
      <c r="AH182">
        <v>99.86</v>
      </c>
      <c r="AI182">
        <v>0.72299999999999998</v>
      </c>
      <c r="AJ182">
        <v>-5.0200000000000002E-2</v>
      </c>
      <c r="AK182">
        <v>0.3</v>
      </c>
    </row>
    <row r="183" spans="1:37" x14ac:dyDescent="0.2">
      <c r="A183" t="s">
        <v>43</v>
      </c>
      <c r="B183" t="s">
        <v>44</v>
      </c>
      <c r="C183">
        <v>3</v>
      </c>
      <c r="D183" t="s">
        <v>39</v>
      </c>
      <c r="E183" t="s">
        <v>34</v>
      </c>
      <c r="F183" s="2">
        <v>39696</v>
      </c>
      <c r="G183" t="s">
        <v>36</v>
      </c>
      <c r="H183">
        <v>3</v>
      </c>
      <c r="J183">
        <v>35</v>
      </c>
      <c r="K183" s="3">
        <v>0.73215277777777776</v>
      </c>
      <c r="L183" s="3">
        <f t="shared" si="6"/>
        <v>0.66965277777777776</v>
      </c>
      <c r="M183">
        <v>7445</v>
      </c>
      <c r="N183">
        <v>25.6</v>
      </c>
      <c r="O183">
        <v>0.14399999999999999</v>
      </c>
      <c r="P183">
        <v>787</v>
      </c>
      <c r="Q183">
        <v>2.76</v>
      </c>
      <c r="R183">
        <v>1.94</v>
      </c>
      <c r="S183">
        <v>6</v>
      </c>
      <c r="T183">
        <v>1</v>
      </c>
      <c r="U183">
        <v>2.84</v>
      </c>
      <c r="V183">
        <v>30.19</v>
      </c>
      <c r="W183">
        <v>31.84</v>
      </c>
      <c r="X183">
        <v>29.59</v>
      </c>
      <c r="Y183">
        <v>1200.73</v>
      </c>
      <c r="Z183">
        <v>1115.27</v>
      </c>
      <c r="AA183">
        <v>20.032</v>
      </c>
      <c r="AB183">
        <v>28.006</v>
      </c>
      <c r="AC183">
        <v>46.45</v>
      </c>
      <c r="AD183">
        <v>64.94</v>
      </c>
      <c r="AE183">
        <v>201.5</v>
      </c>
      <c r="AF183">
        <v>1000</v>
      </c>
      <c r="AG183">
        <v>90</v>
      </c>
      <c r="AH183">
        <v>99.86</v>
      </c>
      <c r="AI183">
        <v>0.72299999999999998</v>
      </c>
      <c r="AJ183">
        <v>-5.0200000000000002E-2</v>
      </c>
      <c r="AK183">
        <v>1</v>
      </c>
    </row>
    <row r="184" spans="1:37" x14ac:dyDescent="0.2">
      <c r="A184" t="s">
        <v>43</v>
      </c>
      <c r="B184" t="s">
        <v>44</v>
      </c>
      <c r="C184">
        <v>3</v>
      </c>
      <c r="D184" t="s">
        <v>39</v>
      </c>
      <c r="E184" t="s">
        <v>34</v>
      </c>
      <c r="F184" s="2">
        <v>39696</v>
      </c>
      <c r="G184" t="s">
        <v>36</v>
      </c>
      <c r="H184">
        <v>4</v>
      </c>
      <c r="J184">
        <v>36</v>
      </c>
      <c r="K184" s="3">
        <v>0.73334490740740732</v>
      </c>
      <c r="L184" s="3">
        <f t="shared" si="6"/>
        <v>0.67084490740740732</v>
      </c>
      <c r="M184">
        <v>7548</v>
      </c>
      <c r="N184">
        <v>17.8</v>
      </c>
      <c r="O184">
        <v>0.13100000000000001</v>
      </c>
      <c r="P184">
        <v>873</v>
      </c>
      <c r="Q184">
        <v>2.57</v>
      </c>
      <c r="R184">
        <v>1.97</v>
      </c>
      <c r="S184">
        <v>6</v>
      </c>
      <c r="T184">
        <v>1</v>
      </c>
      <c r="U184">
        <v>2.84</v>
      </c>
      <c r="V184">
        <v>31.61</v>
      </c>
      <c r="W184">
        <v>32.020000000000003</v>
      </c>
      <c r="X184">
        <v>31.06</v>
      </c>
      <c r="Y184">
        <v>1201.04</v>
      </c>
      <c r="Z184">
        <v>1131.3699999999999</v>
      </c>
      <c r="AA184">
        <v>19.818000000000001</v>
      </c>
      <c r="AB184">
        <v>28.193000000000001</v>
      </c>
      <c r="AC184">
        <v>42.38</v>
      </c>
      <c r="AD184">
        <v>60.29</v>
      </c>
      <c r="AE184">
        <v>178.7</v>
      </c>
      <c r="AF184">
        <v>501</v>
      </c>
      <c r="AG184">
        <v>91</v>
      </c>
      <c r="AH184">
        <v>99.86</v>
      </c>
      <c r="AI184">
        <v>0.72299999999999998</v>
      </c>
      <c r="AJ184">
        <v>-5.0200000000000002E-2</v>
      </c>
      <c r="AK184">
        <v>1</v>
      </c>
    </row>
    <row r="185" spans="1:37" x14ac:dyDescent="0.2">
      <c r="A185" t="s">
        <v>43</v>
      </c>
      <c r="B185" t="s">
        <v>44</v>
      </c>
      <c r="C185">
        <v>3</v>
      </c>
      <c r="D185" t="s">
        <v>39</v>
      </c>
      <c r="E185" t="s">
        <v>34</v>
      </c>
      <c r="F185" s="2">
        <v>39696</v>
      </c>
      <c r="G185" t="s">
        <v>36</v>
      </c>
      <c r="H185">
        <v>5</v>
      </c>
      <c r="J185">
        <v>37</v>
      </c>
      <c r="K185" s="3">
        <v>0.73474537037037047</v>
      </c>
      <c r="L185" s="3">
        <f t="shared" si="6"/>
        <v>0.67224537037037047</v>
      </c>
      <c r="M185">
        <v>7669.5</v>
      </c>
      <c r="N185">
        <v>8.15</v>
      </c>
      <c r="O185">
        <v>0.122</v>
      </c>
      <c r="P185">
        <v>1020</v>
      </c>
      <c r="Q185">
        <v>2.4</v>
      </c>
      <c r="R185">
        <v>1.97</v>
      </c>
      <c r="S185">
        <v>6</v>
      </c>
      <c r="T185">
        <v>1</v>
      </c>
      <c r="U185">
        <v>2.84</v>
      </c>
      <c r="V185">
        <v>31.81</v>
      </c>
      <c r="W185">
        <v>32.03</v>
      </c>
      <c r="X185">
        <v>31.23</v>
      </c>
      <c r="Y185">
        <v>1201.29</v>
      </c>
      <c r="Z185">
        <v>1161.05</v>
      </c>
      <c r="AA185">
        <v>19.582000000000001</v>
      </c>
      <c r="AB185">
        <v>28.170999999999999</v>
      </c>
      <c r="AC185">
        <v>41.39</v>
      </c>
      <c r="AD185">
        <v>59.55</v>
      </c>
      <c r="AE185">
        <v>163.1</v>
      </c>
      <c r="AF185">
        <v>200</v>
      </c>
      <c r="AG185">
        <v>90</v>
      </c>
      <c r="AH185">
        <v>99.86</v>
      </c>
      <c r="AI185">
        <v>0.72299999999999998</v>
      </c>
      <c r="AJ185">
        <v>-5.0200000000000002E-2</v>
      </c>
      <c r="AK185">
        <v>0.3</v>
      </c>
    </row>
    <row r="186" spans="1:37" x14ac:dyDescent="0.2">
      <c r="A186" t="s">
        <v>43</v>
      </c>
      <c r="B186" t="s">
        <v>44</v>
      </c>
      <c r="C186">
        <v>3</v>
      </c>
      <c r="D186" t="s">
        <v>39</v>
      </c>
      <c r="E186" t="s">
        <v>34</v>
      </c>
      <c r="F186" s="2">
        <v>39696</v>
      </c>
      <c r="G186" t="s">
        <v>36</v>
      </c>
      <c r="H186">
        <v>6</v>
      </c>
      <c r="J186">
        <v>38</v>
      </c>
      <c r="K186" s="3">
        <v>0.73584490740740749</v>
      </c>
      <c r="L186" s="3">
        <f t="shared" si="6"/>
        <v>0.67334490740740749</v>
      </c>
      <c r="M186">
        <v>7764</v>
      </c>
      <c r="N186">
        <v>4.2699999999999996</v>
      </c>
      <c r="O186">
        <v>0.11600000000000001</v>
      </c>
      <c r="P186">
        <v>1070</v>
      </c>
      <c r="Q186">
        <v>2.29</v>
      </c>
      <c r="R186">
        <v>1.98</v>
      </c>
      <c r="S186">
        <v>6</v>
      </c>
      <c r="T186">
        <v>1</v>
      </c>
      <c r="U186">
        <v>2.84</v>
      </c>
      <c r="V186">
        <v>31.85</v>
      </c>
      <c r="W186">
        <v>32.07</v>
      </c>
      <c r="X186">
        <v>31.23</v>
      </c>
      <c r="Y186">
        <v>1200.28</v>
      </c>
      <c r="Z186">
        <v>1172.98</v>
      </c>
      <c r="AA186">
        <v>19.446999999999999</v>
      </c>
      <c r="AB186">
        <v>28.172999999999998</v>
      </c>
      <c r="AC186">
        <v>41.03</v>
      </c>
      <c r="AD186">
        <v>59.44</v>
      </c>
      <c r="AE186">
        <v>153</v>
      </c>
      <c r="AF186">
        <v>121</v>
      </c>
      <c r="AG186">
        <v>88</v>
      </c>
      <c r="AH186">
        <v>99.86</v>
      </c>
      <c r="AI186">
        <v>0.72299999999999998</v>
      </c>
      <c r="AJ186">
        <v>-5.0200000000000002E-2</v>
      </c>
      <c r="AK186">
        <v>1</v>
      </c>
    </row>
    <row r="187" spans="1:37" x14ac:dyDescent="0.2">
      <c r="A187" t="s">
        <v>43</v>
      </c>
      <c r="B187" t="s">
        <v>44</v>
      </c>
      <c r="C187">
        <v>3</v>
      </c>
      <c r="D187" t="s">
        <v>39</v>
      </c>
      <c r="E187" t="s">
        <v>34</v>
      </c>
      <c r="F187" s="2">
        <v>39696</v>
      </c>
      <c r="G187" t="s">
        <v>36</v>
      </c>
      <c r="H187">
        <v>7</v>
      </c>
      <c r="J187">
        <v>39</v>
      </c>
      <c r="K187" s="3">
        <v>0.73729166666666668</v>
      </c>
      <c r="L187" s="3">
        <f t="shared" si="6"/>
        <v>0.67479166666666668</v>
      </c>
      <c r="M187">
        <v>7890</v>
      </c>
      <c r="N187">
        <v>2.61</v>
      </c>
      <c r="O187">
        <v>0.105</v>
      </c>
      <c r="P187">
        <v>1100</v>
      </c>
      <c r="Q187">
        <v>2.1</v>
      </c>
      <c r="R187">
        <v>1.99</v>
      </c>
      <c r="S187">
        <v>6</v>
      </c>
      <c r="T187">
        <v>1</v>
      </c>
      <c r="U187">
        <v>2.84</v>
      </c>
      <c r="V187">
        <v>31.86</v>
      </c>
      <c r="W187">
        <v>32.06</v>
      </c>
      <c r="X187">
        <v>31.23</v>
      </c>
      <c r="Y187">
        <v>1200.42</v>
      </c>
      <c r="Z187">
        <v>1178.78</v>
      </c>
      <c r="AA187">
        <v>19.305</v>
      </c>
      <c r="AB187">
        <v>28.009</v>
      </c>
      <c r="AC187">
        <v>40.71</v>
      </c>
      <c r="AD187">
        <v>59.06</v>
      </c>
      <c r="AE187">
        <v>141</v>
      </c>
      <c r="AF187">
        <v>69</v>
      </c>
      <c r="AG187">
        <v>83</v>
      </c>
      <c r="AH187">
        <v>99.86</v>
      </c>
      <c r="AI187">
        <v>-2.23</v>
      </c>
      <c r="AJ187">
        <v>-0.17399999999999999</v>
      </c>
      <c r="AK187">
        <v>0.3</v>
      </c>
    </row>
    <row r="188" spans="1:37" x14ac:dyDescent="0.2">
      <c r="A188" t="s">
        <v>43</v>
      </c>
      <c r="B188" t="s">
        <v>44</v>
      </c>
      <c r="C188">
        <v>3</v>
      </c>
      <c r="D188" t="s">
        <v>39</v>
      </c>
      <c r="E188" t="s">
        <v>34</v>
      </c>
      <c r="F188" s="2">
        <v>39696</v>
      </c>
      <c r="G188" t="s">
        <v>36</v>
      </c>
      <c r="H188">
        <v>8</v>
      </c>
      <c r="J188">
        <v>40</v>
      </c>
      <c r="K188" s="3">
        <v>0.73880787037037043</v>
      </c>
      <c r="L188" s="3">
        <f t="shared" si="6"/>
        <v>0.67630787037037043</v>
      </c>
      <c r="M188">
        <v>8020.5</v>
      </c>
      <c r="N188">
        <v>1.0900000000000001</v>
      </c>
      <c r="O188">
        <v>9.98E-2</v>
      </c>
      <c r="P188">
        <v>1130</v>
      </c>
      <c r="Q188">
        <v>1.99</v>
      </c>
      <c r="R188">
        <v>1.98</v>
      </c>
      <c r="S188">
        <v>6</v>
      </c>
      <c r="T188">
        <v>1</v>
      </c>
      <c r="U188">
        <v>2.84</v>
      </c>
      <c r="V188">
        <v>31.85</v>
      </c>
      <c r="W188">
        <v>32.01</v>
      </c>
      <c r="X188">
        <v>31.23</v>
      </c>
      <c r="Y188">
        <v>1200.79</v>
      </c>
      <c r="Z188">
        <v>1184.96</v>
      </c>
      <c r="AA188">
        <v>19.155999999999999</v>
      </c>
      <c r="AB188">
        <v>28.018999999999998</v>
      </c>
      <c r="AC188">
        <v>40.4</v>
      </c>
      <c r="AD188">
        <v>59.09</v>
      </c>
      <c r="AE188">
        <v>130.69999999999999</v>
      </c>
      <c r="AF188">
        <v>40</v>
      </c>
      <c r="AG188">
        <v>78</v>
      </c>
      <c r="AH188">
        <v>99.86</v>
      </c>
      <c r="AI188">
        <v>-2.36</v>
      </c>
      <c r="AJ188">
        <v>-0.25600000000000001</v>
      </c>
      <c r="AK188">
        <v>0.3</v>
      </c>
    </row>
    <row r="189" spans="1:37" x14ac:dyDescent="0.2">
      <c r="A189" t="s">
        <v>43</v>
      </c>
      <c r="B189" t="s">
        <v>44</v>
      </c>
      <c r="C189">
        <v>3</v>
      </c>
      <c r="D189" t="s">
        <v>39</v>
      </c>
      <c r="E189" t="s">
        <v>34</v>
      </c>
      <c r="F189" s="2">
        <v>39696</v>
      </c>
      <c r="G189" t="s">
        <v>36</v>
      </c>
      <c r="H189">
        <v>9</v>
      </c>
      <c r="J189">
        <v>41</v>
      </c>
      <c r="K189" s="3">
        <v>0.74040509259259257</v>
      </c>
      <c r="L189" s="3">
        <f t="shared" si="6"/>
        <v>0.67790509259259257</v>
      </c>
      <c r="M189">
        <v>8159</v>
      </c>
      <c r="N189">
        <v>-6.9400000000000003E-2</v>
      </c>
      <c r="O189">
        <v>9.4299999999999995E-2</v>
      </c>
      <c r="P189">
        <v>1150</v>
      </c>
      <c r="Q189">
        <v>1.88</v>
      </c>
      <c r="R189">
        <v>1.98</v>
      </c>
      <c r="S189">
        <v>6</v>
      </c>
      <c r="T189">
        <v>1</v>
      </c>
      <c r="U189">
        <v>2.84</v>
      </c>
      <c r="V189">
        <v>31.85</v>
      </c>
      <c r="W189">
        <v>32.01</v>
      </c>
      <c r="X189">
        <v>31.23</v>
      </c>
      <c r="Y189">
        <v>1201.18</v>
      </c>
      <c r="Z189">
        <v>1190.52</v>
      </c>
      <c r="AA189">
        <v>19.012</v>
      </c>
      <c r="AB189">
        <v>27.992000000000001</v>
      </c>
      <c r="AC189">
        <v>40.1</v>
      </c>
      <c r="AD189">
        <v>59.04</v>
      </c>
      <c r="AE189">
        <v>122.4</v>
      </c>
      <c r="AF189">
        <v>20</v>
      </c>
      <c r="AG189">
        <v>79</v>
      </c>
      <c r="AH189">
        <v>99.87</v>
      </c>
      <c r="AI189">
        <v>-2.65</v>
      </c>
      <c r="AJ189">
        <v>-0.28100000000000003</v>
      </c>
      <c r="AK189">
        <v>0.7</v>
      </c>
    </row>
    <row r="190" spans="1:37" x14ac:dyDescent="0.2">
      <c r="A190" t="s">
        <v>43</v>
      </c>
      <c r="B190" t="s">
        <v>44</v>
      </c>
      <c r="C190">
        <v>3</v>
      </c>
      <c r="D190" t="s">
        <v>39</v>
      </c>
      <c r="E190" t="s">
        <v>34</v>
      </c>
      <c r="F190" s="2">
        <v>39696</v>
      </c>
      <c r="G190" t="s">
        <v>36</v>
      </c>
      <c r="H190">
        <v>10</v>
      </c>
      <c r="J190">
        <v>42</v>
      </c>
      <c r="K190" s="3">
        <v>0.74222222222222223</v>
      </c>
      <c r="L190" s="3">
        <f t="shared" si="6"/>
        <v>0.67972222222222223</v>
      </c>
      <c r="M190">
        <v>8316</v>
      </c>
      <c r="N190">
        <v>-1.34</v>
      </c>
      <c r="O190">
        <v>8.7099999999999997E-2</v>
      </c>
      <c r="P190">
        <v>1180</v>
      </c>
      <c r="Q190">
        <v>1.72</v>
      </c>
      <c r="R190">
        <v>1.96</v>
      </c>
      <c r="S190">
        <v>6</v>
      </c>
      <c r="T190">
        <v>1</v>
      </c>
      <c r="U190">
        <v>2.84</v>
      </c>
      <c r="V190">
        <v>31.82</v>
      </c>
      <c r="W190">
        <v>31.91</v>
      </c>
      <c r="X190">
        <v>31.23</v>
      </c>
      <c r="Y190">
        <v>1201.54</v>
      </c>
      <c r="Z190">
        <v>1197.57</v>
      </c>
      <c r="AA190">
        <v>18.777999999999999</v>
      </c>
      <c r="AB190">
        <v>27.986000000000001</v>
      </c>
      <c r="AC190">
        <v>39.67</v>
      </c>
      <c r="AD190">
        <v>59.13</v>
      </c>
      <c r="AE190">
        <v>109</v>
      </c>
      <c r="AF190">
        <v>1</v>
      </c>
      <c r="AG190">
        <v>85</v>
      </c>
      <c r="AH190">
        <v>99.86</v>
      </c>
      <c r="AI190">
        <v>-2.7</v>
      </c>
      <c r="AJ190">
        <v>-0.42299999999999999</v>
      </c>
      <c r="AK190">
        <v>0.7</v>
      </c>
    </row>
    <row r="191" spans="1:37" x14ac:dyDescent="0.2">
      <c r="A191" t="s">
        <v>43</v>
      </c>
      <c r="B191" t="s">
        <v>44</v>
      </c>
      <c r="C191">
        <v>4</v>
      </c>
      <c r="D191" t="s">
        <v>39</v>
      </c>
      <c r="E191" t="s">
        <v>42</v>
      </c>
      <c r="F191" s="2">
        <v>39696</v>
      </c>
      <c r="G191" t="s">
        <v>35</v>
      </c>
      <c r="H191">
        <v>1</v>
      </c>
      <c r="J191">
        <v>22</v>
      </c>
      <c r="K191" s="3">
        <v>0.66678240740740735</v>
      </c>
      <c r="L191" s="3">
        <f t="shared" ref="L191:L211" si="7">K191-(0.5/24)</f>
        <v>0.64594907407407398</v>
      </c>
      <c r="M191">
        <v>5583.5</v>
      </c>
      <c r="N191">
        <v>12.3</v>
      </c>
      <c r="O191">
        <v>0.152</v>
      </c>
      <c r="P191">
        <v>227</v>
      </c>
      <c r="Q191">
        <v>3.72</v>
      </c>
      <c r="R191">
        <v>2.46</v>
      </c>
      <c r="S191">
        <v>6</v>
      </c>
      <c r="T191">
        <v>1</v>
      </c>
      <c r="U191">
        <v>2.84</v>
      </c>
      <c r="V191">
        <v>29.26</v>
      </c>
      <c r="W191">
        <v>33.68</v>
      </c>
      <c r="X191">
        <v>27.58</v>
      </c>
      <c r="Y191">
        <v>399.3</v>
      </c>
      <c r="Z191">
        <v>375.26</v>
      </c>
      <c r="AA191">
        <v>21.599</v>
      </c>
      <c r="AB191">
        <v>27.923999999999999</v>
      </c>
      <c r="AC191">
        <v>52.79</v>
      </c>
      <c r="AD191">
        <v>68.25</v>
      </c>
      <c r="AE191">
        <v>343.1</v>
      </c>
      <c r="AF191">
        <v>2000</v>
      </c>
      <c r="AG191">
        <v>161</v>
      </c>
      <c r="AH191">
        <v>99.8</v>
      </c>
      <c r="AI191">
        <v>3.81</v>
      </c>
      <c r="AJ191">
        <v>0.14899999999999999</v>
      </c>
      <c r="AK191">
        <v>0.3</v>
      </c>
    </row>
    <row r="192" spans="1:37" x14ac:dyDescent="0.2">
      <c r="A192" t="s">
        <v>43</v>
      </c>
      <c r="B192" t="s">
        <v>44</v>
      </c>
      <c r="C192">
        <v>4</v>
      </c>
      <c r="D192" t="s">
        <v>39</v>
      </c>
      <c r="E192" t="s">
        <v>42</v>
      </c>
      <c r="F192" s="2">
        <v>39696</v>
      </c>
      <c r="G192" t="s">
        <v>35</v>
      </c>
      <c r="H192">
        <v>2</v>
      </c>
      <c r="J192">
        <v>23</v>
      </c>
      <c r="K192" s="3">
        <v>0.66817129629629635</v>
      </c>
      <c r="L192" s="3">
        <f t="shared" si="7"/>
        <v>0.64733796296296298</v>
      </c>
      <c r="M192">
        <v>5703.5</v>
      </c>
      <c r="N192">
        <v>7.96</v>
      </c>
      <c r="O192">
        <v>0.16</v>
      </c>
      <c r="P192">
        <v>171</v>
      </c>
      <c r="Q192">
        <v>3.74</v>
      </c>
      <c r="R192">
        <v>2.37</v>
      </c>
      <c r="S192">
        <v>6</v>
      </c>
      <c r="T192">
        <v>1</v>
      </c>
      <c r="U192">
        <v>2.84</v>
      </c>
      <c r="V192">
        <v>28.81</v>
      </c>
      <c r="W192">
        <v>33.4</v>
      </c>
      <c r="X192">
        <v>27.12</v>
      </c>
      <c r="Y192">
        <v>279.44</v>
      </c>
      <c r="Z192">
        <v>263.27999999999997</v>
      </c>
      <c r="AA192">
        <v>21.433</v>
      </c>
      <c r="AB192">
        <v>28.006</v>
      </c>
      <c r="AC192">
        <v>53.78</v>
      </c>
      <c r="AD192">
        <v>70.27</v>
      </c>
      <c r="AE192">
        <v>332.3</v>
      </c>
      <c r="AF192">
        <v>1999</v>
      </c>
      <c r="AG192">
        <v>233</v>
      </c>
      <c r="AH192">
        <v>99.8</v>
      </c>
      <c r="AI192">
        <v>4.1500000000000004</v>
      </c>
      <c r="AJ192">
        <v>0.14599999999999999</v>
      </c>
      <c r="AK192">
        <v>0.3</v>
      </c>
    </row>
    <row r="193" spans="1:37" x14ac:dyDescent="0.2">
      <c r="A193" t="s">
        <v>43</v>
      </c>
      <c r="B193" t="s">
        <v>44</v>
      </c>
      <c r="C193">
        <v>4</v>
      </c>
      <c r="D193" t="s">
        <v>39</v>
      </c>
      <c r="E193" t="s">
        <v>42</v>
      </c>
      <c r="F193" s="2">
        <v>39696</v>
      </c>
      <c r="G193" t="s">
        <v>35</v>
      </c>
      <c r="H193">
        <v>3</v>
      </c>
      <c r="J193">
        <v>24</v>
      </c>
      <c r="K193" s="3">
        <v>0.66991898148148143</v>
      </c>
      <c r="L193" s="3">
        <f t="shared" si="7"/>
        <v>0.64908564814814806</v>
      </c>
      <c r="M193">
        <v>5854.5</v>
      </c>
      <c r="N193">
        <v>6.99</v>
      </c>
      <c r="O193">
        <v>0.19900000000000001</v>
      </c>
      <c r="P193">
        <v>152</v>
      </c>
      <c r="Q193">
        <v>4.47</v>
      </c>
      <c r="R193">
        <v>2.31</v>
      </c>
      <c r="S193">
        <v>6</v>
      </c>
      <c r="T193">
        <v>1</v>
      </c>
      <c r="U193">
        <v>2.84</v>
      </c>
      <c r="V193">
        <v>28.62</v>
      </c>
      <c r="W193">
        <v>33.159999999999997</v>
      </c>
      <c r="X193">
        <v>26.93</v>
      </c>
      <c r="Y193">
        <v>231.39</v>
      </c>
      <c r="Z193">
        <v>219.04</v>
      </c>
      <c r="AA193">
        <v>21.257000000000001</v>
      </c>
      <c r="AB193">
        <v>27.988</v>
      </c>
      <c r="AC193">
        <v>53.93</v>
      </c>
      <c r="AD193">
        <v>71.010000000000005</v>
      </c>
      <c r="AE193">
        <v>387.4</v>
      </c>
      <c r="AF193">
        <v>2001</v>
      </c>
      <c r="AG193">
        <v>289</v>
      </c>
      <c r="AH193">
        <v>99.79</v>
      </c>
      <c r="AI193">
        <v>4.05</v>
      </c>
      <c r="AJ193">
        <v>9.8299999999999998E-2</v>
      </c>
      <c r="AK193">
        <v>0.7</v>
      </c>
    </row>
    <row r="194" spans="1:37" x14ac:dyDescent="0.2">
      <c r="A194" t="s">
        <v>43</v>
      </c>
      <c r="B194" t="s">
        <v>44</v>
      </c>
      <c r="C194">
        <v>4</v>
      </c>
      <c r="D194" t="s">
        <v>39</v>
      </c>
      <c r="E194" t="s">
        <v>42</v>
      </c>
      <c r="F194" s="2">
        <v>39696</v>
      </c>
      <c r="G194" t="s">
        <v>35</v>
      </c>
      <c r="H194">
        <v>4</v>
      </c>
      <c r="J194">
        <v>25</v>
      </c>
      <c r="K194" s="3">
        <v>0.67166666666666675</v>
      </c>
      <c r="L194" s="3">
        <f t="shared" si="7"/>
        <v>0.65083333333333337</v>
      </c>
      <c r="M194">
        <v>6005.5</v>
      </c>
      <c r="N194">
        <v>3.83</v>
      </c>
      <c r="O194">
        <v>0.26400000000000001</v>
      </c>
      <c r="P194">
        <v>114</v>
      </c>
      <c r="Q194">
        <v>5.83</v>
      </c>
      <c r="R194">
        <v>2.3199999999999998</v>
      </c>
      <c r="S194">
        <v>6</v>
      </c>
      <c r="T194">
        <v>1</v>
      </c>
      <c r="U194">
        <v>2.84</v>
      </c>
      <c r="V194">
        <v>28.74</v>
      </c>
      <c r="W194">
        <v>33.21</v>
      </c>
      <c r="X194">
        <v>27.05</v>
      </c>
      <c r="Y194">
        <v>149.41999999999999</v>
      </c>
      <c r="Z194">
        <v>143.80000000000001</v>
      </c>
      <c r="AA194">
        <v>21.170999999999999</v>
      </c>
      <c r="AB194">
        <v>27.992999999999999</v>
      </c>
      <c r="AC194">
        <v>53.32</v>
      </c>
      <c r="AD194">
        <v>70.5</v>
      </c>
      <c r="AE194">
        <v>498.4</v>
      </c>
      <c r="AF194">
        <v>2000</v>
      </c>
      <c r="AG194">
        <v>59</v>
      </c>
      <c r="AH194">
        <v>99.79</v>
      </c>
      <c r="AI194">
        <v>3.55</v>
      </c>
      <c r="AJ194">
        <v>0.128</v>
      </c>
      <c r="AK194">
        <v>0</v>
      </c>
    </row>
    <row r="195" spans="1:37" x14ac:dyDescent="0.2">
      <c r="A195" t="s">
        <v>43</v>
      </c>
      <c r="B195" t="s">
        <v>44</v>
      </c>
      <c r="C195">
        <v>4</v>
      </c>
      <c r="D195" t="s">
        <v>39</v>
      </c>
      <c r="E195" t="s">
        <v>42</v>
      </c>
      <c r="F195" s="2">
        <v>39696</v>
      </c>
      <c r="G195" t="s">
        <v>35</v>
      </c>
      <c r="H195">
        <v>5</v>
      </c>
      <c r="J195">
        <v>26</v>
      </c>
      <c r="K195" s="3">
        <v>0.67349537037037033</v>
      </c>
      <c r="L195" s="3">
        <f t="shared" si="7"/>
        <v>0.65266203703703696</v>
      </c>
      <c r="M195">
        <v>6163.5</v>
      </c>
      <c r="N195">
        <v>-0.26500000000000001</v>
      </c>
      <c r="O195">
        <v>0.318</v>
      </c>
      <c r="P195">
        <v>69.099999999999994</v>
      </c>
      <c r="Q195">
        <v>6.84</v>
      </c>
      <c r="R195">
        <v>2.2999999999999998</v>
      </c>
      <c r="S195">
        <v>6</v>
      </c>
      <c r="T195">
        <v>1</v>
      </c>
      <c r="U195">
        <v>2.84</v>
      </c>
      <c r="V195">
        <v>28.85</v>
      </c>
      <c r="W195">
        <v>33.130000000000003</v>
      </c>
      <c r="X195">
        <v>27.18</v>
      </c>
      <c r="Y195">
        <v>70.45</v>
      </c>
      <c r="Z195">
        <v>70.23</v>
      </c>
      <c r="AA195">
        <v>21.138999999999999</v>
      </c>
      <c r="AB195">
        <v>27.997</v>
      </c>
      <c r="AC195">
        <v>52.9</v>
      </c>
      <c r="AD195">
        <v>70.06</v>
      </c>
      <c r="AE195">
        <v>581.9</v>
      </c>
      <c r="AF195">
        <v>2000</v>
      </c>
      <c r="AG195">
        <v>92</v>
      </c>
      <c r="AH195">
        <v>99.79</v>
      </c>
      <c r="AI195">
        <v>3.04</v>
      </c>
      <c r="AJ195">
        <v>7.3899999999999993E-2</v>
      </c>
      <c r="AK195">
        <v>0.3</v>
      </c>
    </row>
    <row r="196" spans="1:37" x14ac:dyDescent="0.2">
      <c r="A196" t="s">
        <v>43</v>
      </c>
      <c r="B196" t="s">
        <v>44</v>
      </c>
      <c r="C196">
        <v>4</v>
      </c>
      <c r="D196" t="s">
        <v>39</v>
      </c>
      <c r="E196" t="s">
        <v>42</v>
      </c>
      <c r="F196" s="2">
        <v>39696</v>
      </c>
      <c r="G196" t="s">
        <v>35</v>
      </c>
      <c r="H196">
        <v>6</v>
      </c>
      <c r="J196">
        <v>27</v>
      </c>
      <c r="K196" s="3">
        <v>0.67524305555555564</v>
      </c>
      <c r="L196" s="3">
        <f t="shared" si="7"/>
        <v>0.65440972222222227</v>
      </c>
      <c r="M196">
        <v>6314.5</v>
      </c>
      <c r="N196">
        <v>-2.1</v>
      </c>
      <c r="O196">
        <v>0.374</v>
      </c>
      <c r="P196">
        <v>49.1</v>
      </c>
      <c r="Q196">
        <v>7.88</v>
      </c>
      <c r="R196">
        <v>2.2799999999999998</v>
      </c>
      <c r="S196">
        <v>6</v>
      </c>
      <c r="T196">
        <v>1</v>
      </c>
      <c r="U196">
        <v>2.84</v>
      </c>
      <c r="V196">
        <v>29.04</v>
      </c>
      <c r="W196">
        <v>33.090000000000003</v>
      </c>
      <c r="X196">
        <v>27.37</v>
      </c>
      <c r="Y196">
        <v>39.24</v>
      </c>
      <c r="Z196">
        <v>40.83</v>
      </c>
      <c r="AA196">
        <v>21.152000000000001</v>
      </c>
      <c r="AB196">
        <v>28.004000000000001</v>
      </c>
      <c r="AC196">
        <v>52.35</v>
      </c>
      <c r="AD196">
        <v>69.31</v>
      </c>
      <c r="AE196">
        <v>670.2</v>
      </c>
      <c r="AF196">
        <v>2000</v>
      </c>
      <c r="AG196">
        <v>364</v>
      </c>
      <c r="AH196">
        <v>99.78</v>
      </c>
      <c r="AI196">
        <v>2.78</v>
      </c>
      <c r="AJ196">
        <v>9.8400000000000001E-2</v>
      </c>
      <c r="AK196">
        <v>0.3</v>
      </c>
    </row>
    <row r="197" spans="1:37" x14ac:dyDescent="0.2">
      <c r="A197" t="s">
        <v>43</v>
      </c>
      <c r="B197" t="s">
        <v>44</v>
      </c>
      <c r="C197">
        <v>4</v>
      </c>
      <c r="D197" t="s">
        <v>39</v>
      </c>
      <c r="E197" t="s">
        <v>42</v>
      </c>
      <c r="F197" s="2">
        <v>39696</v>
      </c>
      <c r="G197" t="s">
        <v>35</v>
      </c>
      <c r="H197">
        <v>7</v>
      </c>
      <c r="J197">
        <v>28</v>
      </c>
      <c r="K197" s="3">
        <v>0.67660879629629633</v>
      </c>
      <c r="L197" s="3">
        <f t="shared" si="7"/>
        <v>0.65577546296296296</v>
      </c>
      <c r="M197">
        <v>6432.5</v>
      </c>
      <c r="N197">
        <v>9.19</v>
      </c>
      <c r="O197">
        <v>0.38200000000000001</v>
      </c>
      <c r="P197">
        <v>170</v>
      </c>
      <c r="Q197">
        <v>8.01</v>
      </c>
      <c r="R197">
        <v>2.2799999999999998</v>
      </c>
      <c r="S197">
        <v>6</v>
      </c>
      <c r="T197">
        <v>1</v>
      </c>
      <c r="U197">
        <v>2.84</v>
      </c>
      <c r="V197">
        <v>29.15</v>
      </c>
      <c r="W197">
        <v>33.08</v>
      </c>
      <c r="X197">
        <v>27.49</v>
      </c>
      <c r="Y197">
        <v>230.45</v>
      </c>
      <c r="Z197">
        <v>220.72</v>
      </c>
      <c r="AA197">
        <v>21.102</v>
      </c>
      <c r="AB197">
        <v>28.009</v>
      </c>
      <c r="AC197">
        <v>51.91</v>
      </c>
      <c r="AD197">
        <v>68.900000000000006</v>
      </c>
      <c r="AE197">
        <v>676.3</v>
      </c>
      <c r="AF197">
        <v>2000</v>
      </c>
      <c r="AG197">
        <v>1158</v>
      </c>
      <c r="AH197">
        <v>99.78</v>
      </c>
      <c r="AI197">
        <v>3.99</v>
      </c>
      <c r="AJ197">
        <v>9.5799999999999996E-2</v>
      </c>
      <c r="AK197">
        <v>0</v>
      </c>
    </row>
    <row r="198" spans="1:37" x14ac:dyDescent="0.2">
      <c r="A198" t="s">
        <v>43</v>
      </c>
      <c r="B198" t="s">
        <v>44</v>
      </c>
      <c r="C198">
        <v>4</v>
      </c>
      <c r="D198" t="s">
        <v>39</v>
      </c>
      <c r="E198" t="s">
        <v>42</v>
      </c>
      <c r="F198" s="2">
        <v>39696</v>
      </c>
      <c r="G198" t="s">
        <v>35</v>
      </c>
      <c r="H198">
        <v>8</v>
      </c>
      <c r="J198">
        <v>29</v>
      </c>
      <c r="K198" s="3">
        <v>0.67800925925925926</v>
      </c>
      <c r="L198" s="3">
        <f t="shared" si="7"/>
        <v>0.65717592592592589</v>
      </c>
      <c r="M198">
        <v>6553</v>
      </c>
      <c r="N198">
        <v>16.100000000000001</v>
      </c>
      <c r="O198">
        <v>0.29299999999999998</v>
      </c>
      <c r="P198">
        <v>263</v>
      </c>
      <c r="Q198">
        <v>6.47</v>
      </c>
      <c r="R198">
        <v>2.34</v>
      </c>
      <c r="S198">
        <v>6</v>
      </c>
      <c r="T198">
        <v>1</v>
      </c>
      <c r="U198">
        <v>2.84</v>
      </c>
      <c r="V198">
        <v>29.13</v>
      </c>
      <c r="W198">
        <v>33.28</v>
      </c>
      <c r="X198">
        <v>27.44</v>
      </c>
      <c r="Y198">
        <v>400</v>
      </c>
      <c r="Z198">
        <v>371.51</v>
      </c>
      <c r="AA198">
        <v>18.327999999999999</v>
      </c>
      <c r="AB198">
        <v>27.997</v>
      </c>
      <c r="AC198">
        <v>45.13</v>
      </c>
      <c r="AD198">
        <v>68.95</v>
      </c>
      <c r="AE198">
        <v>390.3</v>
      </c>
      <c r="AF198">
        <v>2000</v>
      </c>
      <c r="AG198">
        <v>109</v>
      </c>
      <c r="AH198">
        <v>99.78</v>
      </c>
      <c r="AI198">
        <v>3.99</v>
      </c>
      <c r="AJ198">
        <v>9.5799999999999996E-2</v>
      </c>
      <c r="AK198">
        <v>0.3</v>
      </c>
    </row>
    <row r="199" spans="1:37" x14ac:dyDescent="0.2">
      <c r="A199" t="s">
        <v>43</v>
      </c>
      <c r="B199" t="s">
        <v>44</v>
      </c>
      <c r="C199">
        <v>4</v>
      </c>
      <c r="D199" t="s">
        <v>39</v>
      </c>
      <c r="E199" t="s">
        <v>42</v>
      </c>
      <c r="F199" s="2">
        <v>39696</v>
      </c>
      <c r="G199" t="s">
        <v>35</v>
      </c>
      <c r="H199">
        <v>9</v>
      </c>
      <c r="J199">
        <v>30</v>
      </c>
      <c r="K199" s="3">
        <v>0.67940972222222218</v>
      </c>
      <c r="L199" s="3">
        <f t="shared" si="7"/>
        <v>0.65857638888888881</v>
      </c>
      <c r="M199">
        <v>6674</v>
      </c>
      <c r="N199">
        <v>19.399999999999999</v>
      </c>
      <c r="O199">
        <v>0.183</v>
      </c>
      <c r="P199">
        <v>389</v>
      </c>
      <c r="Q199">
        <v>4.3</v>
      </c>
      <c r="R199">
        <v>2.39</v>
      </c>
      <c r="S199">
        <v>6</v>
      </c>
      <c r="T199">
        <v>1</v>
      </c>
      <c r="U199">
        <v>2.84</v>
      </c>
      <c r="V199">
        <v>28.95</v>
      </c>
      <c r="W199">
        <v>33.479999999999997</v>
      </c>
      <c r="X199">
        <v>27.27</v>
      </c>
      <c r="Y199">
        <v>639.74</v>
      </c>
      <c r="Z199">
        <v>587.67999999999995</v>
      </c>
      <c r="AA199">
        <v>18.111000000000001</v>
      </c>
      <c r="AB199">
        <v>28.023</v>
      </c>
      <c r="AC199">
        <v>45.06</v>
      </c>
      <c r="AD199">
        <v>69.73</v>
      </c>
      <c r="AE199">
        <v>253.1</v>
      </c>
      <c r="AF199">
        <v>1999</v>
      </c>
      <c r="AG199">
        <v>153</v>
      </c>
      <c r="AH199">
        <v>99.78</v>
      </c>
      <c r="AI199">
        <v>3.99</v>
      </c>
      <c r="AJ199">
        <v>9.5799999999999996E-2</v>
      </c>
      <c r="AK199">
        <v>0.3</v>
      </c>
    </row>
    <row r="200" spans="1:37" x14ac:dyDescent="0.2">
      <c r="A200" t="s">
        <v>43</v>
      </c>
      <c r="B200" t="s">
        <v>44</v>
      </c>
      <c r="C200">
        <v>4</v>
      </c>
      <c r="D200" t="s">
        <v>39</v>
      </c>
      <c r="E200" t="s">
        <v>42</v>
      </c>
      <c r="F200" s="2">
        <v>39696</v>
      </c>
      <c r="G200" t="s">
        <v>35</v>
      </c>
      <c r="H200">
        <v>10</v>
      </c>
      <c r="J200">
        <v>31</v>
      </c>
      <c r="K200" s="3">
        <v>0.68081018518518521</v>
      </c>
      <c r="L200" s="3">
        <f t="shared" si="7"/>
        <v>0.65997685185185184</v>
      </c>
      <c r="M200">
        <v>6795</v>
      </c>
      <c r="N200">
        <v>21.3</v>
      </c>
      <c r="O200">
        <v>0.14399999999999999</v>
      </c>
      <c r="P200">
        <v>643</v>
      </c>
      <c r="Q200">
        <v>3.41</v>
      </c>
      <c r="R200">
        <v>2.38</v>
      </c>
      <c r="S200">
        <v>6</v>
      </c>
      <c r="T200">
        <v>1</v>
      </c>
      <c r="U200">
        <v>2.84</v>
      </c>
      <c r="V200">
        <v>28.72</v>
      </c>
      <c r="W200">
        <v>33.42</v>
      </c>
      <c r="X200">
        <v>27.01</v>
      </c>
      <c r="Y200">
        <v>980.36</v>
      </c>
      <c r="Z200">
        <v>921.34</v>
      </c>
      <c r="AA200">
        <v>20</v>
      </c>
      <c r="AB200">
        <v>27.99</v>
      </c>
      <c r="AC200">
        <v>50.44</v>
      </c>
      <c r="AD200">
        <v>70.59</v>
      </c>
      <c r="AE200">
        <v>248.9</v>
      </c>
      <c r="AF200">
        <v>2002</v>
      </c>
      <c r="AG200">
        <v>98</v>
      </c>
      <c r="AH200">
        <v>99.78</v>
      </c>
      <c r="AI200">
        <v>3.99</v>
      </c>
      <c r="AJ200">
        <v>9.5799999999999996E-2</v>
      </c>
      <c r="AK200">
        <v>0.7</v>
      </c>
    </row>
    <row r="201" spans="1:37" x14ac:dyDescent="0.2">
      <c r="A201" t="s">
        <v>43</v>
      </c>
      <c r="B201" t="s">
        <v>44</v>
      </c>
      <c r="C201">
        <v>4</v>
      </c>
      <c r="D201" t="s">
        <v>39</v>
      </c>
      <c r="E201" t="s">
        <v>42</v>
      </c>
      <c r="F201" s="2">
        <v>39696</v>
      </c>
      <c r="G201" t="s">
        <v>35</v>
      </c>
      <c r="H201">
        <v>11</v>
      </c>
      <c r="J201">
        <v>32</v>
      </c>
      <c r="K201" s="3">
        <v>0.68221064814814814</v>
      </c>
      <c r="L201" s="3">
        <f t="shared" si="7"/>
        <v>0.66137731481481477</v>
      </c>
      <c r="M201">
        <v>6916</v>
      </c>
      <c r="N201">
        <v>20.3</v>
      </c>
      <c r="O201">
        <v>0.13</v>
      </c>
      <c r="P201">
        <v>837</v>
      </c>
      <c r="Q201">
        <v>3.02</v>
      </c>
      <c r="R201">
        <v>2.34</v>
      </c>
      <c r="S201">
        <v>6</v>
      </c>
      <c r="T201">
        <v>1</v>
      </c>
      <c r="U201">
        <v>2.84</v>
      </c>
      <c r="V201">
        <v>28.47</v>
      </c>
      <c r="W201">
        <v>33.26</v>
      </c>
      <c r="X201">
        <v>26.77</v>
      </c>
      <c r="Y201">
        <v>1199.97</v>
      </c>
      <c r="Z201">
        <v>1135.99</v>
      </c>
      <c r="AA201">
        <v>20.045000000000002</v>
      </c>
      <c r="AB201">
        <v>27.957000000000001</v>
      </c>
      <c r="AC201">
        <v>51.27</v>
      </c>
      <c r="AD201">
        <v>71.510000000000005</v>
      </c>
      <c r="AE201">
        <v>222.6</v>
      </c>
      <c r="AF201">
        <v>1999</v>
      </c>
      <c r="AG201">
        <v>70</v>
      </c>
      <c r="AH201">
        <v>99.78</v>
      </c>
      <c r="AI201">
        <v>3.99</v>
      </c>
      <c r="AJ201">
        <v>9.5799999999999996E-2</v>
      </c>
      <c r="AK201">
        <v>0.3</v>
      </c>
    </row>
    <row r="202" spans="1:37" x14ac:dyDescent="0.2">
      <c r="A202" t="s">
        <v>43</v>
      </c>
      <c r="B202" t="s">
        <v>44</v>
      </c>
      <c r="C202">
        <v>4</v>
      </c>
      <c r="D202" t="s">
        <v>39</v>
      </c>
      <c r="E202" t="s">
        <v>42</v>
      </c>
      <c r="F202" s="2">
        <v>39696</v>
      </c>
      <c r="G202" t="s">
        <v>36</v>
      </c>
      <c r="H202">
        <v>1</v>
      </c>
      <c r="J202">
        <v>33</v>
      </c>
      <c r="K202" s="3">
        <v>0.68465277777777767</v>
      </c>
      <c r="L202" s="3">
        <f t="shared" si="7"/>
        <v>0.6638194444444443</v>
      </c>
      <c r="M202">
        <v>7127.5</v>
      </c>
      <c r="N202">
        <v>22.2</v>
      </c>
      <c r="O202">
        <v>0.125</v>
      </c>
      <c r="P202">
        <v>796</v>
      </c>
      <c r="Q202">
        <v>3.08</v>
      </c>
      <c r="R202">
        <v>2.4500000000000002</v>
      </c>
      <c r="S202">
        <v>6</v>
      </c>
      <c r="T202">
        <v>1</v>
      </c>
      <c r="U202">
        <v>2.84</v>
      </c>
      <c r="V202">
        <v>29.12</v>
      </c>
      <c r="W202">
        <v>33.630000000000003</v>
      </c>
      <c r="X202">
        <v>27.46</v>
      </c>
      <c r="Y202">
        <v>1200.72</v>
      </c>
      <c r="Z202">
        <v>1128.8800000000001</v>
      </c>
      <c r="AA202">
        <v>19.507999999999999</v>
      </c>
      <c r="AB202">
        <v>27.873999999999999</v>
      </c>
      <c r="AC202">
        <v>48.06</v>
      </c>
      <c r="AD202">
        <v>68.66</v>
      </c>
      <c r="AE202">
        <v>214.5</v>
      </c>
      <c r="AF202">
        <v>2000</v>
      </c>
      <c r="AG202">
        <v>61</v>
      </c>
      <c r="AH202">
        <v>99.78</v>
      </c>
      <c r="AI202">
        <v>3.99</v>
      </c>
      <c r="AJ202">
        <v>9.5799999999999996E-2</v>
      </c>
      <c r="AK202">
        <v>0.3</v>
      </c>
    </row>
    <row r="203" spans="1:37" x14ac:dyDescent="0.2">
      <c r="A203" t="s">
        <v>43</v>
      </c>
      <c r="B203" t="s">
        <v>44</v>
      </c>
      <c r="C203">
        <v>4</v>
      </c>
      <c r="D203" t="s">
        <v>39</v>
      </c>
      <c r="E203" t="s">
        <v>42</v>
      </c>
      <c r="F203" s="2">
        <v>39696</v>
      </c>
      <c r="G203" t="s">
        <v>36</v>
      </c>
      <c r="H203">
        <v>2</v>
      </c>
      <c r="J203">
        <v>34</v>
      </c>
      <c r="K203" s="3">
        <v>0.68583333333333341</v>
      </c>
      <c r="L203" s="3">
        <f t="shared" si="7"/>
        <v>0.66500000000000004</v>
      </c>
      <c r="M203">
        <v>7229</v>
      </c>
      <c r="N203">
        <v>22.2</v>
      </c>
      <c r="O203">
        <v>0.12</v>
      </c>
      <c r="P203">
        <v>777</v>
      </c>
      <c r="Q203">
        <v>2.69</v>
      </c>
      <c r="R203">
        <v>2.2400000000000002</v>
      </c>
      <c r="S203">
        <v>6</v>
      </c>
      <c r="T203">
        <v>1</v>
      </c>
      <c r="U203">
        <v>2.84</v>
      </c>
      <c r="V203">
        <v>28.71</v>
      </c>
      <c r="W203">
        <v>32.89</v>
      </c>
      <c r="X203">
        <v>27.01</v>
      </c>
      <c r="Y203">
        <v>1201.08</v>
      </c>
      <c r="Z203">
        <v>1118.57</v>
      </c>
      <c r="AA203">
        <v>19.244</v>
      </c>
      <c r="AB203">
        <v>27.826000000000001</v>
      </c>
      <c r="AC203">
        <v>48.56</v>
      </c>
      <c r="AD203">
        <v>70.22</v>
      </c>
      <c r="AE203">
        <v>183</v>
      </c>
      <c r="AF203">
        <v>1501</v>
      </c>
      <c r="AG203">
        <v>65</v>
      </c>
      <c r="AH203">
        <v>99.78</v>
      </c>
      <c r="AI203">
        <v>3.99</v>
      </c>
      <c r="AJ203">
        <v>9.5799999999999996E-2</v>
      </c>
      <c r="AK203">
        <v>1</v>
      </c>
    </row>
    <row r="204" spans="1:37" x14ac:dyDescent="0.2">
      <c r="A204" t="s">
        <v>43</v>
      </c>
      <c r="B204" t="s">
        <v>44</v>
      </c>
      <c r="C204">
        <v>4</v>
      </c>
      <c r="D204" t="s">
        <v>39</v>
      </c>
      <c r="E204" t="s">
        <v>42</v>
      </c>
      <c r="F204" s="2">
        <v>39696</v>
      </c>
      <c r="G204" t="s">
        <v>36</v>
      </c>
      <c r="H204">
        <v>3</v>
      </c>
      <c r="J204">
        <v>35</v>
      </c>
      <c r="K204" s="3">
        <v>0.68723379629629633</v>
      </c>
      <c r="L204" s="3">
        <f t="shared" si="7"/>
        <v>0.66640046296296296</v>
      </c>
      <c r="M204">
        <v>7350</v>
      </c>
      <c r="N204">
        <v>19.7</v>
      </c>
      <c r="O204">
        <v>0.113</v>
      </c>
      <c r="P204">
        <v>791</v>
      </c>
      <c r="Q204">
        <v>2.23</v>
      </c>
      <c r="R204">
        <v>1.97</v>
      </c>
      <c r="S204">
        <v>6</v>
      </c>
      <c r="T204">
        <v>1</v>
      </c>
      <c r="U204">
        <v>2.84</v>
      </c>
      <c r="V204">
        <v>28.45</v>
      </c>
      <c r="W204">
        <v>31.9</v>
      </c>
      <c r="X204">
        <v>27.5</v>
      </c>
      <c r="Y204">
        <v>1201.47</v>
      </c>
      <c r="Z204">
        <v>1110.8800000000001</v>
      </c>
      <c r="AA204">
        <v>18.937999999999999</v>
      </c>
      <c r="AB204">
        <v>27.792999999999999</v>
      </c>
      <c r="AC204">
        <v>48.51</v>
      </c>
      <c r="AD204">
        <v>71.2</v>
      </c>
      <c r="AE204">
        <v>146.80000000000001</v>
      </c>
      <c r="AF204">
        <v>1001</v>
      </c>
      <c r="AG204">
        <v>69</v>
      </c>
      <c r="AH204">
        <v>99.78</v>
      </c>
      <c r="AI204">
        <v>3.99</v>
      </c>
      <c r="AJ204">
        <v>9.5799999999999996E-2</v>
      </c>
      <c r="AK204">
        <v>0.3</v>
      </c>
    </row>
    <row r="205" spans="1:37" x14ac:dyDescent="0.2">
      <c r="A205" t="s">
        <v>43</v>
      </c>
      <c r="B205" t="s">
        <v>44</v>
      </c>
      <c r="C205">
        <v>4</v>
      </c>
      <c r="D205" t="s">
        <v>39</v>
      </c>
      <c r="E205" t="s">
        <v>42</v>
      </c>
      <c r="F205" s="2">
        <v>39696</v>
      </c>
      <c r="G205" t="s">
        <v>36</v>
      </c>
      <c r="H205">
        <v>4</v>
      </c>
      <c r="J205">
        <v>36</v>
      </c>
      <c r="K205" s="3">
        <v>0.68863425925925925</v>
      </c>
      <c r="L205" s="3">
        <f t="shared" si="7"/>
        <v>0.66780092592592588</v>
      </c>
      <c r="M205">
        <v>7471</v>
      </c>
      <c r="N205">
        <v>14</v>
      </c>
      <c r="O205">
        <v>0.106</v>
      </c>
      <c r="P205">
        <v>872</v>
      </c>
      <c r="Q205">
        <v>2.09</v>
      </c>
      <c r="R205">
        <v>1.97</v>
      </c>
      <c r="S205">
        <v>6</v>
      </c>
      <c r="T205">
        <v>1</v>
      </c>
      <c r="U205">
        <v>2.84</v>
      </c>
      <c r="V205">
        <v>30.49</v>
      </c>
      <c r="W205">
        <v>31.95</v>
      </c>
      <c r="X205">
        <v>29.84</v>
      </c>
      <c r="Y205">
        <v>1199.42</v>
      </c>
      <c r="Z205">
        <v>1124.03</v>
      </c>
      <c r="AA205">
        <v>18.669</v>
      </c>
      <c r="AB205">
        <v>27.992999999999999</v>
      </c>
      <c r="AC205">
        <v>42.51</v>
      </c>
      <c r="AD205">
        <v>63.75</v>
      </c>
      <c r="AE205">
        <v>130.4</v>
      </c>
      <c r="AF205">
        <v>501</v>
      </c>
      <c r="AG205">
        <v>59</v>
      </c>
      <c r="AH205">
        <v>99.78</v>
      </c>
      <c r="AI205">
        <v>3.99</v>
      </c>
      <c r="AJ205">
        <v>9.5799999999999996E-2</v>
      </c>
      <c r="AK205">
        <v>0.3</v>
      </c>
    </row>
    <row r="206" spans="1:37" x14ac:dyDescent="0.2">
      <c r="A206" t="s">
        <v>43</v>
      </c>
      <c r="B206" t="s">
        <v>44</v>
      </c>
      <c r="C206">
        <v>4</v>
      </c>
      <c r="D206" t="s">
        <v>39</v>
      </c>
      <c r="E206" t="s">
        <v>42</v>
      </c>
      <c r="F206" s="2">
        <v>39696</v>
      </c>
      <c r="G206" t="s">
        <v>36</v>
      </c>
      <c r="H206">
        <v>5</v>
      </c>
      <c r="J206">
        <v>37</v>
      </c>
      <c r="K206" s="3">
        <v>0.69003472222222229</v>
      </c>
      <c r="L206" s="3">
        <f t="shared" si="7"/>
        <v>0.66920138888888892</v>
      </c>
      <c r="M206">
        <v>7592.5</v>
      </c>
      <c r="N206">
        <v>6.41</v>
      </c>
      <c r="O206">
        <v>0.1</v>
      </c>
      <c r="P206">
        <v>1020</v>
      </c>
      <c r="Q206">
        <v>2</v>
      </c>
      <c r="R206">
        <v>1.98</v>
      </c>
      <c r="S206">
        <v>6</v>
      </c>
      <c r="T206">
        <v>1</v>
      </c>
      <c r="U206">
        <v>2.84</v>
      </c>
      <c r="V206">
        <v>30.97</v>
      </c>
      <c r="W206">
        <v>32.01</v>
      </c>
      <c r="X206">
        <v>30.22</v>
      </c>
      <c r="Y206">
        <v>1199.78</v>
      </c>
      <c r="Z206">
        <v>1156.8599999999999</v>
      </c>
      <c r="AA206">
        <v>18.440999999999999</v>
      </c>
      <c r="AB206">
        <v>27.992999999999999</v>
      </c>
      <c r="AC206">
        <v>40.85</v>
      </c>
      <c r="AD206">
        <v>62.01</v>
      </c>
      <c r="AE206">
        <v>122</v>
      </c>
      <c r="AF206">
        <v>200</v>
      </c>
      <c r="AG206">
        <v>59</v>
      </c>
      <c r="AH206">
        <v>99.78</v>
      </c>
      <c r="AI206">
        <v>3.99</v>
      </c>
      <c r="AJ206">
        <v>9.5799999999999996E-2</v>
      </c>
      <c r="AK206">
        <v>0.7</v>
      </c>
    </row>
    <row r="207" spans="1:37" x14ac:dyDescent="0.2">
      <c r="A207" t="s">
        <v>43</v>
      </c>
      <c r="B207" t="s">
        <v>44</v>
      </c>
      <c r="C207">
        <v>4</v>
      </c>
      <c r="D207" t="s">
        <v>39</v>
      </c>
      <c r="E207" t="s">
        <v>42</v>
      </c>
      <c r="F207" s="2">
        <v>39696</v>
      </c>
      <c r="G207" t="s">
        <v>36</v>
      </c>
      <c r="H207">
        <v>6</v>
      </c>
      <c r="J207">
        <v>38</v>
      </c>
      <c r="K207" s="3">
        <v>0.69111111111111112</v>
      </c>
      <c r="L207" s="3">
        <f t="shared" si="7"/>
        <v>0.67027777777777775</v>
      </c>
      <c r="M207">
        <v>7685</v>
      </c>
      <c r="N207">
        <v>3.51</v>
      </c>
      <c r="O207">
        <v>9.6000000000000002E-2</v>
      </c>
      <c r="P207">
        <v>1070</v>
      </c>
      <c r="Q207">
        <v>1.93</v>
      </c>
      <c r="R207">
        <v>1.99</v>
      </c>
      <c r="S207">
        <v>6</v>
      </c>
      <c r="T207">
        <v>1</v>
      </c>
      <c r="U207">
        <v>2.84</v>
      </c>
      <c r="V207">
        <v>31.11</v>
      </c>
      <c r="W207">
        <v>32.04</v>
      </c>
      <c r="X207">
        <v>30.42</v>
      </c>
      <c r="Y207">
        <v>1200.06</v>
      </c>
      <c r="Z207">
        <v>1170.08</v>
      </c>
      <c r="AA207">
        <v>18.277000000000001</v>
      </c>
      <c r="AB207">
        <v>28.006</v>
      </c>
      <c r="AC207">
        <v>40.17</v>
      </c>
      <c r="AD207">
        <v>61.54</v>
      </c>
      <c r="AE207">
        <v>115.5</v>
      </c>
      <c r="AF207">
        <v>120</v>
      </c>
      <c r="AG207">
        <v>55</v>
      </c>
      <c r="AH207">
        <v>99.78</v>
      </c>
      <c r="AI207">
        <v>3.99</v>
      </c>
      <c r="AJ207">
        <v>9.5799999999999996E-2</v>
      </c>
      <c r="AK207">
        <v>1</v>
      </c>
    </row>
    <row r="208" spans="1:37" x14ac:dyDescent="0.2">
      <c r="A208" t="s">
        <v>43</v>
      </c>
      <c r="B208" t="s">
        <v>44</v>
      </c>
      <c r="C208">
        <v>4</v>
      </c>
      <c r="D208" t="s">
        <v>39</v>
      </c>
      <c r="E208" t="s">
        <v>42</v>
      </c>
      <c r="F208" s="2">
        <v>39696</v>
      </c>
      <c r="G208" t="s">
        <v>36</v>
      </c>
      <c r="H208">
        <v>7</v>
      </c>
      <c r="J208">
        <v>39</v>
      </c>
      <c r="K208" s="3">
        <v>0.69221064814814814</v>
      </c>
      <c r="L208" s="3">
        <f t="shared" si="7"/>
        <v>0.67137731481481477</v>
      </c>
      <c r="M208">
        <v>7780</v>
      </c>
      <c r="N208">
        <v>1.63</v>
      </c>
      <c r="O208">
        <v>9.3600000000000003E-2</v>
      </c>
      <c r="P208">
        <v>1110</v>
      </c>
      <c r="Q208">
        <v>1.88</v>
      </c>
      <c r="R208">
        <v>1.99</v>
      </c>
      <c r="S208">
        <v>6</v>
      </c>
      <c r="T208">
        <v>1</v>
      </c>
      <c r="U208">
        <v>2.84</v>
      </c>
      <c r="V208">
        <v>31.14</v>
      </c>
      <c r="W208">
        <v>32.04</v>
      </c>
      <c r="X208">
        <v>30.41</v>
      </c>
      <c r="Y208">
        <v>1200.76</v>
      </c>
      <c r="Z208">
        <v>1179.97</v>
      </c>
      <c r="AA208">
        <v>18.134</v>
      </c>
      <c r="AB208">
        <v>28.007000000000001</v>
      </c>
      <c r="AC208">
        <v>39.79</v>
      </c>
      <c r="AD208">
        <v>61.46</v>
      </c>
      <c r="AE208">
        <v>110.9</v>
      </c>
      <c r="AF208">
        <v>71</v>
      </c>
      <c r="AG208">
        <v>54</v>
      </c>
      <c r="AH208">
        <v>99.78</v>
      </c>
      <c r="AI208">
        <v>3.99</v>
      </c>
      <c r="AJ208">
        <v>9.5799999999999996E-2</v>
      </c>
      <c r="AK208">
        <v>1</v>
      </c>
    </row>
    <row r="209" spans="1:37" x14ac:dyDescent="0.2">
      <c r="A209" t="s">
        <v>43</v>
      </c>
      <c r="B209" t="s">
        <v>44</v>
      </c>
      <c r="C209">
        <v>4</v>
      </c>
      <c r="D209" t="s">
        <v>39</v>
      </c>
      <c r="E209" t="s">
        <v>42</v>
      </c>
      <c r="F209" s="2">
        <v>39696</v>
      </c>
      <c r="G209" t="s">
        <v>36</v>
      </c>
      <c r="H209">
        <v>8</v>
      </c>
      <c r="J209">
        <v>40</v>
      </c>
      <c r="K209" s="3">
        <v>0.69379629629629624</v>
      </c>
      <c r="L209" s="3">
        <f t="shared" si="7"/>
        <v>0.67296296296296287</v>
      </c>
      <c r="M209">
        <v>7917.5</v>
      </c>
      <c r="N209">
        <v>0.438</v>
      </c>
      <c r="O209">
        <v>8.3599999999999994E-2</v>
      </c>
      <c r="P209">
        <v>1140</v>
      </c>
      <c r="Q209">
        <v>1.67</v>
      </c>
      <c r="R209">
        <v>1.98</v>
      </c>
      <c r="S209">
        <v>6</v>
      </c>
      <c r="T209">
        <v>1</v>
      </c>
      <c r="U209">
        <v>2.84</v>
      </c>
      <c r="V209">
        <v>31.13</v>
      </c>
      <c r="W209">
        <v>31.98</v>
      </c>
      <c r="X209">
        <v>30.41</v>
      </c>
      <c r="Y209">
        <v>1200.6600000000001</v>
      </c>
      <c r="Z209">
        <v>1185.67</v>
      </c>
      <c r="AA209">
        <v>17.927</v>
      </c>
      <c r="AB209">
        <v>27.989000000000001</v>
      </c>
      <c r="AC209">
        <v>39.36</v>
      </c>
      <c r="AD209">
        <v>61.46</v>
      </c>
      <c r="AE209">
        <v>96.9</v>
      </c>
      <c r="AF209">
        <v>41</v>
      </c>
      <c r="AG209">
        <v>56</v>
      </c>
      <c r="AH209">
        <v>99.78</v>
      </c>
      <c r="AI209">
        <v>2.37</v>
      </c>
      <c r="AJ209">
        <v>-6.4500000000000002E-2</v>
      </c>
      <c r="AK209">
        <v>0.3</v>
      </c>
    </row>
    <row r="210" spans="1:37" x14ac:dyDescent="0.2">
      <c r="A210" t="s">
        <v>43</v>
      </c>
      <c r="B210" t="s">
        <v>44</v>
      </c>
      <c r="C210">
        <v>4</v>
      </c>
      <c r="D210" t="s">
        <v>39</v>
      </c>
      <c r="E210" t="s">
        <v>42</v>
      </c>
      <c r="F210" s="2">
        <v>39696</v>
      </c>
      <c r="G210" t="s">
        <v>36</v>
      </c>
      <c r="H210">
        <v>9</v>
      </c>
      <c r="J210">
        <v>41</v>
      </c>
      <c r="K210" s="3">
        <v>0.69537037037037042</v>
      </c>
      <c r="L210" s="3">
        <f t="shared" si="7"/>
        <v>0.67453703703703705</v>
      </c>
      <c r="M210">
        <v>8053.5</v>
      </c>
      <c r="N210">
        <v>-0.53800000000000003</v>
      </c>
      <c r="O210">
        <v>9.5200000000000007E-2</v>
      </c>
      <c r="P210">
        <v>1160</v>
      </c>
      <c r="Q210">
        <v>1.89</v>
      </c>
      <c r="R210">
        <v>1.97</v>
      </c>
      <c r="S210">
        <v>6</v>
      </c>
      <c r="T210">
        <v>1</v>
      </c>
      <c r="U210">
        <v>2.84</v>
      </c>
      <c r="V210">
        <v>31.13</v>
      </c>
      <c r="W210">
        <v>31.95</v>
      </c>
      <c r="X210">
        <v>30.41</v>
      </c>
      <c r="Y210">
        <v>1201.24</v>
      </c>
      <c r="Z210">
        <v>1191.6600000000001</v>
      </c>
      <c r="AA210">
        <v>17.756</v>
      </c>
      <c r="AB210">
        <v>28.021000000000001</v>
      </c>
      <c r="AC210">
        <v>38.99</v>
      </c>
      <c r="AD210">
        <v>61.53</v>
      </c>
      <c r="AE210">
        <v>107.1</v>
      </c>
      <c r="AF210">
        <v>19</v>
      </c>
      <c r="AG210">
        <v>60</v>
      </c>
      <c r="AH210">
        <v>99.79</v>
      </c>
      <c r="AI210">
        <v>1.96</v>
      </c>
      <c r="AJ210">
        <v>-0.26400000000000001</v>
      </c>
      <c r="AK210">
        <v>0</v>
      </c>
    </row>
    <row r="211" spans="1:37" x14ac:dyDescent="0.2">
      <c r="A211" t="s">
        <v>43</v>
      </c>
      <c r="B211" t="s">
        <v>44</v>
      </c>
      <c r="C211">
        <v>4</v>
      </c>
      <c r="D211" t="s">
        <v>39</v>
      </c>
      <c r="E211" t="s">
        <v>42</v>
      </c>
      <c r="F211" s="2">
        <v>39696</v>
      </c>
      <c r="G211" t="s">
        <v>36</v>
      </c>
      <c r="H211">
        <v>10</v>
      </c>
      <c r="J211">
        <v>42</v>
      </c>
      <c r="K211" s="3">
        <v>0.69723379629629623</v>
      </c>
      <c r="L211" s="3">
        <f t="shared" si="7"/>
        <v>0.67640046296296286</v>
      </c>
      <c r="M211">
        <v>8214.5</v>
      </c>
      <c r="N211">
        <v>-1.64</v>
      </c>
      <c r="O211">
        <v>9.2999999999999999E-2</v>
      </c>
      <c r="P211">
        <v>1190</v>
      </c>
      <c r="Q211">
        <v>1.83</v>
      </c>
      <c r="R211">
        <v>1.95</v>
      </c>
      <c r="S211">
        <v>6</v>
      </c>
      <c r="T211">
        <v>1</v>
      </c>
      <c r="U211">
        <v>2.84</v>
      </c>
      <c r="V211">
        <v>31.11</v>
      </c>
      <c r="W211">
        <v>31.89</v>
      </c>
      <c r="X211">
        <v>30.41</v>
      </c>
      <c r="Y211">
        <v>1201.73</v>
      </c>
      <c r="Z211">
        <v>1198.51</v>
      </c>
      <c r="AA211">
        <v>17.629000000000001</v>
      </c>
      <c r="AB211">
        <v>28.026</v>
      </c>
      <c r="AC211">
        <v>38.76</v>
      </c>
      <c r="AD211">
        <v>61.61</v>
      </c>
      <c r="AE211">
        <v>102.6</v>
      </c>
      <c r="AF211">
        <v>0</v>
      </c>
      <c r="AG211">
        <v>55</v>
      </c>
      <c r="AH211">
        <v>99.78</v>
      </c>
      <c r="AI211">
        <v>1.62</v>
      </c>
      <c r="AJ211">
        <v>-0.41299999999999998</v>
      </c>
      <c r="AK211">
        <v>0.3</v>
      </c>
    </row>
    <row r="212" spans="1:37" x14ac:dyDescent="0.2">
      <c r="A212" t="s">
        <v>43</v>
      </c>
      <c r="B212" t="s">
        <v>44</v>
      </c>
      <c r="C212">
        <v>5</v>
      </c>
      <c r="D212" t="s">
        <v>39</v>
      </c>
      <c r="E212" t="s">
        <v>34</v>
      </c>
      <c r="F212" s="2">
        <v>39696</v>
      </c>
      <c r="G212" t="s">
        <v>35</v>
      </c>
      <c r="H212">
        <v>1</v>
      </c>
      <c r="J212">
        <v>43</v>
      </c>
      <c r="K212" s="3">
        <v>0.75072916666666656</v>
      </c>
      <c r="L212" s="3">
        <f t="shared" ref="L212:L232" si="8">K212-(1.5/24)</f>
        <v>0.68822916666666656</v>
      </c>
      <c r="M212">
        <v>9051</v>
      </c>
      <c r="N212">
        <v>15.9</v>
      </c>
      <c r="O212">
        <v>0.16600000000000001</v>
      </c>
      <c r="P212">
        <v>198</v>
      </c>
      <c r="Q212">
        <v>3.88</v>
      </c>
      <c r="R212">
        <v>2.37</v>
      </c>
      <c r="S212">
        <v>6</v>
      </c>
      <c r="T212">
        <v>1</v>
      </c>
      <c r="U212">
        <v>2.84</v>
      </c>
      <c r="V212">
        <v>28.81</v>
      </c>
      <c r="W212">
        <v>32.340000000000003</v>
      </c>
      <c r="X212">
        <v>27.02</v>
      </c>
      <c r="Y212">
        <v>400.44</v>
      </c>
      <c r="Z212">
        <v>369.02</v>
      </c>
      <c r="AA212">
        <v>18.122</v>
      </c>
      <c r="AB212">
        <v>24.995000000000001</v>
      </c>
      <c r="AC212">
        <v>45.49</v>
      </c>
      <c r="AD212">
        <v>62.75</v>
      </c>
      <c r="AE212">
        <v>330.2</v>
      </c>
      <c r="AF212">
        <v>2000</v>
      </c>
      <c r="AG212">
        <v>77</v>
      </c>
      <c r="AH212">
        <v>99.86</v>
      </c>
      <c r="AI212">
        <v>-0.50600000000000001</v>
      </c>
      <c r="AJ212">
        <v>-3.9199999999999999E-2</v>
      </c>
      <c r="AK212">
        <v>0.7</v>
      </c>
    </row>
    <row r="213" spans="1:37" x14ac:dyDescent="0.2">
      <c r="A213" t="s">
        <v>43</v>
      </c>
      <c r="B213" t="s">
        <v>44</v>
      </c>
      <c r="C213">
        <v>5</v>
      </c>
      <c r="D213" t="s">
        <v>39</v>
      </c>
      <c r="E213" t="s">
        <v>34</v>
      </c>
      <c r="F213" s="2">
        <v>39696</v>
      </c>
      <c r="G213" t="s">
        <v>35</v>
      </c>
      <c r="H213">
        <v>2</v>
      </c>
      <c r="J213">
        <v>44</v>
      </c>
      <c r="K213" s="3">
        <v>0.7521296296296297</v>
      </c>
      <c r="L213" s="3">
        <f t="shared" si="8"/>
        <v>0.6896296296296297</v>
      </c>
      <c r="M213">
        <v>9172</v>
      </c>
      <c r="N213">
        <v>11.9</v>
      </c>
      <c r="O213">
        <v>0.19900000000000001</v>
      </c>
      <c r="P213">
        <v>150</v>
      </c>
      <c r="Q213">
        <v>4.3899999999999997</v>
      </c>
      <c r="R213">
        <v>2.27</v>
      </c>
      <c r="S213">
        <v>6</v>
      </c>
      <c r="T213">
        <v>1</v>
      </c>
      <c r="U213">
        <v>2.84</v>
      </c>
      <c r="V213">
        <v>28.12</v>
      </c>
      <c r="W213">
        <v>31.94</v>
      </c>
      <c r="X213">
        <v>26.28</v>
      </c>
      <c r="Y213">
        <v>279.86</v>
      </c>
      <c r="Z213">
        <v>259.05</v>
      </c>
      <c r="AA213">
        <v>18.077000000000002</v>
      </c>
      <c r="AB213">
        <v>24.888999999999999</v>
      </c>
      <c r="AC213">
        <v>47.24</v>
      </c>
      <c r="AD213">
        <v>65.040000000000006</v>
      </c>
      <c r="AE213">
        <v>377</v>
      </c>
      <c r="AF213">
        <v>1999</v>
      </c>
      <c r="AG213">
        <v>54</v>
      </c>
      <c r="AH213">
        <v>99.86</v>
      </c>
      <c r="AI213">
        <v>-0.50600000000000001</v>
      </c>
      <c r="AJ213">
        <v>-3.9199999999999999E-2</v>
      </c>
      <c r="AK213">
        <v>0.7</v>
      </c>
    </row>
    <row r="214" spans="1:37" x14ac:dyDescent="0.2">
      <c r="A214" t="s">
        <v>43</v>
      </c>
      <c r="B214" t="s">
        <v>44</v>
      </c>
      <c r="C214">
        <v>5</v>
      </c>
      <c r="D214" t="s">
        <v>39</v>
      </c>
      <c r="E214" t="s">
        <v>34</v>
      </c>
      <c r="F214" s="2">
        <v>39696</v>
      </c>
      <c r="G214" t="s">
        <v>35</v>
      </c>
      <c r="H214">
        <v>3</v>
      </c>
      <c r="J214">
        <v>45</v>
      </c>
      <c r="K214" s="3">
        <v>0.75387731481481479</v>
      </c>
      <c r="L214" s="3">
        <f t="shared" si="8"/>
        <v>0.69137731481481479</v>
      </c>
      <c r="M214">
        <v>9323</v>
      </c>
      <c r="N214">
        <v>9.9499999999999993</v>
      </c>
      <c r="O214">
        <v>0.249</v>
      </c>
      <c r="P214">
        <v>141</v>
      </c>
      <c r="Q214">
        <v>5.41</v>
      </c>
      <c r="R214">
        <v>2.2799999999999998</v>
      </c>
      <c r="S214">
        <v>6</v>
      </c>
      <c r="T214">
        <v>1</v>
      </c>
      <c r="U214">
        <v>2.84</v>
      </c>
      <c r="V214">
        <v>29.32</v>
      </c>
      <c r="W214">
        <v>31.99</v>
      </c>
      <c r="X214">
        <v>28.11</v>
      </c>
      <c r="Y214">
        <v>231.14</v>
      </c>
      <c r="Z214">
        <v>216.3</v>
      </c>
      <c r="AA214">
        <v>17.969000000000001</v>
      </c>
      <c r="AB214">
        <v>25.01</v>
      </c>
      <c r="AC214">
        <v>43.81</v>
      </c>
      <c r="AD214">
        <v>60.98</v>
      </c>
      <c r="AE214">
        <v>449.7</v>
      </c>
      <c r="AF214">
        <v>1999</v>
      </c>
      <c r="AG214">
        <v>60</v>
      </c>
      <c r="AH214">
        <v>99.86</v>
      </c>
      <c r="AI214">
        <v>0.47399999999999998</v>
      </c>
      <c r="AJ214">
        <v>-6.2399999999999997E-2</v>
      </c>
      <c r="AK214">
        <v>0.3</v>
      </c>
    </row>
    <row r="215" spans="1:37" x14ac:dyDescent="0.2">
      <c r="A215" t="s">
        <v>43</v>
      </c>
      <c r="B215" t="s">
        <v>44</v>
      </c>
      <c r="C215">
        <v>5</v>
      </c>
      <c r="D215" t="s">
        <v>39</v>
      </c>
      <c r="E215" t="s">
        <v>34</v>
      </c>
      <c r="F215" s="2">
        <v>39696</v>
      </c>
      <c r="G215" t="s">
        <v>35</v>
      </c>
      <c r="H215">
        <v>4</v>
      </c>
      <c r="J215">
        <v>46</v>
      </c>
      <c r="K215" s="3">
        <v>0.75562499999999999</v>
      </c>
      <c r="L215" s="3">
        <f t="shared" si="8"/>
        <v>0.69312499999999999</v>
      </c>
      <c r="M215">
        <v>9474</v>
      </c>
      <c r="N215">
        <v>5.71</v>
      </c>
      <c r="O215">
        <v>0.30399999999999999</v>
      </c>
      <c r="P215">
        <v>105</v>
      </c>
      <c r="Q215">
        <v>6.42</v>
      </c>
      <c r="R215">
        <v>2.25</v>
      </c>
      <c r="S215">
        <v>6</v>
      </c>
      <c r="T215">
        <v>1</v>
      </c>
      <c r="U215">
        <v>2.84</v>
      </c>
      <c r="V215">
        <v>29.4</v>
      </c>
      <c r="W215">
        <v>31.9</v>
      </c>
      <c r="X215">
        <v>28.11</v>
      </c>
      <c r="Y215">
        <v>149.9</v>
      </c>
      <c r="Z215">
        <v>142.38999999999999</v>
      </c>
      <c r="AA215">
        <v>17.896000000000001</v>
      </c>
      <c r="AB215">
        <v>24.99</v>
      </c>
      <c r="AC215">
        <v>43.41</v>
      </c>
      <c r="AD215">
        <v>60.62</v>
      </c>
      <c r="AE215">
        <v>529.6</v>
      </c>
      <c r="AF215">
        <v>1999</v>
      </c>
      <c r="AG215">
        <v>74</v>
      </c>
      <c r="AH215">
        <v>99.86</v>
      </c>
      <c r="AI215">
        <v>0.439</v>
      </c>
      <c r="AJ215">
        <v>-9.01E-2</v>
      </c>
      <c r="AK215">
        <v>0</v>
      </c>
    </row>
    <row r="216" spans="1:37" x14ac:dyDescent="0.2">
      <c r="A216" t="s">
        <v>43</v>
      </c>
      <c r="B216" t="s">
        <v>44</v>
      </c>
      <c r="C216">
        <v>5</v>
      </c>
      <c r="D216" t="s">
        <v>39</v>
      </c>
      <c r="E216" t="s">
        <v>34</v>
      </c>
      <c r="F216" s="2">
        <v>39696</v>
      </c>
      <c r="G216" t="s">
        <v>35</v>
      </c>
      <c r="H216">
        <v>5</v>
      </c>
      <c r="J216">
        <v>47</v>
      </c>
      <c r="K216" s="3">
        <v>0.75737268518518519</v>
      </c>
      <c r="L216" s="3">
        <f t="shared" si="8"/>
        <v>0.69487268518518519</v>
      </c>
      <c r="M216">
        <v>9625</v>
      </c>
      <c r="N216">
        <v>0.41799999999999998</v>
      </c>
      <c r="O216">
        <v>0.35599999999999998</v>
      </c>
      <c r="P216">
        <v>64.3</v>
      </c>
      <c r="Q216">
        <v>7.37</v>
      </c>
      <c r="R216">
        <v>2.2400000000000002</v>
      </c>
      <c r="S216">
        <v>6</v>
      </c>
      <c r="T216">
        <v>1</v>
      </c>
      <c r="U216">
        <v>2.84</v>
      </c>
      <c r="V216">
        <v>29.73</v>
      </c>
      <c r="W216">
        <v>31.87</v>
      </c>
      <c r="X216">
        <v>28.51</v>
      </c>
      <c r="Y216">
        <v>69.709999999999994</v>
      </c>
      <c r="Z216">
        <v>68.790000000000006</v>
      </c>
      <c r="AA216">
        <v>17.863</v>
      </c>
      <c r="AB216">
        <v>25.004000000000001</v>
      </c>
      <c r="AC216">
        <v>42.52</v>
      </c>
      <c r="AD216">
        <v>59.52</v>
      </c>
      <c r="AE216">
        <v>603.6</v>
      </c>
      <c r="AF216">
        <v>1999</v>
      </c>
      <c r="AG216">
        <v>63</v>
      </c>
      <c r="AH216">
        <v>99.86</v>
      </c>
      <c r="AI216">
        <v>0.22</v>
      </c>
      <c r="AJ216">
        <v>-0.107</v>
      </c>
      <c r="AK216">
        <v>0.3</v>
      </c>
    </row>
    <row r="217" spans="1:37" x14ac:dyDescent="0.2">
      <c r="A217" t="s">
        <v>43</v>
      </c>
      <c r="B217" t="s">
        <v>44</v>
      </c>
      <c r="C217">
        <v>5</v>
      </c>
      <c r="D217" t="s">
        <v>39</v>
      </c>
      <c r="E217" t="s">
        <v>34</v>
      </c>
      <c r="F217" s="2">
        <v>39696</v>
      </c>
      <c r="G217" t="s">
        <v>35</v>
      </c>
      <c r="H217">
        <v>6</v>
      </c>
      <c r="J217">
        <v>48</v>
      </c>
      <c r="K217" s="3">
        <v>0.75912037037037028</v>
      </c>
      <c r="L217" s="3">
        <f t="shared" si="8"/>
        <v>0.69662037037037028</v>
      </c>
      <c r="M217">
        <v>9776</v>
      </c>
      <c r="N217">
        <v>-1.57</v>
      </c>
      <c r="O217">
        <v>0.40500000000000003</v>
      </c>
      <c r="P217">
        <v>45.9</v>
      </c>
      <c r="Q217">
        <v>8.33</v>
      </c>
      <c r="R217">
        <v>2.2599999999999998</v>
      </c>
      <c r="S217">
        <v>6</v>
      </c>
      <c r="T217">
        <v>1</v>
      </c>
      <c r="U217">
        <v>2.84</v>
      </c>
      <c r="V217">
        <v>30.07</v>
      </c>
      <c r="W217">
        <v>31.92</v>
      </c>
      <c r="X217">
        <v>28.89</v>
      </c>
      <c r="Y217">
        <v>39.47</v>
      </c>
      <c r="Z217">
        <v>40.56</v>
      </c>
      <c r="AA217">
        <v>17.823</v>
      </c>
      <c r="AB217">
        <v>24.986000000000001</v>
      </c>
      <c r="AC217">
        <v>41.6</v>
      </c>
      <c r="AD217">
        <v>58.32</v>
      </c>
      <c r="AE217">
        <v>680</v>
      </c>
      <c r="AF217">
        <v>2001</v>
      </c>
      <c r="AG217">
        <v>54</v>
      </c>
      <c r="AH217">
        <v>99.86</v>
      </c>
      <c r="AI217">
        <v>-3.0599999999999999E-2</v>
      </c>
      <c r="AJ217">
        <v>-0.107</v>
      </c>
      <c r="AK217">
        <v>0.3</v>
      </c>
    </row>
    <row r="218" spans="1:37" x14ac:dyDescent="0.2">
      <c r="A218" t="s">
        <v>43</v>
      </c>
      <c r="B218" t="s">
        <v>44</v>
      </c>
      <c r="C218">
        <v>5</v>
      </c>
      <c r="D218" t="s">
        <v>39</v>
      </c>
      <c r="E218" t="s">
        <v>34</v>
      </c>
      <c r="F218" s="2">
        <v>39696</v>
      </c>
      <c r="G218" t="s">
        <v>35</v>
      </c>
      <c r="H218">
        <v>7</v>
      </c>
      <c r="J218">
        <v>49</v>
      </c>
      <c r="K218" s="3">
        <v>0.76085648148148144</v>
      </c>
      <c r="L218" s="3">
        <f t="shared" si="8"/>
        <v>0.69835648148148144</v>
      </c>
      <c r="M218">
        <v>9926</v>
      </c>
      <c r="N218">
        <v>13</v>
      </c>
      <c r="O218">
        <v>0.441</v>
      </c>
      <c r="P218">
        <v>158</v>
      </c>
      <c r="Q218">
        <v>8.9499999999999993</v>
      </c>
      <c r="R218">
        <v>2.2599999999999998</v>
      </c>
      <c r="S218">
        <v>6</v>
      </c>
      <c r="T218">
        <v>1</v>
      </c>
      <c r="U218">
        <v>2.84</v>
      </c>
      <c r="V218">
        <v>30.52</v>
      </c>
      <c r="W218">
        <v>31.92</v>
      </c>
      <c r="X218">
        <v>29.49</v>
      </c>
      <c r="Y218">
        <v>230.65</v>
      </c>
      <c r="Z218">
        <v>218.08</v>
      </c>
      <c r="AA218">
        <v>17.698</v>
      </c>
      <c r="AB218">
        <v>25.009</v>
      </c>
      <c r="AC218">
        <v>40.270000000000003</v>
      </c>
      <c r="AD218">
        <v>56.9</v>
      </c>
      <c r="AE218">
        <v>715.8</v>
      </c>
      <c r="AF218">
        <v>2001</v>
      </c>
      <c r="AG218">
        <v>58</v>
      </c>
      <c r="AH218">
        <v>99.86</v>
      </c>
      <c r="AI218">
        <v>0.34</v>
      </c>
      <c r="AJ218">
        <v>-0.124</v>
      </c>
      <c r="AK218">
        <v>0</v>
      </c>
    </row>
    <row r="219" spans="1:37" x14ac:dyDescent="0.2">
      <c r="A219" t="s">
        <v>43</v>
      </c>
      <c r="B219" t="s">
        <v>44</v>
      </c>
      <c r="C219">
        <v>5</v>
      </c>
      <c r="D219" t="s">
        <v>39</v>
      </c>
      <c r="E219" t="s">
        <v>34</v>
      </c>
      <c r="F219" s="2">
        <v>39696</v>
      </c>
      <c r="G219" t="s">
        <v>35</v>
      </c>
      <c r="H219">
        <v>8</v>
      </c>
      <c r="J219">
        <v>50</v>
      </c>
      <c r="K219" s="3">
        <v>0.76226851851851851</v>
      </c>
      <c r="L219" s="3">
        <f t="shared" si="8"/>
        <v>0.69976851851851851</v>
      </c>
      <c r="M219">
        <v>10047</v>
      </c>
      <c r="N219">
        <v>23.6</v>
      </c>
      <c r="O219">
        <v>0.39800000000000002</v>
      </c>
      <c r="P219">
        <v>257</v>
      </c>
      <c r="Q219">
        <v>8.35</v>
      </c>
      <c r="R219">
        <v>2.2999999999999998</v>
      </c>
      <c r="S219">
        <v>6</v>
      </c>
      <c r="T219">
        <v>1</v>
      </c>
      <c r="U219">
        <v>2.84</v>
      </c>
      <c r="V219">
        <v>30.55</v>
      </c>
      <c r="W219">
        <v>32.090000000000003</v>
      </c>
      <c r="X219">
        <v>29.48</v>
      </c>
      <c r="Y219">
        <v>400.12</v>
      </c>
      <c r="Z219">
        <v>375.73</v>
      </c>
      <c r="AA219">
        <v>17.591000000000001</v>
      </c>
      <c r="AB219">
        <v>25.012</v>
      </c>
      <c r="AC219">
        <v>39.950000000000003</v>
      </c>
      <c r="AD219">
        <v>56.8</v>
      </c>
      <c r="AE219">
        <v>658.2</v>
      </c>
      <c r="AF219">
        <v>1999</v>
      </c>
      <c r="AG219">
        <v>56</v>
      </c>
      <c r="AH219">
        <v>99.87</v>
      </c>
      <c r="AI219">
        <v>0.34</v>
      </c>
      <c r="AJ219">
        <v>-0.124</v>
      </c>
      <c r="AK219">
        <v>0.3</v>
      </c>
    </row>
    <row r="220" spans="1:37" x14ac:dyDescent="0.2">
      <c r="A220" t="s">
        <v>43</v>
      </c>
      <c r="B220" t="s">
        <v>44</v>
      </c>
      <c r="C220">
        <v>5</v>
      </c>
      <c r="D220" t="s">
        <v>39</v>
      </c>
      <c r="E220" t="s">
        <v>34</v>
      </c>
      <c r="F220" s="2">
        <v>39696</v>
      </c>
      <c r="G220" t="s">
        <v>35</v>
      </c>
      <c r="H220">
        <v>9</v>
      </c>
      <c r="J220">
        <v>51</v>
      </c>
      <c r="K220" s="3">
        <v>0.76366898148148143</v>
      </c>
      <c r="L220" s="3">
        <f t="shared" si="8"/>
        <v>0.70116898148148143</v>
      </c>
      <c r="M220">
        <v>10168.5</v>
      </c>
      <c r="N220">
        <v>29.7</v>
      </c>
      <c r="O220">
        <v>0.307</v>
      </c>
      <c r="P220">
        <v>413</v>
      </c>
      <c r="Q220">
        <v>6.62</v>
      </c>
      <c r="R220">
        <v>2.2999999999999998</v>
      </c>
      <c r="S220">
        <v>6</v>
      </c>
      <c r="T220">
        <v>1</v>
      </c>
      <c r="U220">
        <v>2.84</v>
      </c>
      <c r="V220">
        <v>29.19</v>
      </c>
      <c r="W220">
        <v>32.07</v>
      </c>
      <c r="X220">
        <v>27.34</v>
      </c>
      <c r="Y220">
        <v>639.97</v>
      </c>
      <c r="Z220">
        <v>600.99</v>
      </c>
      <c r="AA220">
        <v>17.513999999999999</v>
      </c>
      <c r="AB220">
        <v>24.983000000000001</v>
      </c>
      <c r="AC220">
        <v>43.02</v>
      </c>
      <c r="AD220">
        <v>61.37</v>
      </c>
      <c r="AE220">
        <v>518.4</v>
      </c>
      <c r="AF220">
        <v>2001</v>
      </c>
      <c r="AG220">
        <v>46</v>
      </c>
      <c r="AH220">
        <v>99.86</v>
      </c>
      <c r="AI220">
        <v>0.34</v>
      </c>
      <c r="AJ220">
        <v>-0.124</v>
      </c>
      <c r="AK220">
        <v>0.3</v>
      </c>
    </row>
    <row r="221" spans="1:37" x14ac:dyDescent="0.2">
      <c r="A221" t="s">
        <v>43</v>
      </c>
      <c r="B221" t="s">
        <v>44</v>
      </c>
      <c r="C221">
        <v>5</v>
      </c>
      <c r="D221" t="s">
        <v>39</v>
      </c>
      <c r="E221" t="s">
        <v>34</v>
      </c>
      <c r="F221" s="2">
        <v>39696</v>
      </c>
      <c r="G221" t="s">
        <v>35</v>
      </c>
      <c r="H221">
        <v>10</v>
      </c>
      <c r="J221">
        <v>52</v>
      </c>
      <c r="K221" s="3">
        <v>0.76506944444444447</v>
      </c>
      <c r="L221" s="3">
        <f t="shared" si="8"/>
        <v>0.70256944444444447</v>
      </c>
      <c r="M221">
        <v>10289.5</v>
      </c>
      <c r="N221">
        <v>29.1</v>
      </c>
      <c r="O221">
        <v>0.27300000000000002</v>
      </c>
      <c r="P221">
        <v>719</v>
      </c>
      <c r="Q221">
        <v>5.85</v>
      </c>
      <c r="R221">
        <v>2.2599999999999998</v>
      </c>
      <c r="S221">
        <v>6</v>
      </c>
      <c r="T221">
        <v>1</v>
      </c>
      <c r="U221">
        <v>2.84</v>
      </c>
      <c r="V221">
        <v>29.03</v>
      </c>
      <c r="W221">
        <v>31.95</v>
      </c>
      <c r="X221">
        <v>27.53</v>
      </c>
      <c r="Y221">
        <v>980.85</v>
      </c>
      <c r="Z221">
        <v>934.94</v>
      </c>
      <c r="AA221">
        <v>17.433</v>
      </c>
      <c r="AB221">
        <v>25.012</v>
      </c>
      <c r="AC221">
        <v>43.2</v>
      </c>
      <c r="AD221">
        <v>61.98</v>
      </c>
      <c r="AE221">
        <v>451.4</v>
      </c>
      <c r="AF221">
        <v>2000</v>
      </c>
      <c r="AG221">
        <v>45</v>
      </c>
      <c r="AH221">
        <v>99.86</v>
      </c>
      <c r="AI221">
        <v>0.34</v>
      </c>
      <c r="AJ221">
        <v>-0.124</v>
      </c>
      <c r="AK221">
        <v>0.3</v>
      </c>
    </row>
    <row r="222" spans="1:37" x14ac:dyDescent="0.2">
      <c r="A222" t="s">
        <v>43</v>
      </c>
      <c r="B222" t="s">
        <v>44</v>
      </c>
      <c r="C222">
        <v>5</v>
      </c>
      <c r="D222" t="s">
        <v>39</v>
      </c>
      <c r="E222" t="s">
        <v>34</v>
      </c>
      <c r="F222" s="2">
        <v>39696</v>
      </c>
      <c r="G222" t="s">
        <v>35</v>
      </c>
      <c r="H222">
        <v>11</v>
      </c>
      <c r="J222">
        <v>53</v>
      </c>
      <c r="K222" s="3">
        <v>0.76641203703703698</v>
      </c>
      <c r="L222" s="3">
        <f t="shared" si="8"/>
        <v>0.70391203703703698</v>
      </c>
      <c r="M222">
        <v>10405</v>
      </c>
      <c r="N222">
        <v>27.5</v>
      </c>
      <c r="O222">
        <v>0.25900000000000001</v>
      </c>
      <c r="P222">
        <v>931</v>
      </c>
      <c r="Q222">
        <v>5.59</v>
      </c>
      <c r="R222">
        <v>2.27</v>
      </c>
      <c r="S222">
        <v>6</v>
      </c>
      <c r="T222">
        <v>1</v>
      </c>
      <c r="U222">
        <v>2.84</v>
      </c>
      <c r="V222">
        <v>29</v>
      </c>
      <c r="W222">
        <v>31.97</v>
      </c>
      <c r="X222">
        <v>27.53</v>
      </c>
      <c r="Y222">
        <v>1200.28</v>
      </c>
      <c r="Z222">
        <v>1153.17</v>
      </c>
      <c r="AA222">
        <v>17.448</v>
      </c>
      <c r="AB222">
        <v>25.004999999999999</v>
      </c>
      <c r="AC222">
        <v>43.34</v>
      </c>
      <c r="AD222">
        <v>62.11</v>
      </c>
      <c r="AE222">
        <v>432.7</v>
      </c>
      <c r="AF222">
        <v>1999</v>
      </c>
      <c r="AG222">
        <v>49</v>
      </c>
      <c r="AH222">
        <v>99.87</v>
      </c>
      <c r="AI222">
        <v>0.34</v>
      </c>
      <c r="AJ222">
        <v>-0.124</v>
      </c>
      <c r="AK222">
        <v>1</v>
      </c>
    </row>
    <row r="223" spans="1:37" x14ac:dyDescent="0.2">
      <c r="A223" t="s">
        <v>43</v>
      </c>
      <c r="B223" t="s">
        <v>44</v>
      </c>
      <c r="C223">
        <v>5</v>
      </c>
      <c r="D223" t="s">
        <v>39</v>
      </c>
      <c r="E223" t="s">
        <v>34</v>
      </c>
      <c r="F223" s="2">
        <v>39696</v>
      </c>
      <c r="G223" t="s">
        <v>36</v>
      </c>
      <c r="H223">
        <v>1</v>
      </c>
      <c r="J223">
        <v>54</v>
      </c>
      <c r="K223" s="3">
        <v>0.76927083333333324</v>
      </c>
      <c r="L223" s="3">
        <f t="shared" si="8"/>
        <v>0.70677083333333324</v>
      </c>
      <c r="M223">
        <v>10653</v>
      </c>
      <c r="N223">
        <v>33.5</v>
      </c>
      <c r="O223">
        <v>0.251</v>
      </c>
      <c r="P223">
        <v>878</v>
      </c>
      <c r="Q223">
        <v>5.73</v>
      </c>
      <c r="R223">
        <v>2.39</v>
      </c>
      <c r="S223">
        <v>6</v>
      </c>
      <c r="T223">
        <v>1</v>
      </c>
      <c r="U223">
        <v>2.84</v>
      </c>
      <c r="V223">
        <v>29.34</v>
      </c>
      <c r="W223">
        <v>32.35</v>
      </c>
      <c r="X223">
        <v>27.54</v>
      </c>
      <c r="Y223">
        <v>1200.54</v>
      </c>
      <c r="Z223">
        <v>1147.02</v>
      </c>
      <c r="AA223">
        <v>17.396999999999998</v>
      </c>
      <c r="AB223">
        <v>24.853000000000002</v>
      </c>
      <c r="AC223">
        <v>42.37</v>
      </c>
      <c r="AD223">
        <v>60.53</v>
      </c>
      <c r="AE223">
        <v>449.8</v>
      </c>
      <c r="AF223">
        <v>2000</v>
      </c>
      <c r="AG223">
        <v>81</v>
      </c>
      <c r="AH223">
        <v>99.87</v>
      </c>
      <c r="AI223">
        <v>-2.57</v>
      </c>
      <c r="AJ223">
        <v>-0.13800000000000001</v>
      </c>
      <c r="AK223">
        <v>0.3</v>
      </c>
    </row>
    <row r="224" spans="1:37" x14ac:dyDescent="0.2">
      <c r="A224" t="s">
        <v>43</v>
      </c>
      <c r="B224" t="s">
        <v>44</v>
      </c>
      <c r="C224">
        <v>5</v>
      </c>
      <c r="D224" t="s">
        <v>39</v>
      </c>
      <c r="E224" t="s">
        <v>34</v>
      </c>
      <c r="F224" s="2">
        <v>39696</v>
      </c>
      <c r="G224" t="s">
        <v>36</v>
      </c>
      <c r="H224">
        <v>2</v>
      </c>
      <c r="J224">
        <v>55</v>
      </c>
      <c r="K224" s="3">
        <v>0.77035879629629633</v>
      </c>
      <c r="L224" s="3">
        <f t="shared" si="8"/>
        <v>0.70785879629629633</v>
      </c>
      <c r="M224">
        <v>10746</v>
      </c>
      <c r="N224">
        <v>33.5</v>
      </c>
      <c r="O224">
        <v>0.23799999999999999</v>
      </c>
      <c r="P224">
        <v>862</v>
      </c>
      <c r="Q224">
        <v>5.09</v>
      </c>
      <c r="R224">
        <v>2.23</v>
      </c>
      <c r="S224">
        <v>6</v>
      </c>
      <c r="T224">
        <v>1</v>
      </c>
      <c r="U224">
        <v>2.84</v>
      </c>
      <c r="V224">
        <v>29.71</v>
      </c>
      <c r="W224">
        <v>31.84</v>
      </c>
      <c r="X224">
        <v>28.76</v>
      </c>
      <c r="Y224">
        <v>1200.8599999999999</v>
      </c>
      <c r="Z224">
        <v>1140.03</v>
      </c>
      <c r="AA224">
        <v>17.356999999999999</v>
      </c>
      <c r="AB224">
        <v>25.039000000000001</v>
      </c>
      <c r="AC224">
        <v>41.38</v>
      </c>
      <c r="AD224">
        <v>59.69</v>
      </c>
      <c r="AE224">
        <v>387.8</v>
      </c>
      <c r="AF224">
        <v>1501</v>
      </c>
      <c r="AG224">
        <v>81</v>
      </c>
      <c r="AH224">
        <v>99.87</v>
      </c>
      <c r="AI224">
        <v>-2.57</v>
      </c>
      <c r="AJ224">
        <v>-0.13800000000000001</v>
      </c>
      <c r="AK224">
        <v>1</v>
      </c>
    </row>
    <row r="225" spans="1:37" x14ac:dyDescent="0.2">
      <c r="A225" t="s">
        <v>43</v>
      </c>
      <c r="B225" t="s">
        <v>44</v>
      </c>
      <c r="C225">
        <v>5</v>
      </c>
      <c r="D225" t="s">
        <v>39</v>
      </c>
      <c r="E225" t="s">
        <v>34</v>
      </c>
      <c r="F225" s="2">
        <v>39696</v>
      </c>
      <c r="G225" t="s">
        <v>36</v>
      </c>
      <c r="H225">
        <v>3</v>
      </c>
      <c r="J225">
        <v>56</v>
      </c>
      <c r="K225" s="3">
        <v>0.77142361111111113</v>
      </c>
      <c r="L225" s="3">
        <f t="shared" si="8"/>
        <v>0.70892361111111113</v>
      </c>
      <c r="M225">
        <v>10838</v>
      </c>
      <c r="N225">
        <v>28.3</v>
      </c>
      <c r="O225">
        <v>0.217</v>
      </c>
      <c r="P225">
        <v>883</v>
      </c>
      <c r="Q225">
        <v>4.7300000000000004</v>
      </c>
      <c r="R225">
        <v>2.25</v>
      </c>
      <c r="S225">
        <v>6</v>
      </c>
      <c r="T225">
        <v>1</v>
      </c>
      <c r="U225">
        <v>2.84</v>
      </c>
      <c r="V225">
        <v>31.67</v>
      </c>
      <c r="W225">
        <v>31.92</v>
      </c>
      <c r="X225">
        <v>31.25</v>
      </c>
      <c r="Y225">
        <v>1198.6199999999999</v>
      </c>
      <c r="Z225">
        <v>1142.1600000000001</v>
      </c>
      <c r="AA225">
        <v>17.327999999999999</v>
      </c>
      <c r="AB225">
        <v>25.05</v>
      </c>
      <c r="AC225">
        <v>36.93</v>
      </c>
      <c r="AD225">
        <v>53.39</v>
      </c>
      <c r="AE225">
        <v>358</v>
      </c>
      <c r="AF225">
        <v>1001</v>
      </c>
      <c r="AG225">
        <v>79</v>
      </c>
      <c r="AH225">
        <v>99.87</v>
      </c>
      <c r="AI225">
        <v>-2.57</v>
      </c>
      <c r="AJ225">
        <v>-0.13800000000000001</v>
      </c>
      <c r="AK225">
        <v>1</v>
      </c>
    </row>
    <row r="226" spans="1:37" x14ac:dyDescent="0.2">
      <c r="A226" t="s">
        <v>43</v>
      </c>
      <c r="B226" t="s">
        <v>44</v>
      </c>
      <c r="C226">
        <v>5</v>
      </c>
      <c r="D226" t="s">
        <v>39</v>
      </c>
      <c r="E226" t="s">
        <v>34</v>
      </c>
      <c r="F226" s="2">
        <v>39696</v>
      </c>
      <c r="G226" t="s">
        <v>36</v>
      </c>
      <c r="H226">
        <v>4</v>
      </c>
      <c r="J226">
        <v>57</v>
      </c>
      <c r="K226" s="3">
        <v>0.77282407407407405</v>
      </c>
      <c r="L226" s="3">
        <f t="shared" si="8"/>
        <v>0.71032407407407405</v>
      </c>
      <c r="M226">
        <v>10959.5</v>
      </c>
      <c r="N226">
        <v>20.399999999999999</v>
      </c>
      <c r="O226">
        <v>0.19700000000000001</v>
      </c>
      <c r="P226">
        <v>939</v>
      </c>
      <c r="Q226">
        <v>4.41</v>
      </c>
      <c r="R226">
        <v>2.2999999999999998</v>
      </c>
      <c r="S226">
        <v>6</v>
      </c>
      <c r="T226">
        <v>1</v>
      </c>
      <c r="U226">
        <v>2.84</v>
      </c>
      <c r="V226">
        <v>32.369999999999997</v>
      </c>
      <c r="W226">
        <v>32.06</v>
      </c>
      <c r="X226">
        <v>31.66</v>
      </c>
      <c r="Y226">
        <v>1199.3699999999999</v>
      </c>
      <c r="Z226">
        <v>1154</v>
      </c>
      <c r="AA226">
        <v>17.282</v>
      </c>
      <c r="AB226">
        <v>24.943999999999999</v>
      </c>
      <c r="AC226">
        <v>35.39</v>
      </c>
      <c r="AD226">
        <v>51.08</v>
      </c>
      <c r="AE226">
        <v>337</v>
      </c>
      <c r="AF226">
        <v>500</v>
      </c>
      <c r="AG226">
        <v>75</v>
      </c>
      <c r="AH226">
        <v>99.87</v>
      </c>
      <c r="AI226">
        <v>-2.57</v>
      </c>
      <c r="AJ226">
        <v>-0.13800000000000001</v>
      </c>
      <c r="AK226">
        <v>0.3</v>
      </c>
    </row>
    <row r="227" spans="1:37" x14ac:dyDescent="0.2">
      <c r="A227" t="s">
        <v>43</v>
      </c>
      <c r="B227" t="s">
        <v>44</v>
      </c>
      <c r="C227">
        <v>5</v>
      </c>
      <c r="D227" t="s">
        <v>39</v>
      </c>
      <c r="E227" t="s">
        <v>34</v>
      </c>
      <c r="F227" s="2">
        <v>39696</v>
      </c>
      <c r="G227" t="s">
        <v>36</v>
      </c>
      <c r="H227">
        <v>5</v>
      </c>
      <c r="J227">
        <v>58</v>
      </c>
      <c r="K227" s="3">
        <v>0.77422453703703698</v>
      </c>
      <c r="L227" s="3">
        <f t="shared" si="8"/>
        <v>0.71172453703703698</v>
      </c>
      <c r="M227">
        <v>11080.5</v>
      </c>
      <c r="N227">
        <v>9.3699999999999992</v>
      </c>
      <c r="O227">
        <v>0.17799999999999999</v>
      </c>
      <c r="P227">
        <v>1040</v>
      </c>
      <c r="Q227">
        <v>3.99</v>
      </c>
      <c r="R227">
        <v>2.2999999999999998</v>
      </c>
      <c r="S227">
        <v>6</v>
      </c>
      <c r="T227">
        <v>1</v>
      </c>
      <c r="U227">
        <v>2.84</v>
      </c>
      <c r="V227">
        <v>32.5</v>
      </c>
      <c r="W227">
        <v>32.049999999999997</v>
      </c>
      <c r="X227">
        <v>31.86</v>
      </c>
      <c r="Y227">
        <v>1199.6500000000001</v>
      </c>
      <c r="Z227">
        <v>1171.82</v>
      </c>
      <c r="AA227">
        <v>17.25</v>
      </c>
      <c r="AB227">
        <v>24.96</v>
      </c>
      <c r="AC227">
        <v>35.08</v>
      </c>
      <c r="AD227">
        <v>50.76</v>
      </c>
      <c r="AE227">
        <v>302.7</v>
      </c>
      <c r="AF227">
        <v>200</v>
      </c>
      <c r="AG227">
        <v>75</v>
      </c>
      <c r="AH227">
        <v>99.87</v>
      </c>
      <c r="AI227">
        <v>-2.57</v>
      </c>
      <c r="AJ227">
        <v>-0.13800000000000001</v>
      </c>
      <c r="AK227">
        <v>0.7</v>
      </c>
    </row>
    <row r="228" spans="1:37" x14ac:dyDescent="0.2">
      <c r="A228" t="s">
        <v>43</v>
      </c>
      <c r="B228" t="s">
        <v>44</v>
      </c>
      <c r="C228">
        <v>5</v>
      </c>
      <c r="D228" t="s">
        <v>39</v>
      </c>
      <c r="E228" t="s">
        <v>34</v>
      </c>
      <c r="F228" s="2">
        <v>39696</v>
      </c>
      <c r="G228" t="s">
        <v>36</v>
      </c>
      <c r="H228">
        <v>6</v>
      </c>
      <c r="J228">
        <v>59</v>
      </c>
      <c r="K228" s="3">
        <v>0.77562500000000001</v>
      </c>
      <c r="L228" s="3">
        <f t="shared" si="8"/>
        <v>0.71312500000000001</v>
      </c>
      <c r="M228">
        <v>11201.5</v>
      </c>
      <c r="N228">
        <v>5.52</v>
      </c>
      <c r="O228">
        <v>0.16500000000000001</v>
      </c>
      <c r="P228">
        <v>1080</v>
      </c>
      <c r="Q228">
        <v>3.68</v>
      </c>
      <c r="R228">
        <v>2.2799999999999998</v>
      </c>
      <c r="S228">
        <v>6</v>
      </c>
      <c r="T228">
        <v>1</v>
      </c>
      <c r="U228">
        <v>2.84</v>
      </c>
      <c r="V228">
        <v>32.51</v>
      </c>
      <c r="W228">
        <v>32</v>
      </c>
      <c r="X228">
        <v>32.01</v>
      </c>
      <c r="Y228">
        <v>1199.6600000000001</v>
      </c>
      <c r="Z228">
        <v>1178.23</v>
      </c>
      <c r="AA228">
        <v>17.190999999999999</v>
      </c>
      <c r="AB228">
        <v>25.004000000000001</v>
      </c>
      <c r="AC228">
        <v>34.94</v>
      </c>
      <c r="AD228">
        <v>50.82</v>
      </c>
      <c r="AE228">
        <v>275.89999999999998</v>
      </c>
      <c r="AF228">
        <v>121</v>
      </c>
      <c r="AG228">
        <v>71</v>
      </c>
      <c r="AH228">
        <v>99.87</v>
      </c>
      <c r="AI228">
        <v>-2.57</v>
      </c>
      <c r="AJ228">
        <v>-0.13800000000000001</v>
      </c>
      <c r="AK228">
        <v>0.3</v>
      </c>
    </row>
    <row r="229" spans="1:37" x14ac:dyDescent="0.2">
      <c r="A229" t="s">
        <v>43</v>
      </c>
      <c r="B229" t="s">
        <v>44</v>
      </c>
      <c r="C229">
        <v>5</v>
      </c>
      <c r="D229" t="s">
        <v>39</v>
      </c>
      <c r="E229" t="s">
        <v>34</v>
      </c>
      <c r="F229" s="2">
        <v>39696</v>
      </c>
      <c r="G229" t="s">
        <v>36</v>
      </c>
      <c r="H229">
        <v>7</v>
      </c>
      <c r="J229">
        <v>60</v>
      </c>
      <c r="K229" s="3">
        <v>0.77740740740740744</v>
      </c>
      <c r="L229" s="3">
        <f t="shared" si="8"/>
        <v>0.71490740740740744</v>
      </c>
      <c r="M229">
        <v>11356</v>
      </c>
      <c r="N229">
        <v>2.9</v>
      </c>
      <c r="O229">
        <v>0.14799999999999999</v>
      </c>
      <c r="P229">
        <v>1110</v>
      </c>
      <c r="Q229">
        <v>3.32</v>
      </c>
      <c r="R229">
        <v>2.27</v>
      </c>
      <c r="S229">
        <v>6</v>
      </c>
      <c r="T229">
        <v>1</v>
      </c>
      <c r="U229">
        <v>2.84</v>
      </c>
      <c r="V229">
        <v>32.5</v>
      </c>
      <c r="W229">
        <v>31.97</v>
      </c>
      <c r="X229">
        <v>32.01</v>
      </c>
      <c r="Y229">
        <v>1199.8599999999999</v>
      </c>
      <c r="Z229">
        <v>1183.17</v>
      </c>
      <c r="AA229">
        <v>17.085999999999999</v>
      </c>
      <c r="AB229">
        <v>25.006</v>
      </c>
      <c r="AC229">
        <v>34.75</v>
      </c>
      <c r="AD229">
        <v>50.85</v>
      </c>
      <c r="AE229">
        <v>245.3</v>
      </c>
      <c r="AF229">
        <v>69</v>
      </c>
      <c r="AG229">
        <v>73</v>
      </c>
      <c r="AH229">
        <v>99.87</v>
      </c>
      <c r="AI229">
        <v>-3.14</v>
      </c>
      <c r="AJ229">
        <v>-0.17799999999999999</v>
      </c>
      <c r="AK229">
        <v>0.7</v>
      </c>
    </row>
    <row r="230" spans="1:37" x14ac:dyDescent="0.2">
      <c r="A230" t="s">
        <v>43</v>
      </c>
      <c r="B230" t="s">
        <v>44</v>
      </c>
      <c r="C230">
        <v>5</v>
      </c>
      <c r="D230" t="s">
        <v>39</v>
      </c>
      <c r="E230" t="s">
        <v>34</v>
      </c>
      <c r="F230" s="2">
        <v>39696</v>
      </c>
      <c r="G230" t="s">
        <v>36</v>
      </c>
      <c r="H230">
        <v>8</v>
      </c>
      <c r="J230">
        <v>61</v>
      </c>
      <c r="K230" s="3">
        <v>0.77915509259259252</v>
      </c>
      <c r="L230" s="3">
        <f t="shared" si="8"/>
        <v>0.71665509259259252</v>
      </c>
      <c r="M230">
        <v>11507</v>
      </c>
      <c r="N230">
        <v>1.06</v>
      </c>
      <c r="O230">
        <v>0.14000000000000001</v>
      </c>
      <c r="P230">
        <v>1130</v>
      </c>
      <c r="Q230">
        <v>3.16</v>
      </c>
      <c r="R230">
        <v>2.2799999999999998</v>
      </c>
      <c r="S230">
        <v>6</v>
      </c>
      <c r="T230">
        <v>1</v>
      </c>
      <c r="U230">
        <v>2.84</v>
      </c>
      <c r="V230">
        <v>32.51</v>
      </c>
      <c r="W230">
        <v>32</v>
      </c>
      <c r="X230">
        <v>32.01</v>
      </c>
      <c r="Y230">
        <v>1199.79</v>
      </c>
      <c r="Z230">
        <v>1187.33</v>
      </c>
      <c r="AA230">
        <v>17.001000000000001</v>
      </c>
      <c r="AB230">
        <v>24.986999999999998</v>
      </c>
      <c r="AC230">
        <v>34.549999999999997</v>
      </c>
      <c r="AD230">
        <v>50.79</v>
      </c>
      <c r="AE230">
        <v>231.8</v>
      </c>
      <c r="AF230">
        <v>40</v>
      </c>
      <c r="AG230">
        <v>61</v>
      </c>
      <c r="AH230">
        <v>99.88</v>
      </c>
      <c r="AI230">
        <v>-3.33</v>
      </c>
      <c r="AJ230">
        <v>-0.109</v>
      </c>
      <c r="AK230">
        <v>0.7</v>
      </c>
    </row>
    <row r="231" spans="1:37" x14ac:dyDescent="0.2">
      <c r="A231" t="s">
        <v>43</v>
      </c>
      <c r="B231" t="s">
        <v>44</v>
      </c>
      <c r="C231">
        <v>5</v>
      </c>
      <c r="D231" t="s">
        <v>39</v>
      </c>
      <c r="E231" t="s">
        <v>34</v>
      </c>
      <c r="F231" s="2">
        <v>39696</v>
      </c>
      <c r="G231" t="s">
        <v>36</v>
      </c>
      <c r="H231">
        <v>9</v>
      </c>
      <c r="J231">
        <v>62</v>
      </c>
      <c r="K231" s="3">
        <v>0.78104166666666675</v>
      </c>
      <c r="L231" s="3">
        <f t="shared" si="8"/>
        <v>0.71854166666666675</v>
      </c>
      <c r="M231">
        <v>11670</v>
      </c>
      <c r="N231">
        <v>-0.221</v>
      </c>
      <c r="O231">
        <v>0.125</v>
      </c>
      <c r="P231">
        <v>1150</v>
      </c>
      <c r="Q231">
        <v>2.85</v>
      </c>
      <c r="R231">
        <v>2.2799999999999998</v>
      </c>
      <c r="S231">
        <v>6</v>
      </c>
      <c r="T231">
        <v>1</v>
      </c>
      <c r="U231">
        <v>2.84</v>
      </c>
      <c r="V231">
        <v>32.49</v>
      </c>
      <c r="W231">
        <v>32.020000000000003</v>
      </c>
      <c r="X231">
        <v>32.01</v>
      </c>
      <c r="Y231">
        <v>1200.3399999999999</v>
      </c>
      <c r="Z231">
        <v>1191.1099999999999</v>
      </c>
      <c r="AA231">
        <v>16.902000000000001</v>
      </c>
      <c r="AB231">
        <v>24.984999999999999</v>
      </c>
      <c r="AC231">
        <v>34.380000000000003</v>
      </c>
      <c r="AD231">
        <v>50.82</v>
      </c>
      <c r="AE231">
        <v>206.1</v>
      </c>
      <c r="AF231">
        <v>20</v>
      </c>
      <c r="AG231">
        <v>68</v>
      </c>
      <c r="AH231">
        <v>99.88</v>
      </c>
      <c r="AI231">
        <v>-3.31</v>
      </c>
      <c r="AJ231">
        <v>-0.14899999999999999</v>
      </c>
      <c r="AK231">
        <v>0.7</v>
      </c>
    </row>
    <row r="232" spans="1:37" x14ac:dyDescent="0.2">
      <c r="A232" t="s">
        <v>43</v>
      </c>
      <c r="B232" t="s">
        <v>44</v>
      </c>
      <c r="C232">
        <v>5</v>
      </c>
      <c r="D232" t="s">
        <v>39</v>
      </c>
      <c r="E232" t="s">
        <v>34</v>
      </c>
      <c r="F232" s="2">
        <v>39696</v>
      </c>
      <c r="G232" t="s">
        <v>36</v>
      </c>
      <c r="H232">
        <v>10</v>
      </c>
      <c r="J232">
        <v>63</v>
      </c>
      <c r="K232" s="3">
        <v>0.78293981481481489</v>
      </c>
      <c r="L232" s="3">
        <f t="shared" si="8"/>
        <v>0.72043981481481489</v>
      </c>
      <c r="M232">
        <v>11833</v>
      </c>
      <c r="N232">
        <v>-1.66</v>
      </c>
      <c r="O232">
        <v>0.113</v>
      </c>
      <c r="P232">
        <v>1180</v>
      </c>
      <c r="Q232">
        <v>2.59</v>
      </c>
      <c r="R232">
        <v>2.29</v>
      </c>
      <c r="S232">
        <v>6</v>
      </c>
      <c r="T232">
        <v>1</v>
      </c>
      <c r="U232">
        <v>2.84</v>
      </c>
      <c r="V232">
        <v>32.49</v>
      </c>
      <c r="W232">
        <v>32.049999999999997</v>
      </c>
      <c r="X232">
        <v>32.01</v>
      </c>
      <c r="Y232">
        <v>1200.55</v>
      </c>
      <c r="Z232">
        <v>1195.9000000000001</v>
      </c>
      <c r="AA232">
        <v>16.82</v>
      </c>
      <c r="AB232">
        <v>24.978000000000002</v>
      </c>
      <c r="AC232">
        <v>34.229999999999997</v>
      </c>
      <c r="AD232">
        <v>50.83</v>
      </c>
      <c r="AE232">
        <v>185.9</v>
      </c>
      <c r="AF232">
        <v>1</v>
      </c>
      <c r="AG232">
        <v>62</v>
      </c>
      <c r="AH232">
        <v>99.88</v>
      </c>
      <c r="AI232">
        <v>-3.28</v>
      </c>
      <c r="AJ232">
        <v>-0.156</v>
      </c>
      <c r="AK232">
        <v>0.3</v>
      </c>
    </row>
    <row r="233" spans="1:37" x14ac:dyDescent="0.2">
      <c r="A233" t="s">
        <v>43</v>
      </c>
      <c r="B233" t="s">
        <v>44</v>
      </c>
      <c r="C233">
        <v>6</v>
      </c>
      <c r="D233" t="s">
        <v>39</v>
      </c>
      <c r="E233" t="s">
        <v>42</v>
      </c>
      <c r="F233" s="2">
        <v>39696</v>
      </c>
      <c r="G233" t="s">
        <v>35</v>
      </c>
      <c r="H233">
        <v>1</v>
      </c>
      <c r="J233">
        <v>43</v>
      </c>
      <c r="K233" s="3">
        <v>0.70699074074074064</v>
      </c>
      <c r="L233" s="3">
        <f t="shared" ref="L233:L253" si="9">K233-(0.5/24)</f>
        <v>0.68615740740740727</v>
      </c>
      <c r="M233">
        <v>9056.5</v>
      </c>
      <c r="N233">
        <v>12.1</v>
      </c>
      <c r="O233">
        <v>0.14299999999999999</v>
      </c>
      <c r="P233">
        <v>216</v>
      </c>
      <c r="Q233">
        <v>3.49</v>
      </c>
      <c r="R233">
        <v>2.46</v>
      </c>
      <c r="S233">
        <v>6</v>
      </c>
      <c r="T233">
        <v>1</v>
      </c>
      <c r="U233">
        <v>2.84</v>
      </c>
      <c r="V233">
        <v>28.89</v>
      </c>
      <c r="W233">
        <v>32.630000000000003</v>
      </c>
      <c r="X233">
        <v>27.33</v>
      </c>
      <c r="Y233">
        <v>399.49</v>
      </c>
      <c r="Z233">
        <v>368.64</v>
      </c>
      <c r="AA233">
        <v>17.094999999999999</v>
      </c>
      <c r="AB233">
        <v>24.933</v>
      </c>
      <c r="AC233">
        <v>42.7</v>
      </c>
      <c r="AD233">
        <v>62.28</v>
      </c>
      <c r="AE233">
        <v>260.39999999999998</v>
      </c>
      <c r="AF233">
        <v>2000</v>
      </c>
      <c r="AG233">
        <v>36</v>
      </c>
      <c r="AH233">
        <v>99.79</v>
      </c>
      <c r="AI233">
        <v>3.64</v>
      </c>
      <c r="AJ233">
        <v>0.13800000000000001</v>
      </c>
      <c r="AK233">
        <v>1</v>
      </c>
    </row>
    <row r="234" spans="1:37" x14ac:dyDescent="0.2">
      <c r="A234" t="s">
        <v>43</v>
      </c>
      <c r="B234" t="s">
        <v>44</v>
      </c>
      <c r="C234">
        <v>6</v>
      </c>
      <c r="D234" t="s">
        <v>39</v>
      </c>
      <c r="E234" t="s">
        <v>42</v>
      </c>
      <c r="F234" s="2">
        <v>39696</v>
      </c>
      <c r="G234" t="s">
        <v>35</v>
      </c>
      <c r="H234">
        <v>2</v>
      </c>
      <c r="J234">
        <v>44</v>
      </c>
      <c r="K234" s="3">
        <v>0.70877314814814818</v>
      </c>
      <c r="L234" s="3">
        <f t="shared" si="9"/>
        <v>0.68793981481481481</v>
      </c>
      <c r="M234">
        <v>9211.5</v>
      </c>
      <c r="N234">
        <v>9.09</v>
      </c>
      <c r="O234">
        <v>0.17799999999999999</v>
      </c>
      <c r="P234">
        <v>165</v>
      </c>
      <c r="Q234">
        <v>4.1100000000000003</v>
      </c>
      <c r="R234">
        <v>2.36</v>
      </c>
      <c r="S234">
        <v>6</v>
      </c>
      <c r="T234">
        <v>1</v>
      </c>
      <c r="U234">
        <v>2.84</v>
      </c>
      <c r="V234">
        <v>27.88</v>
      </c>
      <c r="W234">
        <v>32.31</v>
      </c>
      <c r="X234">
        <v>26.18</v>
      </c>
      <c r="Y234">
        <v>279.64</v>
      </c>
      <c r="Z234">
        <v>259.47000000000003</v>
      </c>
      <c r="AA234">
        <v>17.059000000000001</v>
      </c>
      <c r="AB234">
        <v>25.012</v>
      </c>
      <c r="AC234">
        <v>45.16</v>
      </c>
      <c r="AD234">
        <v>66.209999999999994</v>
      </c>
      <c r="AE234">
        <v>302.3</v>
      </c>
      <c r="AF234">
        <v>1999</v>
      </c>
      <c r="AG234">
        <v>48</v>
      </c>
      <c r="AH234">
        <v>99.78</v>
      </c>
      <c r="AI234">
        <v>3.46</v>
      </c>
      <c r="AJ234">
        <v>0.121</v>
      </c>
      <c r="AK234">
        <v>0.7</v>
      </c>
    </row>
    <row r="235" spans="1:37" x14ac:dyDescent="0.2">
      <c r="A235" t="s">
        <v>43</v>
      </c>
      <c r="B235" t="s">
        <v>44</v>
      </c>
      <c r="C235">
        <v>6</v>
      </c>
      <c r="D235" t="s">
        <v>39</v>
      </c>
      <c r="E235" t="s">
        <v>42</v>
      </c>
      <c r="F235" s="2">
        <v>39696</v>
      </c>
      <c r="G235" t="s">
        <v>35</v>
      </c>
      <c r="H235">
        <v>3</v>
      </c>
      <c r="J235">
        <v>45</v>
      </c>
      <c r="K235" s="3">
        <v>0.71026620370370364</v>
      </c>
      <c r="L235" s="3">
        <f t="shared" si="9"/>
        <v>0.68943287037037027</v>
      </c>
      <c r="M235">
        <v>9340.5</v>
      </c>
      <c r="N235">
        <v>7.67</v>
      </c>
      <c r="O235">
        <v>0.20399999999999999</v>
      </c>
      <c r="P235">
        <v>145</v>
      </c>
      <c r="Q235">
        <v>4.4800000000000004</v>
      </c>
      <c r="R235">
        <v>2.27</v>
      </c>
      <c r="S235">
        <v>6</v>
      </c>
      <c r="T235">
        <v>1</v>
      </c>
      <c r="U235">
        <v>2.84</v>
      </c>
      <c r="V235">
        <v>27.48</v>
      </c>
      <c r="W235">
        <v>31.95</v>
      </c>
      <c r="X235">
        <v>25.76</v>
      </c>
      <c r="Y235">
        <v>231.14</v>
      </c>
      <c r="Z235">
        <v>215.38</v>
      </c>
      <c r="AA235">
        <v>17.024999999999999</v>
      </c>
      <c r="AB235">
        <v>25.001000000000001</v>
      </c>
      <c r="AC235">
        <v>46.14</v>
      </c>
      <c r="AD235">
        <v>67.760000000000005</v>
      </c>
      <c r="AE235">
        <v>328.8</v>
      </c>
      <c r="AF235">
        <v>1999</v>
      </c>
      <c r="AG235">
        <v>56</v>
      </c>
      <c r="AH235">
        <v>99.78</v>
      </c>
      <c r="AI235">
        <v>3.19</v>
      </c>
      <c r="AJ235">
        <v>0.10299999999999999</v>
      </c>
      <c r="AK235">
        <v>0</v>
      </c>
    </row>
    <row r="236" spans="1:37" x14ac:dyDescent="0.2">
      <c r="A236" t="s">
        <v>43</v>
      </c>
      <c r="B236" t="s">
        <v>44</v>
      </c>
      <c r="C236">
        <v>6</v>
      </c>
      <c r="D236" t="s">
        <v>39</v>
      </c>
      <c r="E236" t="s">
        <v>42</v>
      </c>
      <c r="F236" s="2">
        <v>39696</v>
      </c>
      <c r="G236" t="s">
        <v>35</v>
      </c>
      <c r="H236">
        <v>4</v>
      </c>
      <c r="J236">
        <v>46</v>
      </c>
      <c r="K236" s="3">
        <v>0.71207175925925925</v>
      </c>
      <c r="L236" s="3">
        <f t="shared" si="9"/>
        <v>0.69123842592592588</v>
      </c>
      <c r="M236">
        <v>9495.5</v>
      </c>
      <c r="N236">
        <v>4.21</v>
      </c>
      <c r="O236">
        <v>0.24199999999999999</v>
      </c>
      <c r="P236">
        <v>107</v>
      </c>
      <c r="Q236">
        <v>5.27</v>
      </c>
      <c r="R236">
        <v>2.27</v>
      </c>
      <c r="S236">
        <v>6</v>
      </c>
      <c r="T236">
        <v>1</v>
      </c>
      <c r="U236">
        <v>2.84</v>
      </c>
      <c r="V236">
        <v>28.12</v>
      </c>
      <c r="W236">
        <v>31.97</v>
      </c>
      <c r="X236">
        <v>26.72</v>
      </c>
      <c r="Y236">
        <v>149.30000000000001</v>
      </c>
      <c r="Z236">
        <v>141.6</v>
      </c>
      <c r="AA236">
        <v>17.010000000000002</v>
      </c>
      <c r="AB236">
        <v>24.998000000000001</v>
      </c>
      <c r="AC236">
        <v>44.42</v>
      </c>
      <c r="AD236">
        <v>65.27</v>
      </c>
      <c r="AE236">
        <v>385.9</v>
      </c>
      <c r="AF236">
        <v>2000</v>
      </c>
      <c r="AG236">
        <v>73</v>
      </c>
      <c r="AH236">
        <v>99.77</v>
      </c>
      <c r="AI236">
        <v>2.91</v>
      </c>
      <c r="AJ236">
        <v>4.3700000000000003E-2</v>
      </c>
      <c r="AK236">
        <v>0</v>
      </c>
    </row>
    <row r="237" spans="1:37" x14ac:dyDescent="0.2">
      <c r="A237" t="s">
        <v>43</v>
      </c>
      <c r="B237" t="s">
        <v>44</v>
      </c>
      <c r="C237">
        <v>6</v>
      </c>
      <c r="D237" t="s">
        <v>39</v>
      </c>
      <c r="E237" t="s">
        <v>42</v>
      </c>
      <c r="F237" s="2">
        <v>39696</v>
      </c>
      <c r="G237" t="s">
        <v>35</v>
      </c>
      <c r="H237">
        <v>5</v>
      </c>
      <c r="J237">
        <v>47</v>
      </c>
      <c r="K237" s="3">
        <v>0.71380787037037041</v>
      </c>
      <c r="L237" s="3">
        <f t="shared" si="9"/>
        <v>0.69297453703703704</v>
      </c>
      <c r="M237">
        <v>9646.5</v>
      </c>
      <c r="N237">
        <v>-3.6999999999999998E-2</v>
      </c>
      <c r="O237">
        <v>0.28699999999999998</v>
      </c>
      <c r="P237">
        <v>67.599999999999994</v>
      </c>
      <c r="Q237">
        <v>6.12</v>
      </c>
      <c r="R237">
        <v>2.2599999999999998</v>
      </c>
      <c r="S237">
        <v>6</v>
      </c>
      <c r="T237">
        <v>1</v>
      </c>
      <c r="U237">
        <v>2.84</v>
      </c>
      <c r="V237">
        <v>28.15</v>
      </c>
      <c r="W237">
        <v>31.91</v>
      </c>
      <c r="X237">
        <v>26.71</v>
      </c>
      <c r="Y237">
        <v>70.48</v>
      </c>
      <c r="Z237">
        <v>69.95</v>
      </c>
      <c r="AA237">
        <v>17.02</v>
      </c>
      <c r="AB237">
        <v>24.984999999999999</v>
      </c>
      <c r="AC237">
        <v>44.35</v>
      </c>
      <c r="AD237">
        <v>65.11</v>
      </c>
      <c r="AE237">
        <v>449.8</v>
      </c>
      <c r="AF237">
        <v>2000</v>
      </c>
      <c r="AG237">
        <v>49</v>
      </c>
      <c r="AH237">
        <v>99.78</v>
      </c>
      <c r="AI237">
        <v>2.39</v>
      </c>
      <c r="AJ237">
        <v>7.2400000000000006E-2</v>
      </c>
      <c r="AK237">
        <v>0.3</v>
      </c>
    </row>
    <row r="238" spans="1:37" x14ac:dyDescent="0.2">
      <c r="A238" t="s">
        <v>43</v>
      </c>
      <c r="B238" t="s">
        <v>44</v>
      </c>
      <c r="C238">
        <v>6</v>
      </c>
      <c r="D238" t="s">
        <v>39</v>
      </c>
      <c r="E238" t="s">
        <v>42</v>
      </c>
      <c r="F238" s="2">
        <v>39696</v>
      </c>
      <c r="G238" t="s">
        <v>35</v>
      </c>
      <c r="H238">
        <v>6</v>
      </c>
      <c r="J238">
        <v>48</v>
      </c>
      <c r="K238" s="3">
        <v>0.7155555555555555</v>
      </c>
      <c r="L238" s="3">
        <f t="shared" si="9"/>
        <v>0.69472222222222213</v>
      </c>
      <c r="M238">
        <v>9796.5</v>
      </c>
      <c r="N238">
        <v>-2.0299999999999998</v>
      </c>
      <c r="O238">
        <v>0.32200000000000001</v>
      </c>
      <c r="P238">
        <v>50.4</v>
      </c>
      <c r="Q238">
        <v>6.78</v>
      </c>
      <c r="R238">
        <v>2.25</v>
      </c>
      <c r="S238">
        <v>6</v>
      </c>
      <c r="T238">
        <v>1</v>
      </c>
      <c r="U238">
        <v>2.84</v>
      </c>
      <c r="V238">
        <v>28.57</v>
      </c>
      <c r="W238">
        <v>31.91</v>
      </c>
      <c r="X238">
        <v>27.3</v>
      </c>
      <c r="Y238">
        <v>38.840000000000003</v>
      </c>
      <c r="Z238">
        <v>40.96</v>
      </c>
      <c r="AA238">
        <v>17.010999999999999</v>
      </c>
      <c r="AB238">
        <v>25.01</v>
      </c>
      <c r="AC238">
        <v>43.26</v>
      </c>
      <c r="AD238">
        <v>63.6</v>
      </c>
      <c r="AE238">
        <v>496</v>
      </c>
      <c r="AF238">
        <v>2000</v>
      </c>
      <c r="AG238">
        <v>36</v>
      </c>
      <c r="AH238">
        <v>99.77</v>
      </c>
      <c r="AI238">
        <v>2.15</v>
      </c>
      <c r="AJ238">
        <v>1.6E-2</v>
      </c>
      <c r="AK238">
        <v>0.7</v>
      </c>
    </row>
    <row r="239" spans="1:37" x14ac:dyDescent="0.2">
      <c r="A239" t="s">
        <v>43</v>
      </c>
      <c r="B239" t="s">
        <v>44</v>
      </c>
      <c r="C239">
        <v>6</v>
      </c>
      <c r="D239" t="s">
        <v>39</v>
      </c>
      <c r="E239" t="s">
        <v>42</v>
      </c>
      <c r="F239" s="2">
        <v>39696</v>
      </c>
      <c r="G239" t="s">
        <v>35</v>
      </c>
      <c r="H239">
        <v>7</v>
      </c>
      <c r="J239">
        <v>49</v>
      </c>
      <c r="K239" s="3">
        <v>0.71690972222222227</v>
      </c>
      <c r="L239" s="3">
        <f t="shared" si="9"/>
        <v>0.6960763888888889</v>
      </c>
      <c r="M239">
        <v>9914.5</v>
      </c>
      <c r="N239">
        <v>10.5</v>
      </c>
      <c r="O239">
        <v>0.34799999999999998</v>
      </c>
      <c r="P239">
        <v>158</v>
      </c>
      <c r="Q239">
        <v>7.28</v>
      </c>
      <c r="R239">
        <v>2.2599999999999998</v>
      </c>
      <c r="S239">
        <v>6</v>
      </c>
      <c r="T239">
        <v>1</v>
      </c>
      <c r="U239">
        <v>2.84</v>
      </c>
      <c r="V239">
        <v>29</v>
      </c>
      <c r="W239">
        <v>31.93</v>
      </c>
      <c r="X239">
        <v>27.89</v>
      </c>
      <c r="Y239">
        <v>232.34</v>
      </c>
      <c r="Z239">
        <v>218.65</v>
      </c>
      <c r="AA239">
        <v>17</v>
      </c>
      <c r="AB239">
        <v>25.016999999999999</v>
      </c>
      <c r="AC239">
        <v>42.17</v>
      </c>
      <c r="AD239">
        <v>62.06</v>
      </c>
      <c r="AE239">
        <v>531</v>
      </c>
      <c r="AF239">
        <v>2001</v>
      </c>
      <c r="AG239">
        <v>45</v>
      </c>
      <c r="AH239">
        <v>99.79</v>
      </c>
      <c r="AI239">
        <v>3.1</v>
      </c>
      <c r="AJ239">
        <v>7.1999999999999995E-2</v>
      </c>
      <c r="AK239">
        <v>0.7</v>
      </c>
    </row>
    <row r="240" spans="1:37" x14ac:dyDescent="0.2">
      <c r="A240" t="s">
        <v>43</v>
      </c>
      <c r="B240" t="s">
        <v>44</v>
      </c>
      <c r="C240">
        <v>6</v>
      </c>
      <c r="D240" t="s">
        <v>39</v>
      </c>
      <c r="E240" t="s">
        <v>42</v>
      </c>
      <c r="F240" s="2">
        <v>39696</v>
      </c>
      <c r="G240" t="s">
        <v>35</v>
      </c>
      <c r="H240">
        <v>8</v>
      </c>
      <c r="J240">
        <v>50</v>
      </c>
      <c r="K240" s="3">
        <v>0.71782407407407411</v>
      </c>
      <c r="L240" s="3">
        <f t="shared" si="9"/>
        <v>0.69699074074074074</v>
      </c>
      <c r="M240">
        <v>9993</v>
      </c>
      <c r="N240">
        <v>19.8</v>
      </c>
      <c r="O240">
        <v>0.35799999999999998</v>
      </c>
      <c r="P240">
        <v>266</v>
      </c>
      <c r="Q240">
        <v>7.46</v>
      </c>
      <c r="R240">
        <v>2.2599999999999998</v>
      </c>
      <c r="S240">
        <v>6</v>
      </c>
      <c r="T240">
        <v>1</v>
      </c>
      <c r="U240">
        <v>2.84</v>
      </c>
      <c r="V240">
        <v>29.05</v>
      </c>
      <c r="W240">
        <v>31.92</v>
      </c>
      <c r="X240">
        <v>27.88</v>
      </c>
      <c r="Y240">
        <v>401.04</v>
      </c>
      <c r="Z240">
        <v>376.12</v>
      </c>
      <c r="AA240">
        <v>16.984999999999999</v>
      </c>
      <c r="AB240">
        <v>25.02</v>
      </c>
      <c r="AC240">
        <v>42.02</v>
      </c>
      <c r="AD240">
        <v>61.9</v>
      </c>
      <c r="AE240">
        <v>543.29999999999995</v>
      </c>
      <c r="AF240">
        <v>2000</v>
      </c>
      <c r="AG240">
        <v>45</v>
      </c>
      <c r="AH240">
        <v>99.78</v>
      </c>
      <c r="AI240">
        <v>3.1</v>
      </c>
      <c r="AJ240">
        <v>7.1999999999999995E-2</v>
      </c>
      <c r="AK240">
        <v>1</v>
      </c>
    </row>
    <row r="241" spans="1:37" x14ac:dyDescent="0.2">
      <c r="A241" t="s">
        <v>43</v>
      </c>
      <c r="B241" t="s">
        <v>44</v>
      </c>
      <c r="C241">
        <v>6</v>
      </c>
      <c r="D241" t="s">
        <v>39</v>
      </c>
      <c r="E241" t="s">
        <v>42</v>
      </c>
      <c r="F241" s="2">
        <v>39696</v>
      </c>
      <c r="G241" t="s">
        <v>35</v>
      </c>
      <c r="H241">
        <v>9</v>
      </c>
      <c r="J241">
        <v>51</v>
      </c>
      <c r="K241" s="3">
        <v>0.719212962962963</v>
      </c>
      <c r="L241" s="3">
        <f t="shared" si="9"/>
        <v>0.69837962962962963</v>
      </c>
      <c r="M241">
        <v>10114</v>
      </c>
      <c r="N241">
        <v>24.7</v>
      </c>
      <c r="O241">
        <v>0.317</v>
      </c>
      <c r="P241">
        <v>449</v>
      </c>
      <c r="Q241">
        <v>6.83</v>
      </c>
      <c r="R241">
        <v>2.2999999999999998</v>
      </c>
      <c r="S241">
        <v>6</v>
      </c>
      <c r="T241">
        <v>1</v>
      </c>
      <c r="U241">
        <v>2.84</v>
      </c>
      <c r="V241">
        <v>29.08</v>
      </c>
      <c r="W241">
        <v>32.08</v>
      </c>
      <c r="X241">
        <v>27.88</v>
      </c>
      <c r="Y241">
        <v>640.27</v>
      </c>
      <c r="Z241">
        <v>605.34</v>
      </c>
      <c r="AA241">
        <v>16.956</v>
      </c>
      <c r="AB241">
        <v>25.023</v>
      </c>
      <c r="AC241">
        <v>41.88</v>
      </c>
      <c r="AD241">
        <v>61.8</v>
      </c>
      <c r="AE241">
        <v>495.3</v>
      </c>
      <c r="AF241">
        <v>2000</v>
      </c>
      <c r="AG241">
        <v>49</v>
      </c>
      <c r="AH241">
        <v>99.78</v>
      </c>
      <c r="AI241">
        <v>3.1</v>
      </c>
      <c r="AJ241">
        <v>7.1999999999999995E-2</v>
      </c>
      <c r="AK241">
        <v>0.7</v>
      </c>
    </row>
    <row r="242" spans="1:37" x14ac:dyDescent="0.2">
      <c r="A242" t="s">
        <v>43</v>
      </c>
      <c r="B242" t="s">
        <v>44</v>
      </c>
      <c r="C242">
        <v>6</v>
      </c>
      <c r="D242" t="s">
        <v>39</v>
      </c>
      <c r="E242" t="s">
        <v>42</v>
      </c>
      <c r="F242" s="2">
        <v>39696</v>
      </c>
      <c r="G242" t="s">
        <v>35</v>
      </c>
      <c r="H242">
        <v>10</v>
      </c>
      <c r="J242">
        <v>52</v>
      </c>
      <c r="K242" s="3">
        <v>0.72062499999999996</v>
      </c>
      <c r="L242" s="3">
        <f t="shared" si="9"/>
        <v>0.69979166666666659</v>
      </c>
      <c r="M242">
        <v>10235</v>
      </c>
      <c r="N242">
        <v>24.8</v>
      </c>
      <c r="O242">
        <v>0.247</v>
      </c>
      <c r="P242">
        <v>732</v>
      </c>
      <c r="Q242">
        <v>5.46</v>
      </c>
      <c r="R242">
        <v>2.31</v>
      </c>
      <c r="S242">
        <v>6</v>
      </c>
      <c r="T242">
        <v>1</v>
      </c>
      <c r="U242">
        <v>2.84</v>
      </c>
      <c r="V242">
        <v>28.17</v>
      </c>
      <c r="W242">
        <v>32.07</v>
      </c>
      <c r="X242">
        <v>26.48</v>
      </c>
      <c r="Y242">
        <v>980.85</v>
      </c>
      <c r="Z242">
        <v>936.19</v>
      </c>
      <c r="AA242">
        <v>16.942</v>
      </c>
      <c r="AB242">
        <v>24.899000000000001</v>
      </c>
      <c r="AC242">
        <v>44.12</v>
      </c>
      <c r="AD242">
        <v>64.84</v>
      </c>
      <c r="AE242">
        <v>401.7</v>
      </c>
      <c r="AF242">
        <v>1999</v>
      </c>
      <c r="AG242">
        <v>69</v>
      </c>
      <c r="AH242">
        <v>99.79</v>
      </c>
      <c r="AI242">
        <v>3.1</v>
      </c>
      <c r="AJ242">
        <v>7.1999999999999995E-2</v>
      </c>
      <c r="AK242">
        <v>0.3</v>
      </c>
    </row>
    <row r="243" spans="1:37" x14ac:dyDescent="0.2">
      <c r="A243" t="s">
        <v>43</v>
      </c>
      <c r="B243" t="s">
        <v>44</v>
      </c>
      <c r="C243">
        <v>6</v>
      </c>
      <c r="D243" t="s">
        <v>39</v>
      </c>
      <c r="E243" t="s">
        <v>42</v>
      </c>
      <c r="F243" s="2">
        <v>39696</v>
      </c>
      <c r="G243" t="s">
        <v>35</v>
      </c>
      <c r="H243">
        <v>11</v>
      </c>
      <c r="J243">
        <v>53</v>
      </c>
      <c r="K243" s="3">
        <v>0.72192129629629631</v>
      </c>
      <c r="L243" s="3">
        <f t="shared" si="9"/>
        <v>0.70108796296296294</v>
      </c>
      <c r="M243">
        <v>10347</v>
      </c>
      <c r="N243">
        <v>24</v>
      </c>
      <c r="O243">
        <v>0.224</v>
      </c>
      <c r="P243">
        <v>929</v>
      </c>
      <c r="Q243">
        <v>4.9400000000000004</v>
      </c>
      <c r="R243">
        <v>2.2799999999999998</v>
      </c>
      <c r="S243">
        <v>6</v>
      </c>
      <c r="T243">
        <v>1</v>
      </c>
      <c r="U243">
        <v>2.84</v>
      </c>
      <c r="V243">
        <v>27.77</v>
      </c>
      <c r="W243">
        <v>31.98</v>
      </c>
      <c r="X243">
        <v>26.1</v>
      </c>
      <c r="Y243">
        <v>1200.06</v>
      </c>
      <c r="Z243">
        <v>1151.01</v>
      </c>
      <c r="AA243">
        <v>16.96</v>
      </c>
      <c r="AB243">
        <v>24.908999999999999</v>
      </c>
      <c r="AC243">
        <v>45.19</v>
      </c>
      <c r="AD243">
        <v>66.37</v>
      </c>
      <c r="AE243">
        <v>363.5</v>
      </c>
      <c r="AF243">
        <v>1999</v>
      </c>
      <c r="AG243">
        <v>383</v>
      </c>
      <c r="AH243">
        <v>99.78</v>
      </c>
      <c r="AI243">
        <v>3.1</v>
      </c>
      <c r="AJ243">
        <v>7.1999999999999995E-2</v>
      </c>
      <c r="AK243">
        <v>1</v>
      </c>
    </row>
    <row r="244" spans="1:37" x14ac:dyDescent="0.2">
      <c r="A244" t="s">
        <v>43</v>
      </c>
      <c r="B244" t="s">
        <v>44</v>
      </c>
      <c r="C244">
        <v>6</v>
      </c>
      <c r="D244" t="s">
        <v>39</v>
      </c>
      <c r="E244" t="s">
        <v>42</v>
      </c>
      <c r="F244" s="2">
        <v>39696</v>
      </c>
      <c r="G244" t="s">
        <v>36</v>
      </c>
      <c r="H244">
        <v>1</v>
      </c>
      <c r="J244">
        <v>54</v>
      </c>
      <c r="K244" s="3">
        <v>0.7246527777777777</v>
      </c>
      <c r="L244" s="3">
        <f t="shared" si="9"/>
        <v>0.70381944444444433</v>
      </c>
      <c r="M244">
        <v>10583.5</v>
      </c>
      <c r="N244">
        <v>27.3</v>
      </c>
      <c r="O244">
        <v>0.215</v>
      </c>
      <c r="P244">
        <v>890</v>
      </c>
      <c r="Q244">
        <v>5.39</v>
      </c>
      <c r="R244">
        <v>2.58</v>
      </c>
      <c r="S244">
        <v>6</v>
      </c>
      <c r="T244">
        <v>1</v>
      </c>
      <c r="U244">
        <v>2.84</v>
      </c>
      <c r="V244">
        <v>29.34</v>
      </c>
      <c r="W244">
        <v>33.08</v>
      </c>
      <c r="X244">
        <v>27.7</v>
      </c>
      <c r="Y244">
        <v>1199.72</v>
      </c>
      <c r="Z244">
        <v>1149.44</v>
      </c>
      <c r="AA244">
        <v>17.084</v>
      </c>
      <c r="AB244">
        <v>24.975999999999999</v>
      </c>
      <c r="AC244">
        <v>41.55</v>
      </c>
      <c r="AD244">
        <v>60.75</v>
      </c>
      <c r="AE244">
        <v>399.4</v>
      </c>
      <c r="AF244">
        <v>2000</v>
      </c>
      <c r="AG244">
        <v>59</v>
      </c>
      <c r="AH244">
        <v>99.79</v>
      </c>
      <c r="AI244">
        <v>1.78</v>
      </c>
      <c r="AJ244">
        <v>0.114</v>
      </c>
      <c r="AK244">
        <v>0.3</v>
      </c>
    </row>
    <row r="245" spans="1:37" x14ac:dyDescent="0.2">
      <c r="A245" t="s">
        <v>43</v>
      </c>
      <c r="B245" t="s">
        <v>44</v>
      </c>
      <c r="C245">
        <v>6</v>
      </c>
      <c r="D245" t="s">
        <v>39</v>
      </c>
      <c r="E245" t="s">
        <v>42</v>
      </c>
      <c r="F245" s="2">
        <v>39696</v>
      </c>
      <c r="G245" t="s">
        <v>36</v>
      </c>
      <c r="H245">
        <v>2</v>
      </c>
      <c r="J245">
        <v>55</v>
      </c>
      <c r="K245" s="3">
        <v>0.72605324074074085</v>
      </c>
      <c r="L245" s="3">
        <f t="shared" si="9"/>
        <v>0.70521990740740748</v>
      </c>
      <c r="M245">
        <v>10704.5</v>
      </c>
      <c r="N245">
        <v>26.9</v>
      </c>
      <c r="O245">
        <v>0.20100000000000001</v>
      </c>
      <c r="P245">
        <v>876</v>
      </c>
      <c r="Q245">
        <v>4.5599999999999996</v>
      </c>
      <c r="R245">
        <v>2.34</v>
      </c>
      <c r="S245">
        <v>6</v>
      </c>
      <c r="T245">
        <v>1</v>
      </c>
      <c r="U245">
        <v>2.84</v>
      </c>
      <c r="V245">
        <v>28.61</v>
      </c>
      <c r="W245">
        <v>32.21</v>
      </c>
      <c r="X245">
        <v>26.93</v>
      </c>
      <c r="Y245">
        <v>1199.7</v>
      </c>
      <c r="Z245">
        <v>1142.27</v>
      </c>
      <c r="AA245">
        <v>17.050999999999998</v>
      </c>
      <c r="AB245">
        <v>24.992999999999999</v>
      </c>
      <c r="AC245">
        <v>43.28</v>
      </c>
      <c r="AD245">
        <v>63.43</v>
      </c>
      <c r="AE245">
        <v>335.7</v>
      </c>
      <c r="AF245">
        <v>1501</v>
      </c>
      <c r="AG245">
        <v>52</v>
      </c>
      <c r="AH245">
        <v>99.79</v>
      </c>
      <c r="AI245">
        <v>1.78</v>
      </c>
      <c r="AJ245">
        <v>0.114</v>
      </c>
      <c r="AK245">
        <v>0.3</v>
      </c>
    </row>
    <row r="246" spans="1:37" x14ac:dyDescent="0.2">
      <c r="A246" t="s">
        <v>43</v>
      </c>
      <c r="B246" t="s">
        <v>44</v>
      </c>
      <c r="C246">
        <v>6</v>
      </c>
      <c r="D246" t="s">
        <v>39</v>
      </c>
      <c r="E246" t="s">
        <v>42</v>
      </c>
      <c r="F246" s="2">
        <v>39696</v>
      </c>
      <c r="G246" t="s">
        <v>36</v>
      </c>
      <c r="H246">
        <v>3</v>
      </c>
      <c r="J246">
        <v>56</v>
      </c>
      <c r="K246" s="3">
        <v>0.7272453703703704</v>
      </c>
      <c r="L246" s="3">
        <f t="shared" si="9"/>
        <v>0.70641203703703703</v>
      </c>
      <c r="M246">
        <v>10807</v>
      </c>
      <c r="N246">
        <v>23</v>
      </c>
      <c r="O246">
        <v>0.184</v>
      </c>
      <c r="P246">
        <v>895</v>
      </c>
      <c r="Q246">
        <v>4.01</v>
      </c>
      <c r="R246">
        <v>2.2400000000000002</v>
      </c>
      <c r="S246">
        <v>6</v>
      </c>
      <c r="T246">
        <v>1</v>
      </c>
      <c r="U246">
        <v>2.84</v>
      </c>
      <c r="V246">
        <v>30.02</v>
      </c>
      <c r="W246">
        <v>31.85</v>
      </c>
      <c r="X246">
        <v>29.52</v>
      </c>
      <c r="Y246">
        <v>1200.01</v>
      </c>
      <c r="Z246">
        <v>1143.72</v>
      </c>
      <c r="AA246">
        <v>17.04</v>
      </c>
      <c r="AB246">
        <v>25.023</v>
      </c>
      <c r="AC246">
        <v>39.869999999999997</v>
      </c>
      <c r="AD246">
        <v>58.54</v>
      </c>
      <c r="AE246">
        <v>294.10000000000002</v>
      </c>
      <c r="AF246">
        <v>1000</v>
      </c>
      <c r="AG246">
        <v>56</v>
      </c>
      <c r="AH246">
        <v>99.79</v>
      </c>
      <c r="AI246">
        <v>1.78</v>
      </c>
      <c r="AJ246">
        <v>0.114</v>
      </c>
      <c r="AK246">
        <v>1</v>
      </c>
    </row>
    <row r="247" spans="1:37" x14ac:dyDescent="0.2">
      <c r="A247" t="s">
        <v>43</v>
      </c>
      <c r="B247" t="s">
        <v>44</v>
      </c>
      <c r="C247">
        <v>6</v>
      </c>
      <c r="D247" t="s">
        <v>39</v>
      </c>
      <c r="E247" t="s">
        <v>42</v>
      </c>
      <c r="F247" s="2">
        <v>39696</v>
      </c>
      <c r="G247" t="s">
        <v>36</v>
      </c>
      <c r="H247">
        <v>4</v>
      </c>
      <c r="J247">
        <v>57</v>
      </c>
      <c r="K247" s="3">
        <v>0.72864583333333333</v>
      </c>
      <c r="L247" s="3">
        <f t="shared" si="9"/>
        <v>0.70781249999999996</v>
      </c>
      <c r="M247">
        <v>10928</v>
      </c>
      <c r="N247">
        <v>15.5</v>
      </c>
      <c r="O247">
        <v>0.16900000000000001</v>
      </c>
      <c r="P247">
        <v>963</v>
      </c>
      <c r="Q247">
        <v>3.8</v>
      </c>
      <c r="R247">
        <v>2.29</v>
      </c>
      <c r="S247">
        <v>6</v>
      </c>
      <c r="T247">
        <v>1</v>
      </c>
      <c r="U247">
        <v>2.84</v>
      </c>
      <c r="V247">
        <v>31.29</v>
      </c>
      <c r="W247">
        <v>32.020000000000003</v>
      </c>
      <c r="X247">
        <v>30.56</v>
      </c>
      <c r="Y247">
        <v>1199.6400000000001</v>
      </c>
      <c r="Z247">
        <v>1156.8699999999999</v>
      </c>
      <c r="AA247">
        <v>17.004000000000001</v>
      </c>
      <c r="AB247">
        <v>24.968</v>
      </c>
      <c r="AC247">
        <v>37</v>
      </c>
      <c r="AD247">
        <v>54.33</v>
      </c>
      <c r="AE247">
        <v>279.39999999999998</v>
      </c>
      <c r="AF247">
        <v>501</v>
      </c>
      <c r="AG247">
        <v>54</v>
      </c>
      <c r="AH247">
        <v>99.79</v>
      </c>
      <c r="AI247">
        <v>1.78</v>
      </c>
      <c r="AJ247">
        <v>0.114</v>
      </c>
      <c r="AK247">
        <v>0.3</v>
      </c>
    </row>
    <row r="248" spans="1:37" x14ac:dyDescent="0.2">
      <c r="A248" t="s">
        <v>43</v>
      </c>
      <c r="B248" t="s">
        <v>44</v>
      </c>
      <c r="C248">
        <v>6</v>
      </c>
      <c r="D248" t="s">
        <v>39</v>
      </c>
      <c r="E248" t="s">
        <v>42</v>
      </c>
      <c r="F248" s="2">
        <v>39696</v>
      </c>
      <c r="G248" t="s">
        <v>36</v>
      </c>
      <c r="H248">
        <v>5</v>
      </c>
      <c r="J248">
        <v>58</v>
      </c>
      <c r="K248" s="3">
        <v>0.73004629629629625</v>
      </c>
      <c r="L248" s="3">
        <f t="shared" si="9"/>
        <v>0.70921296296296288</v>
      </c>
      <c r="M248">
        <v>11049</v>
      </c>
      <c r="N248">
        <v>6.46</v>
      </c>
      <c r="O248">
        <v>0.155</v>
      </c>
      <c r="P248">
        <v>1060</v>
      </c>
      <c r="Q248">
        <v>3.52</v>
      </c>
      <c r="R248">
        <v>2.31</v>
      </c>
      <c r="S248">
        <v>6</v>
      </c>
      <c r="T248">
        <v>1</v>
      </c>
      <c r="U248">
        <v>2.84</v>
      </c>
      <c r="V248">
        <v>31.75</v>
      </c>
      <c r="W248">
        <v>32.08</v>
      </c>
      <c r="X248">
        <v>31.19</v>
      </c>
      <c r="Y248">
        <v>1199.6400000000001</v>
      </c>
      <c r="Z248">
        <v>1174.95</v>
      </c>
      <c r="AA248">
        <v>16.977</v>
      </c>
      <c r="AB248">
        <v>24.97</v>
      </c>
      <c r="AC248">
        <v>35.979999999999997</v>
      </c>
      <c r="AD248">
        <v>52.92</v>
      </c>
      <c r="AE248">
        <v>257.39999999999998</v>
      </c>
      <c r="AF248">
        <v>200</v>
      </c>
      <c r="AG248">
        <v>58</v>
      </c>
      <c r="AH248">
        <v>99.79</v>
      </c>
      <c r="AI248">
        <v>1.78</v>
      </c>
      <c r="AJ248">
        <v>0.114</v>
      </c>
      <c r="AK248">
        <v>0.7</v>
      </c>
    </row>
    <row r="249" spans="1:37" x14ac:dyDescent="0.2">
      <c r="A249" t="s">
        <v>43</v>
      </c>
      <c r="B249" t="s">
        <v>44</v>
      </c>
      <c r="C249">
        <v>6</v>
      </c>
      <c r="D249" t="s">
        <v>39</v>
      </c>
      <c r="E249" t="s">
        <v>42</v>
      </c>
      <c r="F249" s="2">
        <v>39696</v>
      </c>
      <c r="G249" t="s">
        <v>36</v>
      </c>
      <c r="H249">
        <v>6</v>
      </c>
      <c r="J249">
        <v>59</v>
      </c>
      <c r="K249" s="3">
        <v>0.7318634259259259</v>
      </c>
      <c r="L249" s="3">
        <f t="shared" si="9"/>
        <v>0.71103009259259253</v>
      </c>
      <c r="M249">
        <v>11206.5</v>
      </c>
      <c r="N249">
        <v>3.73</v>
      </c>
      <c r="O249">
        <v>0.13500000000000001</v>
      </c>
      <c r="P249">
        <v>1090</v>
      </c>
      <c r="Q249">
        <v>3.06</v>
      </c>
      <c r="R249">
        <v>2.29</v>
      </c>
      <c r="S249">
        <v>6</v>
      </c>
      <c r="T249">
        <v>1</v>
      </c>
      <c r="U249">
        <v>2.84</v>
      </c>
      <c r="V249">
        <v>31.5</v>
      </c>
      <c r="W249">
        <v>32.020000000000003</v>
      </c>
      <c r="X249">
        <v>30.8</v>
      </c>
      <c r="Y249">
        <v>1199.8599999999999</v>
      </c>
      <c r="Z249">
        <v>1179.99</v>
      </c>
      <c r="AA249">
        <v>16.934000000000001</v>
      </c>
      <c r="AB249">
        <v>25.003</v>
      </c>
      <c r="AC249">
        <v>36.409999999999997</v>
      </c>
      <c r="AD249">
        <v>53.76</v>
      </c>
      <c r="AE249">
        <v>221.6</v>
      </c>
      <c r="AF249">
        <v>120</v>
      </c>
      <c r="AG249">
        <v>58</v>
      </c>
      <c r="AH249">
        <v>99.79</v>
      </c>
      <c r="AI249">
        <v>2.39</v>
      </c>
      <c r="AJ249">
        <v>-5.0999999999999997E-2</v>
      </c>
      <c r="AK249">
        <v>0</v>
      </c>
    </row>
    <row r="250" spans="1:37" x14ac:dyDescent="0.2">
      <c r="A250" t="s">
        <v>43</v>
      </c>
      <c r="B250" t="s">
        <v>44</v>
      </c>
      <c r="C250">
        <v>6</v>
      </c>
      <c r="D250" t="s">
        <v>39</v>
      </c>
      <c r="E250" t="s">
        <v>42</v>
      </c>
      <c r="F250" s="2">
        <v>39696</v>
      </c>
      <c r="G250" t="s">
        <v>36</v>
      </c>
      <c r="H250">
        <v>7</v>
      </c>
      <c r="J250">
        <v>60</v>
      </c>
      <c r="K250" s="3">
        <v>0.73366898148148152</v>
      </c>
      <c r="L250" s="3">
        <f t="shared" si="9"/>
        <v>0.71283564814814815</v>
      </c>
      <c r="M250">
        <v>11362.5</v>
      </c>
      <c r="N250">
        <v>1.56</v>
      </c>
      <c r="O250">
        <v>0.124</v>
      </c>
      <c r="P250">
        <v>1120</v>
      </c>
      <c r="Q250">
        <v>2.82</v>
      </c>
      <c r="R250">
        <v>2.2799999999999998</v>
      </c>
      <c r="S250">
        <v>6</v>
      </c>
      <c r="T250">
        <v>1</v>
      </c>
      <c r="U250">
        <v>2.84</v>
      </c>
      <c r="V250">
        <v>31.61</v>
      </c>
      <c r="W250">
        <v>32.01</v>
      </c>
      <c r="X250">
        <v>31</v>
      </c>
      <c r="Y250">
        <v>1199.49</v>
      </c>
      <c r="Z250">
        <v>1184.99</v>
      </c>
      <c r="AA250">
        <v>16.850999999999999</v>
      </c>
      <c r="AB250">
        <v>24.984000000000002</v>
      </c>
      <c r="AC250">
        <v>36</v>
      </c>
      <c r="AD250">
        <v>53.38</v>
      </c>
      <c r="AE250">
        <v>202.7</v>
      </c>
      <c r="AF250">
        <v>71</v>
      </c>
      <c r="AG250">
        <v>55</v>
      </c>
      <c r="AH250">
        <v>99.8</v>
      </c>
      <c r="AI250">
        <v>2.13</v>
      </c>
      <c r="AJ250">
        <v>5.3699999999999998E-3</v>
      </c>
      <c r="AK250">
        <v>0.3</v>
      </c>
    </row>
    <row r="251" spans="1:37" x14ac:dyDescent="0.2">
      <c r="A251" t="s">
        <v>43</v>
      </c>
      <c r="B251" t="s">
        <v>44</v>
      </c>
      <c r="C251">
        <v>6</v>
      </c>
      <c r="D251" t="s">
        <v>39</v>
      </c>
      <c r="E251" t="s">
        <v>42</v>
      </c>
      <c r="F251" s="2">
        <v>39696</v>
      </c>
      <c r="G251" t="s">
        <v>36</v>
      </c>
      <c r="H251">
        <v>8</v>
      </c>
      <c r="J251">
        <v>61</v>
      </c>
      <c r="K251" s="3">
        <v>0.73520833333333335</v>
      </c>
      <c r="L251" s="3">
        <f t="shared" si="9"/>
        <v>0.71437499999999998</v>
      </c>
      <c r="M251">
        <v>11494.5</v>
      </c>
      <c r="N251">
        <v>0.29599999999999999</v>
      </c>
      <c r="O251">
        <v>0.115</v>
      </c>
      <c r="P251">
        <v>1140</v>
      </c>
      <c r="Q251">
        <v>2.63</v>
      </c>
      <c r="R251">
        <v>2.2799999999999998</v>
      </c>
      <c r="S251">
        <v>6</v>
      </c>
      <c r="T251">
        <v>1</v>
      </c>
      <c r="U251">
        <v>2.84</v>
      </c>
      <c r="V251">
        <v>31.61</v>
      </c>
      <c r="W251">
        <v>32.01</v>
      </c>
      <c r="X251">
        <v>31</v>
      </c>
      <c r="Y251">
        <v>1199.56</v>
      </c>
      <c r="Z251">
        <v>1188.5899999999999</v>
      </c>
      <c r="AA251">
        <v>16.786000000000001</v>
      </c>
      <c r="AB251">
        <v>25</v>
      </c>
      <c r="AC251">
        <v>35.86</v>
      </c>
      <c r="AD251">
        <v>53.4</v>
      </c>
      <c r="AE251">
        <v>187.3</v>
      </c>
      <c r="AF251">
        <v>41</v>
      </c>
      <c r="AG251">
        <v>55</v>
      </c>
      <c r="AH251">
        <v>99.8</v>
      </c>
      <c r="AI251">
        <v>2.1</v>
      </c>
      <c r="AJ251">
        <v>-6.3100000000000003E-2</v>
      </c>
      <c r="AK251">
        <v>0</v>
      </c>
    </row>
    <row r="252" spans="1:37" x14ac:dyDescent="0.2">
      <c r="A252" t="s">
        <v>43</v>
      </c>
      <c r="B252" t="s">
        <v>44</v>
      </c>
      <c r="C252">
        <v>6</v>
      </c>
      <c r="D252" t="s">
        <v>39</v>
      </c>
      <c r="E252" t="s">
        <v>42</v>
      </c>
      <c r="F252" s="2">
        <v>39696</v>
      </c>
      <c r="G252" t="s">
        <v>36</v>
      </c>
      <c r="H252">
        <v>9</v>
      </c>
      <c r="J252">
        <v>62</v>
      </c>
      <c r="K252" s="3">
        <v>0.73695601851851855</v>
      </c>
      <c r="L252" s="3">
        <f t="shared" si="9"/>
        <v>0.71612268518518518</v>
      </c>
      <c r="M252">
        <v>11646.5</v>
      </c>
      <c r="N252">
        <v>-0.58299999999999996</v>
      </c>
      <c r="O252">
        <v>0.108</v>
      </c>
      <c r="P252">
        <v>1160</v>
      </c>
      <c r="Q252">
        <v>2.48</v>
      </c>
      <c r="R252">
        <v>2.29</v>
      </c>
      <c r="S252">
        <v>6</v>
      </c>
      <c r="T252">
        <v>1</v>
      </c>
      <c r="U252">
        <v>2.84</v>
      </c>
      <c r="V252">
        <v>31.61</v>
      </c>
      <c r="W252">
        <v>32.04</v>
      </c>
      <c r="X252">
        <v>31</v>
      </c>
      <c r="Y252">
        <v>1199.6500000000001</v>
      </c>
      <c r="Z252">
        <v>1191.47</v>
      </c>
      <c r="AA252">
        <v>16.673999999999999</v>
      </c>
      <c r="AB252">
        <v>25.007000000000001</v>
      </c>
      <c r="AC252">
        <v>35.630000000000003</v>
      </c>
      <c r="AD252">
        <v>53.43</v>
      </c>
      <c r="AE252">
        <v>174.4</v>
      </c>
      <c r="AF252">
        <v>19</v>
      </c>
      <c r="AG252">
        <v>55</v>
      </c>
      <c r="AH252">
        <v>99.8</v>
      </c>
      <c r="AI252">
        <v>1.69</v>
      </c>
      <c r="AJ252">
        <v>0.121</v>
      </c>
      <c r="AK252">
        <v>0</v>
      </c>
    </row>
    <row r="253" spans="1:37" x14ac:dyDescent="0.2">
      <c r="A253" t="s">
        <v>43</v>
      </c>
      <c r="B253" t="s">
        <v>44</v>
      </c>
      <c r="C253">
        <v>6</v>
      </c>
      <c r="D253" t="s">
        <v>39</v>
      </c>
      <c r="E253" t="s">
        <v>42</v>
      </c>
      <c r="F253" s="2">
        <v>39696</v>
      </c>
      <c r="G253" t="s">
        <v>36</v>
      </c>
      <c r="H253">
        <v>10</v>
      </c>
      <c r="J253">
        <v>63</v>
      </c>
      <c r="K253" s="3">
        <v>0.73878472222222225</v>
      </c>
      <c r="L253" s="3">
        <f t="shared" si="9"/>
        <v>0.71795138888888888</v>
      </c>
      <c r="M253">
        <v>11803.5</v>
      </c>
      <c r="N253">
        <v>-1.48</v>
      </c>
      <c r="O253">
        <v>9.2100000000000001E-2</v>
      </c>
      <c r="P253">
        <v>1180</v>
      </c>
      <c r="Q253">
        <v>2.12</v>
      </c>
      <c r="R253">
        <v>2.2799999999999998</v>
      </c>
      <c r="S253">
        <v>6</v>
      </c>
      <c r="T253">
        <v>1</v>
      </c>
      <c r="U253">
        <v>2.84</v>
      </c>
      <c r="V253">
        <v>31.6</v>
      </c>
      <c r="W253">
        <v>32.020000000000003</v>
      </c>
      <c r="X253">
        <v>31</v>
      </c>
      <c r="Y253">
        <v>1199.9000000000001</v>
      </c>
      <c r="Z253">
        <v>1195.5899999999999</v>
      </c>
      <c r="AA253">
        <v>16.559999999999999</v>
      </c>
      <c r="AB253">
        <v>25.015999999999998</v>
      </c>
      <c r="AC253">
        <v>35.409999999999997</v>
      </c>
      <c r="AD253">
        <v>53.49</v>
      </c>
      <c r="AE253">
        <v>146.69999999999999</v>
      </c>
      <c r="AF253">
        <v>0</v>
      </c>
      <c r="AG253">
        <v>61</v>
      </c>
      <c r="AH253">
        <v>99.8</v>
      </c>
      <c r="AI253">
        <v>1.78</v>
      </c>
      <c r="AJ253">
        <v>-0.129</v>
      </c>
      <c r="AK25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3"/>
  <sheetViews>
    <sheetView workbookViewId="0">
      <pane ySplit="1" topLeftCell="A108" activePane="bottomLeft" state="frozen"/>
      <selection pane="bottomLeft" activeCell="C253" sqref="C253"/>
    </sheetView>
  </sheetViews>
  <sheetFormatPr defaultRowHeight="12.75" x14ac:dyDescent="0.2"/>
  <cols>
    <col min="1" max="1" width="13.28515625" customWidth="1"/>
    <col min="2" max="2" width="19.7109375" customWidth="1"/>
    <col min="4" max="4" width="10.42578125" customWidth="1"/>
    <col min="21" max="21" width="9.85546875" customWidth="1"/>
    <col min="25" max="25" width="10.140625" customWidth="1"/>
    <col min="27" max="27" width="10" customWidth="1"/>
    <col min="29" max="29" width="10" customWidth="1"/>
  </cols>
  <sheetData>
    <row r="1" spans="1:37" s="1" customFormat="1" ht="63.75" x14ac:dyDescent="0.2">
      <c r="A1" s="1" t="s">
        <v>0</v>
      </c>
      <c r="B1" s="1" t="s">
        <v>30</v>
      </c>
      <c r="C1" s="1" t="s">
        <v>31</v>
      </c>
      <c r="D1" s="1" t="s">
        <v>38</v>
      </c>
      <c r="E1" s="1" t="s">
        <v>33</v>
      </c>
      <c r="F1" s="1" t="s">
        <v>1</v>
      </c>
      <c r="G1" s="1" t="s">
        <v>37</v>
      </c>
      <c r="H1" s="1" t="s">
        <v>58</v>
      </c>
      <c r="I1" s="1" t="s">
        <v>60</v>
      </c>
      <c r="J1" s="1" t="s">
        <v>2</v>
      </c>
      <c r="K1" s="1" t="s">
        <v>3</v>
      </c>
      <c r="L1" s="1" t="s">
        <v>59</v>
      </c>
      <c r="M1" s="1" t="s">
        <v>28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</row>
    <row r="2" spans="1:37" x14ac:dyDescent="0.2">
      <c r="A2" t="s">
        <v>46</v>
      </c>
      <c r="B2" t="s">
        <v>45</v>
      </c>
      <c r="C2">
        <v>1</v>
      </c>
      <c r="D2" t="s">
        <v>39</v>
      </c>
      <c r="E2" t="s">
        <v>34</v>
      </c>
      <c r="F2" s="2">
        <v>39699</v>
      </c>
      <c r="G2" t="s">
        <v>35</v>
      </c>
      <c r="H2">
        <v>1</v>
      </c>
      <c r="J2">
        <v>1</v>
      </c>
      <c r="K2" s="3">
        <v>0.68133101851851852</v>
      </c>
      <c r="L2" s="3">
        <f t="shared" ref="L2:L22" si="0">K2-(1.5/24)</f>
        <v>0.61883101851851852</v>
      </c>
      <c r="M2">
        <v>859</v>
      </c>
      <c r="N2">
        <v>9.4700000000000006</v>
      </c>
      <c r="O2">
        <v>0.105</v>
      </c>
      <c r="P2">
        <v>209</v>
      </c>
      <c r="Q2">
        <v>3.31</v>
      </c>
      <c r="R2">
        <v>3.14</v>
      </c>
      <c r="S2">
        <v>6</v>
      </c>
      <c r="T2">
        <v>1</v>
      </c>
      <c r="U2">
        <v>2.84</v>
      </c>
      <c r="V2">
        <v>31.17</v>
      </c>
      <c r="W2">
        <v>34.979999999999997</v>
      </c>
      <c r="X2">
        <v>29.3</v>
      </c>
      <c r="Y2">
        <v>400.41</v>
      </c>
      <c r="Z2">
        <v>373.58</v>
      </c>
      <c r="AA2">
        <v>16.893999999999998</v>
      </c>
      <c r="AB2">
        <v>24.995000000000001</v>
      </c>
      <c r="AC2">
        <v>37.06</v>
      </c>
      <c r="AD2">
        <v>54.83</v>
      </c>
      <c r="AE2">
        <v>239.4</v>
      </c>
      <c r="AF2">
        <v>2001</v>
      </c>
      <c r="AG2">
        <v>109</v>
      </c>
      <c r="AH2">
        <v>99.94</v>
      </c>
      <c r="AI2">
        <v>-3.26</v>
      </c>
      <c r="AJ2">
        <v>4.2000000000000003E-2</v>
      </c>
      <c r="AK2">
        <v>1</v>
      </c>
    </row>
    <row r="3" spans="1:37" x14ac:dyDescent="0.2">
      <c r="A3" t="s">
        <v>46</v>
      </c>
      <c r="B3" t="s">
        <v>45</v>
      </c>
      <c r="C3">
        <v>1</v>
      </c>
      <c r="D3" t="s">
        <v>39</v>
      </c>
      <c r="E3" t="s">
        <v>34</v>
      </c>
      <c r="F3" s="2">
        <v>39699</v>
      </c>
      <c r="G3" t="s">
        <v>35</v>
      </c>
      <c r="H3">
        <v>2</v>
      </c>
      <c r="J3">
        <v>2</v>
      </c>
      <c r="K3" s="3">
        <v>0.68311342592592583</v>
      </c>
      <c r="L3" s="3">
        <f t="shared" si="0"/>
        <v>0.62061342592592583</v>
      </c>
      <c r="M3">
        <v>1012.5</v>
      </c>
      <c r="N3">
        <v>6.32</v>
      </c>
      <c r="O3">
        <v>0.127</v>
      </c>
      <c r="P3">
        <v>171</v>
      </c>
      <c r="Q3">
        <v>3.88</v>
      </c>
      <c r="R3">
        <v>3.05</v>
      </c>
      <c r="S3">
        <v>6</v>
      </c>
      <c r="T3">
        <v>1</v>
      </c>
      <c r="U3">
        <v>2.84</v>
      </c>
      <c r="V3">
        <v>30.92</v>
      </c>
      <c r="W3">
        <v>34.68</v>
      </c>
      <c r="X3">
        <v>29.03</v>
      </c>
      <c r="Y3">
        <v>279.77999999999997</v>
      </c>
      <c r="Z3">
        <v>263.88</v>
      </c>
      <c r="AA3">
        <v>16.811</v>
      </c>
      <c r="AB3">
        <v>25.003</v>
      </c>
      <c r="AC3">
        <v>37.409999999999997</v>
      </c>
      <c r="AD3">
        <v>55.64</v>
      </c>
      <c r="AE3">
        <v>277</v>
      </c>
      <c r="AF3">
        <v>2001</v>
      </c>
      <c r="AG3">
        <v>94</v>
      </c>
      <c r="AH3">
        <v>99.94</v>
      </c>
      <c r="AI3">
        <v>-0.79300000000000004</v>
      </c>
      <c r="AJ3">
        <v>2.9499999999999998E-2</v>
      </c>
      <c r="AK3">
        <v>0.7</v>
      </c>
    </row>
    <row r="4" spans="1:37" x14ac:dyDescent="0.2">
      <c r="A4" t="s">
        <v>46</v>
      </c>
      <c r="B4" t="s">
        <v>45</v>
      </c>
      <c r="C4">
        <v>1</v>
      </c>
      <c r="D4" t="s">
        <v>39</v>
      </c>
      <c r="E4" t="s">
        <v>34</v>
      </c>
      <c r="F4" s="2">
        <v>39699</v>
      </c>
      <c r="G4" t="s">
        <v>35</v>
      </c>
      <c r="H4">
        <v>3</v>
      </c>
      <c r="J4">
        <v>3</v>
      </c>
      <c r="K4" s="3">
        <v>0.68486111111111114</v>
      </c>
      <c r="L4" s="3">
        <f t="shared" si="0"/>
        <v>0.62236111111111114</v>
      </c>
      <c r="M4">
        <v>1164.5</v>
      </c>
      <c r="N4">
        <v>5.5</v>
      </c>
      <c r="O4">
        <v>0.155</v>
      </c>
      <c r="P4">
        <v>149</v>
      </c>
      <c r="Q4">
        <v>4.5</v>
      </c>
      <c r="R4">
        <v>2.95</v>
      </c>
      <c r="S4">
        <v>6</v>
      </c>
      <c r="T4">
        <v>1</v>
      </c>
      <c r="U4">
        <v>2.84</v>
      </c>
      <c r="V4">
        <v>30.68</v>
      </c>
      <c r="W4">
        <v>34.33</v>
      </c>
      <c r="X4">
        <v>28.78</v>
      </c>
      <c r="Y4">
        <v>229.61</v>
      </c>
      <c r="Z4">
        <v>217.39</v>
      </c>
      <c r="AA4">
        <v>16.696999999999999</v>
      </c>
      <c r="AB4">
        <v>24.981000000000002</v>
      </c>
      <c r="AC4">
        <v>37.67</v>
      </c>
      <c r="AD4">
        <v>56.36</v>
      </c>
      <c r="AE4">
        <v>317.89999999999998</v>
      </c>
      <c r="AF4">
        <v>2001</v>
      </c>
      <c r="AG4">
        <v>76</v>
      </c>
      <c r="AH4">
        <v>99.94</v>
      </c>
      <c r="AI4">
        <v>-0.89400000000000002</v>
      </c>
      <c r="AJ4">
        <v>7.9100000000000004E-2</v>
      </c>
      <c r="AK4">
        <v>0.3</v>
      </c>
    </row>
    <row r="5" spans="1:37" x14ac:dyDescent="0.2">
      <c r="A5" t="s">
        <v>46</v>
      </c>
      <c r="B5" t="s">
        <v>45</v>
      </c>
      <c r="C5">
        <v>1</v>
      </c>
      <c r="D5" t="s">
        <v>39</v>
      </c>
      <c r="E5" t="s">
        <v>34</v>
      </c>
      <c r="F5" s="2">
        <v>39699</v>
      </c>
      <c r="G5" t="s">
        <v>35</v>
      </c>
      <c r="H5">
        <v>4</v>
      </c>
      <c r="J5">
        <v>4</v>
      </c>
      <c r="K5" s="3">
        <v>0.68662037037037038</v>
      </c>
      <c r="L5" s="3">
        <f t="shared" si="0"/>
        <v>0.62412037037037038</v>
      </c>
      <c r="M5">
        <v>1315.5</v>
      </c>
      <c r="N5">
        <v>2.99</v>
      </c>
      <c r="O5">
        <v>0.18099999999999999</v>
      </c>
      <c r="P5">
        <v>109</v>
      </c>
      <c r="Q5">
        <v>5.0999999999999996</v>
      </c>
      <c r="R5">
        <v>2.88</v>
      </c>
      <c r="S5">
        <v>6</v>
      </c>
      <c r="T5">
        <v>1</v>
      </c>
      <c r="U5">
        <v>2.84</v>
      </c>
      <c r="V5">
        <v>30.58</v>
      </c>
      <c r="W5">
        <v>34.119999999999997</v>
      </c>
      <c r="X5">
        <v>28.72</v>
      </c>
      <c r="Y5">
        <v>149.51</v>
      </c>
      <c r="Z5">
        <v>143.15</v>
      </c>
      <c r="AA5">
        <v>16.509</v>
      </c>
      <c r="AB5">
        <v>25.015000000000001</v>
      </c>
      <c r="AC5">
        <v>37.450000000000003</v>
      </c>
      <c r="AD5">
        <v>56.75</v>
      </c>
      <c r="AE5">
        <v>350.6</v>
      </c>
      <c r="AF5">
        <v>1999</v>
      </c>
      <c r="AG5">
        <v>81</v>
      </c>
      <c r="AH5">
        <v>99.93</v>
      </c>
      <c r="AI5">
        <v>-0.83799999999999997</v>
      </c>
      <c r="AJ5">
        <v>7.6999999999999999E-2</v>
      </c>
      <c r="AK5">
        <v>0.7</v>
      </c>
    </row>
    <row r="6" spans="1:37" x14ac:dyDescent="0.2">
      <c r="A6" t="s">
        <v>46</v>
      </c>
      <c r="B6" t="s">
        <v>45</v>
      </c>
      <c r="C6">
        <v>1</v>
      </c>
      <c r="D6" t="s">
        <v>39</v>
      </c>
      <c r="E6" t="s">
        <v>34</v>
      </c>
      <c r="F6" s="2">
        <v>39699</v>
      </c>
      <c r="G6" t="s">
        <v>35</v>
      </c>
      <c r="H6">
        <v>5</v>
      </c>
      <c r="J6">
        <v>5</v>
      </c>
      <c r="K6" s="3">
        <v>0.68839120370370377</v>
      </c>
      <c r="L6" s="3">
        <f t="shared" si="0"/>
        <v>0.62589120370370377</v>
      </c>
      <c r="M6">
        <v>1469.5</v>
      </c>
      <c r="N6">
        <v>-8.2299999999999998E-2</v>
      </c>
      <c r="O6">
        <v>0.20799999999999999</v>
      </c>
      <c r="P6">
        <v>67.099999999999994</v>
      </c>
      <c r="Q6">
        <v>5.74</v>
      </c>
      <c r="R6">
        <v>2.84</v>
      </c>
      <c r="S6">
        <v>6</v>
      </c>
      <c r="T6">
        <v>1</v>
      </c>
      <c r="U6">
        <v>2.84</v>
      </c>
      <c r="V6">
        <v>30.61</v>
      </c>
      <c r="W6">
        <v>34.01</v>
      </c>
      <c r="X6">
        <v>28.74</v>
      </c>
      <c r="Y6">
        <v>70.08</v>
      </c>
      <c r="Z6">
        <v>69.59</v>
      </c>
      <c r="AA6">
        <v>16.364999999999998</v>
      </c>
      <c r="AB6">
        <v>25.02</v>
      </c>
      <c r="AC6">
        <v>37.06</v>
      </c>
      <c r="AD6">
        <v>56.66</v>
      </c>
      <c r="AE6">
        <v>387.7</v>
      </c>
      <c r="AF6">
        <v>2000</v>
      </c>
      <c r="AG6">
        <v>87</v>
      </c>
      <c r="AH6">
        <v>99.93</v>
      </c>
      <c r="AI6">
        <v>-1.03</v>
      </c>
      <c r="AJ6">
        <v>8.2299999999999998E-2</v>
      </c>
      <c r="AK6">
        <v>0.3</v>
      </c>
    </row>
    <row r="7" spans="1:37" x14ac:dyDescent="0.2">
      <c r="A7" t="s">
        <v>46</v>
      </c>
      <c r="B7" t="s">
        <v>45</v>
      </c>
      <c r="C7">
        <v>1</v>
      </c>
      <c r="D7" t="s">
        <v>39</v>
      </c>
      <c r="E7" t="s">
        <v>34</v>
      </c>
      <c r="F7" s="2">
        <v>39699</v>
      </c>
      <c r="G7" t="s">
        <v>35</v>
      </c>
      <c r="H7">
        <v>6</v>
      </c>
      <c r="J7">
        <v>6</v>
      </c>
      <c r="K7" s="3">
        <v>0.68968750000000001</v>
      </c>
      <c r="L7" s="3">
        <f t="shared" si="0"/>
        <v>0.62718750000000001</v>
      </c>
      <c r="M7">
        <v>1581.5</v>
      </c>
      <c r="N7">
        <v>-1.42</v>
      </c>
      <c r="O7">
        <v>0.223</v>
      </c>
      <c r="P7">
        <v>49.5</v>
      </c>
      <c r="Q7">
        <v>6.02</v>
      </c>
      <c r="R7">
        <v>2.8</v>
      </c>
      <c r="S7">
        <v>6</v>
      </c>
      <c r="T7">
        <v>1</v>
      </c>
      <c r="U7">
        <v>2.84</v>
      </c>
      <c r="V7">
        <v>30.54</v>
      </c>
      <c r="W7">
        <v>33.86</v>
      </c>
      <c r="X7">
        <v>28.68</v>
      </c>
      <c r="Y7">
        <v>38.94</v>
      </c>
      <c r="Z7">
        <v>40.700000000000003</v>
      </c>
      <c r="AA7">
        <v>16.212</v>
      </c>
      <c r="AB7">
        <v>25.01</v>
      </c>
      <c r="AC7">
        <v>36.86</v>
      </c>
      <c r="AD7">
        <v>56.86</v>
      </c>
      <c r="AE7">
        <v>400.6</v>
      </c>
      <c r="AF7">
        <v>1999</v>
      </c>
      <c r="AG7">
        <v>91</v>
      </c>
      <c r="AH7">
        <v>99.93</v>
      </c>
      <c r="AI7">
        <v>-1.05</v>
      </c>
      <c r="AJ7">
        <v>7.85E-2</v>
      </c>
      <c r="AK7">
        <v>0.3</v>
      </c>
    </row>
    <row r="8" spans="1:37" x14ac:dyDescent="0.2">
      <c r="A8" t="s">
        <v>46</v>
      </c>
      <c r="B8" t="s">
        <v>45</v>
      </c>
      <c r="C8">
        <v>1</v>
      </c>
      <c r="D8" t="s">
        <v>39</v>
      </c>
      <c r="E8" t="s">
        <v>34</v>
      </c>
      <c r="F8" s="2">
        <v>39699</v>
      </c>
      <c r="G8" t="s">
        <v>35</v>
      </c>
      <c r="H8">
        <v>7</v>
      </c>
      <c r="J8">
        <v>7</v>
      </c>
      <c r="K8" s="3">
        <v>0.69146990740740744</v>
      </c>
      <c r="L8" s="3">
        <f t="shared" si="0"/>
        <v>0.62896990740740744</v>
      </c>
      <c r="M8">
        <v>1735.5</v>
      </c>
      <c r="N8">
        <v>7.15</v>
      </c>
      <c r="O8">
        <v>0.24099999999999999</v>
      </c>
      <c r="P8">
        <v>159</v>
      </c>
      <c r="Q8">
        <v>6.4</v>
      </c>
      <c r="R8">
        <v>2.77</v>
      </c>
      <c r="S8">
        <v>6</v>
      </c>
      <c r="T8">
        <v>1</v>
      </c>
      <c r="U8">
        <v>2.84</v>
      </c>
      <c r="V8">
        <v>30.51</v>
      </c>
      <c r="W8">
        <v>33.729999999999997</v>
      </c>
      <c r="X8">
        <v>28.64</v>
      </c>
      <c r="Y8">
        <v>230.47</v>
      </c>
      <c r="Z8">
        <v>218.24</v>
      </c>
      <c r="AA8">
        <v>16.056000000000001</v>
      </c>
      <c r="AB8">
        <v>24.984000000000002</v>
      </c>
      <c r="AC8">
        <v>36.58</v>
      </c>
      <c r="AD8">
        <v>56.91</v>
      </c>
      <c r="AE8">
        <v>419.4</v>
      </c>
      <c r="AF8">
        <v>2000</v>
      </c>
      <c r="AG8">
        <v>92</v>
      </c>
      <c r="AH8">
        <v>99.92</v>
      </c>
      <c r="AI8">
        <v>-0.73299999999999998</v>
      </c>
      <c r="AJ8">
        <v>1.0699999999999999E-2</v>
      </c>
      <c r="AK8">
        <v>0.3</v>
      </c>
    </row>
    <row r="9" spans="1:37" x14ac:dyDescent="0.2">
      <c r="A9" t="s">
        <v>46</v>
      </c>
      <c r="B9" t="s">
        <v>45</v>
      </c>
      <c r="C9">
        <v>1</v>
      </c>
      <c r="D9" t="s">
        <v>39</v>
      </c>
      <c r="E9" t="s">
        <v>34</v>
      </c>
      <c r="F9" s="2">
        <v>39699</v>
      </c>
      <c r="G9" t="s">
        <v>35</v>
      </c>
      <c r="H9">
        <v>8</v>
      </c>
      <c r="J9">
        <v>8</v>
      </c>
      <c r="K9" s="3">
        <v>0.69229166666666664</v>
      </c>
      <c r="L9" s="3">
        <f t="shared" si="0"/>
        <v>0.62979166666666664</v>
      </c>
      <c r="M9">
        <v>1806</v>
      </c>
      <c r="N9">
        <v>14.4</v>
      </c>
      <c r="O9">
        <v>0.246</v>
      </c>
      <c r="P9">
        <v>261</v>
      </c>
      <c r="Q9">
        <v>6.46</v>
      </c>
      <c r="R9">
        <v>2.74</v>
      </c>
      <c r="S9">
        <v>6</v>
      </c>
      <c r="T9">
        <v>1</v>
      </c>
      <c r="U9">
        <v>2.84</v>
      </c>
      <c r="V9">
        <v>30.39</v>
      </c>
      <c r="W9">
        <v>33.619999999999997</v>
      </c>
      <c r="X9">
        <v>28.51</v>
      </c>
      <c r="Y9">
        <v>400.25</v>
      </c>
      <c r="Z9">
        <v>376.05</v>
      </c>
      <c r="AA9">
        <v>15.933</v>
      </c>
      <c r="AB9">
        <v>24.977</v>
      </c>
      <c r="AC9">
        <v>36.54</v>
      </c>
      <c r="AD9">
        <v>57.27</v>
      </c>
      <c r="AE9">
        <v>417.8</v>
      </c>
      <c r="AF9">
        <v>2000</v>
      </c>
      <c r="AG9">
        <v>94</v>
      </c>
      <c r="AH9">
        <v>99.93</v>
      </c>
      <c r="AI9">
        <v>-0.73299999999999998</v>
      </c>
      <c r="AJ9">
        <v>1.0699999999999999E-2</v>
      </c>
      <c r="AK9">
        <v>1</v>
      </c>
    </row>
    <row r="10" spans="1:37" x14ac:dyDescent="0.2">
      <c r="A10" t="s">
        <v>46</v>
      </c>
      <c r="B10" t="s">
        <v>45</v>
      </c>
      <c r="C10">
        <v>1</v>
      </c>
      <c r="D10" t="s">
        <v>39</v>
      </c>
      <c r="E10" t="s">
        <v>34</v>
      </c>
      <c r="F10" s="2">
        <v>39699</v>
      </c>
      <c r="G10" t="s">
        <v>35</v>
      </c>
      <c r="H10">
        <v>9</v>
      </c>
      <c r="J10">
        <v>9</v>
      </c>
      <c r="K10" s="3">
        <v>0.69369212962962967</v>
      </c>
      <c r="L10" s="3">
        <f t="shared" si="0"/>
        <v>0.63119212962962967</v>
      </c>
      <c r="M10">
        <v>1927</v>
      </c>
      <c r="N10">
        <v>22.1</v>
      </c>
      <c r="O10">
        <v>0.24199999999999999</v>
      </c>
      <c r="P10">
        <v>422</v>
      </c>
      <c r="Q10">
        <v>6.37</v>
      </c>
      <c r="R10">
        <v>2.74</v>
      </c>
      <c r="S10">
        <v>6</v>
      </c>
      <c r="T10">
        <v>1</v>
      </c>
      <c r="U10">
        <v>2.84</v>
      </c>
      <c r="V10">
        <v>30.39</v>
      </c>
      <c r="W10">
        <v>33.659999999999997</v>
      </c>
      <c r="X10">
        <v>28.54</v>
      </c>
      <c r="Y10">
        <v>639.95000000000005</v>
      </c>
      <c r="Z10">
        <v>601.62</v>
      </c>
      <c r="AA10">
        <v>15.821</v>
      </c>
      <c r="AB10">
        <v>25.018999999999998</v>
      </c>
      <c r="AC10">
        <v>36.270000000000003</v>
      </c>
      <c r="AD10">
        <v>57.36</v>
      </c>
      <c r="AE10">
        <v>405.3</v>
      </c>
      <c r="AF10">
        <v>2000</v>
      </c>
      <c r="AG10">
        <v>99</v>
      </c>
      <c r="AH10">
        <v>99.92</v>
      </c>
      <c r="AI10">
        <v>-0.73299999999999998</v>
      </c>
      <c r="AJ10">
        <v>1.0699999999999999E-2</v>
      </c>
      <c r="AK10">
        <v>0.7</v>
      </c>
    </row>
    <row r="11" spans="1:37" x14ac:dyDescent="0.2">
      <c r="A11" t="s">
        <v>46</v>
      </c>
      <c r="B11" t="s">
        <v>45</v>
      </c>
      <c r="C11">
        <v>1</v>
      </c>
      <c r="D11" t="s">
        <v>39</v>
      </c>
      <c r="E11" t="s">
        <v>34</v>
      </c>
      <c r="F11" s="2">
        <v>39699</v>
      </c>
      <c r="G11" t="s">
        <v>35</v>
      </c>
      <c r="H11">
        <v>10</v>
      </c>
      <c r="J11">
        <v>10</v>
      </c>
      <c r="K11" s="3">
        <v>0.6950925925925926</v>
      </c>
      <c r="L11" s="3">
        <f t="shared" si="0"/>
        <v>0.6325925925925926</v>
      </c>
      <c r="M11">
        <v>2048</v>
      </c>
      <c r="N11">
        <v>25.9</v>
      </c>
      <c r="O11">
        <v>0.22600000000000001</v>
      </c>
      <c r="P11">
        <v>698</v>
      </c>
      <c r="Q11">
        <v>6.07</v>
      </c>
      <c r="R11">
        <v>2.79</v>
      </c>
      <c r="S11">
        <v>6</v>
      </c>
      <c r="T11">
        <v>1</v>
      </c>
      <c r="U11">
        <v>2.84</v>
      </c>
      <c r="V11">
        <v>30.47</v>
      </c>
      <c r="W11">
        <v>33.799999999999997</v>
      </c>
      <c r="X11">
        <v>28.64</v>
      </c>
      <c r="Y11">
        <v>980.35</v>
      </c>
      <c r="Z11">
        <v>931.29</v>
      </c>
      <c r="AA11">
        <v>15.779</v>
      </c>
      <c r="AB11">
        <v>24.984000000000002</v>
      </c>
      <c r="AC11">
        <v>36.020000000000003</v>
      </c>
      <c r="AD11">
        <v>57.03</v>
      </c>
      <c r="AE11">
        <v>385.9</v>
      </c>
      <c r="AF11">
        <v>1998</v>
      </c>
      <c r="AG11">
        <v>99</v>
      </c>
      <c r="AH11">
        <v>99.92</v>
      </c>
      <c r="AI11">
        <v>-0.73299999999999998</v>
      </c>
      <c r="AJ11">
        <v>1.0699999999999999E-2</v>
      </c>
      <c r="AK11">
        <v>0.7</v>
      </c>
    </row>
    <row r="12" spans="1:37" x14ac:dyDescent="0.2">
      <c r="A12" t="s">
        <v>46</v>
      </c>
      <c r="B12" t="s">
        <v>45</v>
      </c>
      <c r="C12">
        <v>1</v>
      </c>
      <c r="D12" t="s">
        <v>39</v>
      </c>
      <c r="E12" t="s">
        <v>34</v>
      </c>
      <c r="F12" s="2">
        <v>39699</v>
      </c>
      <c r="G12" t="s">
        <v>35</v>
      </c>
      <c r="H12">
        <v>11</v>
      </c>
      <c r="J12">
        <v>11</v>
      </c>
      <c r="K12" s="3">
        <v>0.6960763888888889</v>
      </c>
      <c r="L12" s="3">
        <f t="shared" si="0"/>
        <v>0.6335763888888889</v>
      </c>
      <c r="M12">
        <v>2133</v>
      </c>
      <c r="N12">
        <v>25.8</v>
      </c>
      <c r="O12">
        <v>0.219</v>
      </c>
      <c r="P12">
        <v>899</v>
      </c>
      <c r="Q12">
        <v>6</v>
      </c>
      <c r="R12">
        <v>2.83</v>
      </c>
      <c r="S12">
        <v>6</v>
      </c>
      <c r="T12">
        <v>1</v>
      </c>
      <c r="U12">
        <v>2.84</v>
      </c>
      <c r="V12">
        <v>30.62</v>
      </c>
      <c r="W12">
        <v>33.950000000000003</v>
      </c>
      <c r="X12">
        <v>28.75</v>
      </c>
      <c r="Y12">
        <v>1199.71</v>
      </c>
      <c r="Z12">
        <v>1148.02</v>
      </c>
      <c r="AA12">
        <v>15.752000000000001</v>
      </c>
      <c r="AB12">
        <v>25</v>
      </c>
      <c r="AC12">
        <v>35.659999999999997</v>
      </c>
      <c r="AD12">
        <v>56.6</v>
      </c>
      <c r="AE12">
        <v>379.7</v>
      </c>
      <c r="AF12">
        <v>2000</v>
      </c>
      <c r="AG12">
        <v>95</v>
      </c>
      <c r="AH12">
        <v>99.91</v>
      </c>
      <c r="AI12">
        <v>-0.73299999999999998</v>
      </c>
      <c r="AJ12">
        <v>1.0699999999999999E-2</v>
      </c>
      <c r="AK12">
        <v>1</v>
      </c>
    </row>
    <row r="13" spans="1:37" x14ac:dyDescent="0.2">
      <c r="A13" t="s">
        <v>46</v>
      </c>
      <c r="B13" t="s">
        <v>45</v>
      </c>
      <c r="C13">
        <v>1</v>
      </c>
      <c r="D13" t="s">
        <v>39</v>
      </c>
      <c r="E13" t="s">
        <v>34</v>
      </c>
      <c r="F13" s="2">
        <v>39699</v>
      </c>
      <c r="G13" t="s">
        <v>36</v>
      </c>
      <c r="H13">
        <v>1</v>
      </c>
      <c r="J13">
        <v>12</v>
      </c>
      <c r="K13" s="3">
        <v>0.69781249999999995</v>
      </c>
      <c r="L13" s="3">
        <f t="shared" si="0"/>
        <v>0.63531249999999995</v>
      </c>
      <c r="M13">
        <v>2283.5</v>
      </c>
      <c r="N13">
        <v>25.7</v>
      </c>
      <c r="O13">
        <v>0.20499999999999999</v>
      </c>
      <c r="P13">
        <v>886</v>
      </c>
      <c r="Q13">
        <v>5.68</v>
      </c>
      <c r="R13">
        <v>2.85</v>
      </c>
      <c r="S13">
        <v>6</v>
      </c>
      <c r="T13">
        <v>1</v>
      </c>
      <c r="U13">
        <v>2.84</v>
      </c>
      <c r="V13">
        <v>30.63</v>
      </c>
      <c r="W13">
        <v>34.01</v>
      </c>
      <c r="X13">
        <v>28.74</v>
      </c>
      <c r="Y13">
        <v>1199.51</v>
      </c>
      <c r="Z13">
        <v>1145.8699999999999</v>
      </c>
      <c r="AA13">
        <v>15.77</v>
      </c>
      <c r="AB13">
        <v>25.003</v>
      </c>
      <c r="AC13">
        <v>35.68</v>
      </c>
      <c r="AD13">
        <v>56.56</v>
      </c>
      <c r="AE13">
        <v>360</v>
      </c>
      <c r="AF13">
        <v>2000</v>
      </c>
      <c r="AG13">
        <v>81</v>
      </c>
      <c r="AH13">
        <v>99.91</v>
      </c>
      <c r="AI13">
        <v>-0.73299999999999998</v>
      </c>
      <c r="AJ13">
        <v>1.0699999999999999E-2</v>
      </c>
      <c r="AK13">
        <v>0.3</v>
      </c>
    </row>
    <row r="14" spans="1:37" x14ac:dyDescent="0.2">
      <c r="A14" t="s">
        <v>46</v>
      </c>
      <c r="B14" t="s">
        <v>45</v>
      </c>
      <c r="C14">
        <v>1</v>
      </c>
      <c r="D14" t="s">
        <v>39</v>
      </c>
      <c r="E14" t="s">
        <v>34</v>
      </c>
      <c r="F14" s="2">
        <v>39699</v>
      </c>
      <c r="G14" t="s">
        <v>36</v>
      </c>
      <c r="H14">
        <v>2</v>
      </c>
      <c r="J14">
        <v>13</v>
      </c>
      <c r="K14" s="3">
        <v>0.69921296296296298</v>
      </c>
      <c r="L14" s="3">
        <f t="shared" si="0"/>
        <v>0.63671296296296298</v>
      </c>
      <c r="M14">
        <v>2405</v>
      </c>
      <c r="N14">
        <v>24.8</v>
      </c>
      <c r="O14">
        <v>0.193</v>
      </c>
      <c r="P14">
        <v>880</v>
      </c>
      <c r="Q14">
        <v>5.09</v>
      </c>
      <c r="R14">
        <v>2.71</v>
      </c>
      <c r="S14">
        <v>6</v>
      </c>
      <c r="T14">
        <v>1</v>
      </c>
      <c r="U14">
        <v>2.84</v>
      </c>
      <c r="V14">
        <v>30.56</v>
      </c>
      <c r="W14">
        <v>33.54</v>
      </c>
      <c r="X14">
        <v>28.71</v>
      </c>
      <c r="Y14">
        <v>1199.56</v>
      </c>
      <c r="Z14">
        <v>1142.8</v>
      </c>
      <c r="AA14">
        <v>15.789</v>
      </c>
      <c r="AB14">
        <v>24.995999999999999</v>
      </c>
      <c r="AC14">
        <v>35.85</v>
      </c>
      <c r="AD14">
        <v>56.76</v>
      </c>
      <c r="AE14">
        <v>323.5</v>
      </c>
      <c r="AF14">
        <v>1501</v>
      </c>
      <c r="AG14">
        <v>77</v>
      </c>
      <c r="AH14">
        <v>99.91</v>
      </c>
      <c r="AI14">
        <v>-0.73299999999999998</v>
      </c>
      <c r="AJ14">
        <v>1.0699999999999999E-2</v>
      </c>
      <c r="AK14">
        <v>0.7</v>
      </c>
    </row>
    <row r="15" spans="1:37" x14ac:dyDescent="0.2">
      <c r="A15" t="s">
        <v>46</v>
      </c>
      <c r="B15" t="s">
        <v>45</v>
      </c>
      <c r="C15">
        <v>1</v>
      </c>
      <c r="D15" t="s">
        <v>39</v>
      </c>
      <c r="E15" t="s">
        <v>34</v>
      </c>
      <c r="F15" s="2">
        <v>39699</v>
      </c>
      <c r="G15" t="s">
        <v>36</v>
      </c>
      <c r="H15">
        <v>3</v>
      </c>
      <c r="J15">
        <v>14</v>
      </c>
      <c r="K15" s="3">
        <v>0.70062500000000005</v>
      </c>
      <c r="L15" s="3">
        <f t="shared" si="0"/>
        <v>0.63812500000000005</v>
      </c>
      <c r="M15">
        <v>2526</v>
      </c>
      <c r="N15">
        <v>21.8</v>
      </c>
      <c r="O15">
        <v>0.17899999999999999</v>
      </c>
      <c r="P15">
        <v>894</v>
      </c>
      <c r="Q15">
        <v>4.49</v>
      </c>
      <c r="R15">
        <v>2.56</v>
      </c>
      <c r="S15">
        <v>6</v>
      </c>
      <c r="T15">
        <v>1</v>
      </c>
      <c r="U15">
        <v>2.84</v>
      </c>
      <c r="V15">
        <v>30.53</v>
      </c>
      <c r="W15">
        <v>33.03</v>
      </c>
      <c r="X15">
        <v>28.72</v>
      </c>
      <c r="Y15">
        <v>1199.27</v>
      </c>
      <c r="Z15">
        <v>1142.52</v>
      </c>
      <c r="AA15">
        <v>15.782</v>
      </c>
      <c r="AB15">
        <v>24.992999999999999</v>
      </c>
      <c r="AC15">
        <v>35.909999999999997</v>
      </c>
      <c r="AD15">
        <v>56.87</v>
      </c>
      <c r="AE15">
        <v>285.2</v>
      </c>
      <c r="AF15">
        <v>1000</v>
      </c>
      <c r="AG15">
        <v>101</v>
      </c>
      <c r="AH15">
        <v>99.92</v>
      </c>
      <c r="AI15">
        <v>-0.73299999999999998</v>
      </c>
      <c r="AJ15">
        <v>1.0699999999999999E-2</v>
      </c>
      <c r="AK15">
        <v>0.7</v>
      </c>
    </row>
    <row r="16" spans="1:37" x14ac:dyDescent="0.2">
      <c r="A16" t="s">
        <v>46</v>
      </c>
      <c r="B16" t="s">
        <v>45</v>
      </c>
      <c r="C16">
        <v>1</v>
      </c>
      <c r="D16" t="s">
        <v>39</v>
      </c>
      <c r="E16" t="s">
        <v>34</v>
      </c>
      <c r="F16" s="2">
        <v>39699</v>
      </c>
      <c r="G16" t="s">
        <v>36</v>
      </c>
      <c r="H16">
        <v>4</v>
      </c>
      <c r="J16">
        <v>15</v>
      </c>
      <c r="K16" s="3">
        <v>0.70202546296296298</v>
      </c>
      <c r="L16" s="3">
        <f t="shared" si="0"/>
        <v>0.63952546296296298</v>
      </c>
      <c r="M16">
        <v>2647</v>
      </c>
      <c r="N16">
        <v>15.7</v>
      </c>
      <c r="O16">
        <v>0.16500000000000001</v>
      </c>
      <c r="P16">
        <v>948</v>
      </c>
      <c r="Q16">
        <v>3.84</v>
      </c>
      <c r="R16">
        <v>2.37</v>
      </c>
      <c r="S16">
        <v>6</v>
      </c>
      <c r="T16">
        <v>1</v>
      </c>
      <c r="U16">
        <v>2.84</v>
      </c>
      <c r="V16">
        <v>30.33</v>
      </c>
      <c r="W16">
        <v>32.35</v>
      </c>
      <c r="X16">
        <v>28.54</v>
      </c>
      <c r="Y16">
        <v>1199.52</v>
      </c>
      <c r="Z16">
        <v>1149.3399999999999</v>
      </c>
      <c r="AA16">
        <v>15.645</v>
      </c>
      <c r="AB16">
        <v>24.98</v>
      </c>
      <c r="AC16">
        <v>35.99</v>
      </c>
      <c r="AD16">
        <v>57.46</v>
      </c>
      <c r="AE16">
        <v>240.7</v>
      </c>
      <c r="AF16">
        <v>500</v>
      </c>
      <c r="AG16">
        <v>92</v>
      </c>
      <c r="AH16">
        <v>99.9</v>
      </c>
      <c r="AI16">
        <v>-0.73299999999999998</v>
      </c>
      <c r="AJ16">
        <v>1.0699999999999999E-2</v>
      </c>
      <c r="AK16">
        <v>0.3</v>
      </c>
    </row>
    <row r="17" spans="1:37" x14ac:dyDescent="0.2">
      <c r="A17" t="s">
        <v>46</v>
      </c>
      <c r="B17" t="s">
        <v>45</v>
      </c>
      <c r="C17">
        <v>1</v>
      </c>
      <c r="D17" t="s">
        <v>39</v>
      </c>
      <c r="E17" t="s">
        <v>34</v>
      </c>
      <c r="F17" s="2">
        <v>39699</v>
      </c>
      <c r="G17" t="s">
        <v>36</v>
      </c>
      <c r="H17">
        <v>5</v>
      </c>
      <c r="J17">
        <v>16</v>
      </c>
      <c r="K17" s="3">
        <v>0.70335648148148155</v>
      </c>
      <c r="L17" s="3">
        <f t="shared" si="0"/>
        <v>0.64085648148148155</v>
      </c>
      <c r="M17">
        <v>2762</v>
      </c>
      <c r="N17">
        <v>7.44</v>
      </c>
      <c r="O17">
        <v>0.158</v>
      </c>
      <c r="P17">
        <v>1050</v>
      </c>
      <c r="Q17">
        <v>3.51</v>
      </c>
      <c r="R17">
        <v>2.25</v>
      </c>
      <c r="S17">
        <v>6</v>
      </c>
      <c r="T17">
        <v>1</v>
      </c>
      <c r="U17">
        <v>2.84</v>
      </c>
      <c r="V17">
        <v>30.55</v>
      </c>
      <c r="W17">
        <v>31.91</v>
      </c>
      <c r="X17">
        <v>29.14</v>
      </c>
      <c r="Y17">
        <v>1199.58</v>
      </c>
      <c r="Z17">
        <v>1167.8399999999999</v>
      </c>
      <c r="AA17">
        <v>15.584</v>
      </c>
      <c r="AB17">
        <v>24.998000000000001</v>
      </c>
      <c r="AC17">
        <v>35.4</v>
      </c>
      <c r="AD17">
        <v>56.79</v>
      </c>
      <c r="AE17">
        <v>218.1</v>
      </c>
      <c r="AF17">
        <v>201</v>
      </c>
      <c r="AG17">
        <v>97</v>
      </c>
      <c r="AH17">
        <v>99.9</v>
      </c>
      <c r="AI17">
        <v>-0.73299999999999998</v>
      </c>
      <c r="AJ17">
        <v>1.0699999999999999E-2</v>
      </c>
      <c r="AK17">
        <v>1</v>
      </c>
    </row>
    <row r="18" spans="1:37" x14ac:dyDescent="0.2">
      <c r="A18" t="s">
        <v>46</v>
      </c>
      <c r="B18" t="s">
        <v>45</v>
      </c>
      <c r="C18">
        <v>1</v>
      </c>
      <c r="D18" t="s">
        <v>39</v>
      </c>
      <c r="E18" t="s">
        <v>34</v>
      </c>
      <c r="F18" s="2">
        <v>39699</v>
      </c>
      <c r="G18" t="s">
        <v>36</v>
      </c>
      <c r="H18">
        <v>6</v>
      </c>
      <c r="J18">
        <v>17</v>
      </c>
      <c r="K18" s="3">
        <v>0.70475694444444448</v>
      </c>
      <c r="L18" s="3">
        <f t="shared" si="0"/>
        <v>0.64225694444444448</v>
      </c>
      <c r="M18">
        <v>2883</v>
      </c>
      <c r="N18">
        <v>3.75</v>
      </c>
      <c r="O18">
        <v>0.151</v>
      </c>
      <c r="P18">
        <v>1090</v>
      </c>
      <c r="Q18">
        <v>3.41</v>
      </c>
      <c r="R18">
        <v>2.29</v>
      </c>
      <c r="S18">
        <v>6</v>
      </c>
      <c r="T18">
        <v>1</v>
      </c>
      <c r="U18">
        <v>2.84</v>
      </c>
      <c r="V18">
        <v>30.8</v>
      </c>
      <c r="W18">
        <v>32.020000000000003</v>
      </c>
      <c r="X18">
        <v>29.28</v>
      </c>
      <c r="Y18">
        <v>1199.05</v>
      </c>
      <c r="Z18">
        <v>1177</v>
      </c>
      <c r="AA18">
        <v>15.54</v>
      </c>
      <c r="AB18">
        <v>24.977</v>
      </c>
      <c r="AC18">
        <v>34.799999999999997</v>
      </c>
      <c r="AD18">
        <v>55.94</v>
      </c>
      <c r="AE18">
        <v>211.3</v>
      </c>
      <c r="AF18">
        <v>120</v>
      </c>
      <c r="AG18">
        <v>98</v>
      </c>
      <c r="AH18">
        <v>99.89</v>
      </c>
      <c r="AI18">
        <v>-0.73299999999999998</v>
      </c>
      <c r="AJ18">
        <v>1.0699999999999999E-2</v>
      </c>
      <c r="AK18">
        <v>0.3</v>
      </c>
    </row>
    <row r="19" spans="1:37" x14ac:dyDescent="0.2">
      <c r="A19" t="s">
        <v>46</v>
      </c>
      <c r="B19" t="s">
        <v>45</v>
      </c>
      <c r="C19">
        <v>1</v>
      </c>
      <c r="D19" t="s">
        <v>39</v>
      </c>
      <c r="E19" t="s">
        <v>34</v>
      </c>
      <c r="F19" s="2">
        <v>39699</v>
      </c>
      <c r="G19" t="s">
        <v>36</v>
      </c>
      <c r="H19">
        <v>7</v>
      </c>
      <c r="J19">
        <v>18</v>
      </c>
      <c r="K19" s="3">
        <v>0.70655092592592583</v>
      </c>
      <c r="L19" s="3">
        <f t="shared" si="0"/>
        <v>0.64405092592592583</v>
      </c>
      <c r="M19">
        <v>3037.5</v>
      </c>
      <c r="N19">
        <v>2.21</v>
      </c>
      <c r="O19">
        <v>0.14699999999999999</v>
      </c>
      <c r="P19">
        <v>1110</v>
      </c>
      <c r="Q19">
        <v>3.37</v>
      </c>
      <c r="R19">
        <v>2.3199999999999998</v>
      </c>
      <c r="S19">
        <v>6</v>
      </c>
      <c r="T19">
        <v>1</v>
      </c>
      <c r="U19">
        <v>2.84</v>
      </c>
      <c r="V19">
        <v>30.99</v>
      </c>
      <c r="W19">
        <v>32.17</v>
      </c>
      <c r="X19">
        <v>29.5</v>
      </c>
      <c r="Y19">
        <v>1199.21</v>
      </c>
      <c r="Z19">
        <v>1181.1500000000001</v>
      </c>
      <c r="AA19">
        <v>15.41</v>
      </c>
      <c r="AB19">
        <v>24.992999999999999</v>
      </c>
      <c r="AC19">
        <v>34.15</v>
      </c>
      <c r="AD19">
        <v>55.38</v>
      </c>
      <c r="AE19">
        <v>205.6</v>
      </c>
      <c r="AF19">
        <v>69</v>
      </c>
      <c r="AG19">
        <v>100</v>
      </c>
      <c r="AH19">
        <v>99.89</v>
      </c>
      <c r="AI19">
        <v>-3.72</v>
      </c>
      <c r="AJ19">
        <v>9.2899999999999996E-3</v>
      </c>
      <c r="AK19">
        <v>0</v>
      </c>
    </row>
    <row r="20" spans="1:37" x14ac:dyDescent="0.2">
      <c r="A20" t="s">
        <v>46</v>
      </c>
      <c r="B20" t="s">
        <v>45</v>
      </c>
      <c r="C20">
        <v>1</v>
      </c>
      <c r="D20" t="s">
        <v>39</v>
      </c>
      <c r="E20" t="s">
        <v>34</v>
      </c>
      <c r="F20" s="2">
        <v>39699</v>
      </c>
      <c r="G20" t="s">
        <v>36</v>
      </c>
      <c r="H20">
        <v>8</v>
      </c>
      <c r="J20">
        <v>19</v>
      </c>
      <c r="K20" s="3">
        <v>0.708125</v>
      </c>
      <c r="L20" s="3">
        <f t="shared" si="0"/>
        <v>0.645625</v>
      </c>
      <c r="M20">
        <v>3174.5</v>
      </c>
      <c r="N20">
        <v>0.47</v>
      </c>
      <c r="O20">
        <v>0.14000000000000001</v>
      </c>
      <c r="P20">
        <v>1140</v>
      </c>
      <c r="Q20">
        <v>3.23</v>
      </c>
      <c r="R20">
        <v>2.34</v>
      </c>
      <c r="S20">
        <v>6</v>
      </c>
      <c r="T20">
        <v>1</v>
      </c>
      <c r="U20">
        <v>2.84</v>
      </c>
      <c r="V20">
        <v>30.65</v>
      </c>
      <c r="W20">
        <v>32.21</v>
      </c>
      <c r="X20">
        <v>28.94</v>
      </c>
      <c r="Y20">
        <v>1199.24</v>
      </c>
      <c r="Z20">
        <v>1186.1199999999999</v>
      </c>
      <c r="AA20">
        <v>15.371</v>
      </c>
      <c r="AB20">
        <v>24.978999999999999</v>
      </c>
      <c r="AC20">
        <v>34.72</v>
      </c>
      <c r="AD20">
        <v>56.43</v>
      </c>
      <c r="AE20">
        <v>196.9</v>
      </c>
      <c r="AF20">
        <v>40</v>
      </c>
      <c r="AG20">
        <v>98</v>
      </c>
      <c r="AH20">
        <v>99.89</v>
      </c>
      <c r="AI20">
        <v>-3.61</v>
      </c>
      <c r="AJ20">
        <v>-1.9699999999999999E-2</v>
      </c>
      <c r="AK20">
        <v>0.7</v>
      </c>
    </row>
    <row r="21" spans="1:37" x14ac:dyDescent="0.2">
      <c r="A21" t="s">
        <v>46</v>
      </c>
      <c r="B21" t="s">
        <v>45</v>
      </c>
      <c r="C21">
        <v>1</v>
      </c>
      <c r="D21" t="s">
        <v>39</v>
      </c>
      <c r="E21" t="s">
        <v>34</v>
      </c>
      <c r="F21" s="2">
        <v>39699</v>
      </c>
      <c r="G21" t="s">
        <v>36</v>
      </c>
      <c r="H21">
        <v>9</v>
      </c>
      <c r="J21">
        <v>20</v>
      </c>
      <c r="K21" s="3">
        <v>0.71001157407407411</v>
      </c>
      <c r="L21" s="3">
        <f t="shared" si="0"/>
        <v>0.64751157407407411</v>
      </c>
      <c r="M21">
        <v>3337.5</v>
      </c>
      <c r="N21">
        <v>-0.84299999999999997</v>
      </c>
      <c r="O21">
        <v>0.13700000000000001</v>
      </c>
      <c r="P21">
        <v>1160</v>
      </c>
      <c r="Q21">
        <v>3.09</v>
      </c>
      <c r="R21">
        <v>2.2799999999999998</v>
      </c>
      <c r="S21">
        <v>6</v>
      </c>
      <c r="T21">
        <v>1</v>
      </c>
      <c r="U21">
        <v>2.84</v>
      </c>
      <c r="V21">
        <v>30.41</v>
      </c>
      <c r="W21">
        <v>32.020000000000003</v>
      </c>
      <c r="X21">
        <v>28.69</v>
      </c>
      <c r="Y21">
        <v>1199.47</v>
      </c>
      <c r="Z21">
        <v>1190.45</v>
      </c>
      <c r="AA21">
        <v>15.426</v>
      </c>
      <c r="AB21">
        <v>25.012</v>
      </c>
      <c r="AC21">
        <v>35.33</v>
      </c>
      <c r="AD21">
        <v>57.28</v>
      </c>
      <c r="AE21">
        <v>188.7</v>
      </c>
      <c r="AF21">
        <v>20</v>
      </c>
      <c r="AG21">
        <v>98</v>
      </c>
      <c r="AH21">
        <v>99.89</v>
      </c>
      <c r="AI21">
        <v>-3.28</v>
      </c>
      <c r="AJ21">
        <v>-1.0999999999999999E-2</v>
      </c>
      <c r="AK21">
        <v>0.7</v>
      </c>
    </row>
    <row r="22" spans="1:37" x14ac:dyDescent="0.2">
      <c r="A22" t="s">
        <v>46</v>
      </c>
      <c r="B22" t="s">
        <v>45</v>
      </c>
      <c r="C22">
        <v>1</v>
      </c>
      <c r="D22" t="s">
        <v>39</v>
      </c>
      <c r="E22" t="s">
        <v>34</v>
      </c>
      <c r="F22" s="2">
        <v>39699</v>
      </c>
      <c r="G22" t="s">
        <v>36</v>
      </c>
      <c r="H22">
        <v>10</v>
      </c>
      <c r="J22">
        <v>21</v>
      </c>
      <c r="K22" s="3">
        <v>0.71178240740740739</v>
      </c>
      <c r="L22" s="3">
        <f t="shared" si="0"/>
        <v>0.64928240740740739</v>
      </c>
      <c r="M22">
        <v>3490.5</v>
      </c>
      <c r="N22">
        <v>-2.2799999999999998</v>
      </c>
      <c r="O22">
        <v>0.129</v>
      </c>
      <c r="P22">
        <v>1180</v>
      </c>
      <c r="Q22">
        <v>2.92</v>
      </c>
      <c r="R22">
        <v>2.2799999999999998</v>
      </c>
      <c r="S22">
        <v>6</v>
      </c>
      <c r="T22">
        <v>1</v>
      </c>
      <c r="U22">
        <v>2.84</v>
      </c>
      <c r="V22">
        <v>30.4</v>
      </c>
      <c r="W22">
        <v>32.01</v>
      </c>
      <c r="X22">
        <v>28.68</v>
      </c>
      <c r="Y22">
        <v>1199.55</v>
      </c>
      <c r="Z22">
        <v>1195.44</v>
      </c>
      <c r="AA22">
        <v>15.369</v>
      </c>
      <c r="AB22">
        <v>25.01</v>
      </c>
      <c r="AC22">
        <v>35.22</v>
      </c>
      <c r="AD22">
        <v>57.32</v>
      </c>
      <c r="AE22">
        <v>177</v>
      </c>
      <c r="AF22">
        <v>1</v>
      </c>
      <c r="AG22">
        <v>92</v>
      </c>
      <c r="AH22">
        <v>99.88</v>
      </c>
      <c r="AI22">
        <v>-3.67</v>
      </c>
      <c r="AJ22">
        <v>-1.6899999999999998E-2</v>
      </c>
      <c r="AK22">
        <v>0.3</v>
      </c>
    </row>
    <row r="23" spans="1:37" x14ac:dyDescent="0.2">
      <c r="A23" t="s">
        <v>46</v>
      </c>
      <c r="B23" t="s">
        <v>45</v>
      </c>
      <c r="C23">
        <v>2</v>
      </c>
      <c r="D23" t="s">
        <v>39</v>
      </c>
      <c r="E23" t="s">
        <v>42</v>
      </c>
      <c r="F23" s="2">
        <v>39699</v>
      </c>
      <c r="G23" t="s">
        <v>35</v>
      </c>
      <c r="H23">
        <v>1</v>
      </c>
      <c r="J23">
        <v>1</v>
      </c>
      <c r="K23" s="3">
        <v>0.63718750000000002</v>
      </c>
      <c r="L23" s="3">
        <f t="shared" ref="L23:L43" si="1">K23-(0.5/24)</f>
        <v>0.61635416666666665</v>
      </c>
      <c r="M23">
        <v>808.5</v>
      </c>
      <c r="N23">
        <v>11.3</v>
      </c>
      <c r="O23">
        <v>0.185</v>
      </c>
      <c r="P23">
        <v>260</v>
      </c>
      <c r="Q23">
        <v>5.5</v>
      </c>
      <c r="R23">
        <v>3.04</v>
      </c>
      <c r="S23">
        <v>6</v>
      </c>
      <c r="T23">
        <v>1</v>
      </c>
      <c r="U23">
        <v>2.84</v>
      </c>
      <c r="V23">
        <v>30.82</v>
      </c>
      <c r="W23">
        <v>34.619999999999997</v>
      </c>
      <c r="X23">
        <v>29.13</v>
      </c>
      <c r="Y23">
        <v>400.62</v>
      </c>
      <c r="Z23">
        <v>378.67</v>
      </c>
      <c r="AA23">
        <v>16.175000000000001</v>
      </c>
      <c r="AB23">
        <v>24.997</v>
      </c>
      <c r="AC23">
        <v>36.18</v>
      </c>
      <c r="AD23">
        <v>55.91</v>
      </c>
      <c r="AE23">
        <v>365</v>
      </c>
      <c r="AF23">
        <v>2000</v>
      </c>
      <c r="AG23">
        <v>93</v>
      </c>
      <c r="AH23">
        <v>99.87</v>
      </c>
      <c r="AI23">
        <v>6.4</v>
      </c>
      <c r="AJ23">
        <v>0.183</v>
      </c>
      <c r="AK23">
        <v>1</v>
      </c>
    </row>
    <row r="24" spans="1:37" x14ac:dyDescent="0.2">
      <c r="A24" t="s">
        <v>46</v>
      </c>
      <c r="B24" t="s">
        <v>45</v>
      </c>
      <c r="C24">
        <v>2</v>
      </c>
      <c r="D24" t="s">
        <v>39</v>
      </c>
      <c r="E24" t="s">
        <v>42</v>
      </c>
      <c r="F24" s="2">
        <v>39699</v>
      </c>
      <c r="G24" t="s">
        <v>35</v>
      </c>
      <c r="H24">
        <v>2</v>
      </c>
      <c r="J24">
        <v>2</v>
      </c>
      <c r="K24" s="3">
        <v>0.63833333333333331</v>
      </c>
      <c r="L24" s="3">
        <f t="shared" si="1"/>
        <v>0.61749999999999994</v>
      </c>
      <c r="M24">
        <v>908.5</v>
      </c>
      <c r="N24">
        <v>7.84</v>
      </c>
      <c r="O24">
        <v>0.19700000000000001</v>
      </c>
      <c r="P24">
        <v>186</v>
      </c>
      <c r="Q24">
        <v>5.84</v>
      </c>
      <c r="R24">
        <v>3.04</v>
      </c>
      <c r="S24">
        <v>6</v>
      </c>
      <c r="T24">
        <v>1</v>
      </c>
      <c r="U24">
        <v>2.84</v>
      </c>
      <c r="V24">
        <v>30.83</v>
      </c>
      <c r="W24">
        <v>34.64</v>
      </c>
      <c r="X24">
        <v>29.12</v>
      </c>
      <c r="Y24">
        <v>279.27999999999997</v>
      </c>
      <c r="Z24">
        <v>264.55</v>
      </c>
      <c r="AA24">
        <v>16.045000000000002</v>
      </c>
      <c r="AB24">
        <v>24.975000000000001</v>
      </c>
      <c r="AC24">
        <v>35.869999999999997</v>
      </c>
      <c r="AD24">
        <v>55.84</v>
      </c>
      <c r="AE24">
        <v>382.4</v>
      </c>
      <c r="AF24">
        <v>2000</v>
      </c>
      <c r="AG24">
        <v>82</v>
      </c>
      <c r="AH24">
        <v>99.87</v>
      </c>
      <c r="AI24">
        <v>4.46</v>
      </c>
      <c r="AJ24">
        <v>0.16400000000000001</v>
      </c>
      <c r="AK24">
        <v>0</v>
      </c>
    </row>
    <row r="25" spans="1:37" x14ac:dyDescent="0.2">
      <c r="A25" t="s">
        <v>46</v>
      </c>
      <c r="B25" t="s">
        <v>45</v>
      </c>
      <c r="C25">
        <v>2</v>
      </c>
      <c r="D25" t="s">
        <v>39</v>
      </c>
      <c r="E25" t="s">
        <v>42</v>
      </c>
      <c r="F25" s="2">
        <v>39699</v>
      </c>
      <c r="G25" t="s">
        <v>35</v>
      </c>
      <c r="H25">
        <v>3</v>
      </c>
      <c r="J25">
        <v>3</v>
      </c>
      <c r="K25" s="3">
        <v>0.64004629629629628</v>
      </c>
      <c r="L25" s="3">
        <f t="shared" si="1"/>
        <v>0.61921296296296291</v>
      </c>
      <c r="M25">
        <v>1056.5</v>
      </c>
      <c r="N25">
        <v>6.08</v>
      </c>
      <c r="O25">
        <v>0.214</v>
      </c>
      <c r="P25">
        <v>160</v>
      </c>
      <c r="Q25">
        <v>6.23</v>
      </c>
      <c r="R25">
        <v>3</v>
      </c>
      <c r="S25">
        <v>6</v>
      </c>
      <c r="T25">
        <v>1</v>
      </c>
      <c r="U25">
        <v>2.84</v>
      </c>
      <c r="V25">
        <v>30.79</v>
      </c>
      <c r="W25">
        <v>34.51</v>
      </c>
      <c r="X25">
        <v>29.07</v>
      </c>
      <c r="Y25">
        <v>229.15</v>
      </c>
      <c r="Z25">
        <v>217.94</v>
      </c>
      <c r="AA25">
        <v>15.819000000000001</v>
      </c>
      <c r="AB25">
        <v>24.98</v>
      </c>
      <c r="AC25">
        <v>35.450000000000003</v>
      </c>
      <c r="AD25">
        <v>55.98</v>
      </c>
      <c r="AE25">
        <v>398.2</v>
      </c>
      <c r="AF25">
        <v>2001</v>
      </c>
      <c r="AG25">
        <v>100</v>
      </c>
      <c r="AH25">
        <v>99.87</v>
      </c>
      <c r="AI25">
        <v>4.1399999999999997</v>
      </c>
      <c r="AJ25">
        <v>0.17799999999999999</v>
      </c>
      <c r="AK25">
        <v>0</v>
      </c>
    </row>
    <row r="26" spans="1:37" x14ac:dyDescent="0.2">
      <c r="A26" t="s">
        <v>46</v>
      </c>
      <c r="B26" t="s">
        <v>45</v>
      </c>
      <c r="C26">
        <v>2</v>
      </c>
      <c r="D26" t="s">
        <v>39</v>
      </c>
      <c r="E26" t="s">
        <v>42</v>
      </c>
      <c r="F26" s="2">
        <v>39699</v>
      </c>
      <c r="G26" t="s">
        <v>35</v>
      </c>
      <c r="H26">
        <v>4</v>
      </c>
      <c r="J26">
        <v>4</v>
      </c>
      <c r="K26" s="3">
        <v>0.64144675925925931</v>
      </c>
      <c r="L26" s="3">
        <f t="shared" si="1"/>
        <v>0.62061342592592594</v>
      </c>
      <c r="M26">
        <v>1177.5</v>
      </c>
      <c r="N26">
        <v>2.5499999999999998</v>
      </c>
      <c r="O26">
        <v>0.22600000000000001</v>
      </c>
      <c r="P26">
        <v>120</v>
      </c>
      <c r="Q26">
        <v>6.45</v>
      </c>
      <c r="R26">
        <v>2.95</v>
      </c>
      <c r="S26">
        <v>6</v>
      </c>
      <c r="T26">
        <v>1</v>
      </c>
      <c r="U26">
        <v>2.84</v>
      </c>
      <c r="V26">
        <v>30.72</v>
      </c>
      <c r="W26">
        <v>34.36</v>
      </c>
      <c r="X26">
        <v>28.99</v>
      </c>
      <c r="Y26">
        <v>150.41999999999999</v>
      </c>
      <c r="Z26">
        <v>145.22999999999999</v>
      </c>
      <c r="AA26">
        <v>15.625</v>
      </c>
      <c r="AB26">
        <v>25.001000000000001</v>
      </c>
      <c r="AC26">
        <v>35.15</v>
      </c>
      <c r="AD26">
        <v>56.25</v>
      </c>
      <c r="AE26">
        <v>402.2</v>
      </c>
      <c r="AF26">
        <v>2000</v>
      </c>
      <c r="AG26">
        <v>109</v>
      </c>
      <c r="AH26">
        <v>99.86</v>
      </c>
      <c r="AI26">
        <v>3.65</v>
      </c>
      <c r="AJ26">
        <v>0.16300000000000001</v>
      </c>
      <c r="AK26">
        <v>0</v>
      </c>
    </row>
    <row r="27" spans="1:37" x14ac:dyDescent="0.2">
      <c r="A27" t="s">
        <v>46</v>
      </c>
      <c r="B27" t="s">
        <v>45</v>
      </c>
      <c r="C27">
        <v>2</v>
      </c>
      <c r="D27" t="s">
        <v>39</v>
      </c>
      <c r="E27" t="s">
        <v>42</v>
      </c>
      <c r="F27" s="2">
        <v>39699</v>
      </c>
      <c r="G27" t="s">
        <v>35</v>
      </c>
      <c r="H27">
        <v>5</v>
      </c>
      <c r="J27">
        <v>5</v>
      </c>
      <c r="K27" s="3">
        <v>0.64332175925925927</v>
      </c>
      <c r="L27" s="3">
        <f t="shared" si="1"/>
        <v>0.6224884259259259</v>
      </c>
      <c r="M27">
        <v>1339.5</v>
      </c>
      <c r="N27">
        <v>-1.01</v>
      </c>
      <c r="O27">
        <v>0.246</v>
      </c>
      <c r="P27">
        <v>72.7</v>
      </c>
      <c r="Q27">
        <v>6.98</v>
      </c>
      <c r="R27">
        <v>2.96</v>
      </c>
      <c r="S27">
        <v>6</v>
      </c>
      <c r="T27">
        <v>1</v>
      </c>
      <c r="U27">
        <v>2.84</v>
      </c>
      <c r="V27">
        <v>30.79</v>
      </c>
      <c r="W27">
        <v>34.36</v>
      </c>
      <c r="X27">
        <v>29.08</v>
      </c>
      <c r="Y27">
        <v>68.41</v>
      </c>
      <c r="Z27">
        <v>69.150000000000006</v>
      </c>
      <c r="AA27">
        <v>15.461</v>
      </c>
      <c r="AB27">
        <v>24.974</v>
      </c>
      <c r="AC27">
        <v>34.64</v>
      </c>
      <c r="AD27">
        <v>55.94</v>
      </c>
      <c r="AE27">
        <v>429</v>
      </c>
      <c r="AF27">
        <v>2001</v>
      </c>
      <c r="AG27">
        <v>93</v>
      </c>
      <c r="AH27">
        <v>99.86</v>
      </c>
      <c r="AI27">
        <v>3.08</v>
      </c>
      <c r="AJ27">
        <v>0.17100000000000001</v>
      </c>
      <c r="AK27">
        <v>0</v>
      </c>
    </row>
    <row r="28" spans="1:37" x14ac:dyDescent="0.2">
      <c r="A28" t="s">
        <v>46</v>
      </c>
      <c r="B28" t="s">
        <v>45</v>
      </c>
      <c r="C28">
        <v>2</v>
      </c>
      <c r="D28" t="s">
        <v>39</v>
      </c>
      <c r="E28" t="s">
        <v>42</v>
      </c>
      <c r="F28" s="2">
        <v>39699</v>
      </c>
      <c r="G28" t="s">
        <v>35</v>
      </c>
      <c r="H28">
        <v>6</v>
      </c>
      <c r="J28">
        <v>6</v>
      </c>
      <c r="K28" s="3">
        <v>0.64452546296296298</v>
      </c>
      <c r="L28" s="3">
        <f t="shared" si="1"/>
        <v>0.62369212962962961</v>
      </c>
      <c r="M28">
        <v>1443.5</v>
      </c>
      <c r="N28">
        <v>-2.16</v>
      </c>
      <c r="O28">
        <v>0.248</v>
      </c>
      <c r="P28">
        <v>61.7</v>
      </c>
      <c r="Q28">
        <v>6.9</v>
      </c>
      <c r="R28">
        <v>2.9</v>
      </c>
      <c r="S28">
        <v>6</v>
      </c>
      <c r="T28">
        <v>1</v>
      </c>
      <c r="U28">
        <v>2.84</v>
      </c>
      <c r="V28">
        <v>30.65</v>
      </c>
      <c r="W28">
        <v>34.19</v>
      </c>
      <c r="X28">
        <v>28.92</v>
      </c>
      <c r="Y28">
        <v>46.84</v>
      </c>
      <c r="Z28">
        <v>49.45</v>
      </c>
      <c r="AA28">
        <v>15.355</v>
      </c>
      <c r="AB28">
        <v>25.013999999999999</v>
      </c>
      <c r="AC28">
        <v>34.67</v>
      </c>
      <c r="AD28">
        <v>56.49</v>
      </c>
      <c r="AE28">
        <v>418</v>
      </c>
      <c r="AF28">
        <v>2001</v>
      </c>
      <c r="AG28">
        <v>95</v>
      </c>
      <c r="AH28">
        <v>99.85</v>
      </c>
      <c r="AI28">
        <v>2.94</v>
      </c>
      <c r="AJ28">
        <v>8.7999999999999995E-2</v>
      </c>
      <c r="AK28">
        <v>0.7</v>
      </c>
    </row>
    <row r="29" spans="1:37" x14ac:dyDescent="0.2">
      <c r="A29" t="s">
        <v>46</v>
      </c>
      <c r="B29" t="s">
        <v>45</v>
      </c>
      <c r="C29">
        <v>2</v>
      </c>
      <c r="D29" t="s">
        <v>39</v>
      </c>
      <c r="E29" t="s">
        <v>42</v>
      </c>
      <c r="F29" s="2">
        <v>39699</v>
      </c>
      <c r="G29" t="s">
        <v>35</v>
      </c>
      <c r="H29">
        <v>7</v>
      </c>
      <c r="J29">
        <v>7</v>
      </c>
      <c r="K29" s="3">
        <v>0.64627314814814818</v>
      </c>
      <c r="L29" s="3">
        <f t="shared" si="1"/>
        <v>0.62543981481481481</v>
      </c>
      <c r="M29">
        <v>1594.5</v>
      </c>
      <c r="N29">
        <v>6.92</v>
      </c>
      <c r="O29">
        <v>0.26400000000000001</v>
      </c>
      <c r="P29">
        <v>165</v>
      </c>
      <c r="Q29">
        <v>7.16</v>
      </c>
      <c r="R29">
        <v>2.84</v>
      </c>
      <c r="S29">
        <v>6</v>
      </c>
      <c r="T29">
        <v>1</v>
      </c>
      <c r="U29">
        <v>2.84</v>
      </c>
      <c r="V29">
        <v>30.52</v>
      </c>
      <c r="W29">
        <v>33.97</v>
      </c>
      <c r="X29">
        <v>28.8</v>
      </c>
      <c r="Y29">
        <v>231.38</v>
      </c>
      <c r="Z29">
        <v>219.47</v>
      </c>
      <c r="AA29">
        <v>15.186</v>
      </c>
      <c r="AB29">
        <v>24.983000000000001</v>
      </c>
      <c r="AC29">
        <v>34.549999999999997</v>
      </c>
      <c r="AD29">
        <v>56.84</v>
      </c>
      <c r="AE29">
        <v>427.7</v>
      </c>
      <c r="AF29">
        <v>2000</v>
      </c>
      <c r="AG29">
        <v>94</v>
      </c>
      <c r="AH29">
        <v>99.85</v>
      </c>
      <c r="AI29">
        <v>4.03</v>
      </c>
      <c r="AJ29">
        <v>0.11799999999999999</v>
      </c>
      <c r="AK29">
        <v>0</v>
      </c>
    </row>
    <row r="30" spans="1:37" x14ac:dyDescent="0.2">
      <c r="A30" t="s">
        <v>46</v>
      </c>
      <c r="B30" t="s">
        <v>45</v>
      </c>
      <c r="C30">
        <v>2</v>
      </c>
      <c r="D30" t="s">
        <v>39</v>
      </c>
      <c r="E30" t="s">
        <v>42</v>
      </c>
      <c r="F30" s="2">
        <v>39699</v>
      </c>
      <c r="G30" t="s">
        <v>35</v>
      </c>
      <c r="H30">
        <v>8</v>
      </c>
      <c r="J30">
        <v>8</v>
      </c>
      <c r="K30" s="3">
        <v>0.6476736111111111</v>
      </c>
      <c r="L30" s="3">
        <f t="shared" si="1"/>
        <v>0.62684027777777773</v>
      </c>
      <c r="M30">
        <v>1715.5</v>
      </c>
      <c r="N30">
        <v>14</v>
      </c>
      <c r="O30">
        <v>0.26</v>
      </c>
      <c r="P30">
        <v>268</v>
      </c>
      <c r="Q30">
        <v>6.95</v>
      </c>
      <c r="R30">
        <v>2.8</v>
      </c>
      <c r="S30">
        <v>6</v>
      </c>
      <c r="T30">
        <v>1</v>
      </c>
      <c r="U30">
        <v>2.84</v>
      </c>
      <c r="V30">
        <v>30.35</v>
      </c>
      <c r="W30">
        <v>33.83</v>
      </c>
      <c r="X30">
        <v>28.66</v>
      </c>
      <c r="Y30">
        <v>400.07</v>
      </c>
      <c r="Z30">
        <v>375.7</v>
      </c>
      <c r="AA30">
        <v>15.012</v>
      </c>
      <c r="AB30">
        <v>24.969000000000001</v>
      </c>
      <c r="AC30">
        <v>34.479999999999997</v>
      </c>
      <c r="AD30">
        <v>57.35</v>
      </c>
      <c r="AE30">
        <v>408.3</v>
      </c>
      <c r="AF30">
        <v>2000</v>
      </c>
      <c r="AG30">
        <v>90</v>
      </c>
      <c r="AH30">
        <v>99.85</v>
      </c>
      <c r="AI30">
        <v>4.03</v>
      </c>
      <c r="AJ30">
        <v>0.11799999999999999</v>
      </c>
      <c r="AK30">
        <v>0.3</v>
      </c>
    </row>
    <row r="31" spans="1:37" x14ac:dyDescent="0.2">
      <c r="A31" t="s">
        <v>46</v>
      </c>
      <c r="B31" t="s">
        <v>45</v>
      </c>
      <c r="C31">
        <v>2</v>
      </c>
      <c r="D31" t="s">
        <v>39</v>
      </c>
      <c r="E31" t="s">
        <v>42</v>
      </c>
      <c r="F31" s="2">
        <v>39699</v>
      </c>
      <c r="G31" t="s">
        <v>35</v>
      </c>
      <c r="H31">
        <v>9</v>
      </c>
      <c r="J31">
        <v>9</v>
      </c>
      <c r="K31" s="3">
        <v>0.64907407407407403</v>
      </c>
      <c r="L31" s="3">
        <f t="shared" si="1"/>
        <v>0.62824074074074066</v>
      </c>
      <c r="M31">
        <v>1837</v>
      </c>
      <c r="N31">
        <v>22.3</v>
      </c>
      <c r="O31">
        <v>0.25</v>
      </c>
      <c r="P31">
        <v>423</v>
      </c>
      <c r="Q31">
        <v>6.73</v>
      </c>
      <c r="R31">
        <v>2.81</v>
      </c>
      <c r="S31">
        <v>6</v>
      </c>
      <c r="T31">
        <v>1</v>
      </c>
      <c r="U31">
        <v>2.84</v>
      </c>
      <c r="V31">
        <v>30.3</v>
      </c>
      <c r="W31">
        <v>33.86</v>
      </c>
      <c r="X31">
        <v>28.59</v>
      </c>
      <c r="Y31">
        <v>640.14</v>
      </c>
      <c r="Z31">
        <v>599.78</v>
      </c>
      <c r="AA31">
        <v>14.909000000000001</v>
      </c>
      <c r="AB31">
        <v>24.963999999999999</v>
      </c>
      <c r="AC31">
        <v>34.35</v>
      </c>
      <c r="AD31">
        <v>57.52</v>
      </c>
      <c r="AE31">
        <v>391.8</v>
      </c>
      <c r="AF31">
        <v>2000</v>
      </c>
      <c r="AG31">
        <v>89</v>
      </c>
      <c r="AH31">
        <v>99.85</v>
      </c>
      <c r="AI31">
        <v>4.03</v>
      </c>
      <c r="AJ31">
        <v>0.11799999999999999</v>
      </c>
      <c r="AK31">
        <v>0.7</v>
      </c>
    </row>
    <row r="32" spans="1:37" x14ac:dyDescent="0.2">
      <c r="A32" t="s">
        <v>46</v>
      </c>
      <c r="B32" t="s">
        <v>45</v>
      </c>
      <c r="C32">
        <v>2</v>
      </c>
      <c r="D32" t="s">
        <v>39</v>
      </c>
      <c r="E32" t="s">
        <v>42</v>
      </c>
      <c r="F32" s="2">
        <v>39699</v>
      </c>
      <c r="G32" t="s">
        <v>35</v>
      </c>
      <c r="H32">
        <v>10</v>
      </c>
      <c r="J32">
        <v>10</v>
      </c>
      <c r="K32" s="3">
        <v>0.65047453703703706</v>
      </c>
      <c r="L32" s="3">
        <f t="shared" si="1"/>
        <v>0.62964120370370369</v>
      </c>
      <c r="M32">
        <v>1958</v>
      </c>
      <c r="N32">
        <v>24.8</v>
      </c>
      <c r="O32">
        <v>0.23499999999999999</v>
      </c>
      <c r="P32">
        <v>711</v>
      </c>
      <c r="Q32">
        <v>6.45</v>
      </c>
      <c r="R32">
        <v>2.85</v>
      </c>
      <c r="S32">
        <v>6</v>
      </c>
      <c r="T32">
        <v>1</v>
      </c>
      <c r="U32">
        <v>2.84</v>
      </c>
      <c r="V32">
        <v>30.36</v>
      </c>
      <c r="W32">
        <v>34.01</v>
      </c>
      <c r="X32">
        <v>28.66</v>
      </c>
      <c r="Y32">
        <v>980.31</v>
      </c>
      <c r="Z32">
        <v>930.54</v>
      </c>
      <c r="AA32">
        <v>14.82</v>
      </c>
      <c r="AB32">
        <v>24.97</v>
      </c>
      <c r="AC32">
        <v>34.020000000000003</v>
      </c>
      <c r="AD32">
        <v>57.32</v>
      </c>
      <c r="AE32">
        <v>371.6</v>
      </c>
      <c r="AF32">
        <v>1999</v>
      </c>
      <c r="AG32">
        <v>108</v>
      </c>
      <c r="AH32">
        <v>99.85</v>
      </c>
      <c r="AI32">
        <v>4.03</v>
      </c>
      <c r="AJ32">
        <v>0.11799999999999999</v>
      </c>
      <c r="AK32">
        <v>0.3</v>
      </c>
    </row>
    <row r="33" spans="1:37" x14ac:dyDescent="0.2">
      <c r="A33" t="s">
        <v>46</v>
      </c>
      <c r="B33" t="s">
        <v>45</v>
      </c>
      <c r="C33">
        <v>2</v>
      </c>
      <c r="D33" t="s">
        <v>39</v>
      </c>
      <c r="E33" t="s">
        <v>42</v>
      </c>
      <c r="F33" s="2">
        <v>39699</v>
      </c>
      <c r="G33" t="s">
        <v>35</v>
      </c>
      <c r="H33">
        <v>11</v>
      </c>
      <c r="J33">
        <v>11</v>
      </c>
      <c r="K33" s="3">
        <v>0.65187499999999998</v>
      </c>
      <c r="L33" s="3">
        <f t="shared" si="1"/>
        <v>0.63104166666666661</v>
      </c>
      <c r="M33">
        <v>2079</v>
      </c>
      <c r="N33">
        <v>23.2</v>
      </c>
      <c r="O33">
        <v>0.22</v>
      </c>
      <c r="P33">
        <v>919</v>
      </c>
      <c r="Q33">
        <v>6.18</v>
      </c>
      <c r="R33">
        <v>2.9</v>
      </c>
      <c r="S33">
        <v>6</v>
      </c>
      <c r="T33">
        <v>1</v>
      </c>
      <c r="U33">
        <v>2.84</v>
      </c>
      <c r="V33">
        <v>30.42</v>
      </c>
      <c r="W33">
        <v>34.17</v>
      </c>
      <c r="X33">
        <v>28.72</v>
      </c>
      <c r="Y33">
        <v>1199.72</v>
      </c>
      <c r="Z33">
        <v>1148.43</v>
      </c>
      <c r="AA33">
        <v>14.785</v>
      </c>
      <c r="AB33">
        <v>24.98</v>
      </c>
      <c r="AC33">
        <v>33.82</v>
      </c>
      <c r="AD33">
        <v>57.13</v>
      </c>
      <c r="AE33">
        <v>354.5</v>
      </c>
      <c r="AF33">
        <v>1999</v>
      </c>
      <c r="AG33">
        <v>98</v>
      </c>
      <c r="AH33">
        <v>99.84</v>
      </c>
      <c r="AI33">
        <v>4.03</v>
      </c>
      <c r="AJ33">
        <v>0.11799999999999999</v>
      </c>
      <c r="AK33">
        <v>0.7</v>
      </c>
    </row>
    <row r="34" spans="1:37" x14ac:dyDescent="0.2">
      <c r="A34" t="s">
        <v>46</v>
      </c>
      <c r="B34" t="s">
        <v>45</v>
      </c>
      <c r="C34">
        <v>2</v>
      </c>
      <c r="D34" t="s">
        <v>39</v>
      </c>
      <c r="E34" t="s">
        <v>42</v>
      </c>
      <c r="F34" s="2">
        <v>39699</v>
      </c>
      <c r="G34" t="s">
        <v>36</v>
      </c>
      <c r="H34">
        <v>1</v>
      </c>
      <c r="J34">
        <v>12</v>
      </c>
      <c r="K34" s="3">
        <v>0.65464120370370371</v>
      </c>
      <c r="L34" s="3">
        <f t="shared" si="1"/>
        <v>0.63380787037037034</v>
      </c>
      <c r="M34">
        <v>2317.5</v>
      </c>
      <c r="N34">
        <v>24.7</v>
      </c>
      <c r="O34">
        <v>0.20100000000000001</v>
      </c>
      <c r="P34">
        <v>885</v>
      </c>
      <c r="Q34">
        <v>5.9</v>
      </c>
      <c r="R34">
        <v>3.01</v>
      </c>
      <c r="S34">
        <v>6</v>
      </c>
      <c r="T34">
        <v>1</v>
      </c>
      <c r="U34">
        <v>2.84</v>
      </c>
      <c r="V34">
        <v>30.74</v>
      </c>
      <c r="W34">
        <v>34.54</v>
      </c>
      <c r="X34">
        <v>29.06</v>
      </c>
      <c r="Y34">
        <v>1199.8399999999999</v>
      </c>
      <c r="Z34">
        <v>1143.43</v>
      </c>
      <c r="AA34">
        <v>14.664999999999999</v>
      </c>
      <c r="AB34">
        <v>25.001000000000001</v>
      </c>
      <c r="AC34">
        <v>32.94</v>
      </c>
      <c r="AD34">
        <v>56.16</v>
      </c>
      <c r="AE34">
        <v>334.1</v>
      </c>
      <c r="AF34">
        <v>2000</v>
      </c>
      <c r="AG34">
        <v>87</v>
      </c>
      <c r="AH34">
        <v>99.84</v>
      </c>
      <c r="AI34">
        <v>4.3600000000000003</v>
      </c>
      <c r="AJ34">
        <v>0.151</v>
      </c>
      <c r="AK34">
        <v>0.7</v>
      </c>
    </row>
    <row r="35" spans="1:37" x14ac:dyDescent="0.2">
      <c r="A35" t="s">
        <v>46</v>
      </c>
      <c r="B35" t="s">
        <v>45</v>
      </c>
      <c r="C35">
        <v>2</v>
      </c>
      <c r="D35" t="s">
        <v>39</v>
      </c>
      <c r="E35" t="s">
        <v>42</v>
      </c>
      <c r="F35" s="2">
        <v>39699</v>
      </c>
      <c r="G35" t="s">
        <v>36</v>
      </c>
      <c r="H35">
        <v>2</v>
      </c>
      <c r="J35">
        <v>13</v>
      </c>
      <c r="K35" s="3">
        <v>0.65604166666666663</v>
      </c>
      <c r="L35" s="3">
        <f t="shared" si="1"/>
        <v>0.63520833333333326</v>
      </c>
      <c r="M35">
        <v>2438.5</v>
      </c>
      <c r="N35">
        <v>24.5</v>
      </c>
      <c r="O35">
        <v>0.19</v>
      </c>
      <c r="P35">
        <v>873</v>
      </c>
      <c r="Q35">
        <v>5.36</v>
      </c>
      <c r="R35">
        <v>2.88</v>
      </c>
      <c r="S35">
        <v>6</v>
      </c>
      <c r="T35">
        <v>1</v>
      </c>
      <c r="U35">
        <v>2.84</v>
      </c>
      <c r="V35">
        <v>30.8</v>
      </c>
      <c r="W35">
        <v>34.119999999999997</v>
      </c>
      <c r="X35">
        <v>29.09</v>
      </c>
      <c r="Y35">
        <v>1199.92</v>
      </c>
      <c r="Z35">
        <v>1139.4000000000001</v>
      </c>
      <c r="AA35">
        <v>14.694000000000001</v>
      </c>
      <c r="AB35">
        <v>25.007000000000001</v>
      </c>
      <c r="AC35">
        <v>32.89</v>
      </c>
      <c r="AD35">
        <v>55.97</v>
      </c>
      <c r="AE35">
        <v>303.89999999999998</v>
      </c>
      <c r="AF35">
        <v>1500</v>
      </c>
      <c r="AG35">
        <v>105</v>
      </c>
      <c r="AH35">
        <v>99.84</v>
      </c>
      <c r="AI35">
        <v>4.3600000000000003</v>
      </c>
      <c r="AJ35">
        <v>0.151</v>
      </c>
      <c r="AK35">
        <v>0.3</v>
      </c>
    </row>
    <row r="36" spans="1:37" x14ac:dyDescent="0.2">
      <c r="A36" t="s">
        <v>46</v>
      </c>
      <c r="B36" t="s">
        <v>45</v>
      </c>
      <c r="C36">
        <v>2</v>
      </c>
      <c r="D36" t="s">
        <v>39</v>
      </c>
      <c r="E36" t="s">
        <v>42</v>
      </c>
      <c r="F36" s="2">
        <v>39699</v>
      </c>
      <c r="G36" t="s">
        <v>36</v>
      </c>
      <c r="H36">
        <v>3</v>
      </c>
      <c r="J36">
        <v>14</v>
      </c>
      <c r="K36" s="3">
        <v>0.65744212962962967</v>
      </c>
      <c r="L36" s="3">
        <f t="shared" si="1"/>
        <v>0.6366087962962963</v>
      </c>
      <c r="M36">
        <v>2559.5</v>
      </c>
      <c r="N36">
        <v>21.5</v>
      </c>
      <c r="O36">
        <v>0.17799999999999999</v>
      </c>
      <c r="P36">
        <v>891</v>
      </c>
      <c r="Q36">
        <v>4.5999999999999996</v>
      </c>
      <c r="R36">
        <v>2.64</v>
      </c>
      <c r="S36">
        <v>6</v>
      </c>
      <c r="T36">
        <v>1</v>
      </c>
      <c r="U36">
        <v>2.84</v>
      </c>
      <c r="V36">
        <v>30.48</v>
      </c>
      <c r="W36">
        <v>33.28</v>
      </c>
      <c r="X36">
        <v>28.8</v>
      </c>
      <c r="Y36">
        <v>1200.01</v>
      </c>
      <c r="Z36">
        <v>1138.3800000000001</v>
      </c>
      <c r="AA36">
        <v>14.629</v>
      </c>
      <c r="AB36">
        <v>24.975999999999999</v>
      </c>
      <c r="AC36">
        <v>33.340000000000003</v>
      </c>
      <c r="AD36">
        <v>56.92</v>
      </c>
      <c r="AE36">
        <v>259.8</v>
      </c>
      <c r="AF36">
        <v>1000</v>
      </c>
      <c r="AG36">
        <v>91</v>
      </c>
      <c r="AH36">
        <v>99.83</v>
      </c>
      <c r="AI36">
        <v>4.3600000000000003</v>
      </c>
      <c r="AJ36">
        <v>0.151</v>
      </c>
      <c r="AK36">
        <v>0.3</v>
      </c>
    </row>
    <row r="37" spans="1:37" x14ac:dyDescent="0.2">
      <c r="A37" t="s">
        <v>46</v>
      </c>
      <c r="B37" t="s">
        <v>45</v>
      </c>
      <c r="C37">
        <v>2</v>
      </c>
      <c r="D37" t="s">
        <v>39</v>
      </c>
      <c r="E37" t="s">
        <v>42</v>
      </c>
      <c r="F37" s="2">
        <v>39699</v>
      </c>
      <c r="G37" t="s">
        <v>36</v>
      </c>
      <c r="H37">
        <v>4</v>
      </c>
      <c r="J37">
        <v>15</v>
      </c>
      <c r="K37" s="3">
        <v>0.65884259259259259</v>
      </c>
      <c r="L37" s="3">
        <f t="shared" si="1"/>
        <v>0.63800925925925922</v>
      </c>
      <c r="M37">
        <v>2680.5</v>
      </c>
      <c r="N37">
        <v>15.5</v>
      </c>
      <c r="O37">
        <v>0.16700000000000001</v>
      </c>
      <c r="P37">
        <v>949</v>
      </c>
      <c r="Q37">
        <v>3.96</v>
      </c>
      <c r="R37">
        <v>2.41</v>
      </c>
      <c r="S37">
        <v>6</v>
      </c>
      <c r="T37">
        <v>1</v>
      </c>
      <c r="U37">
        <v>2.84</v>
      </c>
      <c r="V37">
        <v>30.18</v>
      </c>
      <c r="W37">
        <v>32.479999999999997</v>
      </c>
      <c r="X37">
        <v>28.56</v>
      </c>
      <c r="Y37">
        <v>1200.32</v>
      </c>
      <c r="Z37">
        <v>1146.29</v>
      </c>
      <c r="AA37">
        <v>14.576000000000001</v>
      </c>
      <c r="AB37">
        <v>24.995000000000001</v>
      </c>
      <c r="AC37">
        <v>33.799999999999997</v>
      </c>
      <c r="AD37">
        <v>57.96</v>
      </c>
      <c r="AE37">
        <v>222.6</v>
      </c>
      <c r="AF37">
        <v>500</v>
      </c>
      <c r="AG37">
        <v>87</v>
      </c>
      <c r="AH37">
        <v>99.83</v>
      </c>
      <c r="AI37">
        <v>4.3600000000000003</v>
      </c>
      <c r="AJ37">
        <v>0.151</v>
      </c>
      <c r="AK37">
        <v>0.3</v>
      </c>
    </row>
    <row r="38" spans="1:37" x14ac:dyDescent="0.2">
      <c r="A38" t="s">
        <v>46</v>
      </c>
      <c r="B38" t="s">
        <v>45</v>
      </c>
      <c r="C38">
        <v>2</v>
      </c>
      <c r="D38" t="s">
        <v>39</v>
      </c>
      <c r="E38" t="s">
        <v>42</v>
      </c>
      <c r="F38" s="2">
        <v>39699</v>
      </c>
      <c r="G38" t="s">
        <v>36</v>
      </c>
      <c r="H38">
        <v>5</v>
      </c>
      <c r="J38">
        <v>16</v>
      </c>
      <c r="K38" s="3">
        <v>0.66024305555555551</v>
      </c>
      <c r="L38" s="3">
        <f t="shared" si="1"/>
        <v>0.63940972222222214</v>
      </c>
      <c r="M38">
        <v>2801.5</v>
      </c>
      <c r="N38">
        <v>6.81</v>
      </c>
      <c r="O38">
        <v>0.158</v>
      </c>
      <c r="P38">
        <v>1050</v>
      </c>
      <c r="Q38">
        <v>3.55</v>
      </c>
      <c r="R38">
        <v>2.2799999999999998</v>
      </c>
      <c r="S38">
        <v>6</v>
      </c>
      <c r="T38">
        <v>1</v>
      </c>
      <c r="U38">
        <v>2.84</v>
      </c>
      <c r="V38">
        <v>29.99</v>
      </c>
      <c r="W38">
        <v>31.98</v>
      </c>
      <c r="X38">
        <v>28.38</v>
      </c>
      <c r="Y38">
        <v>1200.55</v>
      </c>
      <c r="Z38">
        <v>1167.53</v>
      </c>
      <c r="AA38">
        <v>14.548</v>
      </c>
      <c r="AB38">
        <v>24.984999999999999</v>
      </c>
      <c r="AC38">
        <v>34.090000000000003</v>
      </c>
      <c r="AD38">
        <v>58.55</v>
      </c>
      <c r="AE38">
        <v>199.2</v>
      </c>
      <c r="AF38">
        <v>200</v>
      </c>
      <c r="AG38">
        <v>87</v>
      </c>
      <c r="AH38">
        <v>99.81</v>
      </c>
      <c r="AI38">
        <v>4.3600000000000003</v>
      </c>
      <c r="AJ38">
        <v>0.151</v>
      </c>
      <c r="AK38">
        <v>0.3</v>
      </c>
    </row>
    <row r="39" spans="1:37" x14ac:dyDescent="0.2">
      <c r="A39" t="s">
        <v>46</v>
      </c>
      <c r="B39" t="s">
        <v>45</v>
      </c>
      <c r="C39">
        <v>2</v>
      </c>
      <c r="D39" t="s">
        <v>39</v>
      </c>
      <c r="E39" t="s">
        <v>42</v>
      </c>
      <c r="F39" s="2">
        <v>39699</v>
      </c>
      <c r="G39" t="s">
        <v>36</v>
      </c>
      <c r="H39">
        <v>6</v>
      </c>
      <c r="J39">
        <v>17</v>
      </c>
      <c r="K39" s="3">
        <v>0.66164351851851855</v>
      </c>
      <c r="L39" s="3">
        <f t="shared" si="1"/>
        <v>0.64081018518518518</v>
      </c>
      <c r="M39">
        <v>2922.5</v>
      </c>
      <c r="N39">
        <v>3.96</v>
      </c>
      <c r="O39">
        <v>0.152</v>
      </c>
      <c r="P39">
        <v>1090</v>
      </c>
      <c r="Q39">
        <v>3.42</v>
      </c>
      <c r="R39">
        <v>2.29</v>
      </c>
      <c r="S39">
        <v>6</v>
      </c>
      <c r="T39">
        <v>1</v>
      </c>
      <c r="U39">
        <v>2.84</v>
      </c>
      <c r="V39">
        <v>30.69</v>
      </c>
      <c r="W39">
        <v>32.04</v>
      </c>
      <c r="X39">
        <v>29.45</v>
      </c>
      <c r="Y39">
        <v>1200.47</v>
      </c>
      <c r="Z39">
        <v>1175.44</v>
      </c>
      <c r="AA39">
        <v>14.590999999999999</v>
      </c>
      <c r="AB39">
        <v>25.045000000000002</v>
      </c>
      <c r="AC39">
        <v>32.85</v>
      </c>
      <c r="AD39">
        <v>56.39</v>
      </c>
      <c r="AE39">
        <v>191.4</v>
      </c>
      <c r="AF39">
        <v>119</v>
      </c>
      <c r="AG39">
        <v>89</v>
      </c>
      <c r="AH39">
        <v>99.81</v>
      </c>
      <c r="AI39">
        <v>4.3600000000000003</v>
      </c>
      <c r="AJ39">
        <v>0.151</v>
      </c>
      <c r="AK39">
        <v>0.3</v>
      </c>
    </row>
    <row r="40" spans="1:37" x14ac:dyDescent="0.2">
      <c r="A40" t="s">
        <v>46</v>
      </c>
      <c r="B40" t="s">
        <v>45</v>
      </c>
      <c r="C40">
        <v>2</v>
      </c>
      <c r="D40" t="s">
        <v>39</v>
      </c>
      <c r="E40" t="s">
        <v>42</v>
      </c>
      <c r="F40" s="2">
        <v>39699</v>
      </c>
      <c r="G40" t="s">
        <v>36</v>
      </c>
      <c r="H40">
        <v>7</v>
      </c>
      <c r="J40">
        <v>18</v>
      </c>
      <c r="K40" s="3">
        <v>0.66324074074074069</v>
      </c>
      <c r="L40" s="3">
        <f t="shared" si="1"/>
        <v>0.64240740740740732</v>
      </c>
      <c r="M40">
        <v>3060.5</v>
      </c>
      <c r="N40">
        <v>1.42</v>
      </c>
      <c r="O40">
        <v>0.14199999999999999</v>
      </c>
      <c r="P40">
        <v>1120</v>
      </c>
      <c r="Q40">
        <v>3.28</v>
      </c>
      <c r="R40">
        <v>2.33</v>
      </c>
      <c r="S40">
        <v>6</v>
      </c>
      <c r="T40">
        <v>1</v>
      </c>
      <c r="U40">
        <v>2.84</v>
      </c>
      <c r="V40">
        <v>30.38</v>
      </c>
      <c r="W40">
        <v>32.159999999999997</v>
      </c>
      <c r="X40">
        <v>28.82</v>
      </c>
      <c r="Y40">
        <v>1200.6199999999999</v>
      </c>
      <c r="Z40">
        <v>1183.43</v>
      </c>
      <c r="AA40">
        <v>14.603</v>
      </c>
      <c r="AB40">
        <v>24.977</v>
      </c>
      <c r="AC40">
        <v>33.47</v>
      </c>
      <c r="AD40">
        <v>57.24</v>
      </c>
      <c r="AE40">
        <v>185</v>
      </c>
      <c r="AF40">
        <v>70</v>
      </c>
      <c r="AG40">
        <v>93</v>
      </c>
      <c r="AH40">
        <v>99.82</v>
      </c>
      <c r="AI40">
        <v>4.25</v>
      </c>
      <c r="AJ40">
        <v>2.4299999999999999E-2</v>
      </c>
      <c r="AK40">
        <v>0</v>
      </c>
    </row>
    <row r="41" spans="1:37" x14ac:dyDescent="0.2">
      <c r="A41" t="s">
        <v>46</v>
      </c>
      <c r="B41" t="s">
        <v>45</v>
      </c>
      <c r="C41">
        <v>2</v>
      </c>
      <c r="D41" t="s">
        <v>39</v>
      </c>
      <c r="E41" t="s">
        <v>42</v>
      </c>
      <c r="F41" s="2">
        <v>39699</v>
      </c>
      <c r="G41" t="s">
        <v>36</v>
      </c>
      <c r="H41">
        <v>8</v>
      </c>
      <c r="J41">
        <v>19</v>
      </c>
      <c r="K41" s="3">
        <v>0.66472222222222221</v>
      </c>
      <c r="L41" s="3">
        <f t="shared" si="1"/>
        <v>0.64388888888888884</v>
      </c>
      <c r="M41">
        <v>3188.5</v>
      </c>
      <c r="N41">
        <v>-0.29799999999999999</v>
      </c>
      <c r="O41">
        <v>0.13800000000000001</v>
      </c>
      <c r="P41">
        <v>1150</v>
      </c>
      <c r="Q41">
        <v>3.18</v>
      </c>
      <c r="R41">
        <v>2.3199999999999998</v>
      </c>
      <c r="S41">
        <v>6</v>
      </c>
      <c r="T41">
        <v>1</v>
      </c>
      <c r="U41">
        <v>2.84</v>
      </c>
      <c r="V41">
        <v>30.26</v>
      </c>
      <c r="W41">
        <v>32.14</v>
      </c>
      <c r="X41">
        <v>28.69</v>
      </c>
      <c r="Y41">
        <v>1200.79</v>
      </c>
      <c r="Z41">
        <v>1189.0899999999999</v>
      </c>
      <c r="AA41">
        <v>14.574999999999999</v>
      </c>
      <c r="AB41">
        <v>24.986999999999998</v>
      </c>
      <c r="AC41">
        <v>33.64</v>
      </c>
      <c r="AD41">
        <v>57.67</v>
      </c>
      <c r="AE41">
        <v>178.5</v>
      </c>
      <c r="AF41">
        <v>40</v>
      </c>
      <c r="AG41">
        <v>86</v>
      </c>
      <c r="AH41">
        <v>99.82</v>
      </c>
      <c r="AI41">
        <v>4.21</v>
      </c>
      <c r="AJ41">
        <v>8.6599999999999996E-2</v>
      </c>
      <c r="AK41">
        <v>0</v>
      </c>
    </row>
    <row r="42" spans="1:37" x14ac:dyDescent="0.2">
      <c r="A42" t="s">
        <v>46</v>
      </c>
      <c r="B42" t="s">
        <v>45</v>
      </c>
      <c r="C42">
        <v>2</v>
      </c>
      <c r="D42" t="s">
        <v>39</v>
      </c>
      <c r="E42" t="s">
        <v>42</v>
      </c>
      <c r="F42" s="2">
        <v>39699</v>
      </c>
      <c r="G42" t="s">
        <v>36</v>
      </c>
      <c r="H42">
        <v>9</v>
      </c>
      <c r="J42">
        <v>20</v>
      </c>
      <c r="K42" s="3">
        <v>0.66620370370370374</v>
      </c>
      <c r="L42" s="3">
        <f t="shared" si="1"/>
        <v>0.64537037037037037</v>
      </c>
      <c r="M42">
        <v>3315.5</v>
      </c>
      <c r="N42">
        <v>-1.1399999999999999</v>
      </c>
      <c r="O42">
        <v>0.129</v>
      </c>
      <c r="P42">
        <v>1160</v>
      </c>
      <c r="Q42">
        <v>2.98</v>
      </c>
      <c r="R42">
        <v>2.3199999999999998</v>
      </c>
      <c r="S42">
        <v>6</v>
      </c>
      <c r="T42">
        <v>1</v>
      </c>
      <c r="U42">
        <v>2.84</v>
      </c>
      <c r="V42">
        <v>30.24</v>
      </c>
      <c r="W42">
        <v>32.14</v>
      </c>
      <c r="X42">
        <v>28.65</v>
      </c>
      <c r="Y42">
        <v>1200.94</v>
      </c>
      <c r="Z42">
        <v>1192.29</v>
      </c>
      <c r="AA42">
        <v>14.564</v>
      </c>
      <c r="AB42">
        <v>24.992999999999999</v>
      </c>
      <c r="AC42">
        <v>33.65</v>
      </c>
      <c r="AD42">
        <v>57.75</v>
      </c>
      <c r="AE42">
        <v>167.2</v>
      </c>
      <c r="AF42">
        <v>19</v>
      </c>
      <c r="AG42">
        <v>88</v>
      </c>
      <c r="AH42">
        <v>99.82</v>
      </c>
      <c r="AI42">
        <v>4.3</v>
      </c>
      <c r="AJ42">
        <v>-3.8399999999999997E-2</v>
      </c>
      <c r="AK42">
        <v>0</v>
      </c>
    </row>
    <row r="43" spans="1:37" x14ac:dyDescent="0.2">
      <c r="A43" t="s">
        <v>46</v>
      </c>
      <c r="B43" t="s">
        <v>45</v>
      </c>
      <c r="C43">
        <v>2</v>
      </c>
      <c r="D43" t="s">
        <v>39</v>
      </c>
      <c r="E43" t="s">
        <v>42</v>
      </c>
      <c r="F43" s="2">
        <v>39699</v>
      </c>
      <c r="G43" t="s">
        <v>36</v>
      </c>
      <c r="H43">
        <v>10</v>
      </c>
      <c r="J43">
        <v>21</v>
      </c>
      <c r="K43" s="3">
        <v>0.66800925925925936</v>
      </c>
      <c r="L43" s="3">
        <f t="shared" si="1"/>
        <v>0.64717592592592599</v>
      </c>
      <c r="M43">
        <v>3472</v>
      </c>
      <c r="N43">
        <v>-2.04</v>
      </c>
      <c r="O43">
        <v>0.123</v>
      </c>
      <c r="P43">
        <v>1180</v>
      </c>
      <c r="Q43">
        <v>2.78</v>
      </c>
      <c r="R43">
        <v>2.27</v>
      </c>
      <c r="S43">
        <v>6</v>
      </c>
      <c r="T43">
        <v>1</v>
      </c>
      <c r="U43">
        <v>2.84</v>
      </c>
      <c r="V43">
        <v>30.12</v>
      </c>
      <c r="W43">
        <v>31.97</v>
      </c>
      <c r="X43">
        <v>28.57</v>
      </c>
      <c r="Y43">
        <v>1201.2</v>
      </c>
      <c r="Z43">
        <v>1196.3</v>
      </c>
      <c r="AA43">
        <v>14.643000000000001</v>
      </c>
      <c r="AB43">
        <v>24.986999999999998</v>
      </c>
      <c r="AC43">
        <v>34.07</v>
      </c>
      <c r="AD43">
        <v>58.13</v>
      </c>
      <c r="AE43">
        <v>157.30000000000001</v>
      </c>
      <c r="AF43">
        <v>0</v>
      </c>
      <c r="AG43">
        <v>83</v>
      </c>
      <c r="AH43">
        <v>99.81</v>
      </c>
      <c r="AI43">
        <v>4.0199999999999996</v>
      </c>
      <c r="AJ43">
        <v>-3.8100000000000002E-2</v>
      </c>
      <c r="AK43">
        <v>0</v>
      </c>
    </row>
    <row r="44" spans="1:37" x14ac:dyDescent="0.2">
      <c r="A44" t="s">
        <v>46</v>
      </c>
      <c r="B44" t="s">
        <v>45</v>
      </c>
      <c r="C44">
        <v>3</v>
      </c>
      <c r="D44" t="s">
        <v>39</v>
      </c>
      <c r="E44" t="s">
        <v>34</v>
      </c>
      <c r="F44" s="2">
        <v>39699</v>
      </c>
      <c r="G44" t="s">
        <v>35</v>
      </c>
      <c r="H44">
        <v>1</v>
      </c>
      <c r="J44">
        <v>22</v>
      </c>
      <c r="K44" s="3">
        <v>0.72026620370370376</v>
      </c>
      <c r="L44" s="3">
        <f t="shared" ref="L44:L64" si="2">K44-(1.5/24)</f>
        <v>0.65776620370370376</v>
      </c>
      <c r="M44">
        <v>4223.5</v>
      </c>
      <c r="N44">
        <v>9.9600000000000009</v>
      </c>
      <c r="O44">
        <v>0.125</v>
      </c>
      <c r="P44">
        <v>223</v>
      </c>
      <c r="Q44">
        <v>3.91</v>
      </c>
      <c r="R44">
        <v>3.13</v>
      </c>
      <c r="S44">
        <v>6</v>
      </c>
      <c r="T44">
        <v>1</v>
      </c>
      <c r="U44">
        <v>2.84</v>
      </c>
      <c r="V44">
        <v>31.07</v>
      </c>
      <c r="W44">
        <v>34.94</v>
      </c>
      <c r="X44">
        <v>29.19</v>
      </c>
      <c r="Y44">
        <v>400.23</v>
      </c>
      <c r="Z44">
        <v>370.53</v>
      </c>
      <c r="AA44">
        <v>15.093999999999999</v>
      </c>
      <c r="AB44">
        <v>25.013999999999999</v>
      </c>
      <c r="AC44">
        <v>33.28</v>
      </c>
      <c r="AD44">
        <v>55.15</v>
      </c>
      <c r="AE44">
        <v>230.6</v>
      </c>
      <c r="AF44">
        <v>1999</v>
      </c>
      <c r="AG44">
        <v>58</v>
      </c>
      <c r="AH44">
        <v>99.87</v>
      </c>
      <c r="AI44">
        <v>-1.61</v>
      </c>
      <c r="AJ44">
        <v>4.87E-2</v>
      </c>
      <c r="AK44">
        <v>0.7</v>
      </c>
    </row>
    <row r="45" spans="1:37" x14ac:dyDescent="0.2">
      <c r="A45" t="s">
        <v>46</v>
      </c>
      <c r="B45" t="s">
        <v>45</v>
      </c>
      <c r="C45">
        <v>3</v>
      </c>
      <c r="D45" t="s">
        <v>39</v>
      </c>
      <c r="E45" t="s">
        <v>34</v>
      </c>
      <c r="F45" s="2">
        <v>39699</v>
      </c>
      <c r="G45" t="s">
        <v>35</v>
      </c>
      <c r="H45">
        <v>2</v>
      </c>
      <c r="J45">
        <v>23</v>
      </c>
      <c r="K45" s="3">
        <v>0.72209490740740734</v>
      </c>
      <c r="L45" s="3">
        <f t="shared" si="2"/>
        <v>0.65959490740740734</v>
      </c>
      <c r="M45">
        <v>4381.5</v>
      </c>
      <c r="N45">
        <v>6.92</v>
      </c>
      <c r="O45">
        <v>0.153</v>
      </c>
      <c r="P45">
        <v>174</v>
      </c>
      <c r="Q45">
        <v>4.72</v>
      </c>
      <c r="R45">
        <v>3.11</v>
      </c>
      <c r="S45">
        <v>6</v>
      </c>
      <c r="T45">
        <v>1</v>
      </c>
      <c r="U45">
        <v>2.84</v>
      </c>
      <c r="V45">
        <v>31.14</v>
      </c>
      <c r="W45">
        <v>34.85</v>
      </c>
      <c r="X45">
        <v>29.23</v>
      </c>
      <c r="Y45">
        <v>278.74</v>
      </c>
      <c r="Z45">
        <v>261.29000000000002</v>
      </c>
      <c r="AA45">
        <v>15.138</v>
      </c>
      <c r="AB45">
        <v>24.981000000000002</v>
      </c>
      <c r="AC45">
        <v>33.25</v>
      </c>
      <c r="AD45">
        <v>54.87</v>
      </c>
      <c r="AE45">
        <v>280.3</v>
      </c>
      <c r="AF45">
        <v>2001</v>
      </c>
      <c r="AG45">
        <v>54</v>
      </c>
      <c r="AH45">
        <v>99.87</v>
      </c>
      <c r="AI45">
        <v>-0.56399999999999995</v>
      </c>
      <c r="AJ45">
        <v>8.8999999999999996E-2</v>
      </c>
      <c r="AK45">
        <v>0</v>
      </c>
    </row>
    <row r="46" spans="1:37" x14ac:dyDescent="0.2">
      <c r="A46" t="s">
        <v>46</v>
      </c>
      <c r="B46" t="s">
        <v>45</v>
      </c>
      <c r="C46">
        <v>3</v>
      </c>
      <c r="D46" t="s">
        <v>39</v>
      </c>
      <c r="E46" t="s">
        <v>34</v>
      </c>
      <c r="F46" s="2">
        <v>39699</v>
      </c>
      <c r="G46" t="s">
        <v>35</v>
      </c>
      <c r="H46">
        <v>3</v>
      </c>
      <c r="J46">
        <v>24</v>
      </c>
      <c r="K46" s="3">
        <v>0.72387731481481488</v>
      </c>
      <c r="L46" s="3">
        <f t="shared" si="2"/>
        <v>0.66137731481481488</v>
      </c>
      <c r="M46">
        <v>4534.5</v>
      </c>
      <c r="N46">
        <v>5.67</v>
      </c>
      <c r="O46">
        <v>0.17899999999999999</v>
      </c>
      <c r="P46">
        <v>154</v>
      </c>
      <c r="Q46">
        <v>5.43</v>
      </c>
      <c r="R46">
        <v>3.09</v>
      </c>
      <c r="S46">
        <v>6</v>
      </c>
      <c r="T46">
        <v>1</v>
      </c>
      <c r="U46">
        <v>2.84</v>
      </c>
      <c r="V46">
        <v>31.26</v>
      </c>
      <c r="W46">
        <v>34.81</v>
      </c>
      <c r="X46">
        <v>29.37</v>
      </c>
      <c r="Y46">
        <v>229.89</v>
      </c>
      <c r="Z46">
        <v>217.15</v>
      </c>
      <c r="AA46">
        <v>15.15</v>
      </c>
      <c r="AB46">
        <v>24.984000000000002</v>
      </c>
      <c r="AC46">
        <v>33.04</v>
      </c>
      <c r="AD46">
        <v>54.5</v>
      </c>
      <c r="AE46">
        <v>322.7</v>
      </c>
      <c r="AF46">
        <v>2001</v>
      </c>
      <c r="AG46">
        <v>57</v>
      </c>
      <c r="AH46">
        <v>99.87</v>
      </c>
      <c r="AI46">
        <v>-0.436</v>
      </c>
      <c r="AJ46">
        <v>4.2700000000000002E-2</v>
      </c>
      <c r="AK46">
        <v>0.7</v>
      </c>
    </row>
    <row r="47" spans="1:37" x14ac:dyDescent="0.2">
      <c r="A47" t="s">
        <v>46</v>
      </c>
      <c r="B47" t="s">
        <v>45</v>
      </c>
      <c r="C47">
        <v>3</v>
      </c>
      <c r="D47" t="s">
        <v>39</v>
      </c>
      <c r="E47" t="s">
        <v>34</v>
      </c>
      <c r="F47" s="2">
        <v>39699</v>
      </c>
      <c r="G47" t="s">
        <v>35</v>
      </c>
      <c r="H47">
        <v>4</v>
      </c>
      <c r="J47">
        <v>25</v>
      </c>
      <c r="K47" s="3">
        <v>0.72570601851851846</v>
      </c>
      <c r="L47" s="3">
        <f t="shared" si="2"/>
        <v>0.66320601851851846</v>
      </c>
      <c r="M47">
        <v>4693.5</v>
      </c>
      <c r="N47">
        <v>2.92</v>
      </c>
      <c r="O47">
        <v>0.20300000000000001</v>
      </c>
      <c r="P47">
        <v>112</v>
      </c>
      <c r="Q47">
        <v>6.13</v>
      </c>
      <c r="R47">
        <v>3.1</v>
      </c>
      <c r="S47">
        <v>6</v>
      </c>
      <c r="T47">
        <v>1</v>
      </c>
      <c r="U47">
        <v>2.84</v>
      </c>
      <c r="V47">
        <v>31.44</v>
      </c>
      <c r="W47">
        <v>34.85</v>
      </c>
      <c r="X47">
        <v>29.56</v>
      </c>
      <c r="Y47">
        <v>149.62</v>
      </c>
      <c r="Z47">
        <v>143.29</v>
      </c>
      <c r="AA47">
        <v>15.048999999999999</v>
      </c>
      <c r="AB47">
        <v>25.007999999999999</v>
      </c>
      <c r="AC47">
        <v>32.479999999999997</v>
      </c>
      <c r="AD47">
        <v>53.97</v>
      </c>
      <c r="AE47">
        <v>359.8</v>
      </c>
      <c r="AF47">
        <v>2001</v>
      </c>
      <c r="AG47">
        <v>53</v>
      </c>
      <c r="AH47">
        <v>99.86</v>
      </c>
      <c r="AI47">
        <v>-0.627</v>
      </c>
      <c r="AJ47">
        <v>8.8300000000000003E-2</v>
      </c>
      <c r="AK47">
        <v>0.3</v>
      </c>
    </row>
    <row r="48" spans="1:37" x14ac:dyDescent="0.2">
      <c r="A48" t="s">
        <v>46</v>
      </c>
      <c r="B48" t="s">
        <v>45</v>
      </c>
      <c r="C48">
        <v>3</v>
      </c>
      <c r="D48" t="s">
        <v>39</v>
      </c>
      <c r="E48" t="s">
        <v>34</v>
      </c>
      <c r="F48" s="2">
        <v>39699</v>
      </c>
      <c r="G48" t="s">
        <v>35</v>
      </c>
      <c r="H48">
        <v>5</v>
      </c>
      <c r="J48">
        <v>26</v>
      </c>
      <c r="K48" s="3">
        <v>0.72748842592592589</v>
      </c>
      <c r="L48" s="3">
        <f t="shared" si="2"/>
        <v>0.66498842592592589</v>
      </c>
      <c r="M48">
        <v>4847.5</v>
      </c>
      <c r="N48">
        <v>-0.20100000000000001</v>
      </c>
      <c r="O48">
        <v>0.217</v>
      </c>
      <c r="P48">
        <v>68.5</v>
      </c>
      <c r="Q48">
        <v>6.46</v>
      </c>
      <c r="R48">
        <v>3.07</v>
      </c>
      <c r="S48">
        <v>6</v>
      </c>
      <c r="T48">
        <v>1</v>
      </c>
      <c r="U48">
        <v>2.84</v>
      </c>
      <c r="V48">
        <v>31.4</v>
      </c>
      <c r="W48">
        <v>34.72</v>
      </c>
      <c r="X48">
        <v>29.51</v>
      </c>
      <c r="Y48">
        <v>70.87</v>
      </c>
      <c r="Z48">
        <v>70.47</v>
      </c>
      <c r="AA48">
        <v>15</v>
      </c>
      <c r="AB48">
        <v>24.99</v>
      </c>
      <c r="AC48">
        <v>32.46</v>
      </c>
      <c r="AD48">
        <v>54.07</v>
      </c>
      <c r="AE48">
        <v>378.2</v>
      </c>
      <c r="AF48">
        <v>1999</v>
      </c>
      <c r="AG48">
        <v>60</v>
      </c>
      <c r="AH48">
        <v>99.87</v>
      </c>
      <c r="AI48">
        <v>-0.72099999999999997</v>
      </c>
      <c r="AJ48">
        <v>3.32E-2</v>
      </c>
      <c r="AK48">
        <v>0.7</v>
      </c>
    </row>
    <row r="49" spans="1:37" x14ac:dyDescent="0.2">
      <c r="A49" t="s">
        <v>46</v>
      </c>
      <c r="B49" t="s">
        <v>45</v>
      </c>
      <c r="C49">
        <v>3</v>
      </c>
      <c r="D49" t="s">
        <v>39</v>
      </c>
      <c r="E49" t="s">
        <v>34</v>
      </c>
      <c r="F49" s="2">
        <v>39699</v>
      </c>
      <c r="G49" t="s">
        <v>35</v>
      </c>
      <c r="H49">
        <v>6</v>
      </c>
      <c r="J49">
        <v>27</v>
      </c>
      <c r="K49" s="3">
        <v>0.72932870370370362</v>
      </c>
      <c r="L49" s="3">
        <f t="shared" si="2"/>
        <v>0.66682870370370362</v>
      </c>
      <c r="M49">
        <v>5005.5</v>
      </c>
      <c r="N49">
        <v>-1.48</v>
      </c>
      <c r="O49">
        <v>0.23100000000000001</v>
      </c>
      <c r="P49">
        <v>50.6</v>
      </c>
      <c r="Q49">
        <v>6.75</v>
      </c>
      <c r="R49">
        <v>3.03</v>
      </c>
      <c r="S49">
        <v>6</v>
      </c>
      <c r="T49">
        <v>1</v>
      </c>
      <c r="U49">
        <v>2.84</v>
      </c>
      <c r="V49">
        <v>31.35</v>
      </c>
      <c r="W49">
        <v>34.6</v>
      </c>
      <c r="X49">
        <v>29.46</v>
      </c>
      <c r="Y49">
        <v>40.119999999999997</v>
      </c>
      <c r="Z49">
        <v>41.98</v>
      </c>
      <c r="AA49">
        <v>14.736000000000001</v>
      </c>
      <c r="AB49">
        <v>24.984999999999999</v>
      </c>
      <c r="AC49">
        <v>31.98</v>
      </c>
      <c r="AD49">
        <v>54.22</v>
      </c>
      <c r="AE49">
        <v>385.5</v>
      </c>
      <c r="AF49">
        <v>2000</v>
      </c>
      <c r="AG49">
        <v>56</v>
      </c>
      <c r="AH49">
        <v>99.87</v>
      </c>
      <c r="AI49">
        <v>-0.81</v>
      </c>
      <c r="AJ49">
        <v>7.8E-2</v>
      </c>
      <c r="AK49">
        <v>0.3</v>
      </c>
    </row>
    <row r="50" spans="1:37" x14ac:dyDescent="0.2">
      <c r="A50" t="s">
        <v>46</v>
      </c>
      <c r="B50" t="s">
        <v>45</v>
      </c>
      <c r="C50">
        <v>3</v>
      </c>
      <c r="D50" t="s">
        <v>39</v>
      </c>
      <c r="E50" t="s">
        <v>34</v>
      </c>
      <c r="F50" s="2">
        <v>39699</v>
      </c>
      <c r="G50" t="s">
        <v>35</v>
      </c>
      <c r="H50">
        <v>7</v>
      </c>
      <c r="J50">
        <v>28</v>
      </c>
      <c r="K50" s="3">
        <v>0.73115740740740742</v>
      </c>
      <c r="L50" s="3">
        <f t="shared" si="2"/>
        <v>0.66865740740740742</v>
      </c>
      <c r="M50">
        <v>5164.5</v>
      </c>
      <c r="N50">
        <v>6.49</v>
      </c>
      <c r="O50">
        <v>0.22500000000000001</v>
      </c>
      <c r="P50">
        <v>159</v>
      </c>
      <c r="Q50">
        <v>6.41</v>
      </c>
      <c r="R50">
        <v>2.94</v>
      </c>
      <c r="S50">
        <v>6</v>
      </c>
      <c r="T50">
        <v>1</v>
      </c>
      <c r="U50">
        <v>2.84</v>
      </c>
      <c r="V50">
        <v>30.99</v>
      </c>
      <c r="W50">
        <v>34.32</v>
      </c>
      <c r="X50">
        <v>29.1</v>
      </c>
      <c r="Y50">
        <v>230.35</v>
      </c>
      <c r="Z50">
        <v>217.42</v>
      </c>
      <c r="AA50">
        <v>14.747</v>
      </c>
      <c r="AB50">
        <v>24.995999999999999</v>
      </c>
      <c r="AC50">
        <v>32.659999999999997</v>
      </c>
      <c r="AD50">
        <v>55.36</v>
      </c>
      <c r="AE50">
        <v>365.8</v>
      </c>
      <c r="AF50">
        <v>2001</v>
      </c>
      <c r="AG50">
        <v>55</v>
      </c>
      <c r="AH50">
        <v>99.86</v>
      </c>
      <c r="AI50">
        <v>-0.59799999999999998</v>
      </c>
      <c r="AJ50">
        <v>7.4099999999999999E-2</v>
      </c>
      <c r="AK50">
        <v>0</v>
      </c>
    </row>
    <row r="51" spans="1:37" x14ac:dyDescent="0.2">
      <c r="A51" t="s">
        <v>46</v>
      </c>
      <c r="B51" t="s">
        <v>45</v>
      </c>
      <c r="C51">
        <v>3</v>
      </c>
      <c r="D51" t="s">
        <v>39</v>
      </c>
      <c r="E51" t="s">
        <v>34</v>
      </c>
      <c r="F51" s="2">
        <v>39699</v>
      </c>
      <c r="G51" t="s">
        <v>35</v>
      </c>
      <c r="H51">
        <v>8</v>
      </c>
      <c r="J51">
        <v>29</v>
      </c>
      <c r="K51" s="3">
        <v>0.73255787037037035</v>
      </c>
      <c r="L51" s="3">
        <f t="shared" si="2"/>
        <v>0.67005787037037035</v>
      </c>
      <c r="M51">
        <v>5285.5</v>
      </c>
      <c r="N51">
        <v>12.9</v>
      </c>
      <c r="O51">
        <v>0.21</v>
      </c>
      <c r="P51">
        <v>255</v>
      </c>
      <c r="Q51">
        <v>6.08</v>
      </c>
      <c r="R51">
        <v>2.98</v>
      </c>
      <c r="S51">
        <v>6</v>
      </c>
      <c r="T51">
        <v>1</v>
      </c>
      <c r="U51">
        <v>2.84</v>
      </c>
      <c r="V51">
        <v>31.04</v>
      </c>
      <c r="W51">
        <v>34.43</v>
      </c>
      <c r="X51">
        <v>29.15</v>
      </c>
      <c r="Y51">
        <v>400.74</v>
      </c>
      <c r="Z51">
        <v>374.22</v>
      </c>
      <c r="AA51">
        <v>14.615</v>
      </c>
      <c r="AB51">
        <v>24.998000000000001</v>
      </c>
      <c r="AC51">
        <v>32.28</v>
      </c>
      <c r="AD51">
        <v>55.21</v>
      </c>
      <c r="AE51">
        <v>342.5</v>
      </c>
      <c r="AF51">
        <v>1999</v>
      </c>
      <c r="AG51">
        <v>55</v>
      </c>
      <c r="AH51">
        <v>99.86</v>
      </c>
      <c r="AI51">
        <v>-0.59799999999999998</v>
      </c>
      <c r="AJ51">
        <v>7.4099999999999999E-2</v>
      </c>
      <c r="AK51">
        <v>0.7</v>
      </c>
    </row>
    <row r="52" spans="1:37" x14ac:dyDescent="0.2">
      <c r="A52" t="s">
        <v>46</v>
      </c>
      <c r="B52" t="s">
        <v>45</v>
      </c>
      <c r="C52">
        <v>3</v>
      </c>
      <c r="D52" t="s">
        <v>39</v>
      </c>
      <c r="E52" t="s">
        <v>34</v>
      </c>
      <c r="F52" s="2">
        <v>39699</v>
      </c>
      <c r="G52" t="s">
        <v>35</v>
      </c>
      <c r="H52">
        <v>9</v>
      </c>
      <c r="J52">
        <v>30</v>
      </c>
      <c r="K52" s="3">
        <v>0.73395833333333327</v>
      </c>
      <c r="L52" s="3">
        <f t="shared" si="2"/>
        <v>0.67145833333333327</v>
      </c>
      <c r="M52">
        <v>5406.5</v>
      </c>
      <c r="N52">
        <v>19.600000000000001</v>
      </c>
      <c r="O52">
        <v>0.19900000000000001</v>
      </c>
      <c r="P52">
        <v>405</v>
      </c>
      <c r="Q52">
        <v>5.78</v>
      </c>
      <c r="R52">
        <v>2.99</v>
      </c>
      <c r="S52">
        <v>6</v>
      </c>
      <c r="T52">
        <v>1</v>
      </c>
      <c r="U52">
        <v>2.84</v>
      </c>
      <c r="V52">
        <v>31.01</v>
      </c>
      <c r="W52">
        <v>34.46</v>
      </c>
      <c r="X52">
        <v>29.13</v>
      </c>
      <c r="Y52">
        <v>639.99</v>
      </c>
      <c r="Z52">
        <v>597.29999999999995</v>
      </c>
      <c r="AA52">
        <v>14.571999999999999</v>
      </c>
      <c r="AB52">
        <v>24.998000000000001</v>
      </c>
      <c r="AC52">
        <v>32.24</v>
      </c>
      <c r="AD52">
        <v>55.31</v>
      </c>
      <c r="AE52">
        <v>324.5</v>
      </c>
      <c r="AF52">
        <v>1999</v>
      </c>
      <c r="AG52">
        <v>9</v>
      </c>
      <c r="AH52">
        <v>99.86</v>
      </c>
      <c r="AI52">
        <v>-0.59799999999999998</v>
      </c>
      <c r="AJ52">
        <v>7.4099999999999999E-2</v>
      </c>
      <c r="AK52">
        <v>0.7</v>
      </c>
    </row>
    <row r="53" spans="1:37" x14ac:dyDescent="0.2">
      <c r="A53" t="s">
        <v>46</v>
      </c>
      <c r="B53" t="s">
        <v>45</v>
      </c>
      <c r="C53">
        <v>3</v>
      </c>
      <c r="D53" t="s">
        <v>39</v>
      </c>
      <c r="E53" t="s">
        <v>34</v>
      </c>
      <c r="F53" s="2">
        <v>39699</v>
      </c>
      <c r="G53" t="s">
        <v>35</v>
      </c>
      <c r="H53">
        <v>10</v>
      </c>
      <c r="J53">
        <v>31</v>
      </c>
      <c r="K53" s="3">
        <v>0.7353587962962963</v>
      </c>
      <c r="L53" s="3">
        <f t="shared" si="2"/>
        <v>0.6728587962962963</v>
      </c>
      <c r="M53">
        <v>5528</v>
      </c>
      <c r="N53">
        <v>23.4</v>
      </c>
      <c r="O53">
        <v>0.188</v>
      </c>
      <c r="P53">
        <v>674</v>
      </c>
      <c r="Q53">
        <v>5.61</v>
      </c>
      <c r="R53">
        <v>3.04</v>
      </c>
      <c r="S53">
        <v>6</v>
      </c>
      <c r="T53">
        <v>1</v>
      </c>
      <c r="U53">
        <v>2.84</v>
      </c>
      <c r="V53">
        <v>31.09</v>
      </c>
      <c r="W53">
        <v>34.65</v>
      </c>
      <c r="X53">
        <v>29.21</v>
      </c>
      <c r="Y53">
        <v>980.22</v>
      </c>
      <c r="Z53">
        <v>925.03</v>
      </c>
      <c r="AA53">
        <v>14.465</v>
      </c>
      <c r="AB53">
        <v>25.007000000000001</v>
      </c>
      <c r="AC53">
        <v>31.85</v>
      </c>
      <c r="AD53">
        <v>55.07</v>
      </c>
      <c r="AE53">
        <v>311.10000000000002</v>
      </c>
      <c r="AF53">
        <v>2000</v>
      </c>
      <c r="AG53">
        <v>8</v>
      </c>
      <c r="AH53">
        <v>99.86</v>
      </c>
      <c r="AI53">
        <v>-0.59799999999999998</v>
      </c>
      <c r="AJ53">
        <v>7.4099999999999999E-2</v>
      </c>
      <c r="AK53">
        <v>0.3</v>
      </c>
    </row>
    <row r="54" spans="1:37" x14ac:dyDescent="0.2">
      <c r="A54" t="s">
        <v>46</v>
      </c>
      <c r="B54" t="s">
        <v>45</v>
      </c>
      <c r="C54">
        <v>3</v>
      </c>
      <c r="D54" t="s">
        <v>39</v>
      </c>
      <c r="E54" t="s">
        <v>34</v>
      </c>
      <c r="F54" s="2">
        <v>39699</v>
      </c>
      <c r="G54" t="s">
        <v>35</v>
      </c>
      <c r="H54">
        <v>11</v>
      </c>
      <c r="J54">
        <v>32</v>
      </c>
      <c r="K54" s="3">
        <v>0.73677083333333337</v>
      </c>
      <c r="L54" s="3">
        <f t="shared" si="2"/>
        <v>0.67427083333333337</v>
      </c>
      <c r="M54">
        <v>5649</v>
      </c>
      <c r="N54">
        <v>23.3</v>
      </c>
      <c r="O54">
        <v>0.17699999999999999</v>
      </c>
      <c r="P54">
        <v>866</v>
      </c>
      <c r="Q54">
        <v>5.42</v>
      </c>
      <c r="R54">
        <v>3.12</v>
      </c>
      <c r="S54">
        <v>6</v>
      </c>
      <c r="T54">
        <v>1</v>
      </c>
      <c r="U54">
        <v>2.84</v>
      </c>
      <c r="V54">
        <v>31.25</v>
      </c>
      <c r="W54">
        <v>34.89</v>
      </c>
      <c r="X54">
        <v>29.37</v>
      </c>
      <c r="Y54">
        <v>1199.06</v>
      </c>
      <c r="Z54">
        <v>1139.9000000000001</v>
      </c>
      <c r="AA54">
        <v>14.427</v>
      </c>
      <c r="AB54">
        <v>25.02</v>
      </c>
      <c r="AC54">
        <v>31.48</v>
      </c>
      <c r="AD54">
        <v>54.59</v>
      </c>
      <c r="AE54">
        <v>299.2</v>
      </c>
      <c r="AF54">
        <v>1999</v>
      </c>
      <c r="AG54">
        <v>7</v>
      </c>
      <c r="AH54">
        <v>99.87</v>
      </c>
      <c r="AI54">
        <v>-0.59799999999999998</v>
      </c>
      <c r="AJ54">
        <v>7.4099999999999999E-2</v>
      </c>
      <c r="AK54">
        <v>0.7</v>
      </c>
    </row>
    <row r="55" spans="1:37" x14ac:dyDescent="0.2">
      <c r="A55" t="s">
        <v>46</v>
      </c>
      <c r="B55" t="s">
        <v>45</v>
      </c>
      <c r="C55">
        <v>3</v>
      </c>
      <c r="D55" t="s">
        <v>39</v>
      </c>
      <c r="E55" t="s">
        <v>34</v>
      </c>
      <c r="F55" s="2">
        <v>39699</v>
      </c>
      <c r="G55" t="s">
        <v>36</v>
      </c>
      <c r="H55">
        <v>1</v>
      </c>
      <c r="J55">
        <v>33</v>
      </c>
      <c r="K55" s="3">
        <v>0.73844907407407412</v>
      </c>
      <c r="L55" s="3">
        <f t="shared" si="2"/>
        <v>0.67594907407407412</v>
      </c>
      <c r="M55">
        <v>5794</v>
      </c>
      <c r="N55">
        <v>23.8</v>
      </c>
      <c r="O55">
        <v>0.16400000000000001</v>
      </c>
      <c r="P55">
        <v>841</v>
      </c>
      <c r="Q55">
        <v>5.18</v>
      </c>
      <c r="R55">
        <v>3.21</v>
      </c>
      <c r="S55">
        <v>6</v>
      </c>
      <c r="T55">
        <v>1</v>
      </c>
      <c r="U55">
        <v>2.84</v>
      </c>
      <c r="V55">
        <v>31.5</v>
      </c>
      <c r="W55">
        <v>35.18</v>
      </c>
      <c r="X55">
        <v>29.61</v>
      </c>
      <c r="Y55">
        <v>1200.51</v>
      </c>
      <c r="Z55">
        <v>1138.0899999999999</v>
      </c>
      <c r="AA55">
        <v>14.382</v>
      </c>
      <c r="AB55">
        <v>25.001000000000001</v>
      </c>
      <c r="AC55">
        <v>30.95</v>
      </c>
      <c r="AD55">
        <v>53.8</v>
      </c>
      <c r="AE55">
        <v>285.39999999999998</v>
      </c>
      <c r="AF55">
        <v>2000</v>
      </c>
      <c r="AG55">
        <v>34</v>
      </c>
      <c r="AH55">
        <v>99.87</v>
      </c>
      <c r="AI55">
        <v>-0.59799999999999998</v>
      </c>
      <c r="AJ55">
        <v>7.4099999999999999E-2</v>
      </c>
      <c r="AK55">
        <v>0.3</v>
      </c>
    </row>
    <row r="56" spans="1:37" x14ac:dyDescent="0.2">
      <c r="A56" t="s">
        <v>46</v>
      </c>
      <c r="B56" t="s">
        <v>45</v>
      </c>
      <c r="C56">
        <v>3</v>
      </c>
      <c r="D56" t="s">
        <v>39</v>
      </c>
      <c r="E56" t="s">
        <v>34</v>
      </c>
      <c r="F56" s="2">
        <v>39699</v>
      </c>
      <c r="G56" t="s">
        <v>36</v>
      </c>
      <c r="H56">
        <v>2</v>
      </c>
      <c r="J56">
        <v>34</v>
      </c>
      <c r="K56" s="3">
        <v>0.73984953703703704</v>
      </c>
      <c r="L56" s="3">
        <f t="shared" si="2"/>
        <v>0.67734953703703704</v>
      </c>
      <c r="M56">
        <v>5915</v>
      </c>
      <c r="N56">
        <v>22.8</v>
      </c>
      <c r="O56">
        <v>0.14799999999999999</v>
      </c>
      <c r="P56">
        <v>825</v>
      </c>
      <c r="Q56">
        <v>4.5</v>
      </c>
      <c r="R56">
        <v>3.07</v>
      </c>
      <c r="S56">
        <v>6</v>
      </c>
      <c r="T56">
        <v>1</v>
      </c>
      <c r="U56">
        <v>2.84</v>
      </c>
      <c r="V56">
        <v>31.49</v>
      </c>
      <c r="W56">
        <v>34.729999999999997</v>
      </c>
      <c r="X56">
        <v>29.61</v>
      </c>
      <c r="Y56">
        <v>1200.5899999999999</v>
      </c>
      <c r="Z56">
        <v>1132.71</v>
      </c>
      <c r="AA56">
        <v>14.345000000000001</v>
      </c>
      <c r="AB56">
        <v>25.003</v>
      </c>
      <c r="AC56">
        <v>30.88</v>
      </c>
      <c r="AD56">
        <v>53.83</v>
      </c>
      <c r="AE56">
        <v>246.8</v>
      </c>
      <c r="AF56">
        <v>1500</v>
      </c>
      <c r="AG56">
        <v>28</v>
      </c>
      <c r="AH56">
        <v>99.87</v>
      </c>
      <c r="AI56">
        <v>-0.59799999999999998</v>
      </c>
      <c r="AJ56">
        <v>7.4099999999999999E-2</v>
      </c>
      <c r="AK56">
        <v>0.3</v>
      </c>
    </row>
    <row r="57" spans="1:37" x14ac:dyDescent="0.2">
      <c r="A57" t="s">
        <v>46</v>
      </c>
      <c r="B57" t="s">
        <v>45</v>
      </c>
      <c r="C57">
        <v>3</v>
      </c>
      <c r="D57" t="s">
        <v>39</v>
      </c>
      <c r="E57" t="s">
        <v>34</v>
      </c>
      <c r="F57" s="2">
        <v>39699</v>
      </c>
      <c r="G57" t="s">
        <v>36</v>
      </c>
      <c r="H57">
        <v>3</v>
      </c>
      <c r="J57">
        <v>35</v>
      </c>
      <c r="K57" s="3">
        <v>0.74124999999999996</v>
      </c>
      <c r="L57" s="3">
        <f t="shared" si="2"/>
        <v>0.67874999999999996</v>
      </c>
      <c r="M57">
        <v>6036.5</v>
      </c>
      <c r="N57">
        <v>19.8</v>
      </c>
      <c r="O57">
        <v>0.13400000000000001</v>
      </c>
      <c r="P57">
        <v>837</v>
      </c>
      <c r="Q57">
        <v>3.81</v>
      </c>
      <c r="R57">
        <v>2.86</v>
      </c>
      <c r="S57">
        <v>6</v>
      </c>
      <c r="T57">
        <v>1</v>
      </c>
      <c r="U57">
        <v>2.84</v>
      </c>
      <c r="V57">
        <v>31.31</v>
      </c>
      <c r="W57">
        <v>34.049999999999997</v>
      </c>
      <c r="X57">
        <v>29.47</v>
      </c>
      <c r="Y57">
        <v>1200.08</v>
      </c>
      <c r="Z57">
        <v>1130.79</v>
      </c>
      <c r="AA57">
        <v>14.313000000000001</v>
      </c>
      <c r="AB57">
        <v>24.984999999999999</v>
      </c>
      <c r="AC57">
        <v>31.14</v>
      </c>
      <c r="AD57">
        <v>54.35</v>
      </c>
      <c r="AE57">
        <v>209</v>
      </c>
      <c r="AF57">
        <v>1001</v>
      </c>
      <c r="AG57">
        <v>35</v>
      </c>
      <c r="AH57">
        <v>99.87</v>
      </c>
      <c r="AI57">
        <v>-0.59799999999999998</v>
      </c>
      <c r="AJ57">
        <v>7.4099999999999999E-2</v>
      </c>
      <c r="AK57">
        <v>0.3</v>
      </c>
    </row>
    <row r="58" spans="1:37" x14ac:dyDescent="0.2">
      <c r="A58" t="s">
        <v>46</v>
      </c>
      <c r="B58" t="s">
        <v>45</v>
      </c>
      <c r="C58">
        <v>3</v>
      </c>
      <c r="D58" t="s">
        <v>39</v>
      </c>
      <c r="E58" t="s">
        <v>34</v>
      </c>
      <c r="F58" s="2">
        <v>39699</v>
      </c>
      <c r="G58" t="s">
        <v>36</v>
      </c>
      <c r="H58">
        <v>4</v>
      </c>
      <c r="J58">
        <v>36</v>
      </c>
      <c r="K58" s="3">
        <v>0.742650462962963</v>
      </c>
      <c r="L58" s="3">
        <f t="shared" si="2"/>
        <v>0.680150462962963</v>
      </c>
      <c r="M58">
        <v>6158</v>
      </c>
      <c r="N58">
        <v>14.4</v>
      </c>
      <c r="O58">
        <v>0.121</v>
      </c>
      <c r="P58">
        <v>897</v>
      </c>
      <c r="Q58">
        <v>3.19</v>
      </c>
      <c r="R58">
        <v>2.64</v>
      </c>
      <c r="S58">
        <v>6</v>
      </c>
      <c r="T58">
        <v>1</v>
      </c>
      <c r="U58">
        <v>2.84</v>
      </c>
      <c r="V58">
        <v>31.09</v>
      </c>
      <c r="W58">
        <v>33.28</v>
      </c>
      <c r="X58">
        <v>29.28</v>
      </c>
      <c r="Y58">
        <v>1200.3399999999999</v>
      </c>
      <c r="Z58">
        <v>1137.69</v>
      </c>
      <c r="AA58">
        <v>14.183999999999999</v>
      </c>
      <c r="AB58">
        <v>25.007000000000001</v>
      </c>
      <c r="AC58">
        <v>31.24</v>
      </c>
      <c r="AD58">
        <v>55.09</v>
      </c>
      <c r="AE58">
        <v>172.2</v>
      </c>
      <c r="AF58">
        <v>501</v>
      </c>
      <c r="AG58">
        <v>29</v>
      </c>
      <c r="AH58">
        <v>99.86</v>
      </c>
      <c r="AI58">
        <v>-0.59799999999999998</v>
      </c>
      <c r="AJ58">
        <v>7.4099999999999999E-2</v>
      </c>
      <c r="AK58">
        <v>0.3</v>
      </c>
    </row>
    <row r="59" spans="1:37" x14ac:dyDescent="0.2">
      <c r="A59" t="s">
        <v>46</v>
      </c>
      <c r="B59" t="s">
        <v>45</v>
      </c>
      <c r="C59">
        <v>3</v>
      </c>
      <c r="D59" t="s">
        <v>39</v>
      </c>
      <c r="E59" t="s">
        <v>34</v>
      </c>
      <c r="F59" s="2">
        <v>39699</v>
      </c>
      <c r="G59" t="s">
        <v>36</v>
      </c>
      <c r="H59">
        <v>5</v>
      </c>
      <c r="J59">
        <v>37</v>
      </c>
      <c r="K59" s="3">
        <v>0.74405092592592592</v>
      </c>
      <c r="L59" s="3">
        <f t="shared" si="2"/>
        <v>0.68155092592592592</v>
      </c>
      <c r="M59">
        <v>6279</v>
      </c>
      <c r="N59">
        <v>7.45</v>
      </c>
      <c r="O59">
        <v>0.113</v>
      </c>
      <c r="P59">
        <v>1000</v>
      </c>
      <c r="Q59">
        <v>2.82</v>
      </c>
      <c r="R59">
        <v>2.5</v>
      </c>
      <c r="S59">
        <v>6</v>
      </c>
      <c r="T59">
        <v>1</v>
      </c>
      <c r="U59">
        <v>2.84</v>
      </c>
      <c r="V59">
        <v>30.89</v>
      </c>
      <c r="W59">
        <v>32.79</v>
      </c>
      <c r="X59">
        <v>29.14</v>
      </c>
      <c r="Y59">
        <v>1200.25</v>
      </c>
      <c r="Z59">
        <v>1157.78</v>
      </c>
      <c r="AA59">
        <v>14.101000000000001</v>
      </c>
      <c r="AB59">
        <v>24.99</v>
      </c>
      <c r="AC59">
        <v>31.41</v>
      </c>
      <c r="AD59">
        <v>55.67</v>
      </c>
      <c r="AE59">
        <v>151.30000000000001</v>
      </c>
      <c r="AF59">
        <v>201</v>
      </c>
      <c r="AG59">
        <v>33</v>
      </c>
      <c r="AH59">
        <v>99.86</v>
      </c>
      <c r="AI59">
        <v>-0.59799999999999998</v>
      </c>
      <c r="AJ59">
        <v>7.4099999999999999E-2</v>
      </c>
      <c r="AK59">
        <v>0.3</v>
      </c>
    </row>
    <row r="60" spans="1:37" x14ac:dyDescent="0.2">
      <c r="A60" t="s">
        <v>46</v>
      </c>
      <c r="B60" t="s">
        <v>45</v>
      </c>
      <c r="C60">
        <v>3</v>
      </c>
      <c r="D60" t="s">
        <v>39</v>
      </c>
      <c r="E60" t="s">
        <v>34</v>
      </c>
      <c r="F60" s="2">
        <v>39699</v>
      </c>
      <c r="G60" t="s">
        <v>36</v>
      </c>
      <c r="H60">
        <v>6</v>
      </c>
      <c r="J60">
        <v>38</v>
      </c>
      <c r="K60" s="3">
        <v>0.74523148148148144</v>
      </c>
      <c r="L60" s="3">
        <f t="shared" si="2"/>
        <v>0.68273148148148144</v>
      </c>
      <c r="M60">
        <v>6380</v>
      </c>
      <c r="N60">
        <v>4.22</v>
      </c>
      <c r="O60">
        <v>0.107</v>
      </c>
      <c r="P60">
        <v>1060</v>
      </c>
      <c r="Q60">
        <v>2.64</v>
      </c>
      <c r="R60">
        <v>2.46</v>
      </c>
      <c r="S60">
        <v>6</v>
      </c>
      <c r="T60">
        <v>1</v>
      </c>
      <c r="U60">
        <v>2.84</v>
      </c>
      <c r="V60">
        <v>30.82</v>
      </c>
      <c r="W60">
        <v>32.64</v>
      </c>
      <c r="X60">
        <v>29.08</v>
      </c>
      <c r="Y60">
        <v>1200.1300000000001</v>
      </c>
      <c r="Z60">
        <v>1169.02</v>
      </c>
      <c r="AA60">
        <v>14.019</v>
      </c>
      <c r="AB60">
        <v>24.98</v>
      </c>
      <c r="AC60">
        <v>31.36</v>
      </c>
      <c r="AD60">
        <v>55.88</v>
      </c>
      <c r="AE60">
        <v>141</v>
      </c>
      <c r="AF60">
        <v>120</v>
      </c>
      <c r="AG60">
        <v>29</v>
      </c>
      <c r="AH60">
        <v>99.87</v>
      </c>
      <c r="AI60">
        <v>-0.59799999999999998</v>
      </c>
      <c r="AJ60">
        <v>7.4099999999999999E-2</v>
      </c>
      <c r="AK60">
        <v>1</v>
      </c>
    </row>
    <row r="61" spans="1:37" x14ac:dyDescent="0.2">
      <c r="A61" t="s">
        <v>46</v>
      </c>
      <c r="B61" t="s">
        <v>45</v>
      </c>
      <c r="C61">
        <v>3</v>
      </c>
      <c r="D61" t="s">
        <v>39</v>
      </c>
      <c r="E61" t="s">
        <v>34</v>
      </c>
      <c r="F61" s="2">
        <v>39699</v>
      </c>
      <c r="G61" t="s">
        <v>36</v>
      </c>
      <c r="H61">
        <v>7</v>
      </c>
      <c r="J61">
        <v>39</v>
      </c>
      <c r="K61" s="3">
        <v>0.74630787037037039</v>
      </c>
      <c r="L61" s="3">
        <f t="shared" si="2"/>
        <v>0.68380787037037039</v>
      </c>
      <c r="M61">
        <v>6473</v>
      </c>
      <c r="N61">
        <v>2.1</v>
      </c>
      <c r="O61">
        <v>0.104</v>
      </c>
      <c r="P61">
        <v>1100</v>
      </c>
      <c r="Q61">
        <v>2.48</v>
      </c>
      <c r="R61">
        <v>2.38</v>
      </c>
      <c r="S61">
        <v>6</v>
      </c>
      <c r="T61">
        <v>1</v>
      </c>
      <c r="U61">
        <v>2.84</v>
      </c>
      <c r="V61">
        <v>30.6</v>
      </c>
      <c r="W61">
        <v>32.380000000000003</v>
      </c>
      <c r="X61">
        <v>28.86</v>
      </c>
      <c r="Y61">
        <v>1200.31</v>
      </c>
      <c r="Z61">
        <v>1177.3499999999999</v>
      </c>
      <c r="AA61">
        <v>13.920999999999999</v>
      </c>
      <c r="AB61">
        <v>24.986999999999998</v>
      </c>
      <c r="AC61">
        <v>31.53</v>
      </c>
      <c r="AD61">
        <v>56.59</v>
      </c>
      <c r="AE61">
        <v>131.1</v>
      </c>
      <c r="AF61">
        <v>71</v>
      </c>
      <c r="AG61">
        <v>26</v>
      </c>
      <c r="AH61">
        <v>99.87</v>
      </c>
      <c r="AI61">
        <v>-0.59799999999999998</v>
      </c>
      <c r="AJ61">
        <v>7.4099999999999999E-2</v>
      </c>
      <c r="AK61">
        <v>1</v>
      </c>
    </row>
    <row r="62" spans="1:37" x14ac:dyDescent="0.2">
      <c r="A62" t="s">
        <v>46</v>
      </c>
      <c r="B62" t="s">
        <v>45</v>
      </c>
      <c r="C62">
        <v>3</v>
      </c>
      <c r="D62" t="s">
        <v>39</v>
      </c>
      <c r="E62" t="s">
        <v>34</v>
      </c>
      <c r="F62" s="2">
        <v>39699</v>
      </c>
      <c r="G62" t="s">
        <v>36</v>
      </c>
      <c r="H62">
        <v>8</v>
      </c>
      <c r="J62">
        <v>40</v>
      </c>
      <c r="K62" s="3">
        <v>0.74777777777777776</v>
      </c>
      <c r="L62" s="3">
        <f t="shared" si="2"/>
        <v>0.68527777777777776</v>
      </c>
      <c r="M62">
        <v>6600.5</v>
      </c>
      <c r="N62">
        <v>1.05</v>
      </c>
      <c r="O62">
        <v>9.1600000000000001E-2</v>
      </c>
      <c r="P62">
        <v>1120</v>
      </c>
      <c r="Q62">
        <v>2.16</v>
      </c>
      <c r="R62">
        <v>2.34</v>
      </c>
      <c r="S62">
        <v>6</v>
      </c>
      <c r="T62">
        <v>1</v>
      </c>
      <c r="U62">
        <v>2.84</v>
      </c>
      <c r="V62">
        <v>30.44</v>
      </c>
      <c r="W62">
        <v>32.22</v>
      </c>
      <c r="X62">
        <v>28.72</v>
      </c>
      <c r="Y62">
        <v>1200.31</v>
      </c>
      <c r="Z62">
        <v>1181.25</v>
      </c>
      <c r="AA62">
        <v>13.872999999999999</v>
      </c>
      <c r="AB62">
        <v>25.016999999999999</v>
      </c>
      <c r="AC62">
        <v>31.7</v>
      </c>
      <c r="AD62">
        <v>57.16</v>
      </c>
      <c r="AE62">
        <v>113.1</v>
      </c>
      <c r="AF62">
        <v>39</v>
      </c>
      <c r="AG62">
        <v>25</v>
      </c>
      <c r="AH62">
        <v>99.87</v>
      </c>
      <c r="AI62">
        <v>-2.64</v>
      </c>
      <c r="AJ62">
        <v>-0.253</v>
      </c>
      <c r="AK62">
        <v>0.7</v>
      </c>
    </row>
    <row r="63" spans="1:37" x14ac:dyDescent="0.2">
      <c r="A63" t="s">
        <v>46</v>
      </c>
      <c r="B63" t="s">
        <v>45</v>
      </c>
      <c r="C63">
        <v>3</v>
      </c>
      <c r="D63" t="s">
        <v>39</v>
      </c>
      <c r="E63" t="s">
        <v>34</v>
      </c>
      <c r="F63" s="2">
        <v>39699</v>
      </c>
      <c r="G63" t="s">
        <v>36</v>
      </c>
      <c r="H63">
        <v>9</v>
      </c>
      <c r="J63">
        <v>41</v>
      </c>
      <c r="K63" s="3">
        <v>0.74942129629629628</v>
      </c>
      <c r="L63" s="3">
        <f t="shared" si="2"/>
        <v>0.68692129629629628</v>
      </c>
      <c r="M63">
        <v>6742.5</v>
      </c>
      <c r="N63">
        <v>3.1699999999999999E-2</v>
      </c>
      <c r="O63">
        <v>8.3699999999999997E-2</v>
      </c>
      <c r="P63">
        <v>1140</v>
      </c>
      <c r="Q63">
        <v>1.92</v>
      </c>
      <c r="R63">
        <v>2.2799999999999998</v>
      </c>
      <c r="S63">
        <v>6</v>
      </c>
      <c r="T63">
        <v>1</v>
      </c>
      <c r="U63">
        <v>2.84</v>
      </c>
      <c r="V63">
        <v>30.2</v>
      </c>
      <c r="W63">
        <v>31.98</v>
      </c>
      <c r="X63">
        <v>28.48</v>
      </c>
      <c r="Y63">
        <v>1200.26</v>
      </c>
      <c r="Z63">
        <v>1186.4000000000001</v>
      </c>
      <c r="AA63">
        <v>13.750999999999999</v>
      </c>
      <c r="AB63">
        <v>24.981000000000002</v>
      </c>
      <c r="AC63">
        <v>31.86</v>
      </c>
      <c r="AD63">
        <v>57.88</v>
      </c>
      <c r="AE63">
        <v>100.2</v>
      </c>
      <c r="AF63">
        <v>20</v>
      </c>
      <c r="AG63">
        <v>25</v>
      </c>
      <c r="AH63">
        <v>99.86</v>
      </c>
      <c r="AI63">
        <v>-2.78</v>
      </c>
      <c r="AJ63">
        <v>-0.443</v>
      </c>
      <c r="AK63">
        <v>0</v>
      </c>
    </row>
    <row r="64" spans="1:37" x14ac:dyDescent="0.2">
      <c r="A64" t="s">
        <v>46</v>
      </c>
      <c r="B64" t="s">
        <v>45</v>
      </c>
      <c r="C64">
        <v>3</v>
      </c>
      <c r="D64" t="s">
        <v>39</v>
      </c>
      <c r="E64" t="s">
        <v>34</v>
      </c>
      <c r="F64" s="2">
        <v>39699</v>
      </c>
      <c r="G64" t="s">
        <v>36</v>
      </c>
      <c r="H64">
        <v>10</v>
      </c>
      <c r="J64">
        <v>42</v>
      </c>
      <c r="K64" s="3">
        <v>0.75122685185185178</v>
      </c>
      <c r="L64" s="3">
        <f t="shared" si="2"/>
        <v>0.68872685185185178</v>
      </c>
      <c r="M64">
        <v>6898.5</v>
      </c>
      <c r="N64">
        <v>-0.92900000000000005</v>
      </c>
      <c r="O64">
        <v>8.6499999999999994E-2</v>
      </c>
      <c r="P64">
        <v>1170</v>
      </c>
      <c r="Q64">
        <v>1.99</v>
      </c>
      <c r="R64">
        <v>2.2799999999999998</v>
      </c>
      <c r="S64">
        <v>6</v>
      </c>
      <c r="T64">
        <v>1</v>
      </c>
      <c r="U64">
        <v>2.84</v>
      </c>
      <c r="V64">
        <v>30.61</v>
      </c>
      <c r="W64">
        <v>32.01</v>
      </c>
      <c r="X64">
        <v>29.09</v>
      </c>
      <c r="Y64">
        <v>1200.6199999999999</v>
      </c>
      <c r="Z64">
        <v>1192.1300000000001</v>
      </c>
      <c r="AA64">
        <v>13.574</v>
      </c>
      <c r="AB64">
        <v>24.975999999999999</v>
      </c>
      <c r="AC64">
        <v>30.73</v>
      </c>
      <c r="AD64">
        <v>56.54</v>
      </c>
      <c r="AE64">
        <v>102.3</v>
      </c>
      <c r="AF64">
        <v>1</v>
      </c>
      <c r="AG64">
        <v>48</v>
      </c>
      <c r="AH64">
        <v>99.86</v>
      </c>
      <c r="AI64">
        <v>-3.89</v>
      </c>
      <c r="AJ64">
        <v>-0.128</v>
      </c>
      <c r="AK64">
        <v>0</v>
      </c>
    </row>
    <row r="65" spans="1:37" x14ac:dyDescent="0.2">
      <c r="A65" t="s">
        <v>46</v>
      </c>
      <c r="B65" t="s">
        <v>45</v>
      </c>
      <c r="C65">
        <v>4</v>
      </c>
      <c r="D65" t="s">
        <v>39</v>
      </c>
      <c r="E65" t="s">
        <v>42</v>
      </c>
      <c r="F65" s="2">
        <v>39699</v>
      </c>
      <c r="G65" t="s">
        <v>35</v>
      </c>
      <c r="H65">
        <v>1</v>
      </c>
      <c r="J65">
        <v>22</v>
      </c>
      <c r="K65" s="3">
        <v>0.6764930555555555</v>
      </c>
      <c r="L65" s="3">
        <f t="shared" ref="L65:L85" si="3">K65-(0.5/24)</f>
        <v>0.65565972222222213</v>
      </c>
      <c r="M65">
        <v>4204.5</v>
      </c>
      <c r="N65">
        <v>12.6</v>
      </c>
      <c r="O65">
        <v>0.216</v>
      </c>
      <c r="P65">
        <v>259</v>
      </c>
      <c r="Q65">
        <v>6.24</v>
      </c>
      <c r="R65">
        <v>2.98</v>
      </c>
      <c r="S65">
        <v>6</v>
      </c>
      <c r="T65">
        <v>1</v>
      </c>
      <c r="U65">
        <v>2.84</v>
      </c>
      <c r="V65">
        <v>30.77</v>
      </c>
      <c r="W65">
        <v>34.44</v>
      </c>
      <c r="X65">
        <v>29.1</v>
      </c>
      <c r="Y65">
        <v>400.04</v>
      </c>
      <c r="Z65">
        <v>374.49</v>
      </c>
      <c r="AA65">
        <v>14.592000000000001</v>
      </c>
      <c r="AB65">
        <v>24.995000000000001</v>
      </c>
      <c r="AC65">
        <v>32.700000000000003</v>
      </c>
      <c r="AD65">
        <v>56.02</v>
      </c>
      <c r="AE65">
        <v>351</v>
      </c>
      <c r="AF65">
        <v>2000</v>
      </c>
      <c r="AG65">
        <v>100</v>
      </c>
      <c r="AH65">
        <v>99.8</v>
      </c>
      <c r="AI65">
        <v>4.63</v>
      </c>
      <c r="AJ65">
        <v>0.16</v>
      </c>
      <c r="AK65">
        <v>1</v>
      </c>
    </row>
    <row r="66" spans="1:37" x14ac:dyDescent="0.2">
      <c r="A66" t="s">
        <v>46</v>
      </c>
      <c r="B66" t="s">
        <v>45</v>
      </c>
      <c r="C66">
        <v>4</v>
      </c>
      <c r="D66" t="s">
        <v>39</v>
      </c>
      <c r="E66" t="s">
        <v>42</v>
      </c>
      <c r="F66" s="2">
        <v>39699</v>
      </c>
      <c r="G66" t="s">
        <v>35</v>
      </c>
      <c r="H66">
        <v>2</v>
      </c>
      <c r="J66">
        <v>23</v>
      </c>
      <c r="K66" s="3">
        <v>0.6778819444444445</v>
      </c>
      <c r="L66" s="3">
        <f t="shared" si="3"/>
        <v>0.65704861111111112</v>
      </c>
      <c r="M66">
        <v>4325.5</v>
      </c>
      <c r="N66">
        <v>7.61</v>
      </c>
      <c r="O66">
        <v>0.214</v>
      </c>
      <c r="P66">
        <v>192</v>
      </c>
      <c r="Q66">
        <v>6.27</v>
      </c>
      <c r="R66">
        <v>3.02</v>
      </c>
      <c r="S66">
        <v>6</v>
      </c>
      <c r="T66">
        <v>1</v>
      </c>
      <c r="U66">
        <v>2.84</v>
      </c>
      <c r="V66">
        <v>30.9</v>
      </c>
      <c r="W66">
        <v>34.58</v>
      </c>
      <c r="X66">
        <v>29.23</v>
      </c>
      <c r="Y66">
        <v>279.98</v>
      </c>
      <c r="Z66">
        <v>263.95</v>
      </c>
      <c r="AA66">
        <v>14.444000000000001</v>
      </c>
      <c r="AB66">
        <v>25.018000000000001</v>
      </c>
      <c r="AC66">
        <v>32.130000000000003</v>
      </c>
      <c r="AD66">
        <v>55.65</v>
      </c>
      <c r="AE66">
        <v>346.6</v>
      </c>
      <c r="AF66">
        <v>2001</v>
      </c>
      <c r="AG66">
        <v>127</v>
      </c>
      <c r="AH66">
        <v>99.8</v>
      </c>
      <c r="AI66">
        <v>4.6399999999999997</v>
      </c>
      <c r="AJ66">
        <v>8.0699999999999994E-2</v>
      </c>
      <c r="AK66">
        <v>0.7</v>
      </c>
    </row>
    <row r="67" spans="1:37" x14ac:dyDescent="0.2">
      <c r="A67" t="s">
        <v>46</v>
      </c>
      <c r="B67" t="s">
        <v>45</v>
      </c>
      <c r="C67">
        <v>4</v>
      </c>
      <c r="D67" t="s">
        <v>39</v>
      </c>
      <c r="E67" t="s">
        <v>42</v>
      </c>
      <c r="F67" s="2">
        <v>39699</v>
      </c>
      <c r="G67" t="s">
        <v>35</v>
      </c>
      <c r="H67">
        <v>3</v>
      </c>
      <c r="J67">
        <v>24</v>
      </c>
      <c r="K67" s="3">
        <v>0.67934027777777783</v>
      </c>
      <c r="L67" s="3">
        <f t="shared" si="3"/>
        <v>0.65850694444444446</v>
      </c>
      <c r="M67">
        <v>4451.5</v>
      </c>
      <c r="N67">
        <v>5.92</v>
      </c>
      <c r="O67">
        <v>0.22700000000000001</v>
      </c>
      <c r="P67">
        <v>163</v>
      </c>
      <c r="Q67">
        <v>6.67</v>
      </c>
      <c r="R67">
        <v>3.04</v>
      </c>
      <c r="S67">
        <v>6</v>
      </c>
      <c r="T67">
        <v>1</v>
      </c>
      <c r="U67">
        <v>2.84</v>
      </c>
      <c r="V67">
        <v>31</v>
      </c>
      <c r="W67">
        <v>34.630000000000003</v>
      </c>
      <c r="X67">
        <v>29.31</v>
      </c>
      <c r="Y67">
        <v>229.49</v>
      </c>
      <c r="Z67">
        <v>217.35</v>
      </c>
      <c r="AA67">
        <v>14.285</v>
      </c>
      <c r="AB67">
        <v>24.998000000000001</v>
      </c>
      <c r="AC67">
        <v>31.61</v>
      </c>
      <c r="AD67">
        <v>55.31</v>
      </c>
      <c r="AE67">
        <v>364.1</v>
      </c>
      <c r="AF67">
        <v>1999</v>
      </c>
      <c r="AG67">
        <v>108</v>
      </c>
      <c r="AH67">
        <v>99.79</v>
      </c>
      <c r="AI67">
        <v>4.28</v>
      </c>
      <c r="AJ67">
        <v>0.17799999999999999</v>
      </c>
      <c r="AK67">
        <v>0</v>
      </c>
    </row>
    <row r="68" spans="1:37" x14ac:dyDescent="0.2">
      <c r="A68" t="s">
        <v>46</v>
      </c>
      <c r="B68" t="s">
        <v>45</v>
      </c>
      <c r="C68">
        <v>4</v>
      </c>
      <c r="D68" t="s">
        <v>39</v>
      </c>
      <c r="E68" t="s">
        <v>42</v>
      </c>
      <c r="F68" s="2">
        <v>39699</v>
      </c>
      <c r="G68" t="s">
        <v>35</v>
      </c>
      <c r="H68">
        <v>4</v>
      </c>
      <c r="J68">
        <v>25</v>
      </c>
      <c r="K68" s="3">
        <v>0.68069444444444438</v>
      </c>
      <c r="L68" s="3">
        <f t="shared" si="3"/>
        <v>0.65986111111111101</v>
      </c>
      <c r="M68">
        <v>4568.5</v>
      </c>
      <c r="N68">
        <v>2.5299999999999998</v>
      </c>
      <c r="O68">
        <v>0.23400000000000001</v>
      </c>
      <c r="P68">
        <v>119</v>
      </c>
      <c r="Q68">
        <v>6.81</v>
      </c>
      <c r="R68">
        <v>3.02</v>
      </c>
      <c r="S68">
        <v>6</v>
      </c>
      <c r="T68">
        <v>1</v>
      </c>
      <c r="U68">
        <v>2.84</v>
      </c>
      <c r="V68">
        <v>30.97</v>
      </c>
      <c r="W68">
        <v>34.57</v>
      </c>
      <c r="X68">
        <v>29.28</v>
      </c>
      <c r="Y68">
        <v>149.62</v>
      </c>
      <c r="Z68">
        <v>143.88999999999999</v>
      </c>
      <c r="AA68">
        <v>14.138</v>
      </c>
      <c r="AB68">
        <v>25</v>
      </c>
      <c r="AC68">
        <v>31.33</v>
      </c>
      <c r="AD68">
        <v>55.39</v>
      </c>
      <c r="AE68">
        <v>366.6</v>
      </c>
      <c r="AF68">
        <v>1999</v>
      </c>
      <c r="AG68">
        <v>108</v>
      </c>
      <c r="AH68">
        <v>99.79</v>
      </c>
      <c r="AI68">
        <v>3.89</v>
      </c>
      <c r="AJ68">
        <v>9.7699999999999995E-2</v>
      </c>
      <c r="AK68">
        <v>0</v>
      </c>
    </row>
    <row r="69" spans="1:37" x14ac:dyDescent="0.2">
      <c r="A69" t="s">
        <v>46</v>
      </c>
      <c r="B69" t="s">
        <v>45</v>
      </c>
      <c r="C69">
        <v>4</v>
      </c>
      <c r="D69" t="s">
        <v>39</v>
      </c>
      <c r="E69" t="s">
        <v>42</v>
      </c>
      <c r="F69" s="2">
        <v>39699</v>
      </c>
      <c r="G69" t="s">
        <v>35</v>
      </c>
      <c r="H69">
        <v>5</v>
      </c>
      <c r="J69">
        <v>26</v>
      </c>
      <c r="K69" s="3">
        <v>0.68200231481481488</v>
      </c>
      <c r="L69" s="3">
        <f t="shared" si="3"/>
        <v>0.66116898148148151</v>
      </c>
      <c r="M69">
        <v>4681.5</v>
      </c>
      <c r="N69">
        <v>-1.08</v>
      </c>
      <c r="O69">
        <v>0.24299999999999999</v>
      </c>
      <c r="P69">
        <v>75.099999999999994</v>
      </c>
      <c r="Q69">
        <v>7.02</v>
      </c>
      <c r="R69">
        <v>3.01</v>
      </c>
      <c r="S69">
        <v>6</v>
      </c>
      <c r="T69">
        <v>1</v>
      </c>
      <c r="U69">
        <v>2.84</v>
      </c>
      <c r="V69">
        <v>30.99</v>
      </c>
      <c r="W69">
        <v>34.520000000000003</v>
      </c>
      <c r="X69">
        <v>29.32</v>
      </c>
      <c r="Y69">
        <v>70.2</v>
      </c>
      <c r="Z69">
        <v>71.12</v>
      </c>
      <c r="AA69">
        <v>14.003</v>
      </c>
      <c r="AB69">
        <v>24.991</v>
      </c>
      <c r="AC69">
        <v>31</v>
      </c>
      <c r="AD69">
        <v>55.33</v>
      </c>
      <c r="AE69">
        <v>373.6</v>
      </c>
      <c r="AF69">
        <v>1999</v>
      </c>
      <c r="AG69">
        <v>139</v>
      </c>
      <c r="AH69">
        <v>99.79</v>
      </c>
      <c r="AI69">
        <v>3.28</v>
      </c>
      <c r="AJ69">
        <v>9.0899999999999995E-2</v>
      </c>
      <c r="AK69">
        <v>0.7</v>
      </c>
    </row>
    <row r="70" spans="1:37" x14ac:dyDescent="0.2">
      <c r="A70" t="s">
        <v>46</v>
      </c>
      <c r="B70" t="s">
        <v>45</v>
      </c>
      <c r="C70">
        <v>4</v>
      </c>
      <c r="D70" t="s">
        <v>39</v>
      </c>
      <c r="E70" t="s">
        <v>42</v>
      </c>
      <c r="F70" s="2">
        <v>39699</v>
      </c>
      <c r="G70" t="s">
        <v>35</v>
      </c>
      <c r="H70">
        <v>6</v>
      </c>
      <c r="J70">
        <v>27</v>
      </c>
      <c r="K70" s="3">
        <v>0.6837037037037037</v>
      </c>
      <c r="L70" s="3">
        <f t="shared" si="3"/>
        <v>0.66287037037037033</v>
      </c>
      <c r="M70">
        <v>4828.5</v>
      </c>
      <c r="N70">
        <v>-1.82</v>
      </c>
      <c r="O70">
        <v>0.25900000000000001</v>
      </c>
      <c r="P70">
        <v>64.099999999999994</v>
      </c>
      <c r="Q70">
        <v>7.35</v>
      </c>
      <c r="R70">
        <v>2.97</v>
      </c>
      <c r="S70">
        <v>6</v>
      </c>
      <c r="T70">
        <v>1</v>
      </c>
      <c r="U70">
        <v>2.84</v>
      </c>
      <c r="V70">
        <v>30.94</v>
      </c>
      <c r="W70">
        <v>34.409999999999997</v>
      </c>
      <c r="X70">
        <v>29.22</v>
      </c>
      <c r="Y70">
        <v>52.68</v>
      </c>
      <c r="Z70">
        <v>54.87</v>
      </c>
      <c r="AA70">
        <v>13.891999999999999</v>
      </c>
      <c r="AB70">
        <v>25.015999999999998</v>
      </c>
      <c r="AC70">
        <v>30.83</v>
      </c>
      <c r="AD70">
        <v>55.52</v>
      </c>
      <c r="AE70">
        <v>386.5</v>
      </c>
      <c r="AF70">
        <v>2000</v>
      </c>
      <c r="AG70">
        <v>106</v>
      </c>
      <c r="AH70">
        <v>99.78</v>
      </c>
      <c r="AI70">
        <v>3.1</v>
      </c>
      <c r="AJ70">
        <v>0.16</v>
      </c>
      <c r="AK70">
        <v>0</v>
      </c>
    </row>
    <row r="71" spans="1:37" x14ac:dyDescent="0.2">
      <c r="A71" t="s">
        <v>46</v>
      </c>
      <c r="B71" t="s">
        <v>45</v>
      </c>
      <c r="C71">
        <v>4</v>
      </c>
      <c r="D71" t="s">
        <v>39</v>
      </c>
      <c r="E71" t="s">
        <v>42</v>
      </c>
      <c r="F71" s="2">
        <v>39699</v>
      </c>
      <c r="G71" t="s">
        <v>35</v>
      </c>
      <c r="H71">
        <v>7</v>
      </c>
      <c r="J71">
        <v>28</v>
      </c>
      <c r="K71" s="3">
        <v>0.68538194444444445</v>
      </c>
      <c r="L71" s="3">
        <f t="shared" si="3"/>
        <v>0.66454861111111108</v>
      </c>
      <c r="M71">
        <v>4973.5</v>
      </c>
      <c r="N71">
        <v>6.71</v>
      </c>
      <c r="O71">
        <v>0.26700000000000002</v>
      </c>
      <c r="P71">
        <v>166</v>
      </c>
      <c r="Q71">
        <v>7.41</v>
      </c>
      <c r="R71">
        <v>2.91</v>
      </c>
      <c r="S71">
        <v>6</v>
      </c>
      <c r="T71">
        <v>1</v>
      </c>
      <c r="U71">
        <v>2.84</v>
      </c>
      <c r="V71">
        <v>30.83</v>
      </c>
      <c r="W71">
        <v>34.18</v>
      </c>
      <c r="X71">
        <v>29.14</v>
      </c>
      <c r="Y71">
        <v>231.46</v>
      </c>
      <c r="Z71">
        <v>218.52</v>
      </c>
      <c r="AA71">
        <v>13.768000000000001</v>
      </c>
      <c r="AB71">
        <v>24.974</v>
      </c>
      <c r="AC71">
        <v>30.75</v>
      </c>
      <c r="AD71">
        <v>55.78</v>
      </c>
      <c r="AE71">
        <v>386.7</v>
      </c>
      <c r="AF71">
        <v>2000</v>
      </c>
      <c r="AG71">
        <v>127</v>
      </c>
      <c r="AH71">
        <v>99.8</v>
      </c>
      <c r="AI71">
        <v>4.41</v>
      </c>
      <c r="AJ71">
        <v>9.2399999999999996E-2</v>
      </c>
      <c r="AK71">
        <v>0.3</v>
      </c>
    </row>
    <row r="72" spans="1:37" x14ac:dyDescent="0.2">
      <c r="A72" t="s">
        <v>46</v>
      </c>
      <c r="B72" t="s">
        <v>45</v>
      </c>
      <c r="C72">
        <v>4</v>
      </c>
      <c r="D72" t="s">
        <v>39</v>
      </c>
      <c r="E72" t="s">
        <v>42</v>
      </c>
      <c r="F72" s="2">
        <v>39699</v>
      </c>
      <c r="G72" t="s">
        <v>35</v>
      </c>
      <c r="H72">
        <v>8</v>
      </c>
      <c r="J72">
        <v>29</v>
      </c>
      <c r="K72" s="3">
        <v>0.68631944444444448</v>
      </c>
      <c r="L72" s="3">
        <f t="shared" si="3"/>
        <v>0.66548611111111111</v>
      </c>
      <c r="M72">
        <v>5054</v>
      </c>
      <c r="N72">
        <v>14.5</v>
      </c>
      <c r="O72">
        <v>0.27200000000000002</v>
      </c>
      <c r="P72">
        <v>267</v>
      </c>
      <c r="Q72">
        <v>7.45</v>
      </c>
      <c r="R72">
        <v>2.88</v>
      </c>
      <c r="S72">
        <v>6</v>
      </c>
      <c r="T72">
        <v>1</v>
      </c>
      <c r="U72">
        <v>2.84</v>
      </c>
      <c r="V72">
        <v>30.77</v>
      </c>
      <c r="W72">
        <v>34.090000000000003</v>
      </c>
      <c r="X72">
        <v>29.11</v>
      </c>
      <c r="Y72">
        <v>400.79</v>
      </c>
      <c r="Z72">
        <v>374.03</v>
      </c>
      <c r="AA72">
        <v>13.73</v>
      </c>
      <c r="AB72">
        <v>24.981999999999999</v>
      </c>
      <c r="AC72">
        <v>30.77</v>
      </c>
      <c r="AD72">
        <v>55.99</v>
      </c>
      <c r="AE72">
        <v>387.3</v>
      </c>
      <c r="AF72">
        <v>2001</v>
      </c>
      <c r="AG72">
        <v>131</v>
      </c>
      <c r="AH72">
        <v>99.79</v>
      </c>
      <c r="AI72">
        <v>4.41</v>
      </c>
      <c r="AJ72">
        <v>9.2399999999999996E-2</v>
      </c>
      <c r="AK72">
        <v>1</v>
      </c>
    </row>
    <row r="73" spans="1:37" x14ac:dyDescent="0.2">
      <c r="A73" t="s">
        <v>46</v>
      </c>
      <c r="B73" t="s">
        <v>45</v>
      </c>
      <c r="C73">
        <v>4</v>
      </c>
      <c r="D73" t="s">
        <v>39</v>
      </c>
      <c r="E73" t="s">
        <v>42</v>
      </c>
      <c r="F73" s="2">
        <v>39699</v>
      </c>
      <c r="G73" t="s">
        <v>35</v>
      </c>
      <c r="H73">
        <v>9</v>
      </c>
      <c r="J73">
        <v>30</v>
      </c>
      <c r="K73" s="3">
        <v>0.68770833333333325</v>
      </c>
      <c r="L73" s="3">
        <f t="shared" si="3"/>
        <v>0.66687499999999988</v>
      </c>
      <c r="M73">
        <v>5175</v>
      </c>
      <c r="N73">
        <v>22.2</v>
      </c>
      <c r="O73">
        <v>0.27</v>
      </c>
      <c r="P73">
        <v>432</v>
      </c>
      <c r="Q73">
        <v>7.32</v>
      </c>
      <c r="R73">
        <v>2.85</v>
      </c>
      <c r="S73">
        <v>6</v>
      </c>
      <c r="T73">
        <v>1</v>
      </c>
      <c r="U73">
        <v>2.84</v>
      </c>
      <c r="V73">
        <v>30.68</v>
      </c>
      <c r="W73">
        <v>33.99</v>
      </c>
      <c r="X73">
        <v>28.99</v>
      </c>
      <c r="Y73">
        <v>640.37</v>
      </c>
      <c r="Z73">
        <v>598.35</v>
      </c>
      <c r="AA73">
        <v>13.704000000000001</v>
      </c>
      <c r="AB73">
        <v>25.003</v>
      </c>
      <c r="AC73">
        <v>30.88</v>
      </c>
      <c r="AD73">
        <v>56.34</v>
      </c>
      <c r="AE73">
        <v>379.2</v>
      </c>
      <c r="AF73">
        <v>2001</v>
      </c>
      <c r="AG73">
        <v>133</v>
      </c>
      <c r="AH73">
        <v>99.8</v>
      </c>
      <c r="AI73">
        <v>4.41</v>
      </c>
      <c r="AJ73">
        <v>9.2399999999999996E-2</v>
      </c>
      <c r="AK73">
        <v>0.7</v>
      </c>
    </row>
    <row r="74" spans="1:37" x14ac:dyDescent="0.2">
      <c r="A74" t="s">
        <v>46</v>
      </c>
      <c r="B74" t="s">
        <v>45</v>
      </c>
      <c r="C74">
        <v>4</v>
      </c>
      <c r="D74" t="s">
        <v>39</v>
      </c>
      <c r="E74" t="s">
        <v>42</v>
      </c>
      <c r="F74" s="2">
        <v>39699</v>
      </c>
      <c r="G74" t="s">
        <v>35</v>
      </c>
      <c r="H74">
        <v>10</v>
      </c>
      <c r="J74">
        <v>31</v>
      </c>
      <c r="K74" s="3">
        <v>0.6891087962962964</v>
      </c>
      <c r="L74" s="3">
        <f t="shared" si="3"/>
        <v>0.66827546296296303</v>
      </c>
      <c r="M74">
        <v>5296</v>
      </c>
      <c r="N74">
        <v>25.1</v>
      </c>
      <c r="O74">
        <v>0.25700000000000001</v>
      </c>
      <c r="P74">
        <v>721</v>
      </c>
      <c r="Q74">
        <v>6.98</v>
      </c>
      <c r="R74">
        <v>2.84</v>
      </c>
      <c r="S74">
        <v>6</v>
      </c>
      <c r="T74">
        <v>1</v>
      </c>
      <c r="U74">
        <v>2.84</v>
      </c>
      <c r="V74">
        <v>30.54</v>
      </c>
      <c r="W74">
        <v>33.96</v>
      </c>
      <c r="X74">
        <v>28.87</v>
      </c>
      <c r="Y74">
        <v>980.52</v>
      </c>
      <c r="Z74">
        <v>927.98</v>
      </c>
      <c r="AA74">
        <v>13.673</v>
      </c>
      <c r="AB74">
        <v>24.995999999999999</v>
      </c>
      <c r="AC74">
        <v>31.06</v>
      </c>
      <c r="AD74">
        <v>56.77</v>
      </c>
      <c r="AE74">
        <v>360.6</v>
      </c>
      <c r="AF74">
        <v>1999</v>
      </c>
      <c r="AG74">
        <v>128</v>
      </c>
      <c r="AH74">
        <v>99.79</v>
      </c>
      <c r="AI74">
        <v>4.41</v>
      </c>
      <c r="AJ74">
        <v>9.2399999999999996E-2</v>
      </c>
      <c r="AK74">
        <v>0.7</v>
      </c>
    </row>
    <row r="75" spans="1:37" x14ac:dyDescent="0.2">
      <c r="A75" t="s">
        <v>46</v>
      </c>
      <c r="B75" t="s">
        <v>45</v>
      </c>
      <c r="C75">
        <v>4</v>
      </c>
      <c r="D75" t="s">
        <v>39</v>
      </c>
      <c r="E75" t="s">
        <v>42</v>
      </c>
      <c r="F75" s="2">
        <v>39699</v>
      </c>
      <c r="G75" t="s">
        <v>35</v>
      </c>
      <c r="H75">
        <v>11</v>
      </c>
      <c r="J75">
        <v>32</v>
      </c>
      <c r="K75" s="3">
        <v>0.69052083333333336</v>
      </c>
      <c r="L75" s="3">
        <f t="shared" si="3"/>
        <v>0.66968749999999999</v>
      </c>
      <c r="M75">
        <v>5417</v>
      </c>
      <c r="N75">
        <v>23.7</v>
      </c>
      <c r="O75">
        <v>0.23899999999999999</v>
      </c>
      <c r="P75">
        <v>927</v>
      </c>
      <c r="Q75">
        <v>6.65</v>
      </c>
      <c r="R75">
        <v>2.89</v>
      </c>
      <c r="S75">
        <v>6</v>
      </c>
      <c r="T75">
        <v>1</v>
      </c>
      <c r="U75">
        <v>2.84</v>
      </c>
      <c r="V75">
        <v>30.58</v>
      </c>
      <c r="W75">
        <v>34.119999999999997</v>
      </c>
      <c r="X75">
        <v>28.89</v>
      </c>
      <c r="Y75">
        <v>1200.55</v>
      </c>
      <c r="Z75">
        <v>1145.7</v>
      </c>
      <c r="AA75">
        <v>13.638</v>
      </c>
      <c r="AB75">
        <v>24.992999999999999</v>
      </c>
      <c r="AC75">
        <v>30.91</v>
      </c>
      <c r="AD75">
        <v>56.64</v>
      </c>
      <c r="AE75">
        <v>342.5</v>
      </c>
      <c r="AF75">
        <v>2000</v>
      </c>
      <c r="AG75">
        <v>106</v>
      </c>
      <c r="AH75">
        <v>99.79</v>
      </c>
      <c r="AI75">
        <v>4.41</v>
      </c>
      <c r="AJ75">
        <v>9.2399999999999996E-2</v>
      </c>
      <c r="AK75">
        <v>0.3</v>
      </c>
    </row>
    <row r="76" spans="1:37" x14ac:dyDescent="0.2">
      <c r="A76" t="s">
        <v>46</v>
      </c>
      <c r="B76" t="s">
        <v>45</v>
      </c>
      <c r="C76">
        <v>4</v>
      </c>
      <c r="D76" t="s">
        <v>39</v>
      </c>
      <c r="E76" t="s">
        <v>42</v>
      </c>
      <c r="F76" s="2">
        <v>39699</v>
      </c>
      <c r="G76" t="s">
        <v>36</v>
      </c>
      <c r="H76">
        <v>1</v>
      </c>
      <c r="J76">
        <v>33</v>
      </c>
      <c r="K76" s="3">
        <v>0.69303240740740746</v>
      </c>
      <c r="L76" s="3">
        <f t="shared" si="3"/>
        <v>0.67219907407407409</v>
      </c>
      <c r="M76">
        <v>5633.5</v>
      </c>
      <c r="N76">
        <v>24.9</v>
      </c>
      <c r="O76">
        <v>0.22</v>
      </c>
      <c r="P76">
        <v>898</v>
      </c>
      <c r="Q76">
        <v>6.41</v>
      </c>
      <c r="R76">
        <v>3</v>
      </c>
      <c r="S76">
        <v>6</v>
      </c>
      <c r="T76">
        <v>1</v>
      </c>
      <c r="U76">
        <v>2.84</v>
      </c>
      <c r="V76">
        <v>30.88</v>
      </c>
      <c r="W76">
        <v>34.520000000000003</v>
      </c>
      <c r="X76">
        <v>29.18</v>
      </c>
      <c r="Y76">
        <v>1200.8699999999999</v>
      </c>
      <c r="Z76">
        <v>1142.07</v>
      </c>
      <c r="AA76">
        <v>13.625</v>
      </c>
      <c r="AB76">
        <v>25.021000000000001</v>
      </c>
      <c r="AC76">
        <v>30.34</v>
      </c>
      <c r="AD76">
        <v>55.71</v>
      </c>
      <c r="AE76">
        <v>328.9</v>
      </c>
      <c r="AF76">
        <v>2000</v>
      </c>
      <c r="AG76">
        <v>104</v>
      </c>
      <c r="AH76">
        <v>99.8</v>
      </c>
      <c r="AI76">
        <v>4.41</v>
      </c>
      <c r="AJ76">
        <v>9.2399999999999996E-2</v>
      </c>
      <c r="AK76">
        <v>0.7</v>
      </c>
    </row>
    <row r="77" spans="1:37" x14ac:dyDescent="0.2">
      <c r="A77" t="s">
        <v>46</v>
      </c>
      <c r="B77" t="s">
        <v>45</v>
      </c>
      <c r="C77">
        <v>4</v>
      </c>
      <c r="D77" t="s">
        <v>39</v>
      </c>
      <c r="E77" t="s">
        <v>42</v>
      </c>
      <c r="F77" s="2">
        <v>39699</v>
      </c>
      <c r="G77" t="s">
        <v>36</v>
      </c>
      <c r="H77">
        <v>2</v>
      </c>
      <c r="J77">
        <v>34</v>
      </c>
      <c r="K77" s="3">
        <v>0.69443287037037038</v>
      </c>
      <c r="L77" s="3">
        <f t="shared" si="3"/>
        <v>0.67359953703703701</v>
      </c>
      <c r="M77">
        <v>5754</v>
      </c>
      <c r="N77">
        <v>25.2</v>
      </c>
      <c r="O77">
        <v>0.21199999999999999</v>
      </c>
      <c r="P77">
        <v>887</v>
      </c>
      <c r="Q77">
        <v>5.94</v>
      </c>
      <c r="R77">
        <v>2.89</v>
      </c>
      <c r="S77">
        <v>6</v>
      </c>
      <c r="T77">
        <v>1</v>
      </c>
      <c r="U77">
        <v>2.84</v>
      </c>
      <c r="V77">
        <v>30.94</v>
      </c>
      <c r="W77">
        <v>34.15</v>
      </c>
      <c r="X77">
        <v>29.26</v>
      </c>
      <c r="Y77">
        <v>1201.1500000000001</v>
      </c>
      <c r="Z77">
        <v>1138.21</v>
      </c>
      <c r="AA77">
        <v>13.625</v>
      </c>
      <c r="AB77">
        <v>25.027000000000001</v>
      </c>
      <c r="AC77">
        <v>30.24</v>
      </c>
      <c r="AD77">
        <v>55.54</v>
      </c>
      <c r="AE77">
        <v>304.8</v>
      </c>
      <c r="AF77">
        <v>1499</v>
      </c>
      <c r="AG77">
        <v>119</v>
      </c>
      <c r="AH77">
        <v>99.8</v>
      </c>
      <c r="AI77">
        <v>4.41</v>
      </c>
      <c r="AJ77">
        <v>9.2399999999999996E-2</v>
      </c>
      <c r="AK77">
        <v>0.7</v>
      </c>
    </row>
    <row r="78" spans="1:37" x14ac:dyDescent="0.2">
      <c r="A78" t="s">
        <v>46</v>
      </c>
      <c r="B78" t="s">
        <v>45</v>
      </c>
      <c r="C78">
        <v>4</v>
      </c>
      <c r="D78" t="s">
        <v>39</v>
      </c>
      <c r="E78" t="s">
        <v>42</v>
      </c>
      <c r="F78" s="2">
        <v>39699</v>
      </c>
      <c r="G78" t="s">
        <v>36</v>
      </c>
      <c r="H78">
        <v>3</v>
      </c>
      <c r="J78">
        <v>35</v>
      </c>
      <c r="K78" s="3">
        <v>0.6958333333333333</v>
      </c>
      <c r="L78" s="3">
        <f t="shared" si="3"/>
        <v>0.67499999999999993</v>
      </c>
      <c r="M78">
        <v>5876</v>
      </c>
      <c r="N78">
        <v>22.1</v>
      </c>
      <c r="O78">
        <v>0.2</v>
      </c>
      <c r="P78">
        <v>905</v>
      </c>
      <c r="Q78">
        <v>5.31</v>
      </c>
      <c r="R78">
        <v>2.73</v>
      </c>
      <c r="S78">
        <v>6</v>
      </c>
      <c r="T78">
        <v>1</v>
      </c>
      <c r="U78">
        <v>2.84</v>
      </c>
      <c r="V78">
        <v>30.89</v>
      </c>
      <c r="W78">
        <v>33.590000000000003</v>
      </c>
      <c r="X78">
        <v>29.23</v>
      </c>
      <c r="Y78">
        <v>1201.21</v>
      </c>
      <c r="Z78">
        <v>1139.32</v>
      </c>
      <c r="AA78">
        <v>13.62</v>
      </c>
      <c r="AB78">
        <v>24.983000000000001</v>
      </c>
      <c r="AC78">
        <v>30.32</v>
      </c>
      <c r="AD78">
        <v>55.61</v>
      </c>
      <c r="AE78">
        <v>273.2</v>
      </c>
      <c r="AF78">
        <v>1001</v>
      </c>
      <c r="AG78">
        <v>116</v>
      </c>
      <c r="AH78">
        <v>99.8</v>
      </c>
      <c r="AI78">
        <v>4.41</v>
      </c>
      <c r="AJ78">
        <v>9.2399999999999996E-2</v>
      </c>
      <c r="AK78">
        <v>0.3</v>
      </c>
    </row>
    <row r="79" spans="1:37" x14ac:dyDescent="0.2">
      <c r="A79" t="s">
        <v>46</v>
      </c>
      <c r="B79" t="s">
        <v>45</v>
      </c>
      <c r="C79">
        <v>4</v>
      </c>
      <c r="D79" t="s">
        <v>39</v>
      </c>
      <c r="E79" t="s">
        <v>42</v>
      </c>
      <c r="F79" s="2">
        <v>39699</v>
      </c>
      <c r="G79" t="s">
        <v>36</v>
      </c>
      <c r="H79">
        <v>4</v>
      </c>
      <c r="J79">
        <v>36</v>
      </c>
      <c r="K79" s="3">
        <v>0.69710648148148147</v>
      </c>
      <c r="L79" s="3">
        <f t="shared" si="3"/>
        <v>0.6762731481481481</v>
      </c>
      <c r="M79">
        <v>5985.5</v>
      </c>
      <c r="N79">
        <v>15.4</v>
      </c>
      <c r="O79">
        <v>0.19</v>
      </c>
      <c r="P79">
        <v>968</v>
      </c>
      <c r="Q79">
        <v>4.7699999999999996</v>
      </c>
      <c r="R79">
        <v>2.57</v>
      </c>
      <c r="S79">
        <v>6</v>
      </c>
      <c r="T79">
        <v>1</v>
      </c>
      <c r="U79">
        <v>2.84</v>
      </c>
      <c r="V79">
        <v>30.87</v>
      </c>
      <c r="W79">
        <v>33.03</v>
      </c>
      <c r="X79">
        <v>29.24</v>
      </c>
      <c r="Y79">
        <v>1200.95</v>
      </c>
      <c r="Z79">
        <v>1149.78</v>
      </c>
      <c r="AA79">
        <v>13.573</v>
      </c>
      <c r="AB79">
        <v>24.978000000000002</v>
      </c>
      <c r="AC79">
        <v>30.25</v>
      </c>
      <c r="AD79">
        <v>55.66</v>
      </c>
      <c r="AE79">
        <v>244.9</v>
      </c>
      <c r="AF79">
        <v>500</v>
      </c>
      <c r="AG79">
        <v>108</v>
      </c>
      <c r="AH79">
        <v>99.8</v>
      </c>
      <c r="AI79">
        <v>4.41</v>
      </c>
      <c r="AJ79">
        <v>9.2399999999999996E-2</v>
      </c>
      <c r="AK79">
        <v>1</v>
      </c>
    </row>
    <row r="80" spans="1:37" x14ac:dyDescent="0.2">
      <c r="A80" t="s">
        <v>46</v>
      </c>
      <c r="B80" t="s">
        <v>45</v>
      </c>
      <c r="C80">
        <v>4</v>
      </c>
      <c r="D80" t="s">
        <v>39</v>
      </c>
      <c r="E80" t="s">
        <v>42</v>
      </c>
      <c r="F80" s="2">
        <v>39699</v>
      </c>
      <c r="G80" t="s">
        <v>36</v>
      </c>
      <c r="H80">
        <v>5</v>
      </c>
      <c r="J80">
        <v>37</v>
      </c>
      <c r="K80" s="3">
        <v>0.6985069444444445</v>
      </c>
      <c r="L80" s="3">
        <f t="shared" si="3"/>
        <v>0.67767361111111113</v>
      </c>
      <c r="M80">
        <v>6106.5</v>
      </c>
      <c r="N80">
        <v>6.75</v>
      </c>
      <c r="O80">
        <v>0.18</v>
      </c>
      <c r="P80">
        <v>1060</v>
      </c>
      <c r="Q80">
        <v>4.25</v>
      </c>
      <c r="R80">
        <v>2.41</v>
      </c>
      <c r="S80">
        <v>6</v>
      </c>
      <c r="T80">
        <v>1</v>
      </c>
      <c r="U80">
        <v>2.84</v>
      </c>
      <c r="V80">
        <v>30.58</v>
      </c>
      <c r="W80">
        <v>32.46</v>
      </c>
      <c r="X80">
        <v>28.97</v>
      </c>
      <c r="Y80">
        <v>1201.18</v>
      </c>
      <c r="Z80">
        <v>1168.78</v>
      </c>
      <c r="AA80">
        <v>13.494</v>
      </c>
      <c r="AB80">
        <v>24.956</v>
      </c>
      <c r="AC80">
        <v>30.58</v>
      </c>
      <c r="AD80">
        <v>56.55</v>
      </c>
      <c r="AE80">
        <v>217</v>
      </c>
      <c r="AF80">
        <v>199</v>
      </c>
      <c r="AG80">
        <v>103</v>
      </c>
      <c r="AH80">
        <v>99.79</v>
      </c>
      <c r="AI80">
        <v>4.41</v>
      </c>
      <c r="AJ80">
        <v>9.2399999999999996E-2</v>
      </c>
      <c r="AK80">
        <v>0.3</v>
      </c>
    </row>
    <row r="81" spans="1:37" x14ac:dyDescent="0.2">
      <c r="A81" t="s">
        <v>46</v>
      </c>
      <c r="B81" t="s">
        <v>45</v>
      </c>
      <c r="C81">
        <v>4</v>
      </c>
      <c r="D81" t="s">
        <v>39</v>
      </c>
      <c r="E81" t="s">
        <v>42</v>
      </c>
      <c r="F81" s="2">
        <v>39699</v>
      </c>
      <c r="G81" t="s">
        <v>36</v>
      </c>
      <c r="H81">
        <v>6</v>
      </c>
      <c r="J81">
        <v>38</v>
      </c>
      <c r="K81" s="3">
        <v>0.69975694444444436</v>
      </c>
      <c r="L81" s="3">
        <f t="shared" si="3"/>
        <v>0.67892361111111099</v>
      </c>
      <c r="M81">
        <v>6214.5</v>
      </c>
      <c r="N81">
        <v>3.65</v>
      </c>
      <c r="O81">
        <v>0.17299999999999999</v>
      </c>
      <c r="P81">
        <v>1100</v>
      </c>
      <c r="Q81">
        <v>3.97</v>
      </c>
      <c r="R81">
        <v>2.34</v>
      </c>
      <c r="S81">
        <v>6</v>
      </c>
      <c r="T81">
        <v>1</v>
      </c>
      <c r="U81">
        <v>2.84</v>
      </c>
      <c r="V81">
        <v>30.37</v>
      </c>
      <c r="W81">
        <v>32.200000000000003</v>
      </c>
      <c r="X81">
        <v>28.8</v>
      </c>
      <c r="Y81">
        <v>1201.22</v>
      </c>
      <c r="Z81">
        <v>1176.51</v>
      </c>
      <c r="AA81">
        <v>13.436999999999999</v>
      </c>
      <c r="AB81">
        <v>24.933</v>
      </c>
      <c r="AC81">
        <v>30.81</v>
      </c>
      <c r="AD81">
        <v>57.18</v>
      </c>
      <c r="AE81">
        <v>201.9</v>
      </c>
      <c r="AF81">
        <v>121</v>
      </c>
      <c r="AG81">
        <v>101</v>
      </c>
      <c r="AH81">
        <v>99.79</v>
      </c>
      <c r="AI81">
        <v>4.41</v>
      </c>
      <c r="AJ81">
        <v>9.2399999999999996E-2</v>
      </c>
      <c r="AK81">
        <v>1</v>
      </c>
    </row>
    <row r="82" spans="1:37" x14ac:dyDescent="0.2">
      <c r="A82" t="s">
        <v>46</v>
      </c>
      <c r="B82" t="s">
        <v>45</v>
      </c>
      <c r="C82">
        <v>4</v>
      </c>
      <c r="D82" t="s">
        <v>39</v>
      </c>
      <c r="E82" t="s">
        <v>42</v>
      </c>
      <c r="F82" s="2">
        <v>39699</v>
      </c>
      <c r="G82" t="s">
        <v>36</v>
      </c>
      <c r="H82">
        <v>7</v>
      </c>
      <c r="J82">
        <v>39</v>
      </c>
      <c r="K82" s="3">
        <v>0.70144675925925926</v>
      </c>
      <c r="L82" s="3">
        <f t="shared" si="3"/>
        <v>0.68061342592592589</v>
      </c>
      <c r="M82">
        <v>6361.5</v>
      </c>
      <c r="N82">
        <v>1.19</v>
      </c>
      <c r="O82">
        <v>0.161</v>
      </c>
      <c r="P82">
        <v>1130</v>
      </c>
      <c r="Q82">
        <v>3.65</v>
      </c>
      <c r="R82">
        <v>2.2999999999999998</v>
      </c>
      <c r="S82">
        <v>6</v>
      </c>
      <c r="T82">
        <v>1</v>
      </c>
      <c r="U82">
        <v>2.84</v>
      </c>
      <c r="V82">
        <v>30.22</v>
      </c>
      <c r="W82">
        <v>32.07</v>
      </c>
      <c r="X82">
        <v>28.64</v>
      </c>
      <c r="Y82">
        <v>1201.19</v>
      </c>
      <c r="Z82">
        <v>1183.28</v>
      </c>
      <c r="AA82">
        <v>13.4</v>
      </c>
      <c r="AB82">
        <v>24.978999999999999</v>
      </c>
      <c r="AC82">
        <v>30.99</v>
      </c>
      <c r="AD82">
        <v>57.76</v>
      </c>
      <c r="AE82">
        <v>184.6</v>
      </c>
      <c r="AF82">
        <v>70</v>
      </c>
      <c r="AG82">
        <v>86</v>
      </c>
      <c r="AH82">
        <v>99.79</v>
      </c>
      <c r="AI82">
        <v>4.84</v>
      </c>
      <c r="AJ82">
        <v>1.9599999999999999E-2</v>
      </c>
      <c r="AK82">
        <v>0</v>
      </c>
    </row>
    <row r="83" spans="1:37" x14ac:dyDescent="0.2">
      <c r="A83" t="s">
        <v>46</v>
      </c>
      <c r="B83" t="s">
        <v>45</v>
      </c>
      <c r="C83">
        <v>4</v>
      </c>
      <c r="D83" t="s">
        <v>39</v>
      </c>
      <c r="E83" t="s">
        <v>42</v>
      </c>
      <c r="F83" s="2">
        <v>39699</v>
      </c>
      <c r="G83" t="s">
        <v>36</v>
      </c>
      <c r="H83">
        <v>8</v>
      </c>
      <c r="J83">
        <v>40</v>
      </c>
      <c r="K83" s="3">
        <v>0.70293981481481482</v>
      </c>
      <c r="L83" s="3">
        <f t="shared" si="3"/>
        <v>0.68210648148148145</v>
      </c>
      <c r="M83">
        <v>6490.5</v>
      </c>
      <c r="N83">
        <v>-0.23100000000000001</v>
      </c>
      <c r="O83">
        <v>0.155</v>
      </c>
      <c r="P83">
        <v>1140</v>
      </c>
      <c r="Q83">
        <v>3.42</v>
      </c>
      <c r="R83">
        <v>2.2400000000000002</v>
      </c>
      <c r="S83">
        <v>6</v>
      </c>
      <c r="T83">
        <v>1</v>
      </c>
      <c r="U83">
        <v>2.84</v>
      </c>
      <c r="V83">
        <v>30.1</v>
      </c>
      <c r="W83">
        <v>31.86</v>
      </c>
      <c r="X83">
        <v>28.57</v>
      </c>
      <c r="Y83">
        <v>1198.76</v>
      </c>
      <c r="Z83">
        <v>1185.45</v>
      </c>
      <c r="AA83">
        <v>13.379</v>
      </c>
      <c r="AB83">
        <v>24.986999999999998</v>
      </c>
      <c r="AC83">
        <v>31.15</v>
      </c>
      <c r="AD83">
        <v>58.18</v>
      </c>
      <c r="AE83">
        <v>172.6</v>
      </c>
      <c r="AF83">
        <v>40</v>
      </c>
      <c r="AG83">
        <v>80</v>
      </c>
      <c r="AH83">
        <v>99.79</v>
      </c>
      <c r="AI83">
        <v>4.53</v>
      </c>
      <c r="AJ83">
        <v>-7.8300000000000002E-3</v>
      </c>
      <c r="AK83">
        <v>0</v>
      </c>
    </row>
    <row r="84" spans="1:37" x14ac:dyDescent="0.2">
      <c r="A84" t="s">
        <v>46</v>
      </c>
      <c r="B84" t="s">
        <v>45</v>
      </c>
      <c r="C84">
        <v>4</v>
      </c>
      <c r="D84" t="s">
        <v>39</v>
      </c>
      <c r="E84" t="s">
        <v>42</v>
      </c>
      <c r="F84" s="2">
        <v>39699</v>
      </c>
      <c r="G84" t="s">
        <v>36</v>
      </c>
      <c r="H84">
        <v>9</v>
      </c>
      <c r="J84">
        <v>41</v>
      </c>
      <c r="K84" s="3">
        <v>0.7044097222222222</v>
      </c>
      <c r="L84" s="3">
        <f t="shared" si="3"/>
        <v>0.68357638888888883</v>
      </c>
      <c r="M84">
        <v>6616.5</v>
      </c>
      <c r="N84">
        <v>-1.25</v>
      </c>
      <c r="O84">
        <v>0.14799999999999999</v>
      </c>
      <c r="P84">
        <v>1160</v>
      </c>
      <c r="Q84">
        <v>3.33</v>
      </c>
      <c r="R84">
        <v>2.27</v>
      </c>
      <c r="S84">
        <v>6</v>
      </c>
      <c r="T84">
        <v>1</v>
      </c>
      <c r="U84">
        <v>2.84</v>
      </c>
      <c r="V84">
        <v>30.43</v>
      </c>
      <c r="W84">
        <v>31.97</v>
      </c>
      <c r="X84">
        <v>29.04</v>
      </c>
      <c r="Y84">
        <v>1198.8900000000001</v>
      </c>
      <c r="Z84">
        <v>1189.1500000000001</v>
      </c>
      <c r="AA84">
        <v>13.343</v>
      </c>
      <c r="AB84">
        <v>25.016999999999999</v>
      </c>
      <c r="AC84">
        <v>30.5</v>
      </c>
      <c r="AD84">
        <v>57.18</v>
      </c>
      <c r="AE84">
        <v>166.9</v>
      </c>
      <c r="AF84">
        <v>19</v>
      </c>
      <c r="AG84">
        <v>75</v>
      </c>
      <c r="AH84">
        <v>99.79</v>
      </c>
      <c r="AI84">
        <v>4.45</v>
      </c>
      <c r="AJ84">
        <v>-2.7899999999999999E-3</v>
      </c>
      <c r="AK84">
        <v>0</v>
      </c>
    </row>
    <row r="85" spans="1:37" x14ac:dyDescent="0.2">
      <c r="A85" t="s">
        <v>46</v>
      </c>
      <c r="B85" t="s">
        <v>45</v>
      </c>
      <c r="C85">
        <v>4</v>
      </c>
      <c r="D85" t="s">
        <v>39</v>
      </c>
      <c r="E85" t="s">
        <v>42</v>
      </c>
      <c r="F85" s="2">
        <v>39699</v>
      </c>
      <c r="G85" t="s">
        <v>36</v>
      </c>
      <c r="H85">
        <v>10</v>
      </c>
      <c r="J85">
        <v>42</v>
      </c>
      <c r="K85" s="3">
        <v>0.7061574074074074</v>
      </c>
      <c r="L85" s="3">
        <f t="shared" si="3"/>
        <v>0.68532407407407403</v>
      </c>
      <c r="M85">
        <v>6767.5</v>
      </c>
      <c r="N85">
        <v>-2.2999999999999998</v>
      </c>
      <c r="O85">
        <v>0.14000000000000001</v>
      </c>
      <c r="P85">
        <v>1180</v>
      </c>
      <c r="Q85">
        <v>3.14</v>
      </c>
      <c r="R85">
        <v>2.27</v>
      </c>
      <c r="S85">
        <v>6</v>
      </c>
      <c r="T85">
        <v>1</v>
      </c>
      <c r="U85">
        <v>2.84</v>
      </c>
      <c r="V85">
        <v>30.78</v>
      </c>
      <c r="W85">
        <v>31.94</v>
      </c>
      <c r="X85">
        <v>29.64</v>
      </c>
      <c r="Y85">
        <v>1199.0899999999999</v>
      </c>
      <c r="Z85">
        <v>1193.58</v>
      </c>
      <c r="AA85">
        <v>13.346</v>
      </c>
      <c r="AB85">
        <v>24.99</v>
      </c>
      <c r="AC85">
        <v>29.9</v>
      </c>
      <c r="AD85">
        <v>55.99</v>
      </c>
      <c r="AE85">
        <v>157.5</v>
      </c>
      <c r="AF85">
        <v>0</v>
      </c>
      <c r="AG85">
        <v>71</v>
      </c>
      <c r="AH85">
        <v>99.79</v>
      </c>
      <c r="AI85">
        <v>3.82</v>
      </c>
      <c r="AJ85">
        <v>2.76E-2</v>
      </c>
      <c r="AK85">
        <v>0</v>
      </c>
    </row>
    <row r="86" spans="1:37" x14ac:dyDescent="0.2">
      <c r="A86" t="s">
        <v>46</v>
      </c>
      <c r="B86" t="s">
        <v>45</v>
      </c>
      <c r="C86">
        <v>5</v>
      </c>
      <c r="D86" t="s">
        <v>39</v>
      </c>
      <c r="E86" t="s">
        <v>34</v>
      </c>
      <c r="F86" s="2">
        <v>39700</v>
      </c>
      <c r="G86" t="s">
        <v>35</v>
      </c>
      <c r="H86">
        <v>1</v>
      </c>
      <c r="J86">
        <v>1</v>
      </c>
      <c r="K86" s="3">
        <v>0.71247685185185183</v>
      </c>
      <c r="L86" s="3">
        <f t="shared" ref="L86:L106" si="4">K86-(1.5/24)</f>
        <v>0.64997685185185183</v>
      </c>
      <c r="M86">
        <v>1210.5</v>
      </c>
      <c r="N86">
        <v>7.92</v>
      </c>
      <c r="O86">
        <v>9.2899999999999996E-2</v>
      </c>
      <c r="P86">
        <v>209</v>
      </c>
      <c r="Q86">
        <v>2.97</v>
      </c>
      <c r="R86">
        <v>3.17</v>
      </c>
      <c r="S86">
        <v>6</v>
      </c>
      <c r="T86">
        <v>1</v>
      </c>
      <c r="U86">
        <v>2.84</v>
      </c>
      <c r="V86">
        <v>31.08</v>
      </c>
      <c r="W86">
        <v>35.06</v>
      </c>
      <c r="X86">
        <v>29.19</v>
      </c>
      <c r="Y86">
        <v>400.29</v>
      </c>
      <c r="Z86">
        <v>364.73</v>
      </c>
      <c r="AA86">
        <v>13.581</v>
      </c>
      <c r="AB86">
        <v>25</v>
      </c>
      <c r="AC86">
        <v>29.99</v>
      </c>
      <c r="AD86">
        <v>55.2</v>
      </c>
      <c r="AE86">
        <v>152</v>
      </c>
      <c r="AF86">
        <v>2000</v>
      </c>
      <c r="AG86">
        <v>72</v>
      </c>
      <c r="AH86">
        <v>100.1</v>
      </c>
      <c r="AI86">
        <v>-2.16</v>
      </c>
      <c r="AJ86">
        <v>-4.5199999999999997E-2</v>
      </c>
      <c r="AK86">
        <v>0.7</v>
      </c>
    </row>
    <row r="87" spans="1:37" x14ac:dyDescent="0.2">
      <c r="A87" t="s">
        <v>46</v>
      </c>
      <c r="B87" t="s">
        <v>45</v>
      </c>
      <c r="C87">
        <v>5</v>
      </c>
      <c r="D87" t="s">
        <v>39</v>
      </c>
      <c r="E87" t="s">
        <v>34</v>
      </c>
      <c r="F87" s="2">
        <v>39700</v>
      </c>
      <c r="G87" t="s">
        <v>35</v>
      </c>
      <c r="H87">
        <v>2</v>
      </c>
      <c r="J87">
        <v>2</v>
      </c>
      <c r="K87" s="3">
        <v>0.71388888888888891</v>
      </c>
      <c r="L87" s="3">
        <f t="shared" si="4"/>
        <v>0.65138888888888891</v>
      </c>
      <c r="M87">
        <v>1331.5</v>
      </c>
      <c r="N87">
        <v>5.74</v>
      </c>
      <c r="O87">
        <v>0.109</v>
      </c>
      <c r="P87">
        <v>160</v>
      </c>
      <c r="Q87">
        <v>3.45</v>
      </c>
      <c r="R87">
        <v>3.15</v>
      </c>
      <c r="S87">
        <v>6</v>
      </c>
      <c r="T87">
        <v>1</v>
      </c>
      <c r="U87">
        <v>2.84</v>
      </c>
      <c r="V87">
        <v>31.17</v>
      </c>
      <c r="W87">
        <v>35.01</v>
      </c>
      <c r="X87">
        <v>29.29</v>
      </c>
      <c r="Y87">
        <v>280.13</v>
      </c>
      <c r="Z87">
        <v>257.52</v>
      </c>
      <c r="AA87">
        <v>13.551</v>
      </c>
      <c r="AB87">
        <v>25.015000000000001</v>
      </c>
      <c r="AC87">
        <v>29.77</v>
      </c>
      <c r="AD87">
        <v>54.96</v>
      </c>
      <c r="AE87">
        <v>175.9</v>
      </c>
      <c r="AF87">
        <v>2000</v>
      </c>
      <c r="AG87">
        <v>70</v>
      </c>
      <c r="AH87">
        <v>100.1</v>
      </c>
      <c r="AI87">
        <v>-2.16</v>
      </c>
      <c r="AJ87">
        <v>-4.5199999999999997E-2</v>
      </c>
      <c r="AK87">
        <v>0.7</v>
      </c>
    </row>
    <row r="88" spans="1:37" x14ac:dyDescent="0.2">
      <c r="A88" t="s">
        <v>46</v>
      </c>
      <c r="B88" t="s">
        <v>45</v>
      </c>
      <c r="C88">
        <v>5</v>
      </c>
      <c r="D88" t="s">
        <v>39</v>
      </c>
      <c r="E88" t="s">
        <v>34</v>
      </c>
      <c r="F88" s="2">
        <v>39700</v>
      </c>
      <c r="G88" t="s">
        <v>35</v>
      </c>
      <c r="H88">
        <v>3</v>
      </c>
      <c r="J88">
        <v>3</v>
      </c>
      <c r="K88" s="3">
        <v>0.71575231481481483</v>
      </c>
      <c r="L88" s="3">
        <f t="shared" si="4"/>
        <v>0.65325231481481483</v>
      </c>
      <c r="M88">
        <v>1493.5</v>
      </c>
      <c r="N88">
        <v>4.71</v>
      </c>
      <c r="O88">
        <v>0.14399999999999999</v>
      </c>
      <c r="P88">
        <v>151</v>
      </c>
      <c r="Q88">
        <v>4.41</v>
      </c>
      <c r="R88">
        <v>3.1</v>
      </c>
      <c r="S88">
        <v>6</v>
      </c>
      <c r="T88">
        <v>1</v>
      </c>
      <c r="U88">
        <v>2.84</v>
      </c>
      <c r="V88">
        <v>31.22</v>
      </c>
      <c r="W88">
        <v>34.83</v>
      </c>
      <c r="X88">
        <v>29.32</v>
      </c>
      <c r="Y88">
        <v>230.55</v>
      </c>
      <c r="Z88">
        <v>215.39</v>
      </c>
      <c r="AA88">
        <v>13.481</v>
      </c>
      <c r="AB88">
        <v>24.998000000000001</v>
      </c>
      <c r="AC88">
        <v>29.52</v>
      </c>
      <c r="AD88">
        <v>54.74</v>
      </c>
      <c r="AE88">
        <v>223.8</v>
      </c>
      <c r="AF88">
        <v>2001</v>
      </c>
      <c r="AG88">
        <v>71</v>
      </c>
      <c r="AH88">
        <v>100.1</v>
      </c>
      <c r="AI88">
        <v>0.13400000000000001</v>
      </c>
      <c r="AJ88">
        <v>1.6199999999999999E-2</v>
      </c>
      <c r="AK88">
        <v>0.7</v>
      </c>
    </row>
    <row r="89" spans="1:37" x14ac:dyDescent="0.2">
      <c r="A89" t="s">
        <v>46</v>
      </c>
      <c r="B89" t="s">
        <v>45</v>
      </c>
      <c r="C89">
        <v>5</v>
      </c>
      <c r="D89" t="s">
        <v>39</v>
      </c>
      <c r="E89" t="s">
        <v>34</v>
      </c>
      <c r="F89" s="2">
        <v>39700</v>
      </c>
      <c r="G89" t="s">
        <v>35</v>
      </c>
      <c r="H89">
        <v>4</v>
      </c>
      <c r="J89">
        <v>4</v>
      </c>
      <c r="K89" s="3">
        <v>0.71761574074074075</v>
      </c>
      <c r="L89" s="3">
        <f t="shared" si="4"/>
        <v>0.65511574074074075</v>
      </c>
      <c r="M89">
        <v>1654.5</v>
      </c>
      <c r="N89">
        <v>2.58</v>
      </c>
      <c r="O89">
        <v>0.17699999999999999</v>
      </c>
      <c r="P89">
        <v>112</v>
      </c>
      <c r="Q89">
        <v>5.27</v>
      </c>
      <c r="R89">
        <v>3.04</v>
      </c>
      <c r="S89">
        <v>6</v>
      </c>
      <c r="T89">
        <v>1</v>
      </c>
      <c r="U89">
        <v>2.84</v>
      </c>
      <c r="V89">
        <v>31.28</v>
      </c>
      <c r="W89">
        <v>34.659999999999997</v>
      </c>
      <c r="X89">
        <v>29.4</v>
      </c>
      <c r="Y89">
        <v>150.43</v>
      </c>
      <c r="Z89">
        <v>142.91</v>
      </c>
      <c r="AA89">
        <v>13.413</v>
      </c>
      <c r="AB89">
        <v>25.007999999999999</v>
      </c>
      <c r="AC89">
        <v>29.27</v>
      </c>
      <c r="AD89">
        <v>54.58</v>
      </c>
      <c r="AE89">
        <v>266.10000000000002</v>
      </c>
      <c r="AF89">
        <v>1999</v>
      </c>
      <c r="AG89">
        <v>70</v>
      </c>
      <c r="AH89">
        <v>100</v>
      </c>
      <c r="AI89">
        <v>4.7500000000000001E-2</v>
      </c>
      <c r="AJ89">
        <v>1.6799999999999999E-2</v>
      </c>
      <c r="AK89">
        <v>0.7</v>
      </c>
    </row>
    <row r="90" spans="1:37" x14ac:dyDescent="0.2">
      <c r="A90" t="s">
        <v>46</v>
      </c>
      <c r="B90" t="s">
        <v>45</v>
      </c>
      <c r="C90">
        <v>5</v>
      </c>
      <c r="D90" t="s">
        <v>39</v>
      </c>
      <c r="E90" t="s">
        <v>34</v>
      </c>
      <c r="F90" s="2">
        <v>39700</v>
      </c>
      <c r="G90" t="s">
        <v>35</v>
      </c>
      <c r="H90">
        <v>5</v>
      </c>
      <c r="J90">
        <v>5</v>
      </c>
      <c r="K90" s="3">
        <v>0.71936342592592595</v>
      </c>
      <c r="L90" s="3">
        <f t="shared" si="4"/>
        <v>0.65686342592592595</v>
      </c>
      <c r="M90">
        <v>1805.5</v>
      </c>
      <c r="N90">
        <v>-0.35799999999999998</v>
      </c>
      <c r="O90">
        <v>0.21099999999999999</v>
      </c>
      <c r="P90">
        <v>69.099999999999994</v>
      </c>
      <c r="Q90">
        <v>6.2</v>
      </c>
      <c r="R90">
        <v>3.03</v>
      </c>
      <c r="S90">
        <v>6</v>
      </c>
      <c r="T90">
        <v>1</v>
      </c>
      <c r="U90">
        <v>2.84</v>
      </c>
      <c r="V90">
        <v>31.4</v>
      </c>
      <c r="W90">
        <v>34.619999999999997</v>
      </c>
      <c r="X90">
        <v>29.53</v>
      </c>
      <c r="Y90">
        <v>69.790000000000006</v>
      </c>
      <c r="Z90">
        <v>69.650000000000006</v>
      </c>
      <c r="AA90">
        <v>13.329000000000001</v>
      </c>
      <c r="AB90">
        <v>25.009</v>
      </c>
      <c r="AC90">
        <v>28.89</v>
      </c>
      <c r="AD90">
        <v>54.21</v>
      </c>
      <c r="AE90">
        <v>310.5</v>
      </c>
      <c r="AF90">
        <v>2000</v>
      </c>
      <c r="AG90">
        <v>72</v>
      </c>
      <c r="AH90">
        <v>100</v>
      </c>
      <c r="AI90">
        <v>-0.20100000000000001</v>
      </c>
      <c r="AJ90">
        <v>9.4500000000000001E-3</v>
      </c>
      <c r="AK90">
        <v>0.7</v>
      </c>
    </row>
    <row r="91" spans="1:37" x14ac:dyDescent="0.2">
      <c r="A91" t="s">
        <v>46</v>
      </c>
      <c r="B91" t="s">
        <v>45</v>
      </c>
      <c r="C91">
        <v>5</v>
      </c>
      <c r="D91" t="s">
        <v>39</v>
      </c>
      <c r="E91" t="s">
        <v>34</v>
      </c>
      <c r="F91" s="2">
        <v>39700</v>
      </c>
      <c r="G91" t="s">
        <v>35</v>
      </c>
      <c r="H91">
        <v>6</v>
      </c>
      <c r="J91">
        <v>6</v>
      </c>
      <c r="K91" s="3">
        <v>0.72112268518518519</v>
      </c>
      <c r="L91" s="3">
        <f t="shared" si="4"/>
        <v>0.65862268518518519</v>
      </c>
      <c r="M91">
        <v>1957.5</v>
      </c>
      <c r="N91">
        <v>-1.1599999999999999</v>
      </c>
      <c r="O91">
        <v>0.24199999999999999</v>
      </c>
      <c r="P91">
        <v>56</v>
      </c>
      <c r="Q91">
        <v>6.96</v>
      </c>
      <c r="R91">
        <v>3</v>
      </c>
      <c r="S91">
        <v>6</v>
      </c>
      <c r="T91">
        <v>1</v>
      </c>
      <c r="U91">
        <v>2.84</v>
      </c>
      <c r="V91">
        <v>31.49</v>
      </c>
      <c r="W91">
        <v>34.53</v>
      </c>
      <c r="X91">
        <v>29.61</v>
      </c>
      <c r="Y91">
        <v>49.01</v>
      </c>
      <c r="Z91">
        <v>50.41</v>
      </c>
      <c r="AA91">
        <v>13.201000000000001</v>
      </c>
      <c r="AB91">
        <v>24.995000000000001</v>
      </c>
      <c r="AC91">
        <v>28.48</v>
      </c>
      <c r="AD91">
        <v>53.92</v>
      </c>
      <c r="AE91">
        <v>345.1</v>
      </c>
      <c r="AF91">
        <v>2000</v>
      </c>
      <c r="AG91">
        <v>70</v>
      </c>
      <c r="AH91">
        <v>100.1</v>
      </c>
      <c r="AI91">
        <v>-0.34200000000000003</v>
      </c>
      <c r="AJ91">
        <v>2.7900000000000001E-2</v>
      </c>
      <c r="AK91">
        <v>0.7</v>
      </c>
    </row>
    <row r="92" spans="1:37" x14ac:dyDescent="0.2">
      <c r="A92" t="s">
        <v>46</v>
      </c>
      <c r="B92" t="s">
        <v>45</v>
      </c>
      <c r="C92">
        <v>5</v>
      </c>
      <c r="D92" t="s">
        <v>39</v>
      </c>
      <c r="E92" t="s">
        <v>34</v>
      </c>
      <c r="F92" s="2">
        <v>39700</v>
      </c>
      <c r="G92" t="s">
        <v>35</v>
      </c>
      <c r="H92">
        <v>7</v>
      </c>
      <c r="J92">
        <v>7</v>
      </c>
      <c r="K92" s="3">
        <v>0.72298611111111111</v>
      </c>
      <c r="L92" s="3">
        <f t="shared" si="4"/>
        <v>0.66048611111111111</v>
      </c>
      <c r="M92">
        <v>2118.5</v>
      </c>
      <c r="N92">
        <v>6.88</v>
      </c>
      <c r="O92">
        <v>0.26100000000000001</v>
      </c>
      <c r="P92">
        <v>161</v>
      </c>
      <c r="Q92">
        <v>7.35</v>
      </c>
      <c r="R92">
        <v>2.95</v>
      </c>
      <c r="S92">
        <v>6</v>
      </c>
      <c r="T92">
        <v>1</v>
      </c>
      <c r="U92">
        <v>2.84</v>
      </c>
      <c r="V92">
        <v>31.47</v>
      </c>
      <c r="W92">
        <v>34.369999999999997</v>
      </c>
      <c r="X92">
        <v>29.59</v>
      </c>
      <c r="Y92">
        <v>230.27</v>
      </c>
      <c r="Z92">
        <v>216.05</v>
      </c>
      <c r="AA92">
        <v>12.965999999999999</v>
      </c>
      <c r="AB92">
        <v>24.988</v>
      </c>
      <c r="AC92">
        <v>28</v>
      </c>
      <c r="AD92">
        <v>53.97</v>
      </c>
      <c r="AE92">
        <v>357.5</v>
      </c>
      <c r="AF92">
        <v>1999</v>
      </c>
      <c r="AG92">
        <v>65</v>
      </c>
      <c r="AH92">
        <v>100.1</v>
      </c>
      <c r="AI92">
        <v>8.4900000000000003E-2</v>
      </c>
      <c r="AJ92">
        <v>-1.7399999999999999E-2</v>
      </c>
      <c r="AK92">
        <v>0.7</v>
      </c>
    </row>
    <row r="93" spans="1:37" x14ac:dyDescent="0.2">
      <c r="A93" t="s">
        <v>46</v>
      </c>
      <c r="B93" t="s">
        <v>45</v>
      </c>
      <c r="C93">
        <v>5</v>
      </c>
      <c r="D93" t="s">
        <v>39</v>
      </c>
      <c r="E93" t="s">
        <v>34</v>
      </c>
      <c r="F93" s="2">
        <v>39700</v>
      </c>
      <c r="G93" t="s">
        <v>35</v>
      </c>
      <c r="H93">
        <v>8</v>
      </c>
      <c r="J93">
        <v>8</v>
      </c>
      <c r="K93" s="3">
        <v>0.72398148148148145</v>
      </c>
      <c r="L93" s="3">
        <f t="shared" si="4"/>
        <v>0.66148148148148145</v>
      </c>
      <c r="M93">
        <v>2203.5</v>
      </c>
      <c r="N93">
        <v>14.2</v>
      </c>
      <c r="O93">
        <v>0.26100000000000001</v>
      </c>
      <c r="P93">
        <v>262</v>
      </c>
      <c r="Q93">
        <v>7.37</v>
      </c>
      <c r="R93">
        <v>2.96</v>
      </c>
      <c r="S93">
        <v>6</v>
      </c>
      <c r="T93">
        <v>1</v>
      </c>
      <c r="U93">
        <v>2.84</v>
      </c>
      <c r="V93">
        <v>31.49</v>
      </c>
      <c r="W93">
        <v>34.39</v>
      </c>
      <c r="X93">
        <v>29.64</v>
      </c>
      <c r="Y93">
        <v>399.84</v>
      </c>
      <c r="Z93">
        <v>371.22</v>
      </c>
      <c r="AA93">
        <v>12.86</v>
      </c>
      <c r="AB93">
        <v>24.995999999999999</v>
      </c>
      <c r="AC93">
        <v>27.73</v>
      </c>
      <c r="AD93">
        <v>53.9</v>
      </c>
      <c r="AE93">
        <v>355.5</v>
      </c>
      <c r="AF93">
        <v>1999</v>
      </c>
      <c r="AG93">
        <v>64</v>
      </c>
      <c r="AH93">
        <v>100.1</v>
      </c>
      <c r="AI93">
        <v>8.4900000000000003E-2</v>
      </c>
      <c r="AJ93">
        <v>-1.7399999999999999E-2</v>
      </c>
      <c r="AK93">
        <v>1</v>
      </c>
    </row>
    <row r="94" spans="1:37" x14ac:dyDescent="0.2">
      <c r="A94" t="s">
        <v>46</v>
      </c>
      <c r="B94" t="s">
        <v>45</v>
      </c>
      <c r="C94">
        <v>5</v>
      </c>
      <c r="D94" t="s">
        <v>39</v>
      </c>
      <c r="E94" t="s">
        <v>34</v>
      </c>
      <c r="F94" s="2">
        <v>39700</v>
      </c>
      <c r="G94" t="s">
        <v>35</v>
      </c>
      <c r="H94">
        <v>9</v>
      </c>
      <c r="J94">
        <v>9</v>
      </c>
      <c r="K94" s="3">
        <v>0.72537037037037033</v>
      </c>
      <c r="L94" s="3">
        <f t="shared" si="4"/>
        <v>0.66287037037037033</v>
      </c>
      <c r="M94">
        <v>2324.5</v>
      </c>
      <c r="N94">
        <v>21.7</v>
      </c>
      <c r="O94">
        <v>0.24399999999999999</v>
      </c>
      <c r="P94">
        <v>416</v>
      </c>
      <c r="Q94">
        <v>7.08</v>
      </c>
      <c r="R94">
        <v>3.02</v>
      </c>
      <c r="S94">
        <v>6</v>
      </c>
      <c r="T94">
        <v>1</v>
      </c>
      <c r="U94">
        <v>2.84</v>
      </c>
      <c r="V94">
        <v>31.59</v>
      </c>
      <c r="W94">
        <v>34.61</v>
      </c>
      <c r="X94">
        <v>29.72</v>
      </c>
      <c r="Y94">
        <v>639.88</v>
      </c>
      <c r="Z94">
        <v>593.86</v>
      </c>
      <c r="AA94">
        <v>12.752000000000001</v>
      </c>
      <c r="AB94">
        <v>25.006</v>
      </c>
      <c r="AC94">
        <v>27.34</v>
      </c>
      <c r="AD94">
        <v>53.62</v>
      </c>
      <c r="AE94">
        <v>337.9</v>
      </c>
      <c r="AF94">
        <v>2001</v>
      </c>
      <c r="AG94">
        <v>66</v>
      </c>
      <c r="AH94">
        <v>100</v>
      </c>
      <c r="AI94">
        <v>8.4900000000000003E-2</v>
      </c>
      <c r="AJ94">
        <v>-1.7399999999999999E-2</v>
      </c>
      <c r="AK94">
        <v>0.3</v>
      </c>
    </row>
    <row r="95" spans="1:37" x14ac:dyDescent="0.2">
      <c r="A95" t="s">
        <v>46</v>
      </c>
      <c r="B95" t="s">
        <v>45</v>
      </c>
      <c r="C95">
        <v>5</v>
      </c>
      <c r="D95" t="s">
        <v>39</v>
      </c>
      <c r="E95" t="s">
        <v>34</v>
      </c>
      <c r="F95" s="2">
        <v>39700</v>
      </c>
      <c r="G95" t="s">
        <v>35</v>
      </c>
      <c r="H95">
        <v>10</v>
      </c>
      <c r="J95">
        <v>10</v>
      </c>
      <c r="K95" s="3">
        <v>0.72677083333333325</v>
      </c>
      <c r="L95" s="3">
        <f t="shared" si="4"/>
        <v>0.66427083333333325</v>
      </c>
      <c r="M95">
        <v>2445</v>
      </c>
      <c r="N95">
        <v>25.9</v>
      </c>
      <c r="O95">
        <v>0.215</v>
      </c>
      <c r="P95">
        <v>672</v>
      </c>
      <c r="Q95">
        <v>6.37</v>
      </c>
      <c r="R95">
        <v>3.07</v>
      </c>
      <c r="S95">
        <v>6</v>
      </c>
      <c r="T95">
        <v>1</v>
      </c>
      <c r="U95">
        <v>2.84</v>
      </c>
      <c r="V95">
        <v>31.57</v>
      </c>
      <c r="W95">
        <v>34.74</v>
      </c>
      <c r="X95">
        <v>29.69</v>
      </c>
      <c r="Y95">
        <v>980.89</v>
      </c>
      <c r="Z95">
        <v>917.52</v>
      </c>
      <c r="AA95">
        <v>12.614000000000001</v>
      </c>
      <c r="AB95">
        <v>25.006</v>
      </c>
      <c r="AC95">
        <v>27.08</v>
      </c>
      <c r="AD95">
        <v>53.69</v>
      </c>
      <c r="AE95">
        <v>300.60000000000002</v>
      </c>
      <c r="AF95">
        <v>2000</v>
      </c>
      <c r="AG95">
        <v>66</v>
      </c>
      <c r="AH95">
        <v>100</v>
      </c>
      <c r="AI95">
        <v>8.4900000000000003E-2</v>
      </c>
      <c r="AJ95">
        <v>-1.7399999999999999E-2</v>
      </c>
      <c r="AK95">
        <v>0.3</v>
      </c>
    </row>
    <row r="96" spans="1:37" x14ac:dyDescent="0.2">
      <c r="A96" t="s">
        <v>46</v>
      </c>
      <c r="B96" t="s">
        <v>45</v>
      </c>
      <c r="C96">
        <v>5</v>
      </c>
      <c r="D96" t="s">
        <v>39</v>
      </c>
      <c r="E96" t="s">
        <v>34</v>
      </c>
      <c r="F96" s="2">
        <v>39700</v>
      </c>
      <c r="G96" t="s">
        <v>35</v>
      </c>
      <c r="H96">
        <v>11</v>
      </c>
      <c r="J96">
        <v>11</v>
      </c>
      <c r="K96" s="3">
        <v>0.72818287037037033</v>
      </c>
      <c r="L96" s="3">
        <f t="shared" si="4"/>
        <v>0.66568287037037033</v>
      </c>
      <c r="M96">
        <v>2566.5</v>
      </c>
      <c r="N96">
        <v>26.4</v>
      </c>
      <c r="O96">
        <v>0.187</v>
      </c>
      <c r="P96">
        <v>837</v>
      </c>
      <c r="Q96">
        <v>5.67</v>
      </c>
      <c r="R96">
        <v>3.1</v>
      </c>
      <c r="S96">
        <v>6</v>
      </c>
      <c r="T96">
        <v>1</v>
      </c>
      <c r="U96">
        <v>2.84</v>
      </c>
      <c r="V96">
        <v>31.49</v>
      </c>
      <c r="W96">
        <v>34.85</v>
      </c>
      <c r="X96">
        <v>29.61</v>
      </c>
      <c r="Y96">
        <v>1199.55</v>
      </c>
      <c r="Z96">
        <v>1125.52</v>
      </c>
      <c r="AA96">
        <v>12.5</v>
      </c>
      <c r="AB96">
        <v>25</v>
      </c>
      <c r="AC96">
        <v>26.96</v>
      </c>
      <c r="AD96">
        <v>53.91</v>
      </c>
      <c r="AE96">
        <v>265.3</v>
      </c>
      <c r="AF96">
        <v>2001</v>
      </c>
      <c r="AG96">
        <v>66</v>
      </c>
      <c r="AH96">
        <v>100</v>
      </c>
      <c r="AI96">
        <v>8.4900000000000003E-2</v>
      </c>
      <c r="AJ96">
        <v>-1.7399999999999999E-2</v>
      </c>
      <c r="AK96">
        <v>0.3</v>
      </c>
    </row>
    <row r="97" spans="1:37" x14ac:dyDescent="0.2">
      <c r="A97" t="s">
        <v>46</v>
      </c>
      <c r="B97" t="s">
        <v>45</v>
      </c>
      <c r="C97">
        <v>5</v>
      </c>
      <c r="D97" t="s">
        <v>39</v>
      </c>
      <c r="E97" t="s">
        <v>34</v>
      </c>
      <c r="F97" s="2">
        <v>39700</v>
      </c>
      <c r="G97" t="s">
        <v>36</v>
      </c>
      <c r="H97">
        <v>1</v>
      </c>
      <c r="J97">
        <v>12</v>
      </c>
      <c r="K97" s="3">
        <v>0.73335648148148147</v>
      </c>
      <c r="L97" s="3">
        <f t="shared" si="4"/>
        <v>0.67085648148148147</v>
      </c>
      <c r="M97">
        <v>3014.5</v>
      </c>
      <c r="N97">
        <v>28</v>
      </c>
      <c r="O97">
        <v>0.13200000000000001</v>
      </c>
      <c r="P97">
        <v>694</v>
      </c>
      <c r="Q97">
        <v>4.22</v>
      </c>
      <c r="R97">
        <v>3.22</v>
      </c>
      <c r="S97">
        <v>6</v>
      </c>
      <c r="T97">
        <v>1</v>
      </c>
      <c r="U97">
        <v>2.84</v>
      </c>
      <c r="V97">
        <v>31.47</v>
      </c>
      <c r="W97">
        <v>35.21</v>
      </c>
      <c r="X97">
        <v>29.59</v>
      </c>
      <c r="Y97">
        <v>1199.8</v>
      </c>
      <c r="Z97">
        <v>1095.46</v>
      </c>
      <c r="AA97">
        <v>11.826000000000001</v>
      </c>
      <c r="AB97">
        <v>24.972000000000001</v>
      </c>
      <c r="AC97">
        <v>25.53</v>
      </c>
      <c r="AD97">
        <v>53.92</v>
      </c>
      <c r="AE97">
        <v>187.8</v>
      </c>
      <c r="AF97">
        <v>1999</v>
      </c>
      <c r="AG97">
        <v>64</v>
      </c>
      <c r="AH97">
        <v>100</v>
      </c>
      <c r="AI97">
        <v>-0.97099999999999997</v>
      </c>
      <c r="AJ97">
        <v>1.0800000000000001E-2</v>
      </c>
      <c r="AK97">
        <v>0.3</v>
      </c>
    </row>
    <row r="98" spans="1:37" x14ac:dyDescent="0.2">
      <c r="A98" t="s">
        <v>46</v>
      </c>
      <c r="B98" t="s">
        <v>45</v>
      </c>
      <c r="C98">
        <v>5</v>
      </c>
      <c r="D98" t="s">
        <v>39</v>
      </c>
      <c r="E98" t="s">
        <v>34</v>
      </c>
      <c r="F98" s="2">
        <v>39700</v>
      </c>
      <c r="G98" t="s">
        <v>36</v>
      </c>
      <c r="H98">
        <v>2</v>
      </c>
      <c r="J98">
        <v>13</v>
      </c>
      <c r="K98" s="3">
        <v>0.73451388888888891</v>
      </c>
      <c r="L98" s="3">
        <f t="shared" si="4"/>
        <v>0.67201388888888891</v>
      </c>
      <c r="M98">
        <v>3114</v>
      </c>
      <c r="N98">
        <v>25.9</v>
      </c>
      <c r="O98">
        <v>0.11899999999999999</v>
      </c>
      <c r="P98">
        <v>685</v>
      </c>
      <c r="Q98">
        <v>3.68</v>
      </c>
      <c r="R98">
        <v>3.09</v>
      </c>
      <c r="S98">
        <v>6</v>
      </c>
      <c r="T98">
        <v>1</v>
      </c>
      <c r="U98">
        <v>2.84</v>
      </c>
      <c r="V98">
        <v>31.48</v>
      </c>
      <c r="W98">
        <v>34.799999999999997</v>
      </c>
      <c r="X98">
        <v>29.61</v>
      </c>
      <c r="Y98">
        <v>1200.2</v>
      </c>
      <c r="Z98">
        <v>1089.74</v>
      </c>
      <c r="AA98">
        <v>11.712999999999999</v>
      </c>
      <c r="AB98">
        <v>24.975000000000001</v>
      </c>
      <c r="AC98">
        <v>25.28</v>
      </c>
      <c r="AD98">
        <v>53.91</v>
      </c>
      <c r="AE98">
        <v>162.19999999999999</v>
      </c>
      <c r="AF98">
        <v>1500</v>
      </c>
      <c r="AG98">
        <v>65</v>
      </c>
      <c r="AH98">
        <v>100</v>
      </c>
      <c r="AI98">
        <v>-0.97099999999999997</v>
      </c>
      <c r="AJ98">
        <v>1.0800000000000001E-2</v>
      </c>
      <c r="AK98">
        <v>1</v>
      </c>
    </row>
    <row r="99" spans="1:37" x14ac:dyDescent="0.2">
      <c r="A99" t="s">
        <v>46</v>
      </c>
      <c r="B99" t="s">
        <v>45</v>
      </c>
      <c r="C99">
        <v>5</v>
      </c>
      <c r="D99" t="s">
        <v>39</v>
      </c>
      <c r="E99" t="s">
        <v>34</v>
      </c>
      <c r="F99" s="2">
        <v>39700</v>
      </c>
      <c r="G99" t="s">
        <v>36</v>
      </c>
      <c r="H99">
        <v>3</v>
      </c>
      <c r="J99">
        <v>14</v>
      </c>
      <c r="K99" s="3">
        <v>0.73590277777777768</v>
      </c>
      <c r="L99" s="3">
        <f t="shared" si="4"/>
        <v>0.67340277777777768</v>
      </c>
      <c r="M99">
        <v>3235</v>
      </c>
      <c r="N99">
        <v>22</v>
      </c>
      <c r="O99">
        <v>0.10199999999999999</v>
      </c>
      <c r="P99">
        <v>684</v>
      </c>
      <c r="Q99">
        <v>2.96</v>
      </c>
      <c r="R99">
        <v>2.9</v>
      </c>
      <c r="S99">
        <v>6</v>
      </c>
      <c r="T99">
        <v>1</v>
      </c>
      <c r="U99">
        <v>2.84</v>
      </c>
      <c r="V99">
        <v>31.31</v>
      </c>
      <c r="W99">
        <v>34.19</v>
      </c>
      <c r="X99">
        <v>29.45</v>
      </c>
      <c r="Y99">
        <v>1200.3499999999999</v>
      </c>
      <c r="Z99">
        <v>1083.1300000000001</v>
      </c>
      <c r="AA99">
        <v>11.567</v>
      </c>
      <c r="AB99">
        <v>25.013000000000002</v>
      </c>
      <c r="AC99">
        <v>25.2</v>
      </c>
      <c r="AD99">
        <v>54.49</v>
      </c>
      <c r="AE99">
        <v>129</v>
      </c>
      <c r="AF99">
        <v>1001</v>
      </c>
      <c r="AG99">
        <v>65</v>
      </c>
      <c r="AH99">
        <v>100</v>
      </c>
      <c r="AI99">
        <v>-0.97099999999999997</v>
      </c>
      <c r="AJ99">
        <v>1.0800000000000001E-2</v>
      </c>
      <c r="AK99">
        <v>0.3</v>
      </c>
    </row>
    <row r="100" spans="1:37" x14ac:dyDescent="0.2">
      <c r="A100" t="s">
        <v>46</v>
      </c>
      <c r="B100" t="s">
        <v>45</v>
      </c>
      <c r="C100">
        <v>5</v>
      </c>
      <c r="D100" t="s">
        <v>39</v>
      </c>
      <c r="E100" t="s">
        <v>34</v>
      </c>
      <c r="F100" s="2">
        <v>39700</v>
      </c>
      <c r="G100" t="s">
        <v>36</v>
      </c>
      <c r="H100">
        <v>4</v>
      </c>
      <c r="J100">
        <v>15</v>
      </c>
      <c r="K100" s="3">
        <v>0.73730324074074083</v>
      </c>
      <c r="L100" s="3">
        <f t="shared" si="4"/>
        <v>0.67480324074074083</v>
      </c>
      <c r="M100">
        <v>3355.5</v>
      </c>
      <c r="N100">
        <v>16.2</v>
      </c>
      <c r="O100">
        <v>8.72E-2</v>
      </c>
      <c r="P100">
        <v>746</v>
      </c>
      <c r="Q100">
        <v>2.42</v>
      </c>
      <c r="R100">
        <v>2.75</v>
      </c>
      <c r="S100">
        <v>6</v>
      </c>
      <c r="T100">
        <v>1</v>
      </c>
      <c r="U100">
        <v>2.84</v>
      </c>
      <c r="V100">
        <v>31.26</v>
      </c>
      <c r="W100">
        <v>33.68</v>
      </c>
      <c r="X100">
        <v>29.46</v>
      </c>
      <c r="Y100">
        <v>1200.32</v>
      </c>
      <c r="Z100">
        <v>1091.8900000000001</v>
      </c>
      <c r="AA100">
        <v>11.406000000000001</v>
      </c>
      <c r="AB100">
        <v>24.997</v>
      </c>
      <c r="AC100">
        <v>24.92</v>
      </c>
      <c r="AD100">
        <v>54.62</v>
      </c>
      <c r="AE100">
        <v>104.1</v>
      </c>
      <c r="AF100">
        <v>501</v>
      </c>
      <c r="AG100">
        <v>67</v>
      </c>
      <c r="AH100">
        <v>100</v>
      </c>
      <c r="AI100">
        <v>-0.97099999999999997</v>
      </c>
      <c r="AJ100">
        <v>1.0800000000000001E-2</v>
      </c>
      <c r="AK100">
        <v>0.3</v>
      </c>
    </row>
    <row r="101" spans="1:37" x14ac:dyDescent="0.2">
      <c r="A101" t="s">
        <v>46</v>
      </c>
      <c r="B101" t="s">
        <v>45</v>
      </c>
      <c r="C101">
        <v>5</v>
      </c>
      <c r="D101" t="s">
        <v>39</v>
      </c>
      <c r="E101" t="s">
        <v>34</v>
      </c>
      <c r="F101" s="2">
        <v>39700</v>
      </c>
      <c r="G101" t="s">
        <v>36</v>
      </c>
      <c r="H101">
        <v>5</v>
      </c>
      <c r="J101">
        <v>16</v>
      </c>
      <c r="K101" s="3">
        <v>0.73871527777777779</v>
      </c>
      <c r="L101" s="3">
        <f t="shared" si="4"/>
        <v>0.67621527777777779</v>
      </c>
      <c r="M101">
        <v>3477</v>
      </c>
      <c r="N101">
        <v>8.08</v>
      </c>
      <c r="O101">
        <v>7.3499999999999996E-2</v>
      </c>
      <c r="P101">
        <v>903</v>
      </c>
      <c r="Q101">
        <v>1.97</v>
      </c>
      <c r="R101">
        <v>2.65</v>
      </c>
      <c r="S101">
        <v>6</v>
      </c>
      <c r="T101">
        <v>1</v>
      </c>
      <c r="U101">
        <v>2.84</v>
      </c>
      <c r="V101">
        <v>31.21</v>
      </c>
      <c r="W101">
        <v>33.33</v>
      </c>
      <c r="X101">
        <v>29.43</v>
      </c>
      <c r="Y101">
        <v>1200.42</v>
      </c>
      <c r="Z101">
        <v>1126.8499999999999</v>
      </c>
      <c r="AA101">
        <v>11.276</v>
      </c>
      <c r="AB101">
        <v>25</v>
      </c>
      <c r="AC101">
        <v>24.71</v>
      </c>
      <c r="AD101">
        <v>54.78</v>
      </c>
      <c r="AE101">
        <v>84</v>
      </c>
      <c r="AF101">
        <v>201</v>
      </c>
      <c r="AG101">
        <v>65</v>
      </c>
      <c r="AH101">
        <v>100</v>
      </c>
      <c r="AI101">
        <v>-0.97099999999999997</v>
      </c>
      <c r="AJ101">
        <v>1.0800000000000001E-2</v>
      </c>
      <c r="AK101">
        <v>0.3</v>
      </c>
    </row>
    <row r="102" spans="1:37" x14ac:dyDescent="0.2">
      <c r="A102" t="s">
        <v>46</v>
      </c>
      <c r="B102" t="s">
        <v>45</v>
      </c>
      <c r="C102">
        <v>5</v>
      </c>
      <c r="D102" t="s">
        <v>39</v>
      </c>
      <c r="E102" t="s">
        <v>34</v>
      </c>
      <c r="F102" s="2">
        <v>39700</v>
      </c>
      <c r="G102" t="s">
        <v>36</v>
      </c>
      <c r="H102">
        <v>6</v>
      </c>
      <c r="J102">
        <v>17</v>
      </c>
      <c r="K102" s="3">
        <v>0.74011574074074071</v>
      </c>
      <c r="L102" s="3">
        <f t="shared" si="4"/>
        <v>0.67761574074074071</v>
      </c>
      <c r="M102">
        <v>3598</v>
      </c>
      <c r="N102">
        <v>5.04</v>
      </c>
      <c r="O102">
        <v>6.5600000000000006E-2</v>
      </c>
      <c r="P102">
        <v>972</v>
      </c>
      <c r="Q102">
        <v>1.74</v>
      </c>
      <c r="R102">
        <v>2.62</v>
      </c>
      <c r="S102">
        <v>6</v>
      </c>
      <c r="T102">
        <v>1</v>
      </c>
      <c r="U102">
        <v>2.84</v>
      </c>
      <c r="V102">
        <v>31.15</v>
      </c>
      <c r="W102">
        <v>33.22</v>
      </c>
      <c r="X102">
        <v>29.39</v>
      </c>
      <c r="Y102">
        <v>1200.94</v>
      </c>
      <c r="Z102">
        <v>1143.5999999999999</v>
      </c>
      <c r="AA102">
        <v>11.138999999999999</v>
      </c>
      <c r="AB102">
        <v>24.998000000000001</v>
      </c>
      <c r="AC102">
        <v>24.49</v>
      </c>
      <c r="AD102">
        <v>54.95</v>
      </c>
      <c r="AE102">
        <v>73.599999999999994</v>
      </c>
      <c r="AF102">
        <v>119</v>
      </c>
      <c r="AG102">
        <v>63</v>
      </c>
      <c r="AH102">
        <v>100</v>
      </c>
      <c r="AI102">
        <v>-0.97099999999999997</v>
      </c>
      <c r="AJ102">
        <v>1.0800000000000001E-2</v>
      </c>
      <c r="AK102">
        <v>0.3</v>
      </c>
    </row>
    <row r="103" spans="1:37" x14ac:dyDescent="0.2">
      <c r="A103" t="s">
        <v>46</v>
      </c>
      <c r="B103" t="s">
        <v>45</v>
      </c>
      <c r="C103">
        <v>5</v>
      </c>
      <c r="D103" t="s">
        <v>39</v>
      </c>
      <c r="E103" t="s">
        <v>34</v>
      </c>
      <c r="F103" s="2">
        <v>39700</v>
      </c>
      <c r="G103" t="s">
        <v>36</v>
      </c>
      <c r="H103">
        <v>7</v>
      </c>
      <c r="J103">
        <v>18</v>
      </c>
      <c r="K103" s="3">
        <v>0.74151620370370364</v>
      </c>
      <c r="L103" s="3">
        <f t="shared" si="4"/>
        <v>0.67901620370370364</v>
      </c>
      <c r="M103">
        <v>3719.5</v>
      </c>
      <c r="N103">
        <v>2.64</v>
      </c>
      <c r="O103">
        <v>5.8299999999999998E-2</v>
      </c>
      <c r="P103">
        <v>1040</v>
      </c>
      <c r="Q103">
        <v>1.65</v>
      </c>
      <c r="R103">
        <v>2.78</v>
      </c>
      <c r="S103">
        <v>6</v>
      </c>
      <c r="T103">
        <v>1</v>
      </c>
      <c r="U103">
        <v>2.84</v>
      </c>
      <c r="V103">
        <v>31.05</v>
      </c>
      <c r="W103">
        <v>33.11</v>
      </c>
      <c r="X103">
        <v>29.31</v>
      </c>
      <c r="Y103">
        <v>1201.18</v>
      </c>
      <c r="Z103">
        <v>1167.3699999999999</v>
      </c>
      <c r="AA103">
        <v>11.036</v>
      </c>
      <c r="AB103">
        <v>22.981000000000002</v>
      </c>
      <c r="AC103">
        <v>24.4</v>
      </c>
      <c r="AD103">
        <v>50.8</v>
      </c>
      <c r="AE103">
        <v>81</v>
      </c>
      <c r="AF103">
        <v>70</v>
      </c>
      <c r="AG103">
        <v>63</v>
      </c>
      <c r="AH103">
        <v>100</v>
      </c>
      <c r="AI103">
        <v>-0.97099999999999997</v>
      </c>
      <c r="AJ103">
        <v>1.0800000000000001E-2</v>
      </c>
      <c r="AK103">
        <v>0.7</v>
      </c>
    </row>
    <row r="104" spans="1:37" x14ac:dyDescent="0.2">
      <c r="A104" t="s">
        <v>46</v>
      </c>
      <c r="B104" t="s">
        <v>45</v>
      </c>
      <c r="C104">
        <v>5</v>
      </c>
      <c r="D104" t="s">
        <v>39</v>
      </c>
      <c r="E104" t="s">
        <v>34</v>
      </c>
      <c r="F104" s="2">
        <v>39700</v>
      </c>
      <c r="G104" t="s">
        <v>36</v>
      </c>
      <c r="H104">
        <v>8</v>
      </c>
      <c r="J104">
        <v>19</v>
      </c>
      <c r="K104" s="3">
        <v>0.74274305555555553</v>
      </c>
      <c r="L104" s="3">
        <f t="shared" si="4"/>
        <v>0.68024305555555553</v>
      </c>
      <c r="M104">
        <v>3825</v>
      </c>
      <c r="N104">
        <v>1.05</v>
      </c>
      <c r="O104">
        <v>5.2400000000000002E-2</v>
      </c>
      <c r="P104">
        <v>1090</v>
      </c>
      <c r="Q104">
        <v>1.47</v>
      </c>
      <c r="R104">
        <v>2.76</v>
      </c>
      <c r="S104">
        <v>6</v>
      </c>
      <c r="T104">
        <v>1</v>
      </c>
      <c r="U104">
        <v>2.84</v>
      </c>
      <c r="V104">
        <v>30.99</v>
      </c>
      <c r="W104">
        <v>33.03</v>
      </c>
      <c r="X104">
        <v>29.23</v>
      </c>
      <c r="Y104">
        <v>1201.19</v>
      </c>
      <c r="Z104">
        <v>1177.83</v>
      </c>
      <c r="AA104">
        <v>10.948</v>
      </c>
      <c r="AB104">
        <v>23.013999999999999</v>
      </c>
      <c r="AC104">
        <v>24.29</v>
      </c>
      <c r="AD104">
        <v>51.07</v>
      </c>
      <c r="AE104">
        <v>71.5</v>
      </c>
      <c r="AF104">
        <v>40</v>
      </c>
      <c r="AG104">
        <v>63</v>
      </c>
      <c r="AH104">
        <v>100</v>
      </c>
      <c r="AI104">
        <v>-0.97099999999999997</v>
      </c>
      <c r="AJ104">
        <v>1.0800000000000001E-2</v>
      </c>
      <c r="AK104">
        <v>1</v>
      </c>
    </row>
    <row r="105" spans="1:37" x14ac:dyDescent="0.2">
      <c r="A105" t="s">
        <v>46</v>
      </c>
      <c r="B105" t="s">
        <v>45</v>
      </c>
      <c r="C105">
        <v>5</v>
      </c>
      <c r="D105" t="s">
        <v>39</v>
      </c>
      <c r="E105" t="s">
        <v>34</v>
      </c>
      <c r="F105" s="2">
        <v>39700</v>
      </c>
      <c r="G105" t="s">
        <v>36</v>
      </c>
      <c r="H105">
        <v>9</v>
      </c>
      <c r="J105">
        <v>20</v>
      </c>
      <c r="K105" s="3">
        <v>0.74460648148148145</v>
      </c>
      <c r="L105" s="3">
        <f t="shared" si="4"/>
        <v>0.68210648148148145</v>
      </c>
      <c r="M105">
        <v>3986.5</v>
      </c>
      <c r="N105">
        <v>-2.1000000000000001E-2</v>
      </c>
      <c r="O105">
        <v>1.7299999999999999E-2</v>
      </c>
      <c r="P105">
        <v>1140</v>
      </c>
      <c r="Q105">
        <v>0.48699999999999999</v>
      </c>
      <c r="R105">
        <v>2.73</v>
      </c>
      <c r="S105">
        <v>6</v>
      </c>
      <c r="T105">
        <v>1</v>
      </c>
      <c r="U105">
        <v>2.84</v>
      </c>
      <c r="V105">
        <v>30.88</v>
      </c>
      <c r="W105">
        <v>32.92</v>
      </c>
      <c r="X105">
        <v>29.13</v>
      </c>
      <c r="Y105">
        <v>1201.8599999999999</v>
      </c>
      <c r="Z105">
        <v>1187.52</v>
      </c>
      <c r="AA105">
        <v>10.75</v>
      </c>
      <c r="AB105">
        <v>22.992999999999999</v>
      </c>
      <c r="AC105">
        <v>24</v>
      </c>
      <c r="AD105">
        <v>51.34</v>
      </c>
      <c r="AE105">
        <v>23.3</v>
      </c>
      <c r="AF105">
        <v>20</v>
      </c>
      <c r="AG105">
        <v>61</v>
      </c>
      <c r="AH105">
        <v>100</v>
      </c>
      <c r="AI105">
        <v>-0.86</v>
      </c>
      <c r="AJ105">
        <v>-0.77200000000000002</v>
      </c>
      <c r="AK105">
        <v>0</v>
      </c>
    </row>
    <row r="106" spans="1:37" x14ac:dyDescent="0.2">
      <c r="A106" t="s">
        <v>46</v>
      </c>
      <c r="B106" t="s">
        <v>45</v>
      </c>
      <c r="C106">
        <v>5</v>
      </c>
      <c r="D106" t="s">
        <v>39</v>
      </c>
      <c r="E106" t="s">
        <v>34</v>
      </c>
      <c r="F106" s="2">
        <v>39700</v>
      </c>
      <c r="G106" t="s">
        <v>36</v>
      </c>
      <c r="H106">
        <v>10</v>
      </c>
      <c r="J106">
        <v>21</v>
      </c>
      <c r="K106" s="3">
        <v>0.74672453703703701</v>
      </c>
      <c r="L106" s="3">
        <f t="shared" si="4"/>
        <v>0.68422453703703701</v>
      </c>
      <c r="M106">
        <v>4168.5</v>
      </c>
      <c r="N106">
        <v>-0.255</v>
      </c>
      <c r="O106">
        <v>7.8700000000000003E-3</v>
      </c>
      <c r="P106">
        <v>1190</v>
      </c>
      <c r="Q106">
        <v>0.26600000000000001</v>
      </c>
      <c r="R106">
        <v>3.28</v>
      </c>
      <c r="S106">
        <v>6</v>
      </c>
      <c r="T106">
        <v>1</v>
      </c>
      <c r="U106">
        <v>2.84</v>
      </c>
      <c r="V106">
        <v>30.83</v>
      </c>
      <c r="W106">
        <v>32.840000000000003</v>
      </c>
      <c r="X106">
        <v>29.1</v>
      </c>
      <c r="Y106">
        <v>1200.9100000000001</v>
      </c>
      <c r="Z106">
        <v>1199.27</v>
      </c>
      <c r="AA106">
        <v>10.555999999999999</v>
      </c>
      <c r="AB106">
        <v>17.297000000000001</v>
      </c>
      <c r="AC106">
        <v>23.63</v>
      </c>
      <c r="AD106">
        <v>38.72</v>
      </c>
      <c r="AE106">
        <v>23.3</v>
      </c>
      <c r="AF106">
        <v>1</v>
      </c>
      <c r="AG106">
        <v>58</v>
      </c>
      <c r="AH106">
        <v>100</v>
      </c>
      <c r="AI106">
        <v>-2.2599999999999998</v>
      </c>
      <c r="AJ106">
        <v>6.9900000000000004E-2</v>
      </c>
      <c r="AK106">
        <v>0.3</v>
      </c>
    </row>
    <row r="107" spans="1:37" x14ac:dyDescent="0.2">
      <c r="A107" t="s">
        <v>46</v>
      </c>
      <c r="B107" t="s">
        <v>45</v>
      </c>
      <c r="C107">
        <v>6</v>
      </c>
      <c r="D107" t="s">
        <v>39</v>
      </c>
      <c r="E107" t="s">
        <v>42</v>
      </c>
      <c r="F107" s="2">
        <v>39700</v>
      </c>
      <c r="G107" t="s">
        <v>35</v>
      </c>
      <c r="H107">
        <v>1</v>
      </c>
      <c r="J107">
        <v>2</v>
      </c>
      <c r="K107" s="3">
        <v>0.66831018518518526</v>
      </c>
      <c r="L107" s="3">
        <f t="shared" ref="L107:L148" si="5">K107-(0.5/24)</f>
        <v>0.64747685185185189</v>
      </c>
      <c r="M107">
        <v>1303</v>
      </c>
      <c r="N107">
        <v>4.75</v>
      </c>
      <c r="O107">
        <v>7.4399999999999994E-2</v>
      </c>
      <c r="P107">
        <v>254</v>
      </c>
      <c r="Q107">
        <v>2.57</v>
      </c>
      <c r="R107">
        <v>3.39</v>
      </c>
      <c r="S107">
        <v>6</v>
      </c>
      <c r="T107">
        <v>1</v>
      </c>
      <c r="U107">
        <v>2.84</v>
      </c>
      <c r="V107">
        <v>30.99</v>
      </c>
      <c r="W107">
        <v>35.76</v>
      </c>
      <c r="X107">
        <v>29.3</v>
      </c>
      <c r="Y107">
        <v>399.92</v>
      </c>
      <c r="Z107">
        <v>376.09</v>
      </c>
      <c r="AA107">
        <v>14.541</v>
      </c>
      <c r="AB107">
        <v>24.983000000000001</v>
      </c>
      <c r="AC107">
        <v>32.24</v>
      </c>
      <c r="AD107">
        <v>55.4</v>
      </c>
      <c r="AE107">
        <v>143.9</v>
      </c>
      <c r="AF107">
        <v>2000</v>
      </c>
      <c r="AG107">
        <v>85</v>
      </c>
      <c r="AH107">
        <v>99.99</v>
      </c>
      <c r="AI107">
        <v>3.27</v>
      </c>
      <c r="AJ107">
        <v>0.19600000000000001</v>
      </c>
      <c r="AK107">
        <v>1</v>
      </c>
    </row>
    <row r="108" spans="1:37" x14ac:dyDescent="0.2">
      <c r="A108" t="s">
        <v>46</v>
      </c>
      <c r="B108" t="s">
        <v>45</v>
      </c>
      <c r="C108">
        <v>6</v>
      </c>
      <c r="D108" t="s">
        <v>39</v>
      </c>
      <c r="E108" t="s">
        <v>42</v>
      </c>
      <c r="F108" s="2">
        <v>39700</v>
      </c>
      <c r="G108" t="s">
        <v>35</v>
      </c>
      <c r="H108">
        <v>2</v>
      </c>
      <c r="J108">
        <v>3</v>
      </c>
      <c r="K108" s="3">
        <v>0.67012731481481491</v>
      </c>
      <c r="L108" s="3">
        <f t="shared" si="5"/>
        <v>0.64929398148148154</v>
      </c>
      <c r="M108">
        <v>1460</v>
      </c>
      <c r="N108">
        <v>3.3</v>
      </c>
      <c r="O108">
        <v>8.6900000000000005E-2</v>
      </c>
      <c r="P108">
        <v>189</v>
      </c>
      <c r="Q108">
        <v>2.97</v>
      </c>
      <c r="R108">
        <v>3.38</v>
      </c>
      <c r="S108">
        <v>6</v>
      </c>
      <c r="T108">
        <v>1</v>
      </c>
      <c r="U108">
        <v>2.84</v>
      </c>
      <c r="V108">
        <v>31.01</v>
      </c>
      <c r="W108">
        <v>35.72</v>
      </c>
      <c r="X108">
        <v>29.3</v>
      </c>
      <c r="Y108">
        <v>279.22000000000003</v>
      </c>
      <c r="Z108">
        <v>264.13</v>
      </c>
      <c r="AA108">
        <v>14.308</v>
      </c>
      <c r="AB108">
        <v>25.012</v>
      </c>
      <c r="AC108">
        <v>31.68</v>
      </c>
      <c r="AD108">
        <v>55.39</v>
      </c>
      <c r="AE108">
        <v>162.5</v>
      </c>
      <c r="AF108">
        <v>2001</v>
      </c>
      <c r="AG108">
        <v>84</v>
      </c>
      <c r="AH108">
        <v>99.98</v>
      </c>
      <c r="AI108">
        <v>2.5299999999999998</v>
      </c>
      <c r="AJ108">
        <v>8.8900000000000007E-2</v>
      </c>
      <c r="AK108">
        <v>0.3</v>
      </c>
    </row>
    <row r="109" spans="1:37" x14ac:dyDescent="0.2">
      <c r="A109" t="s">
        <v>46</v>
      </c>
      <c r="B109" t="s">
        <v>45</v>
      </c>
      <c r="C109">
        <v>6</v>
      </c>
      <c r="D109" t="s">
        <v>39</v>
      </c>
      <c r="E109" t="s">
        <v>42</v>
      </c>
      <c r="F109" s="2">
        <v>39700</v>
      </c>
      <c r="G109" t="s">
        <v>35</v>
      </c>
      <c r="H109">
        <v>3</v>
      </c>
      <c r="J109">
        <v>4</v>
      </c>
      <c r="K109" s="3">
        <v>0.67190972222222223</v>
      </c>
      <c r="L109" s="3">
        <f t="shared" si="5"/>
        <v>0.65107638888888886</v>
      </c>
      <c r="M109">
        <v>1615</v>
      </c>
      <c r="N109">
        <v>3.15</v>
      </c>
      <c r="O109">
        <v>0.114</v>
      </c>
      <c r="P109">
        <v>163</v>
      </c>
      <c r="Q109">
        <v>3.82</v>
      </c>
      <c r="R109">
        <v>3.34</v>
      </c>
      <c r="S109">
        <v>6</v>
      </c>
      <c r="T109">
        <v>1</v>
      </c>
      <c r="U109">
        <v>2.84</v>
      </c>
      <c r="V109">
        <v>30.99</v>
      </c>
      <c r="W109">
        <v>35.58</v>
      </c>
      <c r="X109">
        <v>29.29</v>
      </c>
      <c r="Y109">
        <v>231.22</v>
      </c>
      <c r="Z109">
        <v>219.56</v>
      </c>
      <c r="AA109">
        <v>14.071</v>
      </c>
      <c r="AB109">
        <v>24.963999999999999</v>
      </c>
      <c r="AC109">
        <v>31.19</v>
      </c>
      <c r="AD109">
        <v>55.34</v>
      </c>
      <c r="AE109">
        <v>205</v>
      </c>
      <c r="AF109">
        <v>1999</v>
      </c>
      <c r="AG109">
        <v>84</v>
      </c>
      <c r="AH109">
        <v>99.98</v>
      </c>
      <c r="AI109">
        <v>2.0099999999999998</v>
      </c>
      <c r="AJ109">
        <v>0.25800000000000001</v>
      </c>
      <c r="AK109">
        <v>0</v>
      </c>
    </row>
    <row r="110" spans="1:37" x14ac:dyDescent="0.2">
      <c r="A110" t="s">
        <v>46</v>
      </c>
      <c r="B110" t="s">
        <v>45</v>
      </c>
      <c r="C110">
        <v>6</v>
      </c>
      <c r="D110" t="s">
        <v>39</v>
      </c>
      <c r="E110" t="s">
        <v>42</v>
      </c>
      <c r="F110" s="2">
        <v>39700</v>
      </c>
      <c r="G110" t="s">
        <v>35</v>
      </c>
      <c r="H110">
        <v>4</v>
      </c>
      <c r="J110">
        <v>5</v>
      </c>
      <c r="K110" s="3">
        <v>0.67392361111111121</v>
      </c>
      <c r="L110" s="3">
        <f t="shared" si="5"/>
        <v>0.65309027777777784</v>
      </c>
      <c r="M110">
        <v>1789</v>
      </c>
      <c r="N110">
        <v>1.34</v>
      </c>
      <c r="O110">
        <v>0.14299999999999999</v>
      </c>
      <c r="P110">
        <v>121</v>
      </c>
      <c r="Q110">
        <v>4.6500000000000004</v>
      </c>
      <c r="R110">
        <v>3.27</v>
      </c>
      <c r="S110">
        <v>6</v>
      </c>
      <c r="T110">
        <v>1</v>
      </c>
      <c r="U110">
        <v>2.84</v>
      </c>
      <c r="V110">
        <v>31</v>
      </c>
      <c r="W110">
        <v>35.380000000000003</v>
      </c>
      <c r="X110">
        <v>29.3</v>
      </c>
      <c r="Y110">
        <v>149.16999999999999</v>
      </c>
      <c r="Z110">
        <v>144.22</v>
      </c>
      <c r="AA110">
        <v>13.824</v>
      </c>
      <c r="AB110">
        <v>25.004000000000001</v>
      </c>
      <c r="AC110">
        <v>30.64</v>
      </c>
      <c r="AD110">
        <v>55.42</v>
      </c>
      <c r="AE110">
        <v>243.4</v>
      </c>
      <c r="AF110">
        <v>2000</v>
      </c>
      <c r="AG110">
        <v>85</v>
      </c>
      <c r="AH110">
        <v>99.97</v>
      </c>
      <c r="AI110">
        <v>1.95</v>
      </c>
      <c r="AJ110">
        <v>0.25600000000000001</v>
      </c>
      <c r="AK110">
        <v>0</v>
      </c>
    </row>
    <row r="111" spans="1:37" x14ac:dyDescent="0.2">
      <c r="A111" t="s">
        <v>46</v>
      </c>
      <c r="B111" t="s">
        <v>45</v>
      </c>
      <c r="C111">
        <v>6</v>
      </c>
      <c r="D111" t="s">
        <v>39</v>
      </c>
      <c r="E111" t="s">
        <v>42</v>
      </c>
      <c r="F111" s="2">
        <v>39700</v>
      </c>
      <c r="G111" t="s">
        <v>35</v>
      </c>
      <c r="H111">
        <v>5</v>
      </c>
      <c r="J111">
        <v>6</v>
      </c>
      <c r="K111" s="3">
        <v>0.6756712962962963</v>
      </c>
      <c r="L111" s="3">
        <f t="shared" si="5"/>
        <v>0.65483796296296293</v>
      </c>
      <c r="M111">
        <v>1940</v>
      </c>
      <c r="N111">
        <v>-0.79800000000000004</v>
      </c>
      <c r="O111">
        <v>0.16600000000000001</v>
      </c>
      <c r="P111">
        <v>75.099999999999994</v>
      </c>
      <c r="Q111">
        <v>5.32</v>
      </c>
      <c r="R111">
        <v>3.26</v>
      </c>
      <c r="S111">
        <v>6</v>
      </c>
      <c r="T111">
        <v>1</v>
      </c>
      <c r="U111">
        <v>2.84</v>
      </c>
      <c r="V111">
        <v>31.13</v>
      </c>
      <c r="W111">
        <v>35.35</v>
      </c>
      <c r="X111">
        <v>29.45</v>
      </c>
      <c r="Y111">
        <v>69.989999999999995</v>
      </c>
      <c r="Z111">
        <v>70.91</v>
      </c>
      <c r="AA111">
        <v>13.683</v>
      </c>
      <c r="AB111">
        <v>25.007000000000001</v>
      </c>
      <c r="AC111">
        <v>30.09</v>
      </c>
      <c r="AD111">
        <v>54.99</v>
      </c>
      <c r="AE111">
        <v>274.89999999999998</v>
      </c>
      <c r="AF111">
        <v>1999</v>
      </c>
      <c r="AG111">
        <v>86</v>
      </c>
      <c r="AH111">
        <v>99.97</v>
      </c>
      <c r="AI111">
        <v>1.71</v>
      </c>
      <c r="AJ111">
        <v>0.19400000000000001</v>
      </c>
      <c r="AK111">
        <v>0.3</v>
      </c>
    </row>
    <row r="112" spans="1:37" x14ac:dyDescent="0.2">
      <c r="A112" t="s">
        <v>46</v>
      </c>
      <c r="B112" t="s">
        <v>45</v>
      </c>
      <c r="C112">
        <v>6</v>
      </c>
      <c r="D112" t="s">
        <v>39</v>
      </c>
      <c r="E112" t="s">
        <v>42</v>
      </c>
      <c r="F112" s="2">
        <v>39700</v>
      </c>
      <c r="G112" t="s">
        <v>35</v>
      </c>
      <c r="H112">
        <v>6</v>
      </c>
      <c r="J112">
        <v>7</v>
      </c>
      <c r="K112" s="3">
        <v>0.67746527777777776</v>
      </c>
      <c r="L112" s="3">
        <f t="shared" si="5"/>
        <v>0.65663194444444439</v>
      </c>
      <c r="M112">
        <v>2095</v>
      </c>
      <c r="N112">
        <v>-1.48</v>
      </c>
      <c r="O112">
        <v>0.182</v>
      </c>
      <c r="P112">
        <v>52</v>
      </c>
      <c r="Q112">
        <v>5.75</v>
      </c>
      <c r="R112">
        <v>3.22</v>
      </c>
      <c r="S112">
        <v>6</v>
      </c>
      <c r="T112">
        <v>1</v>
      </c>
      <c r="U112">
        <v>2.84</v>
      </c>
      <c r="V112">
        <v>31.14</v>
      </c>
      <c r="W112">
        <v>35.229999999999997</v>
      </c>
      <c r="X112">
        <v>29.44</v>
      </c>
      <c r="Y112">
        <v>38.14</v>
      </c>
      <c r="Z112">
        <v>40.700000000000003</v>
      </c>
      <c r="AA112">
        <v>13.516999999999999</v>
      </c>
      <c r="AB112">
        <v>24.997</v>
      </c>
      <c r="AC112">
        <v>29.71</v>
      </c>
      <c r="AD112">
        <v>54.94</v>
      </c>
      <c r="AE112">
        <v>293.2</v>
      </c>
      <c r="AF112">
        <v>2001</v>
      </c>
      <c r="AG112">
        <v>83</v>
      </c>
      <c r="AH112">
        <v>99.96</v>
      </c>
      <c r="AI112">
        <v>1.39</v>
      </c>
      <c r="AJ112">
        <v>4.9599999999999998E-2</v>
      </c>
      <c r="AK112">
        <v>0</v>
      </c>
    </row>
    <row r="113" spans="1:37" x14ac:dyDescent="0.2">
      <c r="A113" t="s">
        <v>46</v>
      </c>
      <c r="B113" t="s">
        <v>45</v>
      </c>
      <c r="C113">
        <v>6</v>
      </c>
      <c r="D113" t="s">
        <v>39</v>
      </c>
      <c r="E113" t="s">
        <v>42</v>
      </c>
      <c r="F113" s="2">
        <v>39700</v>
      </c>
      <c r="G113" t="s">
        <v>35</v>
      </c>
      <c r="H113">
        <v>7</v>
      </c>
      <c r="J113">
        <v>8</v>
      </c>
      <c r="K113" s="3">
        <v>0.67879629629629623</v>
      </c>
      <c r="L113" s="3">
        <f t="shared" si="5"/>
        <v>0.65796296296296286</v>
      </c>
      <c r="M113">
        <v>2210</v>
      </c>
      <c r="N113">
        <v>4.2</v>
      </c>
      <c r="O113">
        <v>0.19700000000000001</v>
      </c>
      <c r="P113">
        <v>175</v>
      </c>
      <c r="Q113">
        <v>6.18</v>
      </c>
      <c r="R113">
        <v>3.21</v>
      </c>
      <c r="S113">
        <v>6</v>
      </c>
      <c r="T113">
        <v>1</v>
      </c>
      <c r="U113">
        <v>2.84</v>
      </c>
      <c r="V113">
        <v>31.22</v>
      </c>
      <c r="W113">
        <v>35.200000000000003</v>
      </c>
      <c r="X113">
        <v>29.55</v>
      </c>
      <c r="Y113">
        <v>231.84</v>
      </c>
      <c r="Z113">
        <v>221.11</v>
      </c>
      <c r="AA113">
        <v>13.39</v>
      </c>
      <c r="AB113">
        <v>25.01</v>
      </c>
      <c r="AC113">
        <v>29.3</v>
      </c>
      <c r="AD113">
        <v>54.72</v>
      </c>
      <c r="AE113">
        <v>311</v>
      </c>
      <c r="AF113">
        <v>2000</v>
      </c>
      <c r="AG113">
        <v>78</v>
      </c>
      <c r="AH113">
        <v>99.97</v>
      </c>
      <c r="AI113">
        <v>2.3199999999999998</v>
      </c>
      <c r="AJ113">
        <v>0.23899999999999999</v>
      </c>
      <c r="AK113">
        <v>0</v>
      </c>
    </row>
    <row r="114" spans="1:37" x14ac:dyDescent="0.2">
      <c r="A114" t="s">
        <v>46</v>
      </c>
      <c r="B114" t="s">
        <v>45</v>
      </c>
      <c r="C114">
        <v>6</v>
      </c>
      <c r="D114" t="s">
        <v>39</v>
      </c>
      <c r="E114" t="s">
        <v>42</v>
      </c>
      <c r="F114" s="2">
        <v>39700</v>
      </c>
      <c r="G114" t="s">
        <v>35</v>
      </c>
      <c r="H114">
        <v>8</v>
      </c>
      <c r="J114">
        <v>9</v>
      </c>
      <c r="K114" s="3">
        <v>0.68018518518518523</v>
      </c>
      <c r="L114" s="3">
        <f t="shared" si="5"/>
        <v>0.65935185185185186</v>
      </c>
      <c r="M114">
        <v>2330.5</v>
      </c>
      <c r="N114">
        <v>8.77</v>
      </c>
      <c r="O114">
        <v>0.188</v>
      </c>
      <c r="P114">
        <v>282</v>
      </c>
      <c r="Q114">
        <v>5.96</v>
      </c>
      <c r="R114">
        <v>3.24</v>
      </c>
      <c r="S114">
        <v>6</v>
      </c>
      <c r="T114">
        <v>1</v>
      </c>
      <c r="U114">
        <v>2.84</v>
      </c>
      <c r="V114">
        <v>31.3</v>
      </c>
      <c r="W114">
        <v>35.299999999999997</v>
      </c>
      <c r="X114">
        <v>29.63</v>
      </c>
      <c r="Y114">
        <v>400.62</v>
      </c>
      <c r="Z114">
        <v>378.32</v>
      </c>
      <c r="AA114">
        <v>13.268000000000001</v>
      </c>
      <c r="AB114">
        <v>25.015999999999998</v>
      </c>
      <c r="AC114">
        <v>28.91</v>
      </c>
      <c r="AD114">
        <v>54.51</v>
      </c>
      <c r="AE114">
        <v>296.7</v>
      </c>
      <c r="AF114">
        <v>1999</v>
      </c>
      <c r="AG114">
        <v>75</v>
      </c>
      <c r="AH114">
        <v>99.98</v>
      </c>
      <c r="AI114">
        <v>2.3199999999999998</v>
      </c>
      <c r="AJ114">
        <v>0.23899999999999999</v>
      </c>
      <c r="AK114">
        <v>0.7</v>
      </c>
    </row>
    <row r="115" spans="1:37" x14ac:dyDescent="0.2">
      <c r="A115" t="s">
        <v>46</v>
      </c>
      <c r="B115" t="s">
        <v>45</v>
      </c>
      <c r="C115">
        <v>6</v>
      </c>
      <c r="D115" t="s">
        <v>39</v>
      </c>
      <c r="E115" t="s">
        <v>42</v>
      </c>
      <c r="F115" s="2">
        <v>39700</v>
      </c>
      <c r="G115" t="s">
        <v>35</v>
      </c>
      <c r="H115">
        <v>9</v>
      </c>
      <c r="J115">
        <v>10</v>
      </c>
      <c r="K115" s="3">
        <v>0.68158564814814815</v>
      </c>
      <c r="L115" s="3">
        <f t="shared" si="5"/>
        <v>0.66075231481481478</v>
      </c>
      <c r="M115">
        <v>2451.5</v>
      </c>
      <c r="N115">
        <v>13.4</v>
      </c>
      <c r="O115">
        <v>0.16400000000000001</v>
      </c>
      <c r="P115">
        <v>437</v>
      </c>
      <c r="Q115">
        <v>5.36</v>
      </c>
      <c r="R115">
        <v>3.31</v>
      </c>
      <c r="S115">
        <v>6</v>
      </c>
      <c r="T115">
        <v>1</v>
      </c>
      <c r="U115">
        <v>2.84</v>
      </c>
      <c r="V115">
        <v>31.34</v>
      </c>
      <c r="W115">
        <v>35.49</v>
      </c>
      <c r="X115">
        <v>29.66</v>
      </c>
      <c r="Y115">
        <v>639.5</v>
      </c>
      <c r="Z115">
        <v>601.9</v>
      </c>
      <c r="AA115">
        <v>13.161</v>
      </c>
      <c r="AB115">
        <v>24.983000000000001</v>
      </c>
      <c r="AC115">
        <v>28.61</v>
      </c>
      <c r="AD115">
        <v>54.3</v>
      </c>
      <c r="AE115">
        <v>265.10000000000002</v>
      </c>
      <c r="AF115">
        <v>2000</v>
      </c>
      <c r="AG115">
        <v>78</v>
      </c>
      <c r="AH115">
        <v>99.98</v>
      </c>
      <c r="AI115">
        <v>2.3199999999999998</v>
      </c>
      <c r="AJ115">
        <v>0.23899999999999999</v>
      </c>
      <c r="AK115">
        <v>0.3</v>
      </c>
    </row>
    <row r="116" spans="1:37" x14ac:dyDescent="0.2">
      <c r="A116" t="s">
        <v>46</v>
      </c>
      <c r="B116" t="s">
        <v>45</v>
      </c>
      <c r="C116">
        <v>6</v>
      </c>
      <c r="D116" t="s">
        <v>39</v>
      </c>
      <c r="E116" t="s">
        <v>42</v>
      </c>
      <c r="F116" s="2">
        <v>39700</v>
      </c>
      <c r="G116" t="s">
        <v>35</v>
      </c>
      <c r="H116">
        <v>10</v>
      </c>
      <c r="J116">
        <v>11</v>
      </c>
      <c r="K116" s="3">
        <v>0.68298611111111107</v>
      </c>
      <c r="L116" s="3">
        <f t="shared" si="5"/>
        <v>0.6621527777777777</v>
      </c>
      <c r="M116">
        <v>2572</v>
      </c>
      <c r="N116">
        <v>16.100000000000001</v>
      </c>
      <c r="O116">
        <v>0.14699999999999999</v>
      </c>
      <c r="P116">
        <v>700</v>
      </c>
      <c r="Q116">
        <v>4.8099999999999996</v>
      </c>
      <c r="R116">
        <v>3.3</v>
      </c>
      <c r="S116">
        <v>6</v>
      </c>
      <c r="T116">
        <v>1</v>
      </c>
      <c r="U116">
        <v>2.84</v>
      </c>
      <c r="V116">
        <v>31.22</v>
      </c>
      <c r="W116">
        <v>35.46</v>
      </c>
      <c r="X116">
        <v>29.51</v>
      </c>
      <c r="Y116">
        <v>979.85</v>
      </c>
      <c r="Z116">
        <v>927.46</v>
      </c>
      <c r="AA116">
        <v>13.012</v>
      </c>
      <c r="AB116">
        <v>24.975999999999999</v>
      </c>
      <c r="AC116">
        <v>28.47</v>
      </c>
      <c r="AD116">
        <v>54.65</v>
      </c>
      <c r="AE116">
        <v>235.4</v>
      </c>
      <c r="AF116">
        <v>2000</v>
      </c>
      <c r="AG116">
        <v>77</v>
      </c>
      <c r="AH116">
        <v>99.96</v>
      </c>
      <c r="AI116">
        <v>2.3199999999999998</v>
      </c>
      <c r="AJ116">
        <v>0.23899999999999999</v>
      </c>
      <c r="AK116">
        <v>0.3</v>
      </c>
    </row>
    <row r="117" spans="1:37" x14ac:dyDescent="0.2">
      <c r="A117" t="s">
        <v>46</v>
      </c>
      <c r="B117" t="s">
        <v>45</v>
      </c>
      <c r="C117">
        <v>6</v>
      </c>
      <c r="D117" t="s">
        <v>39</v>
      </c>
      <c r="E117" t="s">
        <v>42</v>
      </c>
      <c r="F117" s="2">
        <v>39700</v>
      </c>
      <c r="G117" t="s">
        <v>35</v>
      </c>
      <c r="H117">
        <v>11</v>
      </c>
      <c r="J117">
        <v>12</v>
      </c>
      <c r="K117" s="3">
        <v>0.68438657407407411</v>
      </c>
      <c r="L117" s="3">
        <f t="shared" si="5"/>
        <v>0.66355324074074074</v>
      </c>
      <c r="M117">
        <v>2693</v>
      </c>
      <c r="N117">
        <v>17.100000000000001</v>
      </c>
      <c r="O117">
        <v>0.13</v>
      </c>
      <c r="P117">
        <v>863</v>
      </c>
      <c r="Q117">
        <v>4.3600000000000003</v>
      </c>
      <c r="R117">
        <v>3.35</v>
      </c>
      <c r="S117">
        <v>6</v>
      </c>
      <c r="T117">
        <v>1</v>
      </c>
      <c r="U117">
        <v>2.84</v>
      </c>
      <c r="V117">
        <v>31.26</v>
      </c>
      <c r="W117">
        <v>35.65</v>
      </c>
      <c r="X117">
        <v>29.58</v>
      </c>
      <c r="Y117">
        <v>1199.8399999999999</v>
      </c>
      <c r="Z117">
        <v>1136.76</v>
      </c>
      <c r="AA117">
        <v>12.861000000000001</v>
      </c>
      <c r="AB117">
        <v>25.021000000000001</v>
      </c>
      <c r="AC117">
        <v>28.08</v>
      </c>
      <c r="AD117">
        <v>54.64</v>
      </c>
      <c r="AE117">
        <v>209.9</v>
      </c>
      <c r="AF117">
        <v>1999</v>
      </c>
      <c r="AG117">
        <v>78</v>
      </c>
      <c r="AH117">
        <v>99.98</v>
      </c>
      <c r="AI117">
        <v>2.3199999999999998</v>
      </c>
      <c r="AJ117">
        <v>0.23899999999999999</v>
      </c>
      <c r="AK117">
        <v>0.7</v>
      </c>
    </row>
    <row r="118" spans="1:37" x14ac:dyDescent="0.2">
      <c r="A118" t="s">
        <v>46</v>
      </c>
      <c r="B118" t="s">
        <v>45</v>
      </c>
      <c r="C118">
        <v>6</v>
      </c>
      <c r="D118" t="s">
        <v>39</v>
      </c>
      <c r="E118" t="s">
        <v>42</v>
      </c>
      <c r="F118" s="2">
        <v>39700</v>
      </c>
      <c r="G118" t="s">
        <v>36</v>
      </c>
      <c r="H118">
        <v>1</v>
      </c>
      <c r="J118">
        <v>13</v>
      </c>
      <c r="K118" s="3">
        <v>0.6875</v>
      </c>
      <c r="L118" s="3">
        <f t="shared" si="5"/>
        <v>0.66666666666666663</v>
      </c>
      <c r="M118">
        <v>2962</v>
      </c>
      <c r="N118">
        <v>18.2</v>
      </c>
      <c r="O118">
        <v>0.107</v>
      </c>
      <c r="P118">
        <v>787</v>
      </c>
      <c r="Q118">
        <v>3.71</v>
      </c>
      <c r="R118">
        <v>3.44</v>
      </c>
      <c r="S118">
        <v>6</v>
      </c>
      <c r="T118">
        <v>1</v>
      </c>
      <c r="U118">
        <v>2.84</v>
      </c>
      <c r="V118">
        <v>31.35</v>
      </c>
      <c r="W118">
        <v>35.909999999999997</v>
      </c>
      <c r="X118">
        <v>29.64</v>
      </c>
      <c r="Y118">
        <v>1199.55</v>
      </c>
      <c r="Z118">
        <v>1122.74</v>
      </c>
      <c r="AA118">
        <v>12.586</v>
      </c>
      <c r="AB118">
        <v>25.001000000000001</v>
      </c>
      <c r="AC118">
        <v>27.34</v>
      </c>
      <c r="AD118">
        <v>54.3</v>
      </c>
      <c r="AE118">
        <v>174.9</v>
      </c>
      <c r="AF118">
        <v>2001</v>
      </c>
      <c r="AG118">
        <v>66</v>
      </c>
      <c r="AH118">
        <v>99.96</v>
      </c>
      <c r="AI118">
        <v>0.77500000000000002</v>
      </c>
      <c r="AJ118">
        <v>0.29399999999999998</v>
      </c>
      <c r="AK118">
        <v>0.3</v>
      </c>
    </row>
    <row r="119" spans="1:37" x14ac:dyDescent="0.2">
      <c r="A119" t="s">
        <v>46</v>
      </c>
      <c r="B119" t="s">
        <v>45</v>
      </c>
      <c r="C119">
        <v>6</v>
      </c>
      <c r="D119" t="s">
        <v>39</v>
      </c>
      <c r="E119" t="s">
        <v>42</v>
      </c>
      <c r="F119" s="2">
        <v>39700</v>
      </c>
      <c r="G119" t="s">
        <v>36</v>
      </c>
      <c r="H119">
        <v>2</v>
      </c>
      <c r="J119">
        <v>14</v>
      </c>
      <c r="K119" s="3">
        <v>0.68890046296296292</v>
      </c>
      <c r="L119" s="3">
        <f t="shared" si="5"/>
        <v>0.66806712962962955</v>
      </c>
      <c r="M119">
        <v>3083</v>
      </c>
      <c r="N119">
        <v>16.8</v>
      </c>
      <c r="O119">
        <v>9.5299999999999996E-2</v>
      </c>
      <c r="P119">
        <v>775</v>
      </c>
      <c r="Q119">
        <v>3.14</v>
      </c>
      <c r="R119">
        <v>3.26</v>
      </c>
      <c r="S119">
        <v>6</v>
      </c>
      <c r="T119">
        <v>1</v>
      </c>
      <c r="U119">
        <v>2.84</v>
      </c>
      <c r="V119">
        <v>31.32</v>
      </c>
      <c r="W119">
        <v>35.36</v>
      </c>
      <c r="X119">
        <v>29.62</v>
      </c>
      <c r="Y119">
        <v>1199.71</v>
      </c>
      <c r="Z119">
        <v>1116.3699999999999</v>
      </c>
      <c r="AA119">
        <v>12.427</v>
      </c>
      <c r="AB119">
        <v>24.99</v>
      </c>
      <c r="AC119">
        <v>27.04</v>
      </c>
      <c r="AD119">
        <v>54.37</v>
      </c>
      <c r="AE119">
        <v>146.19999999999999</v>
      </c>
      <c r="AF119">
        <v>1501</v>
      </c>
      <c r="AG119">
        <v>68</v>
      </c>
      <c r="AH119">
        <v>99.96</v>
      </c>
      <c r="AI119">
        <v>0.77500000000000002</v>
      </c>
      <c r="AJ119">
        <v>0.29399999999999998</v>
      </c>
      <c r="AK119">
        <v>0.3</v>
      </c>
    </row>
    <row r="120" spans="1:37" x14ac:dyDescent="0.2">
      <c r="A120" t="s">
        <v>46</v>
      </c>
      <c r="B120" t="s">
        <v>45</v>
      </c>
      <c r="C120">
        <v>6</v>
      </c>
      <c r="D120" t="s">
        <v>39</v>
      </c>
      <c r="E120" t="s">
        <v>42</v>
      </c>
      <c r="F120" s="2">
        <v>39700</v>
      </c>
      <c r="G120" t="s">
        <v>36</v>
      </c>
      <c r="H120">
        <v>3</v>
      </c>
      <c r="J120">
        <v>15</v>
      </c>
      <c r="K120" s="3">
        <v>0.69030092592592596</v>
      </c>
      <c r="L120" s="3">
        <f t="shared" si="5"/>
        <v>0.66946759259259259</v>
      </c>
      <c r="M120">
        <v>3203.5</v>
      </c>
      <c r="N120">
        <v>14.7</v>
      </c>
      <c r="O120">
        <v>8.3500000000000005E-2</v>
      </c>
      <c r="P120">
        <v>774</v>
      </c>
      <c r="Q120">
        <v>2.59</v>
      </c>
      <c r="R120">
        <v>3.06</v>
      </c>
      <c r="S120">
        <v>6</v>
      </c>
      <c r="T120">
        <v>1</v>
      </c>
      <c r="U120">
        <v>2.84</v>
      </c>
      <c r="V120">
        <v>31.2</v>
      </c>
      <c r="W120">
        <v>34.72</v>
      </c>
      <c r="X120">
        <v>29.52</v>
      </c>
      <c r="Y120">
        <v>1199.56</v>
      </c>
      <c r="Z120">
        <v>1110.97</v>
      </c>
      <c r="AA120">
        <v>12.275</v>
      </c>
      <c r="AB120">
        <v>24.98</v>
      </c>
      <c r="AC120">
        <v>26.9</v>
      </c>
      <c r="AD120">
        <v>54.73</v>
      </c>
      <c r="AE120">
        <v>119.3</v>
      </c>
      <c r="AF120">
        <v>1000</v>
      </c>
      <c r="AG120">
        <v>66</v>
      </c>
      <c r="AH120">
        <v>99.96</v>
      </c>
      <c r="AI120">
        <v>0.77500000000000002</v>
      </c>
      <c r="AJ120">
        <v>0.29399999999999998</v>
      </c>
      <c r="AK120">
        <v>0.3</v>
      </c>
    </row>
    <row r="121" spans="1:37" x14ac:dyDescent="0.2">
      <c r="A121" t="s">
        <v>46</v>
      </c>
      <c r="B121" t="s">
        <v>45</v>
      </c>
      <c r="C121">
        <v>6</v>
      </c>
      <c r="D121" t="s">
        <v>39</v>
      </c>
      <c r="E121" t="s">
        <v>42</v>
      </c>
      <c r="F121" s="2">
        <v>39700</v>
      </c>
      <c r="G121" t="s">
        <v>36</v>
      </c>
      <c r="H121">
        <v>4</v>
      </c>
      <c r="J121">
        <v>16</v>
      </c>
      <c r="K121" s="3">
        <v>0.69170138888888888</v>
      </c>
      <c r="L121" s="3">
        <f t="shared" si="5"/>
        <v>0.67086805555555551</v>
      </c>
      <c r="M121">
        <v>3324.5</v>
      </c>
      <c r="N121">
        <v>11.2</v>
      </c>
      <c r="O121">
        <v>7.3800000000000004E-2</v>
      </c>
      <c r="P121">
        <v>821</v>
      </c>
      <c r="Q121">
        <v>2.13</v>
      </c>
      <c r="R121">
        <v>2.84</v>
      </c>
      <c r="S121">
        <v>6</v>
      </c>
      <c r="T121">
        <v>1</v>
      </c>
      <c r="U121">
        <v>2.84</v>
      </c>
      <c r="V121">
        <v>31.03</v>
      </c>
      <c r="W121">
        <v>33.979999999999997</v>
      </c>
      <c r="X121">
        <v>29.37</v>
      </c>
      <c r="Y121">
        <v>1199.76</v>
      </c>
      <c r="Z121">
        <v>1115.6199999999999</v>
      </c>
      <c r="AA121">
        <v>12.144</v>
      </c>
      <c r="AB121">
        <v>24.963000000000001</v>
      </c>
      <c r="AC121">
        <v>26.87</v>
      </c>
      <c r="AD121">
        <v>55.23</v>
      </c>
      <c r="AE121">
        <v>97.2</v>
      </c>
      <c r="AF121">
        <v>500</v>
      </c>
      <c r="AG121">
        <v>64</v>
      </c>
      <c r="AH121">
        <v>99.95</v>
      </c>
      <c r="AI121">
        <v>0.77500000000000002</v>
      </c>
      <c r="AJ121">
        <v>0.29399999999999998</v>
      </c>
      <c r="AK121">
        <v>0.3</v>
      </c>
    </row>
    <row r="122" spans="1:37" x14ac:dyDescent="0.2">
      <c r="A122" t="s">
        <v>46</v>
      </c>
      <c r="B122" t="s">
        <v>45</v>
      </c>
      <c r="C122">
        <v>6</v>
      </c>
      <c r="D122" t="s">
        <v>39</v>
      </c>
      <c r="E122" t="s">
        <v>42</v>
      </c>
      <c r="F122" s="2">
        <v>39700</v>
      </c>
      <c r="G122" t="s">
        <v>36</v>
      </c>
      <c r="H122">
        <v>5</v>
      </c>
      <c r="J122">
        <v>17</v>
      </c>
      <c r="K122" s="3">
        <v>0.6931018518518518</v>
      </c>
      <c r="L122" s="3">
        <f t="shared" si="5"/>
        <v>0.67226851851851843</v>
      </c>
      <c r="M122">
        <v>3445.5</v>
      </c>
      <c r="N122">
        <v>5.78</v>
      </c>
      <c r="O122">
        <v>6.4699999999999994E-2</v>
      </c>
      <c r="P122">
        <v>949</v>
      </c>
      <c r="Q122">
        <v>1.79</v>
      </c>
      <c r="R122">
        <v>2.72</v>
      </c>
      <c r="S122">
        <v>6</v>
      </c>
      <c r="T122">
        <v>1</v>
      </c>
      <c r="U122">
        <v>2.84</v>
      </c>
      <c r="V122">
        <v>30.94</v>
      </c>
      <c r="W122">
        <v>33.590000000000003</v>
      </c>
      <c r="X122">
        <v>29.31</v>
      </c>
      <c r="Y122">
        <v>1199.74</v>
      </c>
      <c r="Z122">
        <v>1141.67</v>
      </c>
      <c r="AA122">
        <v>12.025</v>
      </c>
      <c r="AB122">
        <v>24.997</v>
      </c>
      <c r="AC122">
        <v>26.73</v>
      </c>
      <c r="AD122">
        <v>55.57</v>
      </c>
      <c r="AE122">
        <v>80.8</v>
      </c>
      <c r="AF122">
        <v>200</v>
      </c>
      <c r="AG122">
        <v>63</v>
      </c>
      <c r="AH122">
        <v>99.96</v>
      </c>
      <c r="AI122">
        <v>0.77500000000000002</v>
      </c>
      <c r="AJ122">
        <v>0.29399999999999998</v>
      </c>
      <c r="AK122">
        <v>0.3</v>
      </c>
    </row>
    <row r="123" spans="1:37" x14ac:dyDescent="0.2">
      <c r="A123" t="s">
        <v>46</v>
      </c>
      <c r="B123" t="s">
        <v>45</v>
      </c>
      <c r="C123">
        <v>6</v>
      </c>
      <c r="D123" t="s">
        <v>39</v>
      </c>
      <c r="E123" t="s">
        <v>42</v>
      </c>
      <c r="F123" s="2">
        <v>39700</v>
      </c>
      <c r="G123" t="s">
        <v>36</v>
      </c>
      <c r="H123">
        <v>6</v>
      </c>
      <c r="J123">
        <v>18</v>
      </c>
      <c r="K123" s="3">
        <v>0.69435185185185189</v>
      </c>
      <c r="L123" s="3">
        <f t="shared" si="5"/>
        <v>0.67351851851851852</v>
      </c>
      <c r="M123">
        <v>3553</v>
      </c>
      <c r="N123">
        <v>3.48</v>
      </c>
      <c r="O123">
        <v>5.9400000000000001E-2</v>
      </c>
      <c r="P123">
        <v>1010</v>
      </c>
      <c r="Q123">
        <v>1.63</v>
      </c>
      <c r="R123">
        <v>2.68</v>
      </c>
      <c r="S123">
        <v>6</v>
      </c>
      <c r="T123">
        <v>1</v>
      </c>
      <c r="U123">
        <v>2.84</v>
      </c>
      <c r="V123">
        <v>30.89</v>
      </c>
      <c r="W123">
        <v>33.450000000000003</v>
      </c>
      <c r="X123">
        <v>29.28</v>
      </c>
      <c r="Y123">
        <v>1199.6400000000001</v>
      </c>
      <c r="Z123">
        <v>1155.56</v>
      </c>
      <c r="AA123">
        <v>11.952999999999999</v>
      </c>
      <c r="AB123">
        <v>24.994</v>
      </c>
      <c r="AC123">
        <v>26.65</v>
      </c>
      <c r="AD123">
        <v>55.72</v>
      </c>
      <c r="AE123">
        <v>72.900000000000006</v>
      </c>
      <c r="AF123">
        <v>120</v>
      </c>
      <c r="AG123">
        <v>62</v>
      </c>
      <c r="AH123">
        <v>99.96</v>
      </c>
      <c r="AI123">
        <v>0.77500000000000002</v>
      </c>
      <c r="AJ123">
        <v>0.29399999999999998</v>
      </c>
      <c r="AK123">
        <v>1</v>
      </c>
    </row>
    <row r="124" spans="1:37" x14ac:dyDescent="0.2">
      <c r="A124" t="s">
        <v>46</v>
      </c>
      <c r="B124" t="s">
        <v>45</v>
      </c>
      <c r="C124">
        <v>6</v>
      </c>
      <c r="D124" t="s">
        <v>39</v>
      </c>
      <c r="E124" t="s">
        <v>42</v>
      </c>
      <c r="F124" s="2">
        <v>39700</v>
      </c>
      <c r="G124" t="s">
        <v>36</v>
      </c>
      <c r="H124">
        <v>7</v>
      </c>
      <c r="J124">
        <v>19</v>
      </c>
      <c r="K124" s="3">
        <v>0.69565972222222217</v>
      </c>
      <c r="L124" s="3">
        <f t="shared" si="5"/>
        <v>0.6748263888888888</v>
      </c>
      <c r="M124">
        <v>3666</v>
      </c>
      <c r="N124">
        <v>1.68</v>
      </c>
      <c r="O124">
        <v>5.2200000000000003E-2</v>
      </c>
      <c r="P124">
        <v>1070</v>
      </c>
      <c r="Q124">
        <v>1.42</v>
      </c>
      <c r="R124">
        <v>2.66</v>
      </c>
      <c r="S124">
        <v>6</v>
      </c>
      <c r="T124">
        <v>1</v>
      </c>
      <c r="U124">
        <v>2.84</v>
      </c>
      <c r="V124">
        <v>30.85</v>
      </c>
      <c r="W124">
        <v>33.380000000000003</v>
      </c>
      <c r="X124">
        <v>29.25</v>
      </c>
      <c r="Y124">
        <v>1199.49</v>
      </c>
      <c r="Z124">
        <v>1167.9000000000001</v>
      </c>
      <c r="AA124">
        <v>11.862</v>
      </c>
      <c r="AB124">
        <v>24.986000000000001</v>
      </c>
      <c r="AC124">
        <v>26.51</v>
      </c>
      <c r="AD124">
        <v>55.83</v>
      </c>
      <c r="AE124">
        <v>63.3</v>
      </c>
      <c r="AF124">
        <v>70</v>
      </c>
      <c r="AG124">
        <v>61</v>
      </c>
      <c r="AH124">
        <v>99.96</v>
      </c>
      <c r="AI124">
        <v>0.77500000000000002</v>
      </c>
      <c r="AJ124">
        <v>0.29399999999999998</v>
      </c>
      <c r="AK124">
        <v>1</v>
      </c>
    </row>
    <row r="125" spans="1:37" x14ac:dyDescent="0.2">
      <c r="A125" t="s">
        <v>46</v>
      </c>
      <c r="B125" t="s">
        <v>45</v>
      </c>
      <c r="C125">
        <v>6</v>
      </c>
      <c r="D125" t="s">
        <v>39</v>
      </c>
      <c r="E125" t="s">
        <v>42</v>
      </c>
      <c r="F125" s="2">
        <v>39700</v>
      </c>
      <c r="G125" t="s">
        <v>36</v>
      </c>
      <c r="H125">
        <v>8</v>
      </c>
      <c r="J125">
        <v>20</v>
      </c>
      <c r="K125" s="3">
        <v>0.69745370370370363</v>
      </c>
      <c r="L125" s="3">
        <f t="shared" si="5"/>
        <v>0.67662037037037026</v>
      </c>
      <c r="M125">
        <v>3822</v>
      </c>
      <c r="N125">
        <v>0.72099999999999997</v>
      </c>
      <c r="O125">
        <v>4.9599999999999998E-2</v>
      </c>
      <c r="P125">
        <v>1100</v>
      </c>
      <c r="Q125">
        <v>1.43</v>
      </c>
      <c r="R125">
        <v>2.81</v>
      </c>
      <c r="S125">
        <v>6</v>
      </c>
      <c r="T125">
        <v>1</v>
      </c>
      <c r="U125">
        <v>2.84</v>
      </c>
      <c r="V125">
        <v>30.7</v>
      </c>
      <c r="W125">
        <v>33.200000000000003</v>
      </c>
      <c r="X125">
        <v>29.12</v>
      </c>
      <c r="Y125">
        <v>1200.57</v>
      </c>
      <c r="Z125">
        <v>1181.0899999999999</v>
      </c>
      <c r="AA125">
        <v>11.701000000000001</v>
      </c>
      <c r="AB125">
        <v>22.98</v>
      </c>
      <c r="AC125">
        <v>26.38</v>
      </c>
      <c r="AD125">
        <v>51.81</v>
      </c>
      <c r="AE125">
        <v>74.099999999999994</v>
      </c>
      <c r="AF125">
        <v>40</v>
      </c>
      <c r="AG125">
        <v>61</v>
      </c>
      <c r="AH125">
        <v>99.96</v>
      </c>
      <c r="AI125">
        <v>6.3800000000000003E-3</v>
      </c>
      <c r="AJ125">
        <v>0.23100000000000001</v>
      </c>
      <c r="AK125">
        <v>0.3</v>
      </c>
    </row>
    <row r="126" spans="1:37" x14ac:dyDescent="0.2">
      <c r="A126" t="s">
        <v>46</v>
      </c>
      <c r="B126" t="s">
        <v>45</v>
      </c>
      <c r="C126">
        <v>6</v>
      </c>
      <c r="D126" t="s">
        <v>39</v>
      </c>
      <c r="E126" t="s">
        <v>42</v>
      </c>
      <c r="F126" s="2">
        <v>39700</v>
      </c>
      <c r="G126" t="s">
        <v>36</v>
      </c>
      <c r="H126">
        <v>9</v>
      </c>
      <c r="J126">
        <v>21</v>
      </c>
      <c r="K126" s="3">
        <v>0.69935185185185189</v>
      </c>
      <c r="L126" s="3">
        <f t="shared" si="5"/>
        <v>0.67851851851851852</v>
      </c>
      <c r="M126">
        <v>3986</v>
      </c>
      <c r="N126">
        <v>-9.5699999999999993E-2</v>
      </c>
      <c r="O126">
        <v>1.4E-2</v>
      </c>
      <c r="P126">
        <v>1150</v>
      </c>
      <c r="Q126">
        <v>0.41599999999999998</v>
      </c>
      <c r="R126">
        <v>2.87</v>
      </c>
      <c r="S126">
        <v>6</v>
      </c>
      <c r="T126">
        <v>1</v>
      </c>
      <c r="U126">
        <v>2.84</v>
      </c>
      <c r="V126">
        <v>30.65</v>
      </c>
      <c r="W126">
        <v>33.130000000000003</v>
      </c>
      <c r="X126">
        <v>29.05</v>
      </c>
      <c r="Y126">
        <v>1200.18</v>
      </c>
      <c r="Z126">
        <v>1189.76</v>
      </c>
      <c r="AA126">
        <v>11.574</v>
      </c>
      <c r="AB126">
        <v>22.199000000000002</v>
      </c>
      <c r="AC126">
        <v>26.15</v>
      </c>
      <c r="AD126">
        <v>50.16</v>
      </c>
      <c r="AE126">
        <v>22.9</v>
      </c>
      <c r="AF126">
        <v>19</v>
      </c>
      <c r="AG126">
        <v>61</v>
      </c>
      <c r="AH126">
        <v>99.94</v>
      </c>
      <c r="AI126">
        <v>0.998</v>
      </c>
      <c r="AJ126">
        <v>-0.57199999999999995</v>
      </c>
      <c r="AK126">
        <v>0</v>
      </c>
    </row>
    <row r="127" spans="1:37" x14ac:dyDescent="0.2">
      <c r="A127" t="s">
        <v>46</v>
      </c>
      <c r="B127" t="s">
        <v>45</v>
      </c>
      <c r="C127">
        <v>6</v>
      </c>
      <c r="D127" t="s">
        <v>39</v>
      </c>
      <c r="E127" t="s">
        <v>42</v>
      </c>
      <c r="F127" s="2">
        <v>39700</v>
      </c>
      <c r="G127" t="s">
        <v>36</v>
      </c>
      <c r="H127">
        <v>10</v>
      </c>
      <c r="J127">
        <v>22</v>
      </c>
      <c r="K127" s="3">
        <v>0.70118055555555558</v>
      </c>
      <c r="L127" s="3">
        <f t="shared" si="5"/>
        <v>0.68034722222222221</v>
      </c>
      <c r="M127">
        <v>4143</v>
      </c>
      <c r="N127">
        <v>-1.02</v>
      </c>
      <c r="O127">
        <v>4.5100000000000001E-2</v>
      </c>
      <c r="P127">
        <v>1180</v>
      </c>
      <c r="Q127">
        <v>1.27</v>
      </c>
      <c r="R127">
        <v>2.76</v>
      </c>
      <c r="S127">
        <v>6</v>
      </c>
      <c r="T127">
        <v>1</v>
      </c>
      <c r="U127">
        <v>2.84</v>
      </c>
      <c r="V127">
        <v>30.58</v>
      </c>
      <c r="W127">
        <v>33.03</v>
      </c>
      <c r="X127">
        <v>29.01</v>
      </c>
      <c r="Y127">
        <v>1200.51</v>
      </c>
      <c r="Z127">
        <v>1195.82</v>
      </c>
      <c r="AA127">
        <v>11.352</v>
      </c>
      <c r="AB127">
        <v>23.007999999999999</v>
      </c>
      <c r="AC127">
        <v>25.76</v>
      </c>
      <c r="AD127">
        <v>52.2</v>
      </c>
      <c r="AE127">
        <v>64</v>
      </c>
      <c r="AF127">
        <v>0</v>
      </c>
      <c r="AG127">
        <v>61</v>
      </c>
      <c r="AH127">
        <v>99.95</v>
      </c>
      <c r="AI127">
        <v>-0.45500000000000002</v>
      </c>
      <c r="AJ127">
        <v>0.26700000000000002</v>
      </c>
      <c r="AK127">
        <v>0</v>
      </c>
    </row>
    <row r="128" spans="1:37" x14ac:dyDescent="0.2">
      <c r="A128" t="s">
        <v>46</v>
      </c>
      <c r="B128" t="s">
        <v>65</v>
      </c>
      <c r="C128">
        <v>1</v>
      </c>
      <c r="D128" t="s">
        <v>39</v>
      </c>
      <c r="E128" t="s">
        <v>42</v>
      </c>
      <c r="F128" s="2">
        <v>39699</v>
      </c>
      <c r="G128" t="s">
        <v>35</v>
      </c>
      <c r="H128">
        <v>1</v>
      </c>
      <c r="J128">
        <v>1</v>
      </c>
      <c r="K128" s="3">
        <v>0.51862268518518517</v>
      </c>
      <c r="L128" s="3">
        <f t="shared" si="5"/>
        <v>0.49778935185185186</v>
      </c>
      <c r="M128">
        <v>270</v>
      </c>
      <c r="N128">
        <v>19.100000000000001</v>
      </c>
      <c r="O128">
        <v>0.53200000000000003</v>
      </c>
      <c r="P128">
        <v>286</v>
      </c>
      <c r="Q128">
        <v>9.4499999999999993</v>
      </c>
      <c r="R128">
        <v>2.0299999999999998</v>
      </c>
      <c r="S128">
        <v>6</v>
      </c>
      <c r="T128">
        <v>1</v>
      </c>
      <c r="U128">
        <v>2.84</v>
      </c>
      <c r="V128">
        <v>30.05</v>
      </c>
      <c r="W128">
        <v>32.17</v>
      </c>
      <c r="X128">
        <v>28.47</v>
      </c>
      <c r="Y128">
        <v>400.35</v>
      </c>
      <c r="Z128">
        <v>363.54</v>
      </c>
      <c r="AA128">
        <v>12.875</v>
      </c>
      <c r="AB128">
        <v>27.85</v>
      </c>
      <c r="AC128">
        <v>30.18</v>
      </c>
      <c r="AD128">
        <v>65.290000000000006</v>
      </c>
      <c r="AE128">
        <v>368</v>
      </c>
      <c r="AF128">
        <v>2000</v>
      </c>
      <c r="AG128">
        <v>157</v>
      </c>
      <c r="AH128">
        <v>100.2</v>
      </c>
      <c r="AI128">
        <v>5.37</v>
      </c>
      <c r="AJ128">
        <v>0.124</v>
      </c>
      <c r="AK128">
        <v>0.7</v>
      </c>
    </row>
    <row r="129" spans="1:37" x14ac:dyDescent="0.2">
      <c r="A129" t="s">
        <v>46</v>
      </c>
      <c r="B129" t="s">
        <v>65</v>
      </c>
      <c r="C129">
        <v>1</v>
      </c>
      <c r="D129" t="s">
        <v>39</v>
      </c>
      <c r="E129" t="s">
        <v>42</v>
      </c>
      <c r="F129" s="2">
        <v>39699</v>
      </c>
      <c r="G129" t="s">
        <v>35</v>
      </c>
      <c r="H129">
        <v>2</v>
      </c>
      <c r="J129">
        <v>2</v>
      </c>
      <c r="K129" s="3">
        <v>0.51983796296296292</v>
      </c>
      <c r="L129" s="3">
        <f t="shared" si="5"/>
        <v>0.4990046296296296</v>
      </c>
      <c r="M129">
        <v>374.5</v>
      </c>
      <c r="N129">
        <v>12.2</v>
      </c>
      <c r="O129">
        <v>0.52700000000000002</v>
      </c>
      <c r="P129">
        <v>205</v>
      </c>
      <c r="Q129">
        <v>9.0399999999999991</v>
      </c>
      <c r="R129">
        <v>1.96</v>
      </c>
      <c r="S129">
        <v>6</v>
      </c>
      <c r="T129">
        <v>1</v>
      </c>
      <c r="U129">
        <v>2.84</v>
      </c>
      <c r="V129">
        <v>29.22</v>
      </c>
      <c r="W129">
        <v>31.86</v>
      </c>
      <c r="X129">
        <v>27.6</v>
      </c>
      <c r="Y129">
        <v>279.63</v>
      </c>
      <c r="Z129">
        <v>254.89</v>
      </c>
      <c r="AA129">
        <v>12.750999999999999</v>
      </c>
      <c r="AB129">
        <v>27.753</v>
      </c>
      <c r="AC129">
        <v>31.36</v>
      </c>
      <c r="AD129">
        <v>68.25</v>
      </c>
      <c r="AE129">
        <v>351.4</v>
      </c>
      <c r="AF129">
        <v>2001</v>
      </c>
      <c r="AG129">
        <v>153</v>
      </c>
      <c r="AH129">
        <v>100.1</v>
      </c>
      <c r="AI129">
        <v>5.37</v>
      </c>
      <c r="AJ129">
        <v>0.124</v>
      </c>
      <c r="AK129">
        <v>1</v>
      </c>
    </row>
    <row r="130" spans="1:37" x14ac:dyDescent="0.2">
      <c r="A130" t="s">
        <v>46</v>
      </c>
      <c r="B130" t="s">
        <v>65</v>
      </c>
      <c r="C130">
        <v>1</v>
      </c>
      <c r="D130" t="s">
        <v>39</v>
      </c>
      <c r="E130" t="s">
        <v>42</v>
      </c>
      <c r="F130" s="2">
        <v>39699</v>
      </c>
      <c r="G130" t="s">
        <v>35</v>
      </c>
      <c r="H130">
        <v>3</v>
      </c>
      <c r="J130">
        <v>3</v>
      </c>
      <c r="K130" s="3">
        <v>0.52127314814814818</v>
      </c>
      <c r="L130" s="3">
        <f t="shared" si="5"/>
        <v>0.50043981481481481</v>
      </c>
      <c r="M130">
        <v>499</v>
      </c>
      <c r="N130">
        <v>10.199999999999999</v>
      </c>
      <c r="O130">
        <v>0.52800000000000002</v>
      </c>
      <c r="P130">
        <v>167</v>
      </c>
      <c r="Q130">
        <v>9.01</v>
      </c>
      <c r="R130">
        <v>1.95</v>
      </c>
      <c r="S130">
        <v>6</v>
      </c>
      <c r="T130">
        <v>1</v>
      </c>
      <c r="U130">
        <v>2.84</v>
      </c>
      <c r="V130">
        <v>29.69</v>
      </c>
      <c r="W130">
        <v>31.91</v>
      </c>
      <c r="X130">
        <v>28.46</v>
      </c>
      <c r="Y130">
        <v>229.63</v>
      </c>
      <c r="Z130">
        <v>208.57</v>
      </c>
      <c r="AA130">
        <v>12.654</v>
      </c>
      <c r="AB130">
        <v>27.972000000000001</v>
      </c>
      <c r="AC130">
        <v>30.28</v>
      </c>
      <c r="AD130">
        <v>66.930000000000007</v>
      </c>
      <c r="AE130">
        <v>342.9</v>
      </c>
      <c r="AF130">
        <v>2001</v>
      </c>
      <c r="AG130">
        <v>519</v>
      </c>
      <c r="AH130">
        <v>100.1</v>
      </c>
      <c r="AI130">
        <v>3.33</v>
      </c>
      <c r="AJ130">
        <v>7.5700000000000003E-2</v>
      </c>
      <c r="AK130">
        <v>0</v>
      </c>
    </row>
    <row r="131" spans="1:37" x14ac:dyDescent="0.2">
      <c r="A131" t="s">
        <v>46</v>
      </c>
      <c r="B131" t="s">
        <v>65</v>
      </c>
      <c r="C131">
        <v>1</v>
      </c>
      <c r="D131" t="s">
        <v>39</v>
      </c>
      <c r="E131" t="s">
        <v>42</v>
      </c>
      <c r="F131" s="2">
        <v>39699</v>
      </c>
      <c r="G131" t="s">
        <v>35</v>
      </c>
      <c r="H131">
        <v>4</v>
      </c>
      <c r="J131">
        <v>4</v>
      </c>
      <c r="K131" s="3">
        <v>0.5227546296296296</v>
      </c>
      <c r="L131" s="3">
        <f t="shared" si="5"/>
        <v>0.50192129629629623</v>
      </c>
      <c r="M131">
        <v>627</v>
      </c>
      <c r="N131">
        <v>5.01</v>
      </c>
      <c r="O131">
        <v>0.52800000000000002</v>
      </c>
      <c r="P131">
        <v>118</v>
      </c>
      <c r="Q131">
        <v>9.1199999999999992</v>
      </c>
      <c r="R131">
        <v>1.97</v>
      </c>
      <c r="S131">
        <v>6</v>
      </c>
      <c r="T131">
        <v>1</v>
      </c>
      <c r="U131">
        <v>2.84</v>
      </c>
      <c r="V131">
        <v>29.97</v>
      </c>
      <c r="W131">
        <v>32.01</v>
      </c>
      <c r="X131">
        <v>28.86</v>
      </c>
      <c r="Y131">
        <v>150.19999999999999</v>
      </c>
      <c r="Z131">
        <v>139.25</v>
      </c>
      <c r="AA131">
        <v>12.555</v>
      </c>
      <c r="AB131">
        <v>27.984999999999999</v>
      </c>
      <c r="AC131">
        <v>29.57</v>
      </c>
      <c r="AD131">
        <v>65.91</v>
      </c>
      <c r="AE131">
        <v>344.7</v>
      </c>
      <c r="AF131">
        <v>2000</v>
      </c>
      <c r="AG131">
        <v>149</v>
      </c>
      <c r="AH131">
        <v>100.1</v>
      </c>
      <c r="AI131">
        <v>2.96</v>
      </c>
      <c r="AJ131">
        <v>6.6000000000000003E-2</v>
      </c>
      <c r="AK131">
        <v>0</v>
      </c>
    </row>
    <row r="132" spans="1:37" x14ac:dyDescent="0.2">
      <c r="A132" t="s">
        <v>46</v>
      </c>
      <c r="B132" t="s">
        <v>65</v>
      </c>
      <c r="C132">
        <v>1</v>
      </c>
      <c r="D132" t="s">
        <v>39</v>
      </c>
      <c r="E132" t="s">
        <v>42</v>
      </c>
      <c r="F132" s="2">
        <v>39699</v>
      </c>
      <c r="G132" t="s">
        <v>35</v>
      </c>
      <c r="H132">
        <v>5</v>
      </c>
      <c r="J132">
        <v>5</v>
      </c>
      <c r="K132" s="3">
        <v>0.52400462962962957</v>
      </c>
      <c r="L132" s="3">
        <f t="shared" si="5"/>
        <v>0.5031712962962962</v>
      </c>
      <c r="M132">
        <v>735</v>
      </c>
      <c r="N132">
        <v>-0.72</v>
      </c>
      <c r="O132">
        <v>0.53100000000000003</v>
      </c>
      <c r="P132">
        <v>69.7</v>
      </c>
      <c r="Q132">
        <v>9.1</v>
      </c>
      <c r="R132">
        <v>1.96</v>
      </c>
      <c r="S132">
        <v>6</v>
      </c>
      <c r="T132">
        <v>1</v>
      </c>
      <c r="U132">
        <v>2.84</v>
      </c>
      <c r="V132">
        <v>29.94</v>
      </c>
      <c r="W132">
        <v>31.96</v>
      </c>
      <c r="X132">
        <v>28.85</v>
      </c>
      <c r="Y132">
        <v>69.27</v>
      </c>
      <c r="Z132">
        <v>69.42</v>
      </c>
      <c r="AA132">
        <v>12.476000000000001</v>
      </c>
      <c r="AB132">
        <v>28.013000000000002</v>
      </c>
      <c r="AC132">
        <v>29.43</v>
      </c>
      <c r="AD132">
        <v>66.08</v>
      </c>
      <c r="AE132">
        <v>341.5</v>
      </c>
      <c r="AF132">
        <v>2001</v>
      </c>
      <c r="AG132">
        <v>157</v>
      </c>
      <c r="AH132">
        <v>100.1</v>
      </c>
      <c r="AI132">
        <v>2.5299999999999998</v>
      </c>
      <c r="AJ132">
        <v>5.2900000000000003E-2</v>
      </c>
      <c r="AK132">
        <v>0.3</v>
      </c>
    </row>
    <row r="133" spans="1:37" x14ac:dyDescent="0.2">
      <c r="A133" t="s">
        <v>46</v>
      </c>
      <c r="B133" t="s">
        <v>65</v>
      </c>
      <c r="C133">
        <v>1</v>
      </c>
      <c r="D133" t="s">
        <v>39</v>
      </c>
      <c r="E133" t="s">
        <v>42</v>
      </c>
      <c r="F133" s="2">
        <v>39699</v>
      </c>
      <c r="G133" t="s">
        <v>35</v>
      </c>
      <c r="H133">
        <v>6</v>
      </c>
      <c r="J133">
        <v>6</v>
      </c>
      <c r="K133" s="3">
        <v>0.52519675925925924</v>
      </c>
      <c r="L133" s="3">
        <f t="shared" si="5"/>
        <v>0.50436342592592587</v>
      </c>
      <c r="M133">
        <v>838</v>
      </c>
      <c r="N133">
        <v>-2.92</v>
      </c>
      <c r="O133">
        <v>0.53500000000000003</v>
      </c>
      <c r="P133">
        <v>51.9</v>
      </c>
      <c r="Q133">
        <v>9.16</v>
      </c>
      <c r="R133">
        <v>1.96</v>
      </c>
      <c r="S133">
        <v>6</v>
      </c>
      <c r="T133">
        <v>1</v>
      </c>
      <c r="U133">
        <v>2.84</v>
      </c>
      <c r="V133">
        <v>29.93</v>
      </c>
      <c r="W133">
        <v>31.96</v>
      </c>
      <c r="X133">
        <v>28.86</v>
      </c>
      <c r="Y133">
        <v>38.81</v>
      </c>
      <c r="Z133">
        <v>43.24</v>
      </c>
      <c r="AA133">
        <v>12.385999999999999</v>
      </c>
      <c r="AB133">
        <v>28.018000000000001</v>
      </c>
      <c r="AC133">
        <v>29.22</v>
      </c>
      <c r="AD133">
        <v>66.099999999999994</v>
      </c>
      <c r="AE133">
        <v>341.8</v>
      </c>
      <c r="AF133">
        <v>2000</v>
      </c>
      <c r="AG133">
        <v>499</v>
      </c>
      <c r="AH133">
        <v>100.1</v>
      </c>
      <c r="AI133">
        <v>2.2799999999999998</v>
      </c>
      <c r="AJ133">
        <v>5.8200000000000002E-2</v>
      </c>
      <c r="AK133">
        <v>0.3</v>
      </c>
    </row>
    <row r="134" spans="1:37" x14ac:dyDescent="0.2">
      <c r="A134" t="s">
        <v>46</v>
      </c>
      <c r="B134" t="s">
        <v>65</v>
      </c>
      <c r="C134">
        <v>1</v>
      </c>
      <c r="D134" t="s">
        <v>39</v>
      </c>
      <c r="E134" t="s">
        <v>42</v>
      </c>
      <c r="F134" s="2">
        <v>39699</v>
      </c>
      <c r="G134" t="s">
        <v>35</v>
      </c>
      <c r="H134">
        <v>7</v>
      </c>
      <c r="J134">
        <v>7</v>
      </c>
      <c r="K134" s="3">
        <v>0.52614583333333331</v>
      </c>
      <c r="L134" s="3">
        <f t="shared" si="5"/>
        <v>0.50531249999999994</v>
      </c>
      <c r="M134">
        <v>919.5</v>
      </c>
      <c r="N134">
        <v>9.99</v>
      </c>
      <c r="O134">
        <v>0.54900000000000004</v>
      </c>
      <c r="P134">
        <v>170</v>
      </c>
      <c r="Q134">
        <v>9.2899999999999991</v>
      </c>
      <c r="R134">
        <v>1.95</v>
      </c>
      <c r="S134">
        <v>6</v>
      </c>
      <c r="T134">
        <v>1</v>
      </c>
      <c r="U134">
        <v>2.84</v>
      </c>
      <c r="V134">
        <v>29.94</v>
      </c>
      <c r="W134">
        <v>31.91</v>
      </c>
      <c r="X134">
        <v>28.85</v>
      </c>
      <c r="Y134">
        <v>230.38</v>
      </c>
      <c r="Z134">
        <v>209.59</v>
      </c>
      <c r="AA134">
        <v>12.292999999999999</v>
      </c>
      <c r="AB134">
        <v>28.013999999999999</v>
      </c>
      <c r="AC134">
        <v>28.99</v>
      </c>
      <c r="AD134">
        <v>66.06</v>
      </c>
      <c r="AE134">
        <v>344.6</v>
      </c>
      <c r="AF134">
        <v>2001</v>
      </c>
      <c r="AG134">
        <v>1765</v>
      </c>
      <c r="AH134">
        <v>100.1</v>
      </c>
      <c r="AI134">
        <v>2.2799999999999998</v>
      </c>
      <c r="AJ134">
        <v>5.8200000000000002E-2</v>
      </c>
      <c r="AK134">
        <v>1</v>
      </c>
    </row>
    <row r="135" spans="1:37" x14ac:dyDescent="0.2">
      <c r="A135" t="s">
        <v>46</v>
      </c>
      <c r="B135" t="s">
        <v>65</v>
      </c>
      <c r="C135">
        <v>1</v>
      </c>
      <c r="D135" t="s">
        <v>39</v>
      </c>
      <c r="E135" t="s">
        <v>42</v>
      </c>
      <c r="F135" s="2">
        <v>39699</v>
      </c>
      <c r="G135" t="s">
        <v>35</v>
      </c>
      <c r="H135">
        <v>8</v>
      </c>
      <c r="J135">
        <v>8</v>
      </c>
      <c r="K135" s="3">
        <v>0.52725694444444449</v>
      </c>
      <c r="L135" s="3">
        <f t="shared" si="5"/>
        <v>0.50642361111111112</v>
      </c>
      <c r="M135">
        <v>1015.5</v>
      </c>
      <c r="N135">
        <v>20.100000000000001</v>
      </c>
      <c r="O135">
        <v>0.55900000000000005</v>
      </c>
      <c r="P135">
        <v>283</v>
      </c>
      <c r="Q135">
        <v>9.48</v>
      </c>
      <c r="R135">
        <v>1.96</v>
      </c>
      <c r="S135">
        <v>6</v>
      </c>
      <c r="T135">
        <v>1</v>
      </c>
      <c r="U135">
        <v>2.84</v>
      </c>
      <c r="V135">
        <v>30.46</v>
      </c>
      <c r="W135">
        <v>31.95</v>
      </c>
      <c r="X135">
        <v>29.65</v>
      </c>
      <c r="Y135">
        <v>400.54</v>
      </c>
      <c r="Z135">
        <v>360.11</v>
      </c>
      <c r="AA135">
        <v>12.148</v>
      </c>
      <c r="AB135">
        <v>28.021999999999998</v>
      </c>
      <c r="AC135">
        <v>27.81</v>
      </c>
      <c r="AD135">
        <v>64.14</v>
      </c>
      <c r="AE135">
        <v>348.4</v>
      </c>
      <c r="AF135">
        <v>1999</v>
      </c>
      <c r="AG135">
        <v>862</v>
      </c>
      <c r="AH135">
        <v>100.1</v>
      </c>
      <c r="AI135">
        <v>2.2799999999999998</v>
      </c>
      <c r="AJ135">
        <v>5.8200000000000002E-2</v>
      </c>
      <c r="AK135">
        <v>1</v>
      </c>
    </row>
    <row r="136" spans="1:37" x14ac:dyDescent="0.2">
      <c r="A136" t="s">
        <v>46</v>
      </c>
      <c r="B136" t="s">
        <v>65</v>
      </c>
      <c r="C136">
        <v>1</v>
      </c>
      <c r="D136" t="s">
        <v>39</v>
      </c>
      <c r="E136" t="s">
        <v>42</v>
      </c>
      <c r="F136" s="2">
        <v>39699</v>
      </c>
      <c r="G136" t="s">
        <v>35</v>
      </c>
      <c r="H136">
        <v>9</v>
      </c>
      <c r="J136">
        <v>9</v>
      </c>
      <c r="K136" s="3">
        <v>0.52865740740740741</v>
      </c>
      <c r="L136" s="3">
        <f t="shared" si="5"/>
        <v>0.50782407407407404</v>
      </c>
      <c r="M136">
        <v>1136.5</v>
      </c>
      <c r="N136">
        <v>26.8</v>
      </c>
      <c r="O136">
        <v>0.57199999999999995</v>
      </c>
      <c r="P136">
        <v>481</v>
      </c>
      <c r="Q136">
        <v>9.8699999999999992</v>
      </c>
      <c r="R136">
        <v>2</v>
      </c>
      <c r="S136">
        <v>6</v>
      </c>
      <c r="T136">
        <v>1</v>
      </c>
      <c r="U136">
        <v>2.84</v>
      </c>
      <c r="V136">
        <v>30.58</v>
      </c>
      <c r="W136">
        <v>32.090000000000003</v>
      </c>
      <c r="X136">
        <v>29.64</v>
      </c>
      <c r="Y136">
        <v>639.82000000000005</v>
      </c>
      <c r="Z136">
        <v>585.67999999999995</v>
      </c>
      <c r="AA136">
        <v>12.054</v>
      </c>
      <c r="AB136">
        <v>28.004999999999999</v>
      </c>
      <c r="AC136">
        <v>27.4</v>
      </c>
      <c r="AD136">
        <v>63.65</v>
      </c>
      <c r="AE136">
        <v>360.8</v>
      </c>
      <c r="AF136">
        <v>1999</v>
      </c>
      <c r="AG136">
        <v>1774</v>
      </c>
      <c r="AH136">
        <v>100.1</v>
      </c>
      <c r="AI136">
        <v>2.2799999999999998</v>
      </c>
      <c r="AJ136">
        <v>5.8200000000000002E-2</v>
      </c>
      <c r="AK136">
        <v>0.3</v>
      </c>
    </row>
    <row r="137" spans="1:37" x14ac:dyDescent="0.2">
      <c r="A137" t="s">
        <v>46</v>
      </c>
      <c r="B137" t="s">
        <v>65</v>
      </c>
      <c r="C137">
        <v>1</v>
      </c>
      <c r="D137" t="s">
        <v>39</v>
      </c>
      <c r="E137" t="s">
        <v>42</v>
      </c>
      <c r="F137" s="2">
        <v>39699</v>
      </c>
      <c r="G137" t="s">
        <v>35</v>
      </c>
      <c r="H137">
        <v>10</v>
      </c>
      <c r="J137">
        <v>10</v>
      </c>
      <c r="K137" s="3">
        <v>0.53004629629629629</v>
      </c>
      <c r="L137" s="3">
        <f t="shared" si="5"/>
        <v>0.50921296296296292</v>
      </c>
      <c r="M137">
        <v>1256.5</v>
      </c>
      <c r="N137">
        <v>27.6</v>
      </c>
      <c r="O137">
        <v>0.58399999999999996</v>
      </c>
      <c r="P137">
        <v>804</v>
      </c>
      <c r="Q137">
        <v>10.1</v>
      </c>
      <c r="R137">
        <v>2.0099999999999998</v>
      </c>
      <c r="S137">
        <v>6</v>
      </c>
      <c r="T137">
        <v>1</v>
      </c>
      <c r="U137">
        <v>2.84</v>
      </c>
      <c r="V137">
        <v>29.78</v>
      </c>
      <c r="W137">
        <v>32.11</v>
      </c>
      <c r="X137">
        <v>28.12</v>
      </c>
      <c r="Y137">
        <v>980.57</v>
      </c>
      <c r="Z137">
        <v>920.74</v>
      </c>
      <c r="AA137">
        <v>12.097</v>
      </c>
      <c r="AB137">
        <v>27.975999999999999</v>
      </c>
      <c r="AC137">
        <v>28.79</v>
      </c>
      <c r="AD137">
        <v>66.58</v>
      </c>
      <c r="AE137">
        <v>370.2</v>
      </c>
      <c r="AF137">
        <v>2000</v>
      </c>
      <c r="AG137">
        <v>1787</v>
      </c>
      <c r="AH137">
        <v>100.1</v>
      </c>
      <c r="AI137">
        <v>2.2799999999999998</v>
      </c>
      <c r="AJ137">
        <v>5.8200000000000002E-2</v>
      </c>
      <c r="AK137">
        <v>1</v>
      </c>
    </row>
    <row r="138" spans="1:37" x14ac:dyDescent="0.2">
      <c r="A138" t="s">
        <v>46</v>
      </c>
      <c r="B138" t="s">
        <v>65</v>
      </c>
      <c r="C138">
        <v>1</v>
      </c>
      <c r="D138" t="s">
        <v>39</v>
      </c>
      <c r="E138" t="s">
        <v>42</v>
      </c>
      <c r="F138" s="2">
        <v>39699</v>
      </c>
      <c r="G138" t="s">
        <v>35</v>
      </c>
      <c r="H138">
        <v>11</v>
      </c>
      <c r="J138">
        <v>11</v>
      </c>
      <c r="K138" s="3">
        <v>0.53143518518518518</v>
      </c>
      <c r="L138" s="3">
        <f t="shared" si="5"/>
        <v>0.51060185185185181</v>
      </c>
      <c r="M138">
        <v>1377.5</v>
      </c>
      <c r="N138">
        <v>27.2</v>
      </c>
      <c r="O138">
        <v>0.58299999999999996</v>
      </c>
      <c r="P138">
        <v>1010</v>
      </c>
      <c r="Q138">
        <v>9.86</v>
      </c>
      <c r="R138">
        <v>1.96</v>
      </c>
      <c r="S138">
        <v>6</v>
      </c>
      <c r="T138">
        <v>1</v>
      </c>
      <c r="U138">
        <v>2.84</v>
      </c>
      <c r="V138">
        <v>29.51</v>
      </c>
      <c r="W138">
        <v>31.96</v>
      </c>
      <c r="X138">
        <v>28.08</v>
      </c>
      <c r="Y138">
        <v>1200.1099999999999</v>
      </c>
      <c r="Z138">
        <v>1136.8599999999999</v>
      </c>
      <c r="AA138">
        <v>12.177</v>
      </c>
      <c r="AB138">
        <v>27.954000000000001</v>
      </c>
      <c r="AC138">
        <v>29.43</v>
      </c>
      <c r="AD138">
        <v>67.569999999999993</v>
      </c>
      <c r="AE138">
        <v>364.6</v>
      </c>
      <c r="AF138">
        <v>1999</v>
      </c>
      <c r="AG138">
        <v>1798</v>
      </c>
      <c r="AH138">
        <v>100.1</v>
      </c>
      <c r="AI138">
        <v>2.2799999999999998</v>
      </c>
      <c r="AJ138">
        <v>5.8200000000000002E-2</v>
      </c>
      <c r="AK138">
        <v>0.3</v>
      </c>
    </row>
    <row r="139" spans="1:37" x14ac:dyDescent="0.2">
      <c r="A139" t="s">
        <v>46</v>
      </c>
      <c r="B139" t="s">
        <v>65</v>
      </c>
      <c r="C139">
        <v>1</v>
      </c>
      <c r="D139" t="s">
        <v>39</v>
      </c>
      <c r="E139" t="s">
        <v>42</v>
      </c>
      <c r="F139" s="2">
        <v>39699</v>
      </c>
      <c r="G139" t="s">
        <v>36</v>
      </c>
      <c r="H139">
        <v>1</v>
      </c>
      <c r="J139">
        <v>12</v>
      </c>
      <c r="K139" s="3">
        <v>0.53611111111111109</v>
      </c>
      <c r="L139" s="3">
        <f t="shared" si="5"/>
        <v>0.51527777777777772</v>
      </c>
      <c r="M139">
        <v>1780</v>
      </c>
      <c r="N139">
        <v>29.9</v>
      </c>
      <c r="O139">
        <v>0.55800000000000005</v>
      </c>
      <c r="P139">
        <v>1000</v>
      </c>
      <c r="Q139">
        <v>9.85</v>
      </c>
      <c r="R139">
        <v>2.0299999999999998</v>
      </c>
      <c r="S139">
        <v>6</v>
      </c>
      <c r="T139">
        <v>1</v>
      </c>
      <c r="U139">
        <v>2.84</v>
      </c>
      <c r="V139">
        <v>29.99</v>
      </c>
      <c r="W139">
        <v>32.22</v>
      </c>
      <c r="X139">
        <v>28.4</v>
      </c>
      <c r="Y139">
        <v>1199.3</v>
      </c>
      <c r="Z139">
        <v>1136.04</v>
      </c>
      <c r="AA139">
        <v>13.236000000000001</v>
      </c>
      <c r="AB139">
        <v>27.97</v>
      </c>
      <c r="AC139">
        <v>31.11</v>
      </c>
      <c r="AD139">
        <v>65.739999999999995</v>
      </c>
      <c r="AE139">
        <v>389.9</v>
      </c>
      <c r="AF139">
        <v>2000</v>
      </c>
      <c r="AG139">
        <v>1745</v>
      </c>
      <c r="AH139">
        <v>100.1</v>
      </c>
      <c r="AI139">
        <v>2.2799999999999998</v>
      </c>
      <c r="AJ139">
        <v>5.8200000000000002E-2</v>
      </c>
      <c r="AK139">
        <v>0.7</v>
      </c>
    </row>
    <row r="140" spans="1:37" x14ac:dyDescent="0.2">
      <c r="A140" t="s">
        <v>46</v>
      </c>
      <c r="B140" t="s">
        <v>65</v>
      </c>
      <c r="C140">
        <v>1</v>
      </c>
      <c r="D140" t="s">
        <v>39</v>
      </c>
      <c r="E140" t="s">
        <v>42</v>
      </c>
      <c r="F140" s="2">
        <v>39699</v>
      </c>
      <c r="G140" t="s">
        <v>36</v>
      </c>
      <c r="H140">
        <v>2</v>
      </c>
      <c r="J140">
        <v>13</v>
      </c>
      <c r="K140" s="3">
        <v>0.53722222222222216</v>
      </c>
      <c r="L140" s="3">
        <f t="shared" si="5"/>
        <v>0.51638888888888879</v>
      </c>
      <c r="M140">
        <v>1876</v>
      </c>
      <c r="N140">
        <v>26.8</v>
      </c>
      <c r="O140">
        <v>0.54</v>
      </c>
      <c r="P140">
        <v>1010</v>
      </c>
      <c r="Q140">
        <v>9.0399999999999991</v>
      </c>
      <c r="R140">
        <v>1.92</v>
      </c>
      <c r="S140">
        <v>6</v>
      </c>
      <c r="T140">
        <v>1</v>
      </c>
      <c r="U140">
        <v>2.84</v>
      </c>
      <c r="V140">
        <v>30.78</v>
      </c>
      <c r="W140">
        <v>31.81</v>
      </c>
      <c r="X140">
        <v>30.14</v>
      </c>
      <c r="Y140">
        <v>1199.99</v>
      </c>
      <c r="Z140">
        <v>1137.26</v>
      </c>
      <c r="AA140">
        <v>13.167999999999999</v>
      </c>
      <c r="AB140">
        <v>28.030999999999999</v>
      </c>
      <c r="AC140">
        <v>29.59</v>
      </c>
      <c r="AD140">
        <v>62.98</v>
      </c>
      <c r="AE140">
        <v>354.7</v>
      </c>
      <c r="AF140">
        <v>1500</v>
      </c>
      <c r="AG140">
        <v>1502</v>
      </c>
      <c r="AH140">
        <v>100.1</v>
      </c>
      <c r="AI140">
        <v>2.2799999999999998</v>
      </c>
      <c r="AJ140">
        <v>5.8200000000000002E-2</v>
      </c>
      <c r="AK140">
        <v>1</v>
      </c>
    </row>
    <row r="141" spans="1:37" x14ac:dyDescent="0.2">
      <c r="A141" t="s">
        <v>46</v>
      </c>
      <c r="B141" t="s">
        <v>65</v>
      </c>
      <c r="C141">
        <v>1</v>
      </c>
      <c r="D141" t="s">
        <v>39</v>
      </c>
      <c r="E141" t="s">
        <v>42</v>
      </c>
      <c r="F141" s="2">
        <v>39699</v>
      </c>
      <c r="G141" t="s">
        <v>36</v>
      </c>
      <c r="H141">
        <v>3</v>
      </c>
      <c r="J141">
        <v>14</v>
      </c>
      <c r="K141" s="3">
        <v>0.53862268518518519</v>
      </c>
      <c r="L141" s="3">
        <f t="shared" si="5"/>
        <v>0.51778935185185182</v>
      </c>
      <c r="M141">
        <v>1997</v>
      </c>
      <c r="N141">
        <v>22.8</v>
      </c>
      <c r="O141">
        <v>0.51500000000000001</v>
      </c>
      <c r="P141">
        <v>1030</v>
      </c>
      <c r="Q141">
        <v>8.91</v>
      </c>
      <c r="R141">
        <v>1.97</v>
      </c>
      <c r="S141">
        <v>6</v>
      </c>
      <c r="T141">
        <v>1</v>
      </c>
      <c r="U141">
        <v>2.84</v>
      </c>
      <c r="V141">
        <v>32.5</v>
      </c>
      <c r="W141">
        <v>32.03</v>
      </c>
      <c r="X141">
        <v>31.95</v>
      </c>
      <c r="Y141">
        <v>1199.75</v>
      </c>
      <c r="Z141">
        <v>1146.1099999999999</v>
      </c>
      <c r="AA141">
        <v>14.053000000000001</v>
      </c>
      <c r="AB141">
        <v>28.126000000000001</v>
      </c>
      <c r="AC141">
        <v>28.63</v>
      </c>
      <c r="AD141">
        <v>57.31</v>
      </c>
      <c r="AE141">
        <v>369.1</v>
      </c>
      <c r="AF141">
        <v>1000</v>
      </c>
      <c r="AG141">
        <v>494</v>
      </c>
      <c r="AH141">
        <v>100.1</v>
      </c>
      <c r="AI141">
        <v>2.2799999999999998</v>
      </c>
      <c r="AJ141">
        <v>5.8200000000000002E-2</v>
      </c>
      <c r="AK141">
        <v>0.3</v>
      </c>
    </row>
    <row r="142" spans="1:37" x14ac:dyDescent="0.2">
      <c r="A142" t="s">
        <v>46</v>
      </c>
      <c r="B142" t="s">
        <v>65</v>
      </c>
      <c r="C142">
        <v>1</v>
      </c>
      <c r="D142" t="s">
        <v>39</v>
      </c>
      <c r="E142" t="s">
        <v>42</v>
      </c>
      <c r="F142" s="2">
        <v>39699</v>
      </c>
      <c r="G142" t="s">
        <v>36</v>
      </c>
      <c r="H142">
        <v>4</v>
      </c>
      <c r="J142">
        <v>15</v>
      </c>
      <c r="K142" s="3">
        <v>0.53972222222222221</v>
      </c>
      <c r="L142" s="3">
        <f t="shared" si="5"/>
        <v>0.51888888888888884</v>
      </c>
      <c r="M142">
        <v>2092</v>
      </c>
      <c r="N142">
        <v>15</v>
      </c>
      <c r="O142">
        <v>0.505</v>
      </c>
      <c r="P142">
        <v>1070</v>
      </c>
      <c r="Q142">
        <v>8.65</v>
      </c>
      <c r="R142">
        <v>1.94</v>
      </c>
      <c r="S142">
        <v>6</v>
      </c>
      <c r="T142">
        <v>1</v>
      </c>
      <c r="U142">
        <v>2.84</v>
      </c>
      <c r="V142">
        <v>33.630000000000003</v>
      </c>
      <c r="W142">
        <v>31.91</v>
      </c>
      <c r="X142">
        <v>33.83</v>
      </c>
      <c r="Y142">
        <v>1200.52</v>
      </c>
      <c r="Z142">
        <v>1158.74</v>
      </c>
      <c r="AA142">
        <v>13.999000000000001</v>
      </c>
      <c r="AB142">
        <v>28.047999999999998</v>
      </c>
      <c r="AC142">
        <v>26.77</v>
      </c>
      <c r="AD142">
        <v>53.64</v>
      </c>
      <c r="AE142">
        <v>359.2</v>
      </c>
      <c r="AF142">
        <v>501</v>
      </c>
      <c r="AG142">
        <v>1309</v>
      </c>
      <c r="AH142">
        <v>100.1</v>
      </c>
      <c r="AI142">
        <v>2.2799999999999998</v>
      </c>
      <c r="AJ142">
        <v>5.8200000000000002E-2</v>
      </c>
      <c r="AK142">
        <v>1</v>
      </c>
    </row>
    <row r="143" spans="1:37" x14ac:dyDescent="0.2">
      <c r="A143" t="s">
        <v>46</v>
      </c>
      <c r="B143" t="s">
        <v>65</v>
      </c>
      <c r="C143">
        <v>1</v>
      </c>
      <c r="D143" t="s">
        <v>39</v>
      </c>
      <c r="E143" t="s">
        <v>42</v>
      </c>
      <c r="F143" s="2">
        <v>39699</v>
      </c>
      <c r="G143" t="s">
        <v>36</v>
      </c>
      <c r="H143">
        <v>5</v>
      </c>
      <c r="J143">
        <v>16</v>
      </c>
      <c r="K143" s="3">
        <v>0.54109953703703706</v>
      </c>
      <c r="L143" s="3">
        <f t="shared" si="5"/>
        <v>0.52026620370370369</v>
      </c>
      <c r="M143">
        <v>2211</v>
      </c>
      <c r="N143">
        <v>5.07</v>
      </c>
      <c r="O143">
        <v>0.48</v>
      </c>
      <c r="P143">
        <v>1120</v>
      </c>
      <c r="Q143">
        <v>8.51</v>
      </c>
      <c r="R143">
        <v>2</v>
      </c>
      <c r="S143">
        <v>6</v>
      </c>
      <c r="T143">
        <v>1</v>
      </c>
      <c r="U143">
        <v>2.84</v>
      </c>
      <c r="V143">
        <v>33.979999999999997</v>
      </c>
      <c r="W143">
        <v>32.090000000000003</v>
      </c>
      <c r="X143">
        <v>33.72</v>
      </c>
      <c r="Y143">
        <v>1201.24</v>
      </c>
      <c r="Z143">
        <v>1175.54</v>
      </c>
      <c r="AA143">
        <v>13.904999999999999</v>
      </c>
      <c r="AB143">
        <v>28.004000000000001</v>
      </c>
      <c r="AC143">
        <v>26.08</v>
      </c>
      <c r="AD143">
        <v>52.52</v>
      </c>
      <c r="AE143">
        <v>351.8</v>
      </c>
      <c r="AF143">
        <v>201</v>
      </c>
      <c r="AG143">
        <v>1814</v>
      </c>
      <c r="AH143">
        <v>100.1</v>
      </c>
      <c r="AI143">
        <v>2.2799999999999998</v>
      </c>
      <c r="AJ143">
        <v>5.8200000000000002E-2</v>
      </c>
      <c r="AK143">
        <v>1</v>
      </c>
    </row>
    <row r="144" spans="1:37" x14ac:dyDescent="0.2">
      <c r="A144" t="s">
        <v>46</v>
      </c>
      <c r="B144" t="s">
        <v>65</v>
      </c>
      <c r="C144">
        <v>1</v>
      </c>
      <c r="D144" t="s">
        <v>39</v>
      </c>
      <c r="E144" t="s">
        <v>42</v>
      </c>
      <c r="F144" s="2">
        <v>39699</v>
      </c>
      <c r="G144" t="s">
        <v>36</v>
      </c>
      <c r="H144">
        <v>6</v>
      </c>
      <c r="J144">
        <v>17</v>
      </c>
      <c r="K144" s="3">
        <v>0.54243055555555553</v>
      </c>
      <c r="L144" s="3">
        <f t="shared" si="5"/>
        <v>0.52159722222222216</v>
      </c>
      <c r="M144">
        <v>2326</v>
      </c>
      <c r="N144">
        <v>1.91</v>
      </c>
      <c r="O144">
        <v>0.45900000000000002</v>
      </c>
      <c r="P144">
        <v>1130</v>
      </c>
      <c r="Q144">
        <v>8.2100000000000009</v>
      </c>
      <c r="R144">
        <v>2</v>
      </c>
      <c r="S144">
        <v>6</v>
      </c>
      <c r="T144">
        <v>1</v>
      </c>
      <c r="U144">
        <v>2.84</v>
      </c>
      <c r="V144">
        <v>33.229999999999997</v>
      </c>
      <c r="W144">
        <v>32.1</v>
      </c>
      <c r="X144">
        <v>32.549999999999997</v>
      </c>
      <c r="Y144">
        <v>1200.4100000000001</v>
      </c>
      <c r="Z144">
        <v>1179.8499999999999</v>
      </c>
      <c r="AA144">
        <v>13.861000000000001</v>
      </c>
      <c r="AB144">
        <v>28.001999999999999</v>
      </c>
      <c r="AC144">
        <v>27.1</v>
      </c>
      <c r="AD144">
        <v>54.74</v>
      </c>
      <c r="AE144">
        <v>338.6</v>
      </c>
      <c r="AF144">
        <v>120</v>
      </c>
      <c r="AG144">
        <v>1810</v>
      </c>
      <c r="AH144">
        <v>100.1</v>
      </c>
      <c r="AI144">
        <v>2.2799999999999998</v>
      </c>
      <c r="AJ144">
        <v>5.8200000000000002E-2</v>
      </c>
      <c r="AK144">
        <v>1</v>
      </c>
    </row>
    <row r="145" spans="1:37" x14ac:dyDescent="0.2">
      <c r="A145" t="s">
        <v>46</v>
      </c>
      <c r="B145" t="s">
        <v>65</v>
      </c>
      <c r="C145">
        <v>1</v>
      </c>
      <c r="D145" t="s">
        <v>39</v>
      </c>
      <c r="E145" t="s">
        <v>42</v>
      </c>
      <c r="F145" s="2">
        <v>39699</v>
      </c>
      <c r="G145" t="s">
        <v>36</v>
      </c>
      <c r="H145">
        <v>7</v>
      </c>
      <c r="J145">
        <v>18</v>
      </c>
      <c r="K145" s="3">
        <v>0.54434027777777783</v>
      </c>
      <c r="L145" s="3">
        <f t="shared" si="5"/>
        <v>0.52350694444444446</v>
      </c>
      <c r="M145">
        <v>2491.5</v>
      </c>
      <c r="N145">
        <v>-0.36199999999999999</v>
      </c>
      <c r="O145">
        <v>0.433</v>
      </c>
      <c r="P145">
        <v>1150</v>
      </c>
      <c r="Q145">
        <v>7.79</v>
      </c>
      <c r="R145">
        <v>2</v>
      </c>
      <c r="S145">
        <v>6</v>
      </c>
      <c r="T145">
        <v>1</v>
      </c>
      <c r="U145">
        <v>2.84</v>
      </c>
      <c r="V145">
        <v>33.17</v>
      </c>
      <c r="W145">
        <v>32.090000000000003</v>
      </c>
      <c r="X145">
        <v>32.56</v>
      </c>
      <c r="Y145">
        <v>1200.3499999999999</v>
      </c>
      <c r="Z145">
        <v>1183.8</v>
      </c>
      <c r="AA145">
        <v>13.875999999999999</v>
      </c>
      <c r="AB145">
        <v>28.024000000000001</v>
      </c>
      <c r="AC145">
        <v>27.22</v>
      </c>
      <c r="AD145">
        <v>54.97</v>
      </c>
      <c r="AE145">
        <v>321.3</v>
      </c>
      <c r="AF145">
        <v>71</v>
      </c>
      <c r="AG145">
        <v>1826</v>
      </c>
      <c r="AH145">
        <v>100.1</v>
      </c>
      <c r="AI145">
        <v>2.79</v>
      </c>
      <c r="AJ145">
        <v>5.7799999999999997E-2</v>
      </c>
      <c r="AK145">
        <v>0.7</v>
      </c>
    </row>
    <row r="146" spans="1:37" x14ac:dyDescent="0.2">
      <c r="A146" t="s">
        <v>46</v>
      </c>
      <c r="B146" t="s">
        <v>65</v>
      </c>
      <c r="C146">
        <v>1</v>
      </c>
      <c r="D146" t="s">
        <v>39</v>
      </c>
      <c r="E146" t="s">
        <v>42</v>
      </c>
      <c r="F146" s="2">
        <v>39699</v>
      </c>
      <c r="G146" t="s">
        <v>36</v>
      </c>
      <c r="H146">
        <v>8</v>
      </c>
      <c r="J146">
        <v>19</v>
      </c>
      <c r="K146" s="3">
        <v>0.54606481481481484</v>
      </c>
      <c r="L146" s="3">
        <f t="shared" si="5"/>
        <v>0.52523148148148147</v>
      </c>
      <c r="M146">
        <v>2640.5</v>
      </c>
      <c r="N146">
        <v>-2.17</v>
      </c>
      <c r="O146">
        <v>0.42099999999999999</v>
      </c>
      <c r="P146">
        <v>1160</v>
      </c>
      <c r="Q146">
        <v>7.64</v>
      </c>
      <c r="R146">
        <v>2.0099999999999998</v>
      </c>
      <c r="S146">
        <v>6</v>
      </c>
      <c r="T146">
        <v>1</v>
      </c>
      <c r="U146">
        <v>2.84</v>
      </c>
      <c r="V146">
        <v>33.07</v>
      </c>
      <c r="W146">
        <v>32.130000000000003</v>
      </c>
      <c r="X146">
        <v>32.36</v>
      </c>
      <c r="Y146">
        <v>1200.1400000000001</v>
      </c>
      <c r="Z146">
        <v>1186.99</v>
      </c>
      <c r="AA146">
        <v>13.85</v>
      </c>
      <c r="AB146">
        <v>28.007000000000001</v>
      </c>
      <c r="AC146">
        <v>27.33</v>
      </c>
      <c r="AD146">
        <v>55.26</v>
      </c>
      <c r="AE146">
        <v>314.7</v>
      </c>
      <c r="AF146">
        <v>41</v>
      </c>
      <c r="AG146">
        <v>1596</v>
      </c>
      <c r="AH146">
        <v>100.1</v>
      </c>
      <c r="AI146">
        <v>3.42</v>
      </c>
      <c r="AJ146">
        <v>4.3099999999999999E-2</v>
      </c>
      <c r="AK146">
        <v>0.7</v>
      </c>
    </row>
    <row r="147" spans="1:37" x14ac:dyDescent="0.2">
      <c r="A147" t="s">
        <v>46</v>
      </c>
      <c r="B147" t="s">
        <v>65</v>
      </c>
      <c r="C147">
        <v>1</v>
      </c>
      <c r="D147" t="s">
        <v>39</v>
      </c>
      <c r="E147" t="s">
        <v>42</v>
      </c>
      <c r="F147" s="2">
        <v>39699</v>
      </c>
      <c r="G147" t="s">
        <v>36</v>
      </c>
      <c r="H147">
        <v>9</v>
      </c>
      <c r="J147">
        <v>20</v>
      </c>
      <c r="K147" s="3">
        <v>0.54792824074074076</v>
      </c>
      <c r="L147" s="3">
        <f t="shared" si="5"/>
        <v>0.52709490740740739</v>
      </c>
      <c r="M147">
        <v>2800.5</v>
      </c>
      <c r="N147">
        <v>-3.07</v>
      </c>
      <c r="O147">
        <v>0.40699999999999997</v>
      </c>
      <c r="P147">
        <v>1160</v>
      </c>
      <c r="Q147">
        <v>7.32</v>
      </c>
      <c r="R147">
        <v>1.98</v>
      </c>
      <c r="S147">
        <v>6</v>
      </c>
      <c r="T147">
        <v>1</v>
      </c>
      <c r="U147">
        <v>2.84</v>
      </c>
      <c r="V147">
        <v>32.74</v>
      </c>
      <c r="W147">
        <v>32.01</v>
      </c>
      <c r="X147">
        <v>31.97</v>
      </c>
      <c r="Y147">
        <v>1200.24</v>
      </c>
      <c r="Z147">
        <v>1188.99</v>
      </c>
      <c r="AA147">
        <v>13.787000000000001</v>
      </c>
      <c r="AB147">
        <v>27.998000000000001</v>
      </c>
      <c r="AC147">
        <v>27.71</v>
      </c>
      <c r="AD147">
        <v>56.26</v>
      </c>
      <c r="AE147">
        <v>300.3</v>
      </c>
      <c r="AF147">
        <v>19</v>
      </c>
      <c r="AG147">
        <v>1811</v>
      </c>
      <c r="AH147">
        <v>100.1</v>
      </c>
      <c r="AI147">
        <v>3.4</v>
      </c>
      <c r="AJ147">
        <v>0.14499999999999999</v>
      </c>
      <c r="AK147">
        <v>0</v>
      </c>
    </row>
    <row r="148" spans="1:37" x14ac:dyDescent="0.2">
      <c r="A148" t="s">
        <v>46</v>
      </c>
      <c r="B148" t="s">
        <v>65</v>
      </c>
      <c r="C148">
        <v>1</v>
      </c>
      <c r="D148" t="s">
        <v>39</v>
      </c>
      <c r="E148" t="s">
        <v>42</v>
      </c>
      <c r="F148" s="2">
        <v>39699</v>
      </c>
      <c r="G148" t="s">
        <v>36</v>
      </c>
      <c r="H148">
        <v>10</v>
      </c>
      <c r="J148">
        <v>21</v>
      </c>
      <c r="K148" s="3">
        <v>0.54959490740740746</v>
      </c>
      <c r="L148" s="3">
        <f t="shared" si="5"/>
        <v>0.52876157407407409</v>
      </c>
      <c r="M148">
        <v>2945</v>
      </c>
      <c r="N148">
        <v>-4.01</v>
      </c>
      <c r="O148">
        <v>0.40100000000000002</v>
      </c>
      <c r="P148">
        <v>1170</v>
      </c>
      <c r="Q148">
        <v>7.29</v>
      </c>
      <c r="R148">
        <v>2</v>
      </c>
      <c r="S148">
        <v>6</v>
      </c>
      <c r="T148">
        <v>1</v>
      </c>
      <c r="U148">
        <v>2.84</v>
      </c>
      <c r="V148">
        <v>32.78</v>
      </c>
      <c r="W148">
        <v>32.090000000000003</v>
      </c>
      <c r="X148">
        <v>31.97</v>
      </c>
      <c r="Y148">
        <v>1200.29</v>
      </c>
      <c r="Z148">
        <v>1190.8699999999999</v>
      </c>
      <c r="AA148">
        <v>13.72</v>
      </c>
      <c r="AB148">
        <v>28.004999999999999</v>
      </c>
      <c r="AC148">
        <v>27.51</v>
      </c>
      <c r="AD148">
        <v>56.15</v>
      </c>
      <c r="AE148">
        <v>297.60000000000002</v>
      </c>
      <c r="AF148">
        <v>0</v>
      </c>
      <c r="AG148">
        <v>1816</v>
      </c>
      <c r="AH148">
        <v>100</v>
      </c>
      <c r="AI148">
        <v>3.57</v>
      </c>
      <c r="AJ148">
        <v>0.14599999999999999</v>
      </c>
      <c r="AK148">
        <v>0.3</v>
      </c>
    </row>
    <row r="149" spans="1:37" x14ac:dyDescent="0.2">
      <c r="A149" t="s">
        <v>46</v>
      </c>
      <c r="B149" t="s">
        <v>65</v>
      </c>
      <c r="C149">
        <v>2</v>
      </c>
      <c r="D149" t="s">
        <v>39</v>
      </c>
      <c r="E149" t="s">
        <v>34</v>
      </c>
      <c r="F149" s="2">
        <v>39699</v>
      </c>
      <c r="G149" t="s">
        <v>35</v>
      </c>
      <c r="H149">
        <v>1</v>
      </c>
      <c r="J149">
        <v>1</v>
      </c>
      <c r="K149" s="3">
        <v>0.56486111111111115</v>
      </c>
      <c r="L149" s="3">
        <f t="shared" ref="L149:L190" si="6">K149-(1.5/24)</f>
        <v>0.50236111111111115</v>
      </c>
      <c r="M149">
        <v>220.5</v>
      </c>
      <c r="N149">
        <v>25.4</v>
      </c>
      <c r="O149">
        <v>0.61899999999999999</v>
      </c>
      <c r="P149">
        <v>275</v>
      </c>
      <c r="Q149">
        <v>10.5</v>
      </c>
      <c r="R149">
        <v>1.99</v>
      </c>
      <c r="S149">
        <v>6</v>
      </c>
      <c r="T149">
        <v>1</v>
      </c>
      <c r="U149">
        <v>2.84</v>
      </c>
      <c r="V149">
        <v>30.78</v>
      </c>
      <c r="W149">
        <v>32.090000000000003</v>
      </c>
      <c r="X149">
        <v>29.66</v>
      </c>
      <c r="Y149">
        <v>400.39</v>
      </c>
      <c r="Z149">
        <v>363.1</v>
      </c>
      <c r="AA149">
        <v>14.967000000000001</v>
      </c>
      <c r="AB149">
        <v>28.007000000000001</v>
      </c>
      <c r="AC149">
        <v>33.67</v>
      </c>
      <c r="AD149">
        <v>63.01</v>
      </c>
      <c r="AE149">
        <v>470</v>
      </c>
      <c r="AF149">
        <v>1999</v>
      </c>
      <c r="AG149">
        <v>87</v>
      </c>
      <c r="AH149">
        <v>100.2</v>
      </c>
      <c r="AI149">
        <v>-1.29</v>
      </c>
      <c r="AJ149">
        <v>-5.5399999999999998E-2</v>
      </c>
      <c r="AK149">
        <v>0.7</v>
      </c>
    </row>
    <row r="150" spans="1:37" x14ac:dyDescent="0.2">
      <c r="A150" t="s">
        <v>46</v>
      </c>
      <c r="B150" t="s">
        <v>65</v>
      </c>
      <c r="C150">
        <v>2</v>
      </c>
      <c r="D150" t="s">
        <v>39</v>
      </c>
      <c r="E150" t="s">
        <v>34</v>
      </c>
      <c r="F150" s="2">
        <v>39699</v>
      </c>
      <c r="G150" t="s">
        <v>35</v>
      </c>
      <c r="H150">
        <v>2</v>
      </c>
      <c r="J150">
        <v>2</v>
      </c>
      <c r="K150" s="3">
        <v>0.56557870370370367</v>
      </c>
      <c r="L150" s="3">
        <f t="shared" si="6"/>
        <v>0.50307870370370367</v>
      </c>
      <c r="M150">
        <v>282.5</v>
      </c>
      <c r="N150">
        <v>17.8</v>
      </c>
      <c r="O150">
        <v>0.627</v>
      </c>
      <c r="P150">
        <v>193</v>
      </c>
      <c r="Q150">
        <v>10.5</v>
      </c>
      <c r="R150">
        <v>1.97</v>
      </c>
      <c r="S150">
        <v>6</v>
      </c>
      <c r="T150">
        <v>1</v>
      </c>
      <c r="U150">
        <v>2.84</v>
      </c>
      <c r="V150">
        <v>30.73</v>
      </c>
      <c r="W150">
        <v>32.01</v>
      </c>
      <c r="X150">
        <v>29.66</v>
      </c>
      <c r="Y150">
        <v>279.66000000000003</v>
      </c>
      <c r="Z150">
        <v>253.56</v>
      </c>
      <c r="AA150">
        <v>14.962</v>
      </c>
      <c r="AB150">
        <v>28</v>
      </c>
      <c r="AC150">
        <v>33.75</v>
      </c>
      <c r="AD150">
        <v>63.16</v>
      </c>
      <c r="AE150">
        <v>469.7</v>
      </c>
      <c r="AF150">
        <v>2002</v>
      </c>
      <c r="AG150">
        <v>71</v>
      </c>
      <c r="AH150">
        <v>100.2</v>
      </c>
      <c r="AI150">
        <v>-1.29</v>
      </c>
      <c r="AJ150">
        <v>-5.5399999999999998E-2</v>
      </c>
      <c r="AK150">
        <v>1</v>
      </c>
    </row>
    <row r="151" spans="1:37" x14ac:dyDescent="0.2">
      <c r="A151" t="s">
        <v>46</v>
      </c>
      <c r="B151" t="s">
        <v>65</v>
      </c>
      <c r="C151">
        <v>2</v>
      </c>
      <c r="D151" t="s">
        <v>39</v>
      </c>
      <c r="E151" t="s">
        <v>34</v>
      </c>
      <c r="F151" s="2">
        <v>39699</v>
      </c>
      <c r="G151" t="s">
        <v>35</v>
      </c>
      <c r="H151">
        <v>3</v>
      </c>
      <c r="J151">
        <v>3</v>
      </c>
      <c r="K151" s="3">
        <v>0.56642361111111106</v>
      </c>
      <c r="L151" s="3">
        <f t="shared" si="6"/>
        <v>0.50392361111111106</v>
      </c>
      <c r="M151">
        <v>355.5</v>
      </c>
      <c r="N151">
        <v>14.3</v>
      </c>
      <c r="O151">
        <v>0.629</v>
      </c>
      <c r="P151">
        <v>160</v>
      </c>
      <c r="Q151">
        <v>10.5</v>
      </c>
      <c r="R151">
        <v>1.96</v>
      </c>
      <c r="S151">
        <v>6</v>
      </c>
      <c r="T151">
        <v>1</v>
      </c>
      <c r="U151">
        <v>2.84</v>
      </c>
      <c r="V151">
        <v>30.71</v>
      </c>
      <c r="W151">
        <v>31.97</v>
      </c>
      <c r="X151">
        <v>29.68</v>
      </c>
      <c r="Y151">
        <v>229.7</v>
      </c>
      <c r="Z151">
        <v>208.64</v>
      </c>
      <c r="AA151">
        <v>14.965999999999999</v>
      </c>
      <c r="AB151">
        <v>27.99</v>
      </c>
      <c r="AC151">
        <v>33.81</v>
      </c>
      <c r="AD151">
        <v>63.23</v>
      </c>
      <c r="AE151">
        <v>469.2</v>
      </c>
      <c r="AF151">
        <v>2000</v>
      </c>
      <c r="AG151">
        <v>77</v>
      </c>
      <c r="AH151">
        <v>100.2</v>
      </c>
      <c r="AI151">
        <v>-1.29</v>
      </c>
      <c r="AJ151">
        <v>-5.5399999999999998E-2</v>
      </c>
      <c r="AK151">
        <v>1</v>
      </c>
    </row>
    <row r="152" spans="1:37" x14ac:dyDescent="0.2">
      <c r="A152" t="s">
        <v>46</v>
      </c>
      <c r="B152" t="s">
        <v>65</v>
      </c>
      <c r="C152">
        <v>2</v>
      </c>
      <c r="D152" t="s">
        <v>39</v>
      </c>
      <c r="E152" t="s">
        <v>34</v>
      </c>
      <c r="F152" s="2">
        <v>39699</v>
      </c>
      <c r="G152" t="s">
        <v>35</v>
      </c>
      <c r="H152">
        <v>4</v>
      </c>
      <c r="J152">
        <v>4</v>
      </c>
      <c r="K152" s="3">
        <v>0.56771990740740741</v>
      </c>
      <c r="L152" s="3">
        <f t="shared" si="6"/>
        <v>0.50521990740740741</v>
      </c>
      <c r="M152">
        <v>468.5</v>
      </c>
      <c r="N152">
        <v>6.92</v>
      </c>
      <c r="O152">
        <v>0.63500000000000001</v>
      </c>
      <c r="P152">
        <v>115</v>
      </c>
      <c r="Q152">
        <v>10.5</v>
      </c>
      <c r="R152">
        <v>1.96</v>
      </c>
      <c r="S152">
        <v>6</v>
      </c>
      <c r="T152">
        <v>1</v>
      </c>
      <c r="U152">
        <v>2.84</v>
      </c>
      <c r="V152">
        <v>30.69</v>
      </c>
      <c r="W152">
        <v>31.94</v>
      </c>
      <c r="X152">
        <v>29.67</v>
      </c>
      <c r="Y152">
        <v>150.07</v>
      </c>
      <c r="Z152">
        <v>139.43</v>
      </c>
      <c r="AA152">
        <v>15.002000000000001</v>
      </c>
      <c r="AB152">
        <v>27.983000000000001</v>
      </c>
      <c r="AC152">
        <v>33.909999999999997</v>
      </c>
      <c r="AD152">
        <v>63.26</v>
      </c>
      <c r="AE152">
        <v>472.9</v>
      </c>
      <c r="AF152">
        <v>2001</v>
      </c>
      <c r="AG152">
        <v>79</v>
      </c>
      <c r="AH152">
        <v>100.2</v>
      </c>
      <c r="AI152">
        <v>0.36099999999999999</v>
      </c>
      <c r="AJ152">
        <v>-0.106</v>
      </c>
      <c r="AK152">
        <v>0.7</v>
      </c>
    </row>
    <row r="153" spans="1:37" x14ac:dyDescent="0.2">
      <c r="A153" t="s">
        <v>46</v>
      </c>
      <c r="B153" t="s">
        <v>65</v>
      </c>
      <c r="C153">
        <v>2</v>
      </c>
      <c r="D153" t="s">
        <v>39</v>
      </c>
      <c r="E153" t="s">
        <v>34</v>
      </c>
      <c r="F153" s="2">
        <v>39699</v>
      </c>
      <c r="G153" t="s">
        <v>35</v>
      </c>
      <c r="H153">
        <v>5</v>
      </c>
      <c r="J153">
        <v>5</v>
      </c>
      <c r="K153" s="3">
        <v>0.56884259259259262</v>
      </c>
      <c r="L153" s="3">
        <f t="shared" si="6"/>
        <v>0.50634259259259262</v>
      </c>
      <c r="M153">
        <v>565.5</v>
      </c>
      <c r="N153">
        <v>0.42499999999999999</v>
      </c>
      <c r="O153">
        <v>0.64</v>
      </c>
      <c r="P153">
        <v>65.400000000000006</v>
      </c>
      <c r="Q153">
        <v>10.7</v>
      </c>
      <c r="R153">
        <v>1.97</v>
      </c>
      <c r="S153">
        <v>6</v>
      </c>
      <c r="T153">
        <v>1</v>
      </c>
      <c r="U153">
        <v>2.84</v>
      </c>
      <c r="V153">
        <v>31.17</v>
      </c>
      <c r="W153">
        <v>31.99</v>
      </c>
      <c r="X153">
        <v>30.46</v>
      </c>
      <c r="Y153">
        <v>70.260000000000005</v>
      </c>
      <c r="Z153">
        <v>68.8</v>
      </c>
      <c r="AA153">
        <v>14.977</v>
      </c>
      <c r="AB153">
        <v>28.012</v>
      </c>
      <c r="AC153">
        <v>32.950000000000003</v>
      </c>
      <c r="AD153">
        <v>61.63</v>
      </c>
      <c r="AE153">
        <v>476.6</v>
      </c>
      <c r="AF153">
        <v>2000</v>
      </c>
      <c r="AG153">
        <v>78</v>
      </c>
      <c r="AH153">
        <v>100.2</v>
      </c>
      <c r="AI153">
        <v>0.184</v>
      </c>
      <c r="AJ153">
        <v>-7.8299999999999995E-2</v>
      </c>
      <c r="AK153">
        <v>0.7</v>
      </c>
    </row>
    <row r="154" spans="1:37" x14ac:dyDescent="0.2">
      <c r="A154" t="s">
        <v>46</v>
      </c>
      <c r="B154" t="s">
        <v>65</v>
      </c>
      <c r="C154">
        <v>2</v>
      </c>
      <c r="D154" t="s">
        <v>39</v>
      </c>
      <c r="E154" t="s">
        <v>34</v>
      </c>
      <c r="F154" s="2">
        <v>39699</v>
      </c>
      <c r="G154" t="s">
        <v>35</v>
      </c>
      <c r="H154">
        <v>6</v>
      </c>
      <c r="J154">
        <v>6</v>
      </c>
      <c r="K154" s="3">
        <v>0.5701504629629629</v>
      </c>
      <c r="L154" s="3">
        <f t="shared" si="6"/>
        <v>0.5076504629629629</v>
      </c>
      <c r="M154">
        <v>678</v>
      </c>
      <c r="N154">
        <v>-2.19</v>
      </c>
      <c r="O154">
        <v>0.65</v>
      </c>
      <c r="P154">
        <v>47.7</v>
      </c>
      <c r="Q154">
        <v>11</v>
      </c>
      <c r="R154">
        <v>2</v>
      </c>
      <c r="S154">
        <v>6</v>
      </c>
      <c r="T154">
        <v>1</v>
      </c>
      <c r="U154">
        <v>2.84</v>
      </c>
      <c r="V154">
        <v>31.28</v>
      </c>
      <c r="W154">
        <v>32.130000000000003</v>
      </c>
      <c r="X154">
        <v>30.46</v>
      </c>
      <c r="Y154">
        <v>40.58</v>
      </c>
      <c r="Z154">
        <v>42.67</v>
      </c>
      <c r="AA154">
        <v>15.01</v>
      </c>
      <c r="AB154">
        <v>28</v>
      </c>
      <c r="AC154">
        <v>32.81</v>
      </c>
      <c r="AD154">
        <v>61.21</v>
      </c>
      <c r="AE154">
        <v>493.8</v>
      </c>
      <c r="AF154">
        <v>1999</v>
      </c>
      <c r="AG154">
        <v>56</v>
      </c>
      <c r="AH154">
        <v>100.2</v>
      </c>
      <c r="AI154">
        <v>0.14899999999999999</v>
      </c>
      <c r="AJ154">
        <v>-0.106</v>
      </c>
      <c r="AK154">
        <v>0.7</v>
      </c>
    </row>
    <row r="155" spans="1:37" x14ac:dyDescent="0.2">
      <c r="A155" t="s">
        <v>46</v>
      </c>
      <c r="B155" t="s">
        <v>65</v>
      </c>
      <c r="C155">
        <v>2</v>
      </c>
      <c r="D155" t="s">
        <v>39</v>
      </c>
      <c r="E155" t="s">
        <v>34</v>
      </c>
      <c r="F155" s="2">
        <v>39699</v>
      </c>
      <c r="G155" t="s">
        <v>35</v>
      </c>
      <c r="H155">
        <v>7</v>
      </c>
      <c r="J155">
        <v>7</v>
      </c>
      <c r="K155" s="3">
        <v>0.57181712962962961</v>
      </c>
      <c r="L155" s="3">
        <f t="shared" si="6"/>
        <v>0.50931712962962961</v>
      </c>
      <c r="M155">
        <v>822.5</v>
      </c>
      <c r="N155">
        <v>13</v>
      </c>
      <c r="O155">
        <v>0.68</v>
      </c>
      <c r="P155">
        <v>169</v>
      </c>
      <c r="Q155">
        <v>11.1</v>
      </c>
      <c r="R155">
        <v>1.95</v>
      </c>
      <c r="S155">
        <v>6</v>
      </c>
      <c r="T155">
        <v>1</v>
      </c>
      <c r="U155">
        <v>2.84</v>
      </c>
      <c r="V155">
        <v>31.12</v>
      </c>
      <c r="W155">
        <v>31.92</v>
      </c>
      <c r="X155">
        <v>30.26</v>
      </c>
      <c r="Y155">
        <v>230.25</v>
      </c>
      <c r="Z155">
        <v>211.66</v>
      </c>
      <c r="AA155">
        <v>14.968</v>
      </c>
      <c r="AB155">
        <v>28.004000000000001</v>
      </c>
      <c r="AC155">
        <v>33.020000000000003</v>
      </c>
      <c r="AD155">
        <v>61.78</v>
      </c>
      <c r="AE155">
        <v>495.4</v>
      </c>
      <c r="AF155">
        <v>1999</v>
      </c>
      <c r="AG155">
        <v>79</v>
      </c>
      <c r="AH155">
        <v>100.2</v>
      </c>
      <c r="AI155">
        <v>0.439</v>
      </c>
      <c r="AJ155">
        <v>-9.1700000000000004E-2</v>
      </c>
      <c r="AK155">
        <v>0.3</v>
      </c>
    </row>
    <row r="156" spans="1:37" x14ac:dyDescent="0.2">
      <c r="A156" t="s">
        <v>46</v>
      </c>
      <c r="B156" t="s">
        <v>65</v>
      </c>
      <c r="C156">
        <v>2</v>
      </c>
      <c r="D156" t="s">
        <v>39</v>
      </c>
      <c r="E156" t="s">
        <v>34</v>
      </c>
      <c r="F156" s="2">
        <v>39699</v>
      </c>
      <c r="G156" t="s">
        <v>35</v>
      </c>
      <c r="H156">
        <v>8</v>
      </c>
      <c r="J156">
        <v>8</v>
      </c>
      <c r="K156" s="3">
        <v>0.57321759259259253</v>
      </c>
      <c r="L156" s="3">
        <f t="shared" si="6"/>
        <v>0.51071759259259253</v>
      </c>
      <c r="M156">
        <v>943.5</v>
      </c>
      <c r="N156">
        <v>23.6</v>
      </c>
      <c r="O156">
        <v>0.69599999999999995</v>
      </c>
      <c r="P156">
        <v>291</v>
      </c>
      <c r="Q156">
        <v>11.4</v>
      </c>
      <c r="R156">
        <v>1.97</v>
      </c>
      <c r="S156">
        <v>6</v>
      </c>
      <c r="T156">
        <v>1</v>
      </c>
      <c r="U156">
        <v>2.84</v>
      </c>
      <c r="V156">
        <v>31.18</v>
      </c>
      <c r="W156">
        <v>31.99</v>
      </c>
      <c r="X156">
        <v>30.26</v>
      </c>
      <c r="Y156">
        <v>400.33</v>
      </c>
      <c r="Z156">
        <v>367.5</v>
      </c>
      <c r="AA156">
        <v>14.916</v>
      </c>
      <c r="AB156">
        <v>28.018999999999998</v>
      </c>
      <c r="AC156">
        <v>32.78</v>
      </c>
      <c r="AD156">
        <v>61.58</v>
      </c>
      <c r="AE156">
        <v>507.2</v>
      </c>
      <c r="AF156">
        <v>2000</v>
      </c>
      <c r="AG156">
        <v>83</v>
      </c>
      <c r="AH156">
        <v>100.2</v>
      </c>
      <c r="AI156">
        <v>0.439</v>
      </c>
      <c r="AJ156">
        <v>-9.1700000000000004E-2</v>
      </c>
      <c r="AK156">
        <v>0.7</v>
      </c>
    </row>
    <row r="157" spans="1:37" x14ac:dyDescent="0.2">
      <c r="A157" t="s">
        <v>46</v>
      </c>
      <c r="B157" t="s">
        <v>65</v>
      </c>
      <c r="C157">
        <v>2</v>
      </c>
      <c r="D157" t="s">
        <v>39</v>
      </c>
      <c r="E157" t="s">
        <v>34</v>
      </c>
      <c r="F157" s="2">
        <v>39699</v>
      </c>
      <c r="G157" t="s">
        <v>35</v>
      </c>
      <c r="H157">
        <v>9</v>
      </c>
      <c r="J157">
        <v>9</v>
      </c>
      <c r="K157" s="3">
        <v>0.57456018518518526</v>
      </c>
      <c r="L157" s="3">
        <f t="shared" si="6"/>
        <v>0.51206018518518526</v>
      </c>
      <c r="M157">
        <v>1059</v>
      </c>
      <c r="N157">
        <v>30.1</v>
      </c>
      <c r="O157">
        <v>0.71599999999999997</v>
      </c>
      <c r="P157">
        <v>498</v>
      </c>
      <c r="Q157">
        <v>11.8</v>
      </c>
      <c r="R157">
        <v>1.99</v>
      </c>
      <c r="S157">
        <v>6</v>
      </c>
      <c r="T157">
        <v>1</v>
      </c>
      <c r="U157">
        <v>2.84</v>
      </c>
      <c r="V157">
        <v>31.14</v>
      </c>
      <c r="W157">
        <v>32.08</v>
      </c>
      <c r="X157">
        <v>30.01</v>
      </c>
      <c r="Y157">
        <v>639.54999999999995</v>
      </c>
      <c r="Z157">
        <v>597.08000000000004</v>
      </c>
      <c r="AA157">
        <v>14.901999999999999</v>
      </c>
      <c r="AB157">
        <v>28.018000000000001</v>
      </c>
      <c r="AC157">
        <v>32.840000000000003</v>
      </c>
      <c r="AD157">
        <v>61.75</v>
      </c>
      <c r="AE157">
        <v>525</v>
      </c>
      <c r="AF157">
        <v>2001</v>
      </c>
      <c r="AG157">
        <v>84</v>
      </c>
      <c r="AH157">
        <v>100.2</v>
      </c>
      <c r="AI157">
        <v>0.439</v>
      </c>
      <c r="AJ157">
        <v>-9.1700000000000004E-2</v>
      </c>
      <c r="AK157">
        <v>1</v>
      </c>
    </row>
    <row r="158" spans="1:37" x14ac:dyDescent="0.2">
      <c r="A158" t="s">
        <v>46</v>
      </c>
      <c r="B158" t="s">
        <v>65</v>
      </c>
      <c r="C158">
        <v>2</v>
      </c>
      <c r="D158" t="s">
        <v>39</v>
      </c>
      <c r="E158" t="s">
        <v>34</v>
      </c>
      <c r="F158" s="2">
        <v>39699</v>
      </c>
      <c r="G158" t="s">
        <v>35</v>
      </c>
      <c r="H158">
        <v>10</v>
      </c>
      <c r="J158">
        <v>10</v>
      </c>
      <c r="K158" s="3">
        <v>0.57594907407407414</v>
      </c>
      <c r="L158" s="3">
        <f t="shared" si="6"/>
        <v>0.51344907407407414</v>
      </c>
      <c r="M158">
        <v>1179</v>
      </c>
      <c r="N158">
        <v>29.5</v>
      </c>
      <c r="O158">
        <v>0.72</v>
      </c>
      <c r="P158">
        <v>826</v>
      </c>
      <c r="Q158">
        <v>11.9</v>
      </c>
      <c r="R158">
        <v>1.99</v>
      </c>
      <c r="S158">
        <v>6</v>
      </c>
      <c r="T158">
        <v>1</v>
      </c>
      <c r="U158">
        <v>2.84</v>
      </c>
      <c r="V158">
        <v>31.14</v>
      </c>
      <c r="W158">
        <v>32.08</v>
      </c>
      <c r="X158">
        <v>30.05</v>
      </c>
      <c r="Y158">
        <v>979.87</v>
      </c>
      <c r="Z158">
        <v>933.87</v>
      </c>
      <c r="AA158">
        <v>14.945</v>
      </c>
      <c r="AB158">
        <v>28.015999999999998</v>
      </c>
      <c r="AC158">
        <v>32.94</v>
      </c>
      <c r="AD158">
        <v>61.75</v>
      </c>
      <c r="AE158">
        <v>528.9</v>
      </c>
      <c r="AF158">
        <v>2001</v>
      </c>
      <c r="AG158">
        <v>87</v>
      </c>
      <c r="AH158">
        <v>100.2</v>
      </c>
      <c r="AI158">
        <v>0.439</v>
      </c>
      <c r="AJ158">
        <v>-9.1700000000000004E-2</v>
      </c>
      <c r="AK158">
        <v>1</v>
      </c>
    </row>
    <row r="159" spans="1:37" x14ac:dyDescent="0.2">
      <c r="A159" t="s">
        <v>46</v>
      </c>
      <c r="B159" t="s">
        <v>65</v>
      </c>
      <c r="C159">
        <v>2</v>
      </c>
      <c r="D159" t="s">
        <v>39</v>
      </c>
      <c r="E159" t="s">
        <v>34</v>
      </c>
      <c r="F159" s="2">
        <v>39699</v>
      </c>
      <c r="G159" t="s">
        <v>35</v>
      </c>
      <c r="H159">
        <v>11</v>
      </c>
      <c r="J159">
        <v>11</v>
      </c>
      <c r="K159" s="3">
        <v>0.57733796296296302</v>
      </c>
      <c r="L159" s="3">
        <f t="shared" si="6"/>
        <v>0.51483796296296302</v>
      </c>
      <c r="M159">
        <v>1300</v>
      </c>
      <c r="N159">
        <v>28.3</v>
      </c>
      <c r="O159">
        <v>0.71599999999999997</v>
      </c>
      <c r="P159">
        <v>1040</v>
      </c>
      <c r="Q159">
        <v>11.8</v>
      </c>
      <c r="R159">
        <v>1.99</v>
      </c>
      <c r="S159">
        <v>6</v>
      </c>
      <c r="T159">
        <v>1</v>
      </c>
      <c r="U159">
        <v>2.84</v>
      </c>
      <c r="V159">
        <v>31.03</v>
      </c>
      <c r="W159">
        <v>32.07</v>
      </c>
      <c r="X159">
        <v>29.67</v>
      </c>
      <c r="Y159">
        <v>1198.8699999999999</v>
      </c>
      <c r="Z159">
        <v>1151.29</v>
      </c>
      <c r="AA159">
        <v>14.974</v>
      </c>
      <c r="AB159">
        <v>28.012</v>
      </c>
      <c r="AC159">
        <v>33.19</v>
      </c>
      <c r="AD159">
        <v>62.09</v>
      </c>
      <c r="AE159">
        <v>527.6</v>
      </c>
      <c r="AF159">
        <v>2001</v>
      </c>
      <c r="AG159">
        <v>89</v>
      </c>
      <c r="AH159">
        <v>100.2</v>
      </c>
      <c r="AI159">
        <v>0.439</v>
      </c>
      <c r="AJ159">
        <v>-9.1700000000000004E-2</v>
      </c>
      <c r="AK159">
        <v>0.7</v>
      </c>
    </row>
    <row r="160" spans="1:37" x14ac:dyDescent="0.2">
      <c r="A160" t="s">
        <v>46</v>
      </c>
      <c r="B160" t="s">
        <v>65</v>
      </c>
      <c r="C160">
        <v>2</v>
      </c>
      <c r="D160" t="s">
        <v>39</v>
      </c>
      <c r="E160" t="s">
        <v>34</v>
      </c>
      <c r="F160" s="2">
        <v>39699</v>
      </c>
      <c r="G160" t="s">
        <v>36</v>
      </c>
      <c r="H160">
        <v>1</v>
      </c>
      <c r="J160">
        <v>12</v>
      </c>
      <c r="K160" s="3">
        <v>0.57984953703703701</v>
      </c>
      <c r="L160" s="3">
        <f t="shared" si="6"/>
        <v>0.51734953703703701</v>
      </c>
      <c r="M160">
        <v>1516.5</v>
      </c>
      <c r="N160">
        <v>31.7</v>
      </c>
      <c r="O160">
        <v>0.68799999999999994</v>
      </c>
      <c r="P160">
        <v>1020</v>
      </c>
      <c r="Q160">
        <v>11.4</v>
      </c>
      <c r="R160">
        <v>1.99</v>
      </c>
      <c r="S160">
        <v>6</v>
      </c>
      <c r="T160">
        <v>1</v>
      </c>
      <c r="U160">
        <v>2.84</v>
      </c>
      <c r="V160">
        <v>30.8</v>
      </c>
      <c r="W160">
        <v>32.049999999999997</v>
      </c>
      <c r="X160">
        <v>29.37</v>
      </c>
      <c r="Y160">
        <v>1200.1500000000001</v>
      </c>
      <c r="Z160">
        <v>1147.0899999999999</v>
      </c>
      <c r="AA160">
        <v>14.847</v>
      </c>
      <c r="AB160">
        <v>27.984000000000002</v>
      </c>
      <c r="AC160">
        <v>33.36</v>
      </c>
      <c r="AD160">
        <v>62.87</v>
      </c>
      <c r="AE160">
        <v>506.5</v>
      </c>
      <c r="AF160">
        <v>2000</v>
      </c>
      <c r="AG160">
        <v>78</v>
      </c>
      <c r="AH160">
        <v>100.2</v>
      </c>
      <c r="AI160">
        <v>0.439</v>
      </c>
      <c r="AJ160">
        <v>-9.1700000000000004E-2</v>
      </c>
      <c r="AK160">
        <v>0.3</v>
      </c>
    </row>
    <row r="161" spans="1:37" x14ac:dyDescent="0.2">
      <c r="A161" t="s">
        <v>46</v>
      </c>
      <c r="B161" t="s">
        <v>65</v>
      </c>
      <c r="C161">
        <v>2</v>
      </c>
      <c r="D161" t="s">
        <v>39</v>
      </c>
      <c r="E161" t="s">
        <v>34</v>
      </c>
      <c r="F161" s="2">
        <v>39699</v>
      </c>
      <c r="G161" t="s">
        <v>36</v>
      </c>
      <c r="H161">
        <v>2</v>
      </c>
      <c r="J161">
        <v>13</v>
      </c>
      <c r="K161" s="3">
        <v>0.5809375</v>
      </c>
      <c r="L161" s="3">
        <f t="shared" si="6"/>
        <v>0.5184375</v>
      </c>
      <c r="M161">
        <v>1610</v>
      </c>
      <c r="N161">
        <v>29.2</v>
      </c>
      <c r="O161">
        <v>0.64700000000000002</v>
      </c>
      <c r="P161">
        <v>1030</v>
      </c>
      <c r="Q161">
        <v>10.6</v>
      </c>
      <c r="R161">
        <v>1.93</v>
      </c>
      <c r="S161">
        <v>6</v>
      </c>
      <c r="T161">
        <v>1</v>
      </c>
      <c r="U161">
        <v>2.84</v>
      </c>
      <c r="V161">
        <v>31.98</v>
      </c>
      <c r="W161">
        <v>31.89</v>
      </c>
      <c r="X161">
        <v>31.71</v>
      </c>
      <c r="Y161">
        <v>1200.52</v>
      </c>
      <c r="Z161">
        <v>1146.46</v>
      </c>
      <c r="AA161">
        <v>14.64</v>
      </c>
      <c r="AB161">
        <v>28.068999999999999</v>
      </c>
      <c r="AC161">
        <v>30.75</v>
      </c>
      <c r="AD161">
        <v>58.96</v>
      </c>
      <c r="AE161">
        <v>459</v>
      </c>
      <c r="AF161">
        <v>1501</v>
      </c>
      <c r="AG161">
        <v>72</v>
      </c>
      <c r="AH161">
        <v>100.2</v>
      </c>
      <c r="AI161">
        <v>0.439</v>
      </c>
      <c r="AJ161">
        <v>-9.1700000000000004E-2</v>
      </c>
      <c r="AK161">
        <v>1</v>
      </c>
    </row>
    <row r="162" spans="1:37" x14ac:dyDescent="0.2">
      <c r="A162" t="s">
        <v>46</v>
      </c>
      <c r="B162" t="s">
        <v>65</v>
      </c>
      <c r="C162">
        <v>2</v>
      </c>
      <c r="D162" t="s">
        <v>39</v>
      </c>
      <c r="E162" t="s">
        <v>34</v>
      </c>
      <c r="F162" s="2">
        <v>39699</v>
      </c>
      <c r="G162" t="s">
        <v>36</v>
      </c>
      <c r="H162">
        <v>3</v>
      </c>
      <c r="J162">
        <v>14</v>
      </c>
      <c r="K162" s="3">
        <v>0.58233796296296292</v>
      </c>
      <c r="L162" s="3">
        <f t="shared" si="6"/>
        <v>0.51983796296296292</v>
      </c>
      <c r="M162">
        <v>1731</v>
      </c>
      <c r="N162">
        <v>24.1</v>
      </c>
      <c r="O162">
        <v>0.57999999999999996</v>
      </c>
      <c r="P162">
        <v>1040</v>
      </c>
      <c r="Q162">
        <v>9.85</v>
      </c>
      <c r="R162">
        <v>1.97</v>
      </c>
      <c r="S162">
        <v>6</v>
      </c>
      <c r="T162">
        <v>1</v>
      </c>
      <c r="U162">
        <v>2.84</v>
      </c>
      <c r="V162">
        <v>32.94</v>
      </c>
      <c r="W162">
        <v>32.06</v>
      </c>
      <c r="X162">
        <v>32.61</v>
      </c>
      <c r="Y162">
        <v>1200.58</v>
      </c>
      <c r="Z162">
        <v>1149.6500000000001</v>
      </c>
      <c r="AA162">
        <v>14.377000000000001</v>
      </c>
      <c r="AB162">
        <v>28.145</v>
      </c>
      <c r="AC162">
        <v>28.6</v>
      </c>
      <c r="AD162">
        <v>55.99</v>
      </c>
      <c r="AE162">
        <v>417.4</v>
      </c>
      <c r="AF162">
        <v>1001</v>
      </c>
      <c r="AG162">
        <v>66</v>
      </c>
      <c r="AH162">
        <v>100.2</v>
      </c>
      <c r="AI162">
        <v>0.439</v>
      </c>
      <c r="AJ162">
        <v>-9.1700000000000004E-2</v>
      </c>
      <c r="AK162">
        <v>0.7</v>
      </c>
    </row>
    <row r="163" spans="1:37" x14ac:dyDescent="0.2">
      <c r="A163" t="s">
        <v>46</v>
      </c>
      <c r="B163" t="s">
        <v>65</v>
      </c>
      <c r="C163">
        <v>2</v>
      </c>
      <c r="D163" t="s">
        <v>39</v>
      </c>
      <c r="E163" t="s">
        <v>34</v>
      </c>
      <c r="F163" s="2">
        <v>39699</v>
      </c>
      <c r="G163" t="s">
        <v>36</v>
      </c>
      <c r="H163">
        <v>4</v>
      </c>
      <c r="J163">
        <v>15</v>
      </c>
      <c r="K163" s="3">
        <v>0.58341435185185186</v>
      </c>
      <c r="L163" s="3">
        <f t="shared" si="6"/>
        <v>0.52091435185185186</v>
      </c>
      <c r="M163">
        <v>1824</v>
      </c>
      <c r="N163">
        <v>16.100000000000001</v>
      </c>
      <c r="O163">
        <v>0.53300000000000003</v>
      </c>
      <c r="P163">
        <v>1070</v>
      </c>
      <c r="Q163">
        <v>9.1300000000000008</v>
      </c>
      <c r="R163">
        <v>1.96</v>
      </c>
      <c r="S163">
        <v>6</v>
      </c>
      <c r="T163">
        <v>1</v>
      </c>
      <c r="U163">
        <v>2.84</v>
      </c>
      <c r="V163">
        <v>33.26</v>
      </c>
      <c r="W163">
        <v>32.03</v>
      </c>
      <c r="X163">
        <v>32.79</v>
      </c>
      <c r="Y163">
        <v>1200.79</v>
      </c>
      <c r="Z163">
        <v>1159.26</v>
      </c>
      <c r="AA163">
        <v>14.356999999999999</v>
      </c>
      <c r="AB163">
        <v>28.181999999999999</v>
      </c>
      <c r="AC163">
        <v>28.05</v>
      </c>
      <c r="AD163">
        <v>55.05</v>
      </c>
      <c r="AE163">
        <v>385.2</v>
      </c>
      <c r="AF163">
        <v>501</v>
      </c>
      <c r="AG163">
        <v>85</v>
      </c>
      <c r="AH163">
        <v>100.2</v>
      </c>
      <c r="AI163">
        <v>0.439</v>
      </c>
      <c r="AJ163">
        <v>-9.1700000000000004E-2</v>
      </c>
      <c r="AK163">
        <v>1</v>
      </c>
    </row>
    <row r="164" spans="1:37" x14ac:dyDescent="0.2">
      <c r="A164" t="s">
        <v>46</v>
      </c>
      <c r="B164" t="s">
        <v>65</v>
      </c>
      <c r="C164">
        <v>2</v>
      </c>
      <c r="D164" t="s">
        <v>39</v>
      </c>
      <c r="E164" t="s">
        <v>34</v>
      </c>
      <c r="F164" s="2">
        <v>39699</v>
      </c>
      <c r="G164" t="s">
        <v>36</v>
      </c>
      <c r="H164">
        <v>5</v>
      </c>
      <c r="J164">
        <v>16</v>
      </c>
      <c r="K164" s="3">
        <v>0.58478009259259256</v>
      </c>
      <c r="L164" s="3">
        <f t="shared" si="6"/>
        <v>0.52228009259259256</v>
      </c>
      <c r="M164">
        <v>1942</v>
      </c>
      <c r="N164">
        <v>5.26</v>
      </c>
      <c r="O164">
        <v>0.49399999999999999</v>
      </c>
      <c r="P164">
        <v>1120</v>
      </c>
      <c r="Q164">
        <v>8.58</v>
      </c>
      <c r="R164">
        <v>1.96</v>
      </c>
      <c r="S164">
        <v>6</v>
      </c>
      <c r="T164">
        <v>1</v>
      </c>
      <c r="U164">
        <v>2.84</v>
      </c>
      <c r="V164">
        <v>33.85</v>
      </c>
      <c r="W164">
        <v>32.06</v>
      </c>
      <c r="X164">
        <v>33.79</v>
      </c>
      <c r="Y164">
        <v>1200.81</v>
      </c>
      <c r="Z164">
        <v>1175.05</v>
      </c>
      <c r="AA164">
        <v>14.237</v>
      </c>
      <c r="AB164">
        <v>28.238</v>
      </c>
      <c r="AC164">
        <v>26.91</v>
      </c>
      <c r="AD164">
        <v>53.38</v>
      </c>
      <c r="AE164">
        <v>357.2</v>
      </c>
      <c r="AF164">
        <v>200</v>
      </c>
      <c r="AG164">
        <v>77</v>
      </c>
      <c r="AH164">
        <v>100.2</v>
      </c>
      <c r="AI164">
        <v>0.439</v>
      </c>
      <c r="AJ164">
        <v>-9.1700000000000004E-2</v>
      </c>
      <c r="AK164">
        <v>1</v>
      </c>
    </row>
    <row r="165" spans="1:37" x14ac:dyDescent="0.2">
      <c r="A165" t="s">
        <v>46</v>
      </c>
      <c r="B165" t="s">
        <v>65</v>
      </c>
      <c r="C165">
        <v>2</v>
      </c>
      <c r="D165" t="s">
        <v>39</v>
      </c>
      <c r="E165" t="s">
        <v>34</v>
      </c>
      <c r="F165" s="2">
        <v>39699</v>
      </c>
      <c r="G165" t="s">
        <v>36</v>
      </c>
      <c r="H165">
        <v>6</v>
      </c>
      <c r="J165">
        <v>17</v>
      </c>
      <c r="K165" s="3">
        <v>0.58644675925925926</v>
      </c>
      <c r="L165" s="3">
        <f t="shared" si="6"/>
        <v>0.52394675925925926</v>
      </c>
      <c r="M165">
        <v>2085.5</v>
      </c>
      <c r="N165">
        <v>3.88</v>
      </c>
      <c r="O165">
        <v>0.45800000000000002</v>
      </c>
      <c r="P165">
        <v>1120</v>
      </c>
      <c r="Q165">
        <v>8.18</v>
      </c>
      <c r="R165">
        <v>2</v>
      </c>
      <c r="S165">
        <v>6</v>
      </c>
      <c r="T165">
        <v>1</v>
      </c>
      <c r="U165">
        <v>2.84</v>
      </c>
      <c r="V165">
        <v>33.520000000000003</v>
      </c>
      <c r="W165">
        <v>32.11</v>
      </c>
      <c r="X165">
        <v>33.18</v>
      </c>
      <c r="Y165">
        <v>1200.67</v>
      </c>
      <c r="Z165">
        <v>1177.2</v>
      </c>
      <c r="AA165">
        <v>14.186999999999999</v>
      </c>
      <c r="AB165">
        <v>27.998999999999999</v>
      </c>
      <c r="AC165">
        <v>27.32</v>
      </c>
      <c r="AD165">
        <v>53.92</v>
      </c>
      <c r="AE165">
        <v>345.3</v>
      </c>
      <c r="AF165">
        <v>121</v>
      </c>
      <c r="AG165">
        <v>83</v>
      </c>
      <c r="AH165">
        <v>100.2</v>
      </c>
      <c r="AI165">
        <v>-3.71</v>
      </c>
      <c r="AJ165">
        <v>-0.13300000000000001</v>
      </c>
      <c r="AK165">
        <v>0.7</v>
      </c>
    </row>
    <row r="166" spans="1:37" x14ac:dyDescent="0.2">
      <c r="A166" t="s">
        <v>46</v>
      </c>
      <c r="B166" t="s">
        <v>65</v>
      </c>
      <c r="C166">
        <v>2</v>
      </c>
      <c r="D166" t="s">
        <v>39</v>
      </c>
      <c r="E166" t="s">
        <v>34</v>
      </c>
      <c r="F166" s="2">
        <v>39699</v>
      </c>
      <c r="G166" t="s">
        <v>36</v>
      </c>
      <c r="H166">
        <v>7</v>
      </c>
      <c r="J166">
        <v>18</v>
      </c>
      <c r="K166" s="3">
        <v>0.58826388888888892</v>
      </c>
      <c r="L166" s="3">
        <f t="shared" si="6"/>
        <v>0.52576388888888892</v>
      </c>
      <c r="M166">
        <v>2242</v>
      </c>
      <c r="N166">
        <v>1.1000000000000001</v>
      </c>
      <c r="O166">
        <v>0.434</v>
      </c>
      <c r="P166">
        <v>1140</v>
      </c>
      <c r="Q166">
        <v>7.78</v>
      </c>
      <c r="R166">
        <v>1.99</v>
      </c>
      <c r="S166">
        <v>6</v>
      </c>
      <c r="T166">
        <v>1</v>
      </c>
      <c r="U166">
        <v>2.84</v>
      </c>
      <c r="V166">
        <v>33.369999999999997</v>
      </c>
      <c r="W166">
        <v>32.07</v>
      </c>
      <c r="X166">
        <v>32.99</v>
      </c>
      <c r="Y166">
        <v>1200.54</v>
      </c>
      <c r="Z166">
        <v>1181.8699999999999</v>
      </c>
      <c r="AA166">
        <v>14.265000000000001</v>
      </c>
      <c r="AB166">
        <v>27.981000000000002</v>
      </c>
      <c r="AC166">
        <v>27.7</v>
      </c>
      <c r="AD166">
        <v>54.34</v>
      </c>
      <c r="AE166">
        <v>330.9</v>
      </c>
      <c r="AF166">
        <v>69</v>
      </c>
      <c r="AG166">
        <v>80</v>
      </c>
      <c r="AH166">
        <v>100.2</v>
      </c>
      <c r="AI166">
        <v>-4.07</v>
      </c>
      <c r="AJ166">
        <v>-0.108</v>
      </c>
      <c r="AK166">
        <v>0.7</v>
      </c>
    </row>
    <row r="167" spans="1:37" x14ac:dyDescent="0.2">
      <c r="A167" t="s">
        <v>46</v>
      </c>
      <c r="B167" t="s">
        <v>65</v>
      </c>
      <c r="C167">
        <v>2</v>
      </c>
      <c r="D167" t="s">
        <v>39</v>
      </c>
      <c r="E167" t="s">
        <v>34</v>
      </c>
      <c r="F167" s="2">
        <v>39699</v>
      </c>
      <c r="G167" t="s">
        <v>36</v>
      </c>
      <c r="H167">
        <v>8</v>
      </c>
      <c r="J167">
        <v>19</v>
      </c>
      <c r="K167" s="3">
        <v>0.5900347222222222</v>
      </c>
      <c r="L167" s="3">
        <f t="shared" si="6"/>
        <v>0.5275347222222222</v>
      </c>
      <c r="M167">
        <v>2395</v>
      </c>
      <c r="N167">
        <v>-0.45300000000000001</v>
      </c>
      <c r="O167">
        <v>0.41799999999999998</v>
      </c>
      <c r="P167">
        <v>1150</v>
      </c>
      <c r="Q167">
        <v>7.54</v>
      </c>
      <c r="R167">
        <v>2</v>
      </c>
      <c r="S167">
        <v>6</v>
      </c>
      <c r="T167">
        <v>1</v>
      </c>
      <c r="U167">
        <v>2.84</v>
      </c>
      <c r="V167">
        <v>33.26</v>
      </c>
      <c r="W167">
        <v>32.090000000000003</v>
      </c>
      <c r="X167">
        <v>32.79</v>
      </c>
      <c r="Y167">
        <v>1200.53</v>
      </c>
      <c r="Z167">
        <v>1184.54</v>
      </c>
      <c r="AA167">
        <v>14.186999999999999</v>
      </c>
      <c r="AB167">
        <v>28.013999999999999</v>
      </c>
      <c r="AC167">
        <v>27.71</v>
      </c>
      <c r="AD167">
        <v>54.72</v>
      </c>
      <c r="AE167">
        <v>317.89999999999998</v>
      </c>
      <c r="AF167">
        <v>41</v>
      </c>
      <c r="AG167">
        <v>85</v>
      </c>
      <c r="AH167">
        <v>100.1</v>
      </c>
      <c r="AI167">
        <v>-4.42</v>
      </c>
      <c r="AJ167">
        <v>-0.11700000000000001</v>
      </c>
      <c r="AK167">
        <v>0.3</v>
      </c>
    </row>
    <row r="168" spans="1:37" x14ac:dyDescent="0.2">
      <c r="A168" t="s">
        <v>46</v>
      </c>
      <c r="B168" t="s">
        <v>65</v>
      </c>
      <c r="C168">
        <v>2</v>
      </c>
      <c r="D168" t="s">
        <v>39</v>
      </c>
      <c r="E168" t="s">
        <v>34</v>
      </c>
      <c r="F168" s="2">
        <v>39699</v>
      </c>
      <c r="G168" t="s">
        <v>36</v>
      </c>
      <c r="H168">
        <v>9</v>
      </c>
      <c r="J168">
        <v>20</v>
      </c>
      <c r="K168" s="3">
        <v>0.59189814814814812</v>
      </c>
      <c r="L168" s="3">
        <f t="shared" si="6"/>
        <v>0.52939814814814812</v>
      </c>
      <c r="M168">
        <v>2557</v>
      </c>
      <c r="N168">
        <v>-1.7</v>
      </c>
      <c r="O168">
        <v>0.39900000000000002</v>
      </c>
      <c r="P168">
        <v>1160</v>
      </c>
      <c r="Q168">
        <v>7.09</v>
      </c>
      <c r="R168">
        <v>1.95</v>
      </c>
      <c r="S168">
        <v>6</v>
      </c>
      <c r="T168">
        <v>1</v>
      </c>
      <c r="U168">
        <v>2.84</v>
      </c>
      <c r="V168">
        <v>32.93</v>
      </c>
      <c r="W168">
        <v>31.94</v>
      </c>
      <c r="X168">
        <v>32.409999999999997</v>
      </c>
      <c r="Y168">
        <v>1201</v>
      </c>
      <c r="Z168">
        <v>1187.3599999999999</v>
      </c>
      <c r="AA168">
        <v>14.007999999999999</v>
      </c>
      <c r="AB168">
        <v>28.004999999999999</v>
      </c>
      <c r="AC168">
        <v>27.88</v>
      </c>
      <c r="AD168">
        <v>55.74</v>
      </c>
      <c r="AE168">
        <v>295.39999999999998</v>
      </c>
      <c r="AF168">
        <v>21</v>
      </c>
      <c r="AG168">
        <v>82</v>
      </c>
      <c r="AH168">
        <v>100.1</v>
      </c>
      <c r="AI168">
        <v>-4.13</v>
      </c>
      <c r="AJ168">
        <v>-9.2399999999999996E-2</v>
      </c>
      <c r="AK168">
        <v>0.7</v>
      </c>
    </row>
    <row r="169" spans="1:37" x14ac:dyDescent="0.2">
      <c r="A169" t="s">
        <v>46</v>
      </c>
      <c r="B169" t="s">
        <v>65</v>
      </c>
      <c r="C169">
        <v>2</v>
      </c>
      <c r="D169" t="s">
        <v>39</v>
      </c>
      <c r="E169" t="s">
        <v>34</v>
      </c>
      <c r="F169" s="2">
        <v>39699</v>
      </c>
      <c r="G169" t="s">
        <v>36</v>
      </c>
      <c r="H169">
        <v>10</v>
      </c>
      <c r="J169">
        <v>21</v>
      </c>
      <c r="K169" s="3">
        <v>0.59351851851851845</v>
      </c>
      <c r="L169" s="3">
        <f t="shared" si="6"/>
        <v>0.53101851851851845</v>
      </c>
      <c r="M169">
        <v>2697</v>
      </c>
      <c r="N169">
        <v>-3.51</v>
      </c>
      <c r="O169">
        <v>0.38800000000000001</v>
      </c>
      <c r="P169">
        <v>1170</v>
      </c>
      <c r="Q169">
        <v>6.97</v>
      </c>
      <c r="R169">
        <v>1.97</v>
      </c>
      <c r="S169">
        <v>6</v>
      </c>
      <c r="T169">
        <v>1</v>
      </c>
      <c r="U169">
        <v>2.84</v>
      </c>
      <c r="V169">
        <v>32.82</v>
      </c>
      <c r="W169">
        <v>31.99</v>
      </c>
      <c r="X169">
        <v>32.21</v>
      </c>
      <c r="Y169">
        <v>1200.8</v>
      </c>
      <c r="Z169">
        <v>1190.82</v>
      </c>
      <c r="AA169">
        <v>13.893000000000001</v>
      </c>
      <c r="AB169">
        <v>27.995999999999999</v>
      </c>
      <c r="AC169">
        <v>27.82</v>
      </c>
      <c r="AD169">
        <v>56.06</v>
      </c>
      <c r="AE169">
        <v>288.39999999999998</v>
      </c>
      <c r="AF169">
        <v>1</v>
      </c>
      <c r="AG169">
        <v>82</v>
      </c>
      <c r="AH169">
        <v>100.1</v>
      </c>
      <c r="AI169">
        <v>-4.03</v>
      </c>
      <c r="AJ169">
        <v>-9.8900000000000002E-2</v>
      </c>
      <c r="AK169">
        <v>0.7</v>
      </c>
    </row>
    <row r="170" spans="1:37" x14ac:dyDescent="0.2">
      <c r="A170" t="s">
        <v>46</v>
      </c>
      <c r="B170" t="s">
        <v>65</v>
      </c>
      <c r="C170">
        <v>3</v>
      </c>
      <c r="D170" t="s">
        <v>39</v>
      </c>
      <c r="E170" t="s">
        <v>34</v>
      </c>
      <c r="F170" s="2">
        <v>39699</v>
      </c>
      <c r="G170" t="s">
        <v>35</v>
      </c>
      <c r="H170">
        <v>1</v>
      </c>
      <c r="J170">
        <v>43</v>
      </c>
      <c r="K170" s="3">
        <v>0.77055555555555555</v>
      </c>
      <c r="L170" s="3">
        <f t="shared" si="6"/>
        <v>0.70805555555555555</v>
      </c>
      <c r="M170">
        <v>8567.5</v>
      </c>
      <c r="N170">
        <v>13.4</v>
      </c>
      <c r="O170">
        <v>0.17100000000000001</v>
      </c>
      <c r="P170">
        <v>212</v>
      </c>
      <c r="Q170">
        <v>4.84</v>
      </c>
      <c r="R170">
        <v>2.88</v>
      </c>
      <c r="S170">
        <v>6</v>
      </c>
      <c r="T170">
        <v>1</v>
      </c>
      <c r="U170">
        <v>2.84</v>
      </c>
      <c r="V170">
        <v>30.44</v>
      </c>
      <c r="W170">
        <v>34.1</v>
      </c>
      <c r="X170">
        <v>28.58</v>
      </c>
      <c r="Y170">
        <v>400.19</v>
      </c>
      <c r="Z170">
        <v>357.04</v>
      </c>
      <c r="AA170">
        <v>11.545999999999999</v>
      </c>
      <c r="AB170">
        <v>25</v>
      </c>
      <c r="AC170">
        <v>26.38</v>
      </c>
      <c r="AD170">
        <v>57.12</v>
      </c>
      <c r="AE170">
        <v>210.3</v>
      </c>
      <c r="AF170">
        <v>2000</v>
      </c>
      <c r="AG170">
        <v>95</v>
      </c>
      <c r="AH170">
        <v>99.85</v>
      </c>
      <c r="AI170">
        <v>-1.38</v>
      </c>
      <c r="AJ170">
        <v>6.9099999999999995E-2</v>
      </c>
      <c r="AK170">
        <v>1</v>
      </c>
    </row>
    <row r="171" spans="1:37" x14ac:dyDescent="0.2">
      <c r="A171" t="s">
        <v>46</v>
      </c>
      <c r="B171" t="s">
        <v>65</v>
      </c>
      <c r="C171">
        <v>3</v>
      </c>
      <c r="D171" t="s">
        <v>39</v>
      </c>
      <c r="E171" t="s">
        <v>34</v>
      </c>
      <c r="F171" s="2">
        <v>39699</v>
      </c>
      <c r="G171" t="s">
        <v>35</v>
      </c>
      <c r="H171">
        <v>2</v>
      </c>
      <c r="J171">
        <v>44</v>
      </c>
      <c r="K171" s="3">
        <v>0.7718518518518519</v>
      </c>
      <c r="L171" s="3">
        <f t="shared" si="6"/>
        <v>0.7093518518518519</v>
      </c>
      <c r="M171">
        <v>8679.5</v>
      </c>
      <c r="N171">
        <v>8.66</v>
      </c>
      <c r="O171">
        <v>0.17399999999999999</v>
      </c>
      <c r="P171">
        <v>158</v>
      </c>
      <c r="Q171">
        <v>4.8</v>
      </c>
      <c r="R171">
        <v>2.81</v>
      </c>
      <c r="S171">
        <v>6</v>
      </c>
      <c r="T171">
        <v>1</v>
      </c>
      <c r="U171">
        <v>2.84</v>
      </c>
      <c r="V171">
        <v>30.09</v>
      </c>
      <c r="W171">
        <v>33.869999999999997</v>
      </c>
      <c r="X171">
        <v>28.2</v>
      </c>
      <c r="Y171">
        <v>279.56</v>
      </c>
      <c r="Z171">
        <v>250.89</v>
      </c>
      <c r="AA171">
        <v>11.417999999999999</v>
      </c>
      <c r="AB171">
        <v>25.010999999999999</v>
      </c>
      <c r="AC171">
        <v>26.63</v>
      </c>
      <c r="AD171">
        <v>58.33</v>
      </c>
      <c r="AE171">
        <v>206.4</v>
      </c>
      <c r="AF171">
        <v>2001</v>
      </c>
      <c r="AG171">
        <v>308</v>
      </c>
      <c r="AH171">
        <v>99.85</v>
      </c>
      <c r="AI171">
        <v>-1.38</v>
      </c>
      <c r="AJ171">
        <v>6.9099999999999995E-2</v>
      </c>
      <c r="AK171">
        <v>1</v>
      </c>
    </row>
    <row r="172" spans="1:37" x14ac:dyDescent="0.2">
      <c r="A172" t="s">
        <v>46</v>
      </c>
      <c r="B172" t="s">
        <v>65</v>
      </c>
      <c r="C172">
        <v>3</v>
      </c>
      <c r="D172" t="s">
        <v>39</v>
      </c>
      <c r="E172" t="s">
        <v>34</v>
      </c>
      <c r="F172" s="2">
        <v>39699</v>
      </c>
      <c r="G172" t="s">
        <v>35</v>
      </c>
      <c r="H172">
        <v>3</v>
      </c>
      <c r="J172">
        <v>45</v>
      </c>
      <c r="K172" s="3">
        <v>0.77325231481481482</v>
      </c>
      <c r="L172" s="3">
        <f t="shared" si="6"/>
        <v>0.71075231481481482</v>
      </c>
      <c r="M172">
        <v>8800.5</v>
      </c>
      <c r="N172">
        <v>6.9</v>
      </c>
      <c r="O172">
        <v>0.187</v>
      </c>
      <c r="P172">
        <v>138</v>
      </c>
      <c r="Q172">
        <v>5.0999999999999996</v>
      </c>
      <c r="R172">
        <v>2.79</v>
      </c>
      <c r="S172">
        <v>6</v>
      </c>
      <c r="T172">
        <v>1</v>
      </c>
      <c r="U172">
        <v>2.84</v>
      </c>
      <c r="V172">
        <v>30.01</v>
      </c>
      <c r="W172">
        <v>33.82</v>
      </c>
      <c r="X172">
        <v>28.13</v>
      </c>
      <c r="Y172">
        <v>230.17</v>
      </c>
      <c r="Z172">
        <v>208.27</v>
      </c>
      <c r="AA172">
        <v>11.334</v>
      </c>
      <c r="AB172">
        <v>25.004999999999999</v>
      </c>
      <c r="AC172">
        <v>26.55</v>
      </c>
      <c r="AD172">
        <v>58.58</v>
      </c>
      <c r="AE172">
        <v>218.3</v>
      </c>
      <c r="AF172">
        <v>1999</v>
      </c>
      <c r="AG172">
        <v>668</v>
      </c>
      <c r="AH172">
        <v>99.85</v>
      </c>
      <c r="AI172">
        <v>-1.38</v>
      </c>
      <c r="AJ172">
        <v>6.9099999999999995E-2</v>
      </c>
      <c r="AK172">
        <v>0.7</v>
      </c>
    </row>
    <row r="173" spans="1:37" x14ac:dyDescent="0.2">
      <c r="A173" t="s">
        <v>46</v>
      </c>
      <c r="B173" t="s">
        <v>65</v>
      </c>
      <c r="C173">
        <v>3</v>
      </c>
      <c r="D173" t="s">
        <v>39</v>
      </c>
      <c r="E173" t="s">
        <v>34</v>
      </c>
      <c r="F173" s="2">
        <v>39699</v>
      </c>
      <c r="G173" t="s">
        <v>35</v>
      </c>
      <c r="H173">
        <v>4</v>
      </c>
      <c r="J173">
        <v>46</v>
      </c>
      <c r="K173" s="3">
        <v>0.77481481481481485</v>
      </c>
      <c r="L173" s="3">
        <f t="shared" si="6"/>
        <v>0.71231481481481485</v>
      </c>
      <c r="M173">
        <v>8936.5</v>
      </c>
      <c r="N173">
        <v>3.24</v>
      </c>
      <c r="O173">
        <v>0.21099999999999999</v>
      </c>
      <c r="P173">
        <v>107</v>
      </c>
      <c r="Q173">
        <v>5.76</v>
      </c>
      <c r="R173">
        <v>2.81</v>
      </c>
      <c r="S173">
        <v>6</v>
      </c>
      <c r="T173">
        <v>1</v>
      </c>
      <c r="U173">
        <v>2.84</v>
      </c>
      <c r="V173">
        <v>30.14</v>
      </c>
      <c r="W173">
        <v>33.880000000000003</v>
      </c>
      <c r="X173">
        <v>28.26</v>
      </c>
      <c r="Y173">
        <v>148.69999999999999</v>
      </c>
      <c r="Z173">
        <v>139.1</v>
      </c>
      <c r="AA173">
        <v>11.651999999999999</v>
      </c>
      <c r="AB173">
        <v>25.009</v>
      </c>
      <c r="AC173">
        <v>27.09</v>
      </c>
      <c r="AD173">
        <v>58.13</v>
      </c>
      <c r="AE173">
        <v>252.4</v>
      </c>
      <c r="AF173">
        <v>1999</v>
      </c>
      <c r="AG173">
        <v>541</v>
      </c>
      <c r="AH173">
        <v>99.85</v>
      </c>
      <c r="AI173">
        <v>-0.27200000000000002</v>
      </c>
      <c r="AJ173">
        <v>5.67E-2</v>
      </c>
      <c r="AK173">
        <v>0.7</v>
      </c>
    </row>
    <row r="174" spans="1:37" x14ac:dyDescent="0.2">
      <c r="A174" t="s">
        <v>46</v>
      </c>
      <c r="B174" t="s">
        <v>65</v>
      </c>
      <c r="C174">
        <v>3</v>
      </c>
      <c r="D174" t="s">
        <v>39</v>
      </c>
      <c r="E174" t="s">
        <v>34</v>
      </c>
      <c r="F174" s="2">
        <v>39699</v>
      </c>
      <c r="G174" t="s">
        <v>35</v>
      </c>
      <c r="H174">
        <v>5</v>
      </c>
      <c r="J174">
        <v>47</v>
      </c>
      <c r="K174" s="3">
        <v>0.77667824074074077</v>
      </c>
      <c r="L174" s="3">
        <f t="shared" si="6"/>
        <v>0.71417824074074077</v>
      </c>
      <c r="M174">
        <v>9096.5</v>
      </c>
      <c r="N174">
        <v>-0.441</v>
      </c>
      <c r="O174">
        <v>0.249</v>
      </c>
      <c r="P174">
        <v>70.900000000000006</v>
      </c>
      <c r="Q174">
        <v>6.82</v>
      </c>
      <c r="R174">
        <v>2.86</v>
      </c>
      <c r="S174">
        <v>6</v>
      </c>
      <c r="T174">
        <v>1</v>
      </c>
      <c r="U174">
        <v>2.84</v>
      </c>
      <c r="V174">
        <v>30.45</v>
      </c>
      <c r="W174">
        <v>34.049999999999997</v>
      </c>
      <c r="X174">
        <v>28.57</v>
      </c>
      <c r="Y174">
        <v>71.239999999999995</v>
      </c>
      <c r="Z174">
        <v>71.16</v>
      </c>
      <c r="AA174">
        <v>12.106999999999999</v>
      </c>
      <c r="AB174">
        <v>25.004000000000001</v>
      </c>
      <c r="AC174">
        <v>27.65</v>
      </c>
      <c r="AD174">
        <v>57.09</v>
      </c>
      <c r="AE174">
        <v>309.39999999999998</v>
      </c>
      <c r="AF174">
        <v>2000</v>
      </c>
      <c r="AG174">
        <v>655</v>
      </c>
      <c r="AH174">
        <v>99.84</v>
      </c>
      <c r="AI174">
        <v>-0.44</v>
      </c>
      <c r="AJ174">
        <v>2.5399999999999999E-2</v>
      </c>
      <c r="AK174">
        <v>0.7</v>
      </c>
    </row>
    <row r="175" spans="1:37" x14ac:dyDescent="0.2">
      <c r="A175" t="s">
        <v>46</v>
      </c>
      <c r="B175" t="s">
        <v>65</v>
      </c>
      <c r="C175">
        <v>3</v>
      </c>
      <c r="D175" t="s">
        <v>39</v>
      </c>
      <c r="E175" t="s">
        <v>34</v>
      </c>
      <c r="F175" s="2">
        <v>39699</v>
      </c>
      <c r="G175" t="s">
        <v>35</v>
      </c>
      <c r="H175">
        <v>6</v>
      </c>
      <c r="J175">
        <v>48</v>
      </c>
      <c r="K175" s="3">
        <v>0.77849537037037031</v>
      </c>
      <c r="L175" s="3">
        <f t="shared" si="6"/>
        <v>0.71599537037037031</v>
      </c>
      <c r="M175">
        <v>9254.5</v>
      </c>
      <c r="N175">
        <v>-2.2799999999999998</v>
      </c>
      <c r="O175">
        <v>0.30099999999999999</v>
      </c>
      <c r="P175">
        <v>53.8</v>
      </c>
      <c r="Q175">
        <v>8.23</v>
      </c>
      <c r="R175">
        <v>2.9</v>
      </c>
      <c r="S175">
        <v>6</v>
      </c>
      <c r="T175">
        <v>1</v>
      </c>
      <c r="U175">
        <v>2.84</v>
      </c>
      <c r="V175">
        <v>30.87</v>
      </c>
      <c r="W175">
        <v>34.17</v>
      </c>
      <c r="X175">
        <v>28.98</v>
      </c>
      <c r="Y175">
        <v>39.840000000000003</v>
      </c>
      <c r="Z175">
        <v>42.93</v>
      </c>
      <c r="AA175">
        <v>12.113</v>
      </c>
      <c r="AB175">
        <v>25.007000000000001</v>
      </c>
      <c r="AC175">
        <v>27.01</v>
      </c>
      <c r="AD175">
        <v>55.77</v>
      </c>
      <c r="AE175">
        <v>373.5</v>
      </c>
      <c r="AF175">
        <v>2000</v>
      </c>
      <c r="AG175">
        <v>597</v>
      </c>
      <c r="AH175">
        <v>99.85</v>
      </c>
      <c r="AI175">
        <v>-0.66500000000000004</v>
      </c>
      <c r="AJ175">
        <v>2.8400000000000002E-2</v>
      </c>
      <c r="AK175">
        <v>0.7</v>
      </c>
    </row>
    <row r="176" spans="1:37" x14ac:dyDescent="0.2">
      <c r="A176" t="s">
        <v>46</v>
      </c>
      <c r="B176" t="s">
        <v>65</v>
      </c>
      <c r="C176">
        <v>3</v>
      </c>
      <c r="D176" t="s">
        <v>39</v>
      </c>
      <c r="E176" t="s">
        <v>34</v>
      </c>
      <c r="F176" s="2">
        <v>39699</v>
      </c>
      <c r="G176" t="s">
        <v>35</v>
      </c>
      <c r="H176">
        <v>7</v>
      </c>
      <c r="J176">
        <v>49</v>
      </c>
      <c r="K176" s="3">
        <v>0.78024305555555562</v>
      </c>
      <c r="L176" s="3">
        <f t="shared" si="6"/>
        <v>0.71774305555555562</v>
      </c>
      <c r="M176">
        <v>9405.5</v>
      </c>
      <c r="N176">
        <v>9.4</v>
      </c>
      <c r="O176">
        <v>0.35199999999999998</v>
      </c>
      <c r="P176">
        <v>158</v>
      </c>
      <c r="Q176">
        <v>9.2899999999999991</v>
      </c>
      <c r="R176">
        <v>2.84</v>
      </c>
      <c r="S176">
        <v>6</v>
      </c>
      <c r="T176">
        <v>1</v>
      </c>
      <c r="U176">
        <v>2.84</v>
      </c>
      <c r="V176">
        <v>30.98</v>
      </c>
      <c r="W176">
        <v>33.99</v>
      </c>
      <c r="X176">
        <v>29.1</v>
      </c>
      <c r="Y176">
        <v>230.13</v>
      </c>
      <c r="Z176">
        <v>213.54</v>
      </c>
      <c r="AA176">
        <v>11.78</v>
      </c>
      <c r="AB176">
        <v>24.991</v>
      </c>
      <c r="AC176">
        <v>26.11</v>
      </c>
      <c r="AD176">
        <v>55.39</v>
      </c>
      <c r="AE176">
        <v>411.5</v>
      </c>
      <c r="AF176">
        <v>2001</v>
      </c>
      <c r="AG176">
        <v>538</v>
      </c>
      <c r="AH176">
        <v>99.85</v>
      </c>
      <c r="AI176">
        <v>-0.36399999999999999</v>
      </c>
      <c r="AJ176">
        <v>1.72E-3</v>
      </c>
      <c r="AK176">
        <v>0.7</v>
      </c>
    </row>
    <row r="177" spans="1:37" x14ac:dyDescent="0.2">
      <c r="A177" t="s">
        <v>46</v>
      </c>
      <c r="B177" t="s">
        <v>65</v>
      </c>
      <c r="C177">
        <v>3</v>
      </c>
      <c r="D177" t="s">
        <v>39</v>
      </c>
      <c r="E177" t="s">
        <v>34</v>
      </c>
      <c r="F177" s="2">
        <v>39699</v>
      </c>
      <c r="G177" t="s">
        <v>35</v>
      </c>
      <c r="H177">
        <v>8</v>
      </c>
      <c r="J177">
        <v>50</v>
      </c>
      <c r="K177" s="3">
        <v>0.78164351851851854</v>
      </c>
      <c r="L177" s="3">
        <f t="shared" si="6"/>
        <v>0.71914351851851854</v>
      </c>
      <c r="M177">
        <v>9526.5</v>
      </c>
      <c r="N177">
        <v>19.2</v>
      </c>
      <c r="O177">
        <v>0.38100000000000001</v>
      </c>
      <c r="P177">
        <v>264</v>
      </c>
      <c r="Q177">
        <v>9.7799999999999994</v>
      </c>
      <c r="R177">
        <v>2.79</v>
      </c>
      <c r="S177">
        <v>6</v>
      </c>
      <c r="T177">
        <v>1</v>
      </c>
      <c r="U177">
        <v>2.84</v>
      </c>
      <c r="V177">
        <v>30.98</v>
      </c>
      <c r="W177">
        <v>33.82</v>
      </c>
      <c r="X177">
        <v>29.12</v>
      </c>
      <c r="Y177">
        <v>400.7</v>
      </c>
      <c r="Z177">
        <v>368.76</v>
      </c>
      <c r="AA177">
        <v>11.634</v>
      </c>
      <c r="AB177">
        <v>24.991</v>
      </c>
      <c r="AC177">
        <v>25.78</v>
      </c>
      <c r="AD177">
        <v>55.39</v>
      </c>
      <c r="AE177">
        <v>428.2</v>
      </c>
      <c r="AF177">
        <v>2000</v>
      </c>
      <c r="AG177">
        <v>481</v>
      </c>
      <c r="AH177">
        <v>99.85</v>
      </c>
      <c r="AI177">
        <v>-0.36399999999999999</v>
      </c>
      <c r="AJ177">
        <v>1.72E-3</v>
      </c>
      <c r="AK177">
        <v>0.7</v>
      </c>
    </row>
    <row r="178" spans="1:37" x14ac:dyDescent="0.2">
      <c r="A178" t="s">
        <v>46</v>
      </c>
      <c r="B178" t="s">
        <v>65</v>
      </c>
      <c r="C178">
        <v>3</v>
      </c>
      <c r="D178" t="s">
        <v>39</v>
      </c>
      <c r="E178" t="s">
        <v>34</v>
      </c>
      <c r="F178" s="2">
        <v>39699</v>
      </c>
      <c r="G178" t="s">
        <v>35</v>
      </c>
      <c r="H178">
        <v>9</v>
      </c>
      <c r="J178">
        <v>51</v>
      </c>
      <c r="K178" s="3">
        <v>0.78304398148148147</v>
      </c>
      <c r="L178" s="3">
        <f t="shared" si="6"/>
        <v>0.72054398148148147</v>
      </c>
      <c r="M178">
        <v>9647.5</v>
      </c>
      <c r="N178">
        <v>26.9</v>
      </c>
      <c r="O178">
        <v>0.39700000000000002</v>
      </c>
      <c r="P178">
        <v>450</v>
      </c>
      <c r="Q178">
        <v>10.199999999999999</v>
      </c>
      <c r="R178">
        <v>2.8</v>
      </c>
      <c r="S178">
        <v>6</v>
      </c>
      <c r="T178">
        <v>1</v>
      </c>
      <c r="U178">
        <v>2.84</v>
      </c>
      <c r="V178">
        <v>31.07</v>
      </c>
      <c r="W178">
        <v>33.83</v>
      </c>
      <c r="X178">
        <v>29.21</v>
      </c>
      <c r="Y178">
        <v>640.29</v>
      </c>
      <c r="Z178">
        <v>595.33000000000004</v>
      </c>
      <c r="AA178">
        <v>11.481999999999999</v>
      </c>
      <c r="AB178">
        <v>24.998999999999999</v>
      </c>
      <c r="AC178">
        <v>25.31</v>
      </c>
      <c r="AD178">
        <v>55.11</v>
      </c>
      <c r="AE178">
        <v>439.4</v>
      </c>
      <c r="AF178">
        <v>2000</v>
      </c>
      <c r="AG178">
        <v>559</v>
      </c>
      <c r="AH178">
        <v>99.85</v>
      </c>
      <c r="AI178">
        <v>-0.36399999999999999</v>
      </c>
      <c r="AJ178">
        <v>1.72E-3</v>
      </c>
      <c r="AK178">
        <v>0.7</v>
      </c>
    </row>
    <row r="179" spans="1:37" x14ac:dyDescent="0.2">
      <c r="A179" t="s">
        <v>46</v>
      </c>
      <c r="B179" t="s">
        <v>65</v>
      </c>
      <c r="C179">
        <v>3</v>
      </c>
      <c r="D179" t="s">
        <v>39</v>
      </c>
      <c r="E179" t="s">
        <v>34</v>
      </c>
      <c r="F179" s="2">
        <v>39699</v>
      </c>
      <c r="G179" t="s">
        <v>35</v>
      </c>
      <c r="H179">
        <v>10</v>
      </c>
      <c r="J179">
        <v>52</v>
      </c>
      <c r="K179" s="3">
        <v>0.78416666666666668</v>
      </c>
      <c r="L179" s="3">
        <f t="shared" si="6"/>
        <v>0.72166666666666668</v>
      </c>
      <c r="M179">
        <v>9744</v>
      </c>
      <c r="N179">
        <v>28</v>
      </c>
      <c r="O179">
        <v>0.40100000000000002</v>
      </c>
      <c r="P179">
        <v>764</v>
      </c>
      <c r="Q179">
        <v>10.3</v>
      </c>
      <c r="R179">
        <v>2.82</v>
      </c>
      <c r="S179">
        <v>6</v>
      </c>
      <c r="T179">
        <v>1</v>
      </c>
      <c r="U179">
        <v>2.84</v>
      </c>
      <c r="V179">
        <v>31.21</v>
      </c>
      <c r="W179">
        <v>33.92</v>
      </c>
      <c r="X179">
        <v>29.35</v>
      </c>
      <c r="Y179">
        <v>979.75</v>
      </c>
      <c r="Z179">
        <v>928.86</v>
      </c>
      <c r="AA179">
        <v>11.375</v>
      </c>
      <c r="AB179">
        <v>25.009</v>
      </c>
      <c r="AC179">
        <v>24.88</v>
      </c>
      <c r="AD179">
        <v>54.7</v>
      </c>
      <c r="AE179">
        <v>443.8</v>
      </c>
      <c r="AF179">
        <v>1999</v>
      </c>
      <c r="AG179">
        <v>555</v>
      </c>
      <c r="AH179">
        <v>99.86</v>
      </c>
      <c r="AI179">
        <v>-0.36399999999999999</v>
      </c>
      <c r="AJ179">
        <v>1.72E-3</v>
      </c>
      <c r="AK179">
        <v>1</v>
      </c>
    </row>
    <row r="180" spans="1:37" x14ac:dyDescent="0.2">
      <c r="A180" t="s">
        <v>46</v>
      </c>
      <c r="B180" t="s">
        <v>65</v>
      </c>
      <c r="C180">
        <v>3</v>
      </c>
      <c r="D180" t="s">
        <v>39</v>
      </c>
      <c r="E180" t="s">
        <v>34</v>
      </c>
      <c r="F180" s="2">
        <v>39699</v>
      </c>
      <c r="G180" t="s">
        <v>35</v>
      </c>
      <c r="H180">
        <v>11</v>
      </c>
      <c r="J180">
        <v>53</v>
      </c>
      <c r="K180" s="3">
        <v>0.78555555555555545</v>
      </c>
      <c r="L180" s="3">
        <f t="shared" si="6"/>
        <v>0.72305555555555545</v>
      </c>
      <c r="M180">
        <v>9865</v>
      </c>
      <c r="N180">
        <v>28.1</v>
      </c>
      <c r="O180">
        <v>0.39700000000000002</v>
      </c>
      <c r="P180">
        <v>970</v>
      </c>
      <c r="Q180">
        <v>10.199999999999999</v>
      </c>
      <c r="R180">
        <v>2.82</v>
      </c>
      <c r="S180">
        <v>6</v>
      </c>
      <c r="T180">
        <v>1</v>
      </c>
      <c r="U180">
        <v>2.84</v>
      </c>
      <c r="V180">
        <v>31.22</v>
      </c>
      <c r="W180">
        <v>33.909999999999997</v>
      </c>
      <c r="X180">
        <v>29.34</v>
      </c>
      <c r="Y180">
        <v>1200.1099999999999</v>
      </c>
      <c r="Z180">
        <v>1145.4100000000001</v>
      </c>
      <c r="AA180">
        <v>11.307</v>
      </c>
      <c r="AB180">
        <v>25.007999999999999</v>
      </c>
      <c r="AC180">
        <v>24.72</v>
      </c>
      <c r="AD180">
        <v>54.68</v>
      </c>
      <c r="AE180">
        <v>436.6</v>
      </c>
      <c r="AF180">
        <v>1999</v>
      </c>
      <c r="AG180">
        <v>435</v>
      </c>
      <c r="AH180">
        <v>99.86</v>
      </c>
      <c r="AI180">
        <v>-0.36399999999999999</v>
      </c>
      <c r="AJ180">
        <v>1.72E-3</v>
      </c>
      <c r="AK180">
        <v>0.3</v>
      </c>
    </row>
    <row r="181" spans="1:37" x14ac:dyDescent="0.2">
      <c r="A181" t="s">
        <v>46</v>
      </c>
      <c r="B181" t="s">
        <v>65</v>
      </c>
      <c r="C181">
        <v>3</v>
      </c>
      <c r="D181" t="s">
        <v>39</v>
      </c>
      <c r="E181" t="s">
        <v>34</v>
      </c>
      <c r="F181" s="2">
        <v>39699</v>
      </c>
      <c r="G181" t="s">
        <v>36</v>
      </c>
      <c r="H181">
        <v>1</v>
      </c>
      <c r="J181">
        <v>54</v>
      </c>
      <c r="K181" s="3">
        <v>0.78916666666666668</v>
      </c>
      <c r="L181" s="3">
        <f t="shared" si="6"/>
        <v>0.72666666666666668</v>
      </c>
      <c r="M181">
        <v>10175.5</v>
      </c>
      <c r="N181">
        <v>31.3</v>
      </c>
      <c r="O181">
        <v>0.33800000000000002</v>
      </c>
      <c r="P181">
        <v>925</v>
      </c>
      <c r="Q181">
        <v>8.9700000000000006</v>
      </c>
      <c r="R181">
        <v>2.85</v>
      </c>
      <c r="S181">
        <v>6</v>
      </c>
      <c r="T181">
        <v>1</v>
      </c>
      <c r="U181">
        <v>2.84</v>
      </c>
      <c r="V181">
        <v>31.09</v>
      </c>
      <c r="W181">
        <v>33.99</v>
      </c>
      <c r="X181">
        <v>29.24</v>
      </c>
      <c r="Y181">
        <v>1200.28</v>
      </c>
      <c r="Z181">
        <v>1135.79</v>
      </c>
      <c r="AA181">
        <v>11.353</v>
      </c>
      <c r="AB181">
        <v>24.954999999999998</v>
      </c>
      <c r="AC181">
        <v>25</v>
      </c>
      <c r="AD181">
        <v>54.95</v>
      </c>
      <c r="AE181">
        <v>386</v>
      </c>
      <c r="AF181">
        <v>2001</v>
      </c>
      <c r="AG181">
        <v>331</v>
      </c>
      <c r="AH181">
        <v>99.86</v>
      </c>
      <c r="AI181">
        <v>-0.36399999999999999</v>
      </c>
      <c r="AJ181">
        <v>1.72E-3</v>
      </c>
      <c r="AK181">
        <v>0.3</v>
      </c>
    </row>
    <row r="182" spans="1:37" x14ac:dyDescent="0.2">
      <c r="A182" t="s">
        <v>46</v>
      </c>
      <c r="B182" t="s">
        <v>65</v>
      </c>
      <c r="C182">
        <v>3</v>
      </c>
      <c r="D182" t="s">
        <v>39</v>
      </c>
      <c r="E182" t="s">
        <v>34</v>
      </c>
      <c r="F182" s="2">
        <v>39699</v>
      </c>
      <c r="G182" t="s">
        <v>36</v>
      </c>
      <c r="H182">
        <v>2</v>
      </c>
      <c r="J182">
        <v>55</v>
      </c>
      <c r="K182" s="3">
        <v>0.79056712962962961</v>
      </c>
      <c r="L182" s="3">
        <f t="shared" si="6"/>
        <v>0.72806712962962961</v>
      </c>
      <c r="M182">
        <v>10296.5</v>
      </c>
      <c r="N182">
        <v>28.7</v>
      </c>
      <c r="O182">
        <v>0.28999999999999998</v>
      </c>
      <c r="P182">
        <v>913</v>
      </c>
      <c r="Q182">
        <v>7.55</v>
      </c>
      <c r="R182">
        <v>2.75</v>
      </c>
      <c r="S182">
        <v>6</v>
      </c>
      <c r="T182">
        <v>1</v>
      </c>
      <c r="U182">
        <v>2.84</v>
      </c>
      <c r="V182">
        <v>31</v>
      </c>
      <c r="W182">
        <v>33.65</v>
      </c>
      <c r="X182">
        <v>29.16</v>
      </c>
      <c r="Y182">
        <v>1200.26</v>
      </c>
      <c r="Z182">
        <v>1131.0899999999999</v>
      </c>
      <c r="AA182">
        <v>11.291</v>
      </c>
      <c r="AB182">
        <v>24.952000000000002</v>
      </c>
      <c r="AC182">
        <v>24.99</v>
      </c>
      <c r="AD182">
        <v>55.23</v>
      </c>
      <c r="AE182">
        <v>323.2</v>
      </c>
      <c r="AF182">
        <v>1501</v>
      </c>
      <c r="AG182">
        <v>247</v>
      </c>
      <c r="AH182">
        <v>99.86</v>
      </c>
      <c r="AI182">
        <v>-0.36399999999999999</v>
      </c>
      <c r="AJ182">
        <v>1.72E-3</v>
      </c>
      <c r="AK182">
        <v>0.3</v>
      </c>
    </row>
    <row r="183" spans="1:37" x14ac:dyDescent="0.2">
      <c r="A183" t="s">
        <v>46</v>
      </c>
      <c r="B183" t="s">
        <v>65</v>
      </c>
      <c r="C183">
        <v>3</v>
      </c>
      <c r="D183" t="s">
        <v>39</v>
      </c>
      <c r="E183" t="s">
        <v>34</v>
      </c>
      <c r="F183" s="2">
        <v>39699</v>
      </c>
      <c r="G183" t="s">
        <v>36</v>
      </c>
      <c r="H183">
        <v>3</v>
      </c>
      <c r="J183">
        <v>56</v>
      </c>
      <c r="K183" s="3">
        <v>0.79196759259259253</v>
      </c>
      <c r="L183" s="3">
        <f t="shared" si="6"/>
        <v>0.72946759259259253</v>
      </c>
      <c r="M183">
        <v>10417.5</v>
      </c>
      <c r="N183">
        <v>24.4</v>
      </c>
      <c r="O183">
        <v>0.251</v>
      </c>
      <c r="P183">
        <v>918</v>
      </c>
      <c r="Q183">
        <v>6.3</v>
      </c>
      <c r="R183">
        <v>2.62</v>
      </c>
      <c r="S183">
        <v>6</v>
      </c>
      <c r="T183">
        <v>1</v>
      </c>
      <c r="U183">
        <v>2.84</v>
      </c>
      <c r="V183">
        <v>30.93</v>
      </c>
      <c r="W183">
        <v>33.229999999999997</v>
      </c>
      <c r="X183">
        <v>29.12</v>
      </c>
      <c r="Y183">
        <v>1200.04</v>
      </c>
      <c r="Z183">
        <v>1129.4000000000001</v>
      </c>
      <c r="AA183">
        <v>11.243</v>
      </c>
      <c r="AB183">
        <v>24.984999999999999</v>
      </c>
      <c r="AC183">
        <v>24.98</v>
      </c>
      <c r="AD183">
        <v>55.52</v>
      </c>
      <c r="AE183">
        <v>268</v>
      </c>
      <c r="AF183">
        <v>1001</v>
      </c>
      <c r="AG183">
        <v>381</v>
      </c>
      <c r="AH183">
        <v>99.86</v>
      </c>
      <c r="AI183">
        <v>-0.36399999999999999</v>
      </c>
      <c r="AJ183">
        <v>1.72E-3</v>
      </c>
      <c r="AK183">
        <v>0.3</v>
      </c>
    </row>
    <row r="184" spans="1:37" x14ac:dyDescent="0.2">
      <c r="A184" t="s">
        <v>46</v>
      </c>
      <c r="B184" t="s">
        <v>65</v>
      </c>
      <c r="C184">
        <v>3</v>
      </c>
      <c r="D184" t="s">
        <v>39</v>
      </c>
      <c r="E184" t="s">
        <v>34</v>
      </c>
      <c r="F184" s="2">
        <v>39699</v>
      </c>
      <c r="G184" t="s">
        <v>36</v>
      </c>
      <c r="H184">
        <v>4</v>
      </c>
      <c r="J184">
        <v>57</v>
      </c>
      <c r="K184" s="3">
        <v>0.79336805555555545</v>
      </c>
      <c r="L184" s="3">
        <f t="shared" si="6"/>
        <v>0.73086805555555545</v>
      </c>
      <c r="M184">
        <v>10538.5</v>
      </c>
      <c r="N184">
        <v>16.100000000000001</v>
      </c>
      <c r="O184">
        <v>0.215</v>
      </c>
      <c r="P184">
        <v>969</v>
      </c>
      <c r="Q184">
        <v>5.08</v>
      </c>
      <c r="R184">
        <v>2.4500000000000002</v>
      </c>
      <c r="S184">
        <v>6</v>
      </c>
      <c r="T184">
        <v>1</v>
      </c>
      <c r="U184">
        <v>2.84</v>
      </c>
      <c r="V184">
        <v>30.68</v>
      </c>
      <c r="W184">
        <v>32.61</v>
      </c>
      <c r="X184">
        <v>28.9</v>
      </c>
      <c r="Y184">
        <v>1199.99</v>
      </c>
      <c r="Z184">
        <v>1138.92</v>
      </c>
      <c r="AA184">
        <v>11.177</v>
      </c>
      <c r="AB184">
        <v>25.003</v>
      </c>
      <c r="AC184">
        <v>25.19</v>
      </c>
      <c r="AD184">
        <v>56.36</v>
      </c>
      <c r="AE184">
        <v>214.9</v>
      </c>
      <c r="AF184">
        <v>501</v>
      </c>
      <c r="AG184">
        <v>273</v>
      </c>
      <c r="AH184">
        <v>99.86</v>
      </c>
      <c r="AI184">
        <v>-0.36399999999999999</v>
      </c>
      <c r="AJ184">
        <v>1.72E-3</v>
      </c>
      <c r="AK184">
        <v>0.3</v>
      </c>
    </row>
    <row r="185" spans="1:37" x14ac:dyDescent="0.2">
      <c r="A185" t="s">
        <v>46</v>
      </c>
      <c r="B185" t="s">
        <v>65</v>
      </c>
      <c r="C185">
        <v>3</v>
      </c>
      <c r="D185" t="s">
        <v>39</v>
      </c>
      <c r="E185" t="s">
        <v>34</v>
      </c>
      <c r="F185" s="2">
        <v>39699</v>
      </c>
      <c r="G185" t="s">
        <v>36</v>
      </c>
      <c r="H185">
        <v>5</v>
      </c>
      <c r="J185">
        <v>58</v>
      </c>
      <c r="K185" s="3">
        <v>0.7947685185185186</v>
      </c>
      <c r="L185" s="3">
        <f t="shared" si="6"/>
        <v>0.7322685185185186</v>
      </c>
      <c r="M185">
        <v>10659.5</v>
      </c>
      <c r="N185">
        <v>6.15</v>
      </c>
      <c r="O185">
        <v>0.187</v>
      </c>
      <c r="P185">
        <v>1060</v>
      </c>
      <c r="Q185">
        <v>4.25</v>
      </c>
      <c r="R185">
        <v>2.33</v>
      </c>
      <c r="S185">
        <v>6</v>
      </c>
      <c r="T185">
        <v>1</v>
      </c>
      <c r="U185">
        <v>2.84</v>
      </c>
      <c r="V185">
        <v>30.45</v>
      </c>
      <c r="W185">
        <v>32.19</v>
      </c>
      <c r="X185">
        <v>28.7</v>
      </c>
      <c r="Y185">
        <v>1199.94</v>
      </c>
      <c r="Z185">
        <v>1162.54</v>
      </c>
      <c r="AA185">
        <v>11.004</v>
      </c>
      <c r="AB185">
        <v>24.975999999999999</v>
      </c>
      <c r="AC185">
        <v>25.13</v>
      </c>
      <c r="AD185">
        <v>57.04</v>
      </c>
      <c r="AE185">
        <v>177.9</v>
      </c>
      <c r="AF185">
        <v>200</v>
      </c>
      <c r="AG185">
        <v>183</v>
      </c>
      <c r="AH185">
        <v>99.87</v>
      </c>
      <c r="AI185">
        <v>-0.36399999999999999</v>
      </c>
      <c r="AJ185">
        <v>1.72E-3</v>
      </c>
      <c r="AK185">
        <v>0.3</v>
      </c>
    </row>
    <row r="186" spans="1:37" x14ac:dyDescent="0.2">
      <c r="A186" t="s">
        <v>46</v>
      </c>
      <c r="B186" t="s">
        <v>65</v>
      </c>
      <c r="C186">
        <v>3</v>
      </c>
      <c r="D186" t="s">
        <v>39</v>
      </c>
      <c r="E186" t="s">
        <v>34</v>
      </c>
      <c r="F186" s="2">
        <v>39699</v>
      </c>
      <c r="G186" t="s">
        <v>36</v>
      </c>
      <c r="H186">
        <v>6</v>
      </c>
      <c r="J186">
        <v>59</v>
      </c>
      <c r="K186" s="3">
        <v>0.79616898148148152</v>
      </c>
      <c r="L186" s="3">
        <f t="shared" si="6"/>
        <v>0.73366898148148152</v>
      </c>
      <c r="M186">
        <v>10780.5</v>
      </c>
      <c r="N186">
        <v>2.76</v>
      </c>
      <c r="O186">
        <v>0.16700000000000001</v>
      </c>
      <c r="P186">
        <v>1100</v>
      </c>
      <c r="Q186">
        <v>3.74</v>
      </c>
      <c r="R186">
        <v>2.2799999999999998</v>
      </c>
      <c r="S186">
        <v>6</v>
      </c>
      <c r="T186">
        <v>1</v>
      </c>
      <c r="U186">
        <v>2.84</v>
      </c>
      <c r="V186">
        <v>30.28</v>
      </c>
      <c r="W186">
        <v>32</v>
      </c>
      <c r="X186">
        <v>28.53</v>
      </c>
      <c r="Y186">
        <v>1200.07</v>
      </c>
      <c r="Z186">
        <v>1172.29</v>
      </c>
      <c r="AA186">
        <v>10.837</v>
      </c>
      <c r="AB186">
        <v>25.007999999999999</v>
      </c>
      <c r="AC186">
        <v>24.99</v>
      </c>
      <c r="AD186">
        <v>57.67</v>
      </c>
      <c r="AE186">
        <v>154.4</v>
      </c>
      <c r="AF186">
        <v>120</v>
      </c>
      <c r="AG186">
        <v>153</v>
      </c>
      <c r="AH186">
        <v>99.87</v>
      </c>
      <c r="AI186">
        <v>-0.36399999999999999</v>
      </c>
      <c r="AJ186">
        <v>1.72E-3</v>
      </c>
      <c r="AK186">
        <v>0.3</v>
      </c>
    </row>
    <row r="187" spans="1:37" x14ac:dyDescent="0.2">
      <c r="A187" t="s">
        <v>46</v>
      </c>
      <c r="B187" t="s">
        <v>65</v>
      </c>
      <c r="C187">
        <v>3</v>
      </c>
      <c r="D187" t="s">
        <v>39</v>
      </c>
      <c r="E187" t="s">
        <v>34</v>
      </c>
      <c r="F187" s="2">
        <v>39699</v>
      </c>
      <c r="G187" t="s">
        <v>36</v>
      </c>
      <c r="H187">
        <v>7</v>
      </c>
      <c r="J187">
        <v>60</v>
      </c>
      <c r="K187" s="3">
        <v>0.79805555555555552</v>
      </c>
      <c r="L187" s="3">
        <f t="shared" si="6"/>
        <v>0.73555555555555552</v>
      </c>
      <c r="M187">
        <v>10944.5</v>
      </c>
      <c r="N187">
        <v>0.91900000000000004</v>
      </c>
      <c r="O187">
        <v>0.151</v>
      </c>
      <c r="P187">
        <v>1130</v>
      </c>
      <c r="Q187">
        <v>3.35</v>
      </c>
      <c r="R187">
        <v>2.2400000000000002</v>
      </c>
      <c r="S187">
        <v>6</v>
      </c>
      <c r="T187">
        <v>1</v>
      </c>
      <c r="U187">
        <v>2.84</v>
      </c>
      <c r="V187">
        <v>30.13</v>
      </c>
      <c r="W187">
        <v>31.87</v>
      </c>
      <c r="X187">
        <v>28.4</v>
      </c>
      <c r="Y187">
        <v>1200.48</v>
      </c>
      <c r="Z187">
        <v>1179.1099999999999</v>
      </c>
      <c r="AA187">
        <v>10.643000000000001</v>
      </c>
      <c r="AB187">
        <v>24.983000000000001</v>
      </c>
      <c r="AC187">
        <v>24.76</v>
      </c>
      <c r="AD187">
        <v>58.13</v>
      </c>
      <c r="AE187">
        <v>136.69999999999999</v>
      </c>
      <c r="AF187">
        <v>70</v>
      </c>
      <c r="AG187">
        <v>365</v>
      </c>
      <c r="AH187">
        <v>99.87</v>
      </c>
      <c r="AI187">
        <v>-2.77</v>
      </c>
      <c r="AJ187">
        <v>3.7400000000000003E-2</v>
      </c>
      <c r="AK187">
        <v>0</v>
      </c>
    </row>
    <row r="188" spans="1:37" x14ac:dyDescent="0.2">
      <c r="A188" t="s">
        <v>46</v>
      </c>
      <c r="B188" t="s">
        <v>65</v>
      </c>
      <c r="C188">
        <v>3</v>
      </c>
      <c r="D188" t="s">
        <v>39</v>
      </c>
      <c r="E188" t="s">
        <v>34</v>
      </c>
      <c r="F188" s="2">
        <v>39699</v>
      </c>
      <c r="G188" t="s">
        <v>36</v>
      </c>
      <c r="H188">
        <v>8</v>
      </c>
      <c r="J188">
        <v>61</v>
      </c>
      <c r="K188" s="3">
        <v>0.79975694444444445</v>
      </c>
      <c r="L188" s="3">
        <f t="shared" si="6"/>
        <v>0.73725694444444445</v>
      </c>
      <c r="M188">
        <v>11090.5</v>
      </c>
      <c r="N188">
        <v>-0.76500000000000001</v>
      </c>
      <c r="O188">
        <v>0.14099999999999999</v>
      </c>
      <c r="P188">
        <v>1150</v>
      </c>
      <c r="Q188">
        <v>3.19</v>
      </c>
      <c r="R188">
        <v>2.2799999999999998</v>
      </c>
      <c r="S188">
        <v>6</v>
      </c>
      <c r="T188">
        <v>1</v>
      </c>
      <c r="U188">
        <v>2.84</v>
      </c>
      <c r="V188">
        <v>30.74</v>
      </c>
      <c r="W188">
        <v>32.01</v>
      </c>
      <c r="X188">
        <v>29.29</v>
      </c>
      <c r="Y188">
        <v>1200.79</v>
      </c>
      <c r="Z188">
        <v>1186.7</v>
      </c>
      <c r="AA188">
        <v>10.51</v>
      </c>
      <c r="AB188">
        <v>25.013999999999999</v>
      </c>
      <c r="AC188">
        <v>23.62</v>
      </c>
      <c r="AD188">
        <v>56.22</v>
      </c>
      <c r="AE188">
        <v>128.69999999999999</v>
      </c>
      <c r="AF188">
        <v>40</v>
      </c>
      <c r="AG188">
        <v>331</v>
      </c>
      <c r="AH188">
        <v>99.88</v>
      </c>
      <c r="AI188">
        <v>-3.43</v>
      </c>
      <c r="AJ188">
        <v>2.2700000000000001E-2</v>
      </c>
      <c r="AK188">
        <v>0</v>
      </c>
    </row>
    <row r="189" spans="1:37" x14ac:dyDescent="0.2">
      <c r="A189" t="s">
        <v>46</v>
      </c>
      <c r="B189" t="s">
        <v>65</v>
      </c>
      <c r="C189">
        <v>3</v>
      </c>
      <c r="D189" t="s">
        <v>39</v>
      </c>
      <c r="E189" t="s">
        <v>34</v>
      </c>
      <c r="F189" s="2">
        <v>39699</v>
      </c>
      <c r="G189" t="s">
        <v>36</v>
      </c>
      <c r="H189">
        <v>9</v>
      </c>
      <c r="J189">
        <v>62</v>
      </c>
      <c r="K189" s="3">
        <v>0.8016550925925926</v>
      </c>
      <c r="L189" s="3">
        <f t="shared" si="6"/>
        <v>0.7391550925925926</v>
      </c>
      <c r="M189">
        <v>11254.5</v>
      </c>
      <c r="N189">
        <v>-2.15</v>
      </c>
      <c r="O189">
        <v>0.13100000000000001</v>
      </c>
      <c r="P189">
        <v>1180</v>
      </c>
      <c r="Q189">
        <v>3.01</v>
      </c>
      <c r="R189">
        <v>2.3199999999999998</v>
      </c>
      <c r="S189">
        <v>6</v>
      </c>
      <c r="T189">
        <v>1</v>
      </c>
      <c r="U189">
        <v>2.84</v>
      </c>
      <c r="V189">
        <v>30.51</v>
      </c>
      <c r="W189">
        <v>32.14</v>
      </c>
      <c r="X189">
        <v>28.8</v>
      </c>
      <c r="Y189">
        <v>1200.7</v>
      </c>
      <c r="Z189">
        <v>1193.54</v>
      </c>
      <c r="AA189">
        <v>10.411</v>
      </c>
      <c r="AB189">
        <v>25.015999999999998</v>
      </c>
      <c r="AC189">
        <v>23.7</v>
      </c>
      <c r="AD189">
        <v>56.94</v>
      </c>
      <c r="AE189">
        <v>120.4</v>
      </c>
      <c r="AF189">
        <v>20</v>
      </c>
      <c r="AG189">
        <v>243</v>
      </c>
      <c r="AH189">
        <v>99.88</v>
      </c>
      <c r="AI189">
        <v>-3.15</v>
      </c>
      <c r="AJ189">
        <v>3.1899999999999998E-2</v>
      </c>
      <c r="AK189">
        <v>0.3</v>
      </c>
    </row>
    <row r="190" spans="1:37" x14ac:dyDescent="0.2">
      <c r="A190" t="s">
        <v>46</v>
      </c>
      <c r="B190" t="s">
        <v>65</v>
      </c>
      <c r="C190">
        <v>3</v>
      </c>
      <c r="D190" t="s">
        <v>39</v>
      </c>
      <c r="E190" t="s">
        <v>34</v>
      </c>
      <c r="F190" s="2">
        <v>39699</v>
      </c>
      <c r="G190" t="s">
        <v>36</v>
      </c>
      <c r="H190">
        <v>10</v>
      </c>
      <c r="J190">
        <v>63</v>
      </c>
      <c r="K190" s="3">
        <v>0.80347222222222225</v>
      </c>
      <c r="L190" s="3">
        <f t="shared" si="6"/>
        <v>0.74097222222222225</v>
      </c>
      <c r="M190">
        <v>11412.5</v>
      </c>
      <c r="N190">
        <v>-3.52</v>
      </c>
      <c r="O190">
        <v>0.123</v>
      </c>
      <c r="P190">
        <v>1210</v>
      </c>
      <c r="Q190">
        <v>2.76</v>
      </c>
      <c r="R190">
        <v>2.2400000000000002</v>
      </c>
      <c r="S190">
        <v>6</v>
      </c>
      <c r="T190">
        <v>1</v>
      </c>
      <c r="U190">
        <v>2.84</v>
      </c>
      <c r="V190">
        <v>30.15</v>
      </c>
      <c r="W190">
        <v>31.87</v>
      </c>
      <c r="X190">
        <v>28.46</v>
      </c>
      <c r="Y190">
        <v>1201.54</v>
      </c>
      <c r="Z190">
        <v>1202.6500000000001</v>
      </c>
      <c r="AA190">
        <v>10.345000000000001</v>
      </c>
      <c r="AB190">
        <v>25.015000000000001</v>
      </c>
      <c r="AC190">
        <v>24.04</v>
      </c>
      <c r="AD190">
        <v>58.13</v>
      </c>
      <c r="AE190">
        <v>109.9</v>
      </c>
      <c r="AF190">
        <v>0</v>
      </c>
      <c r="AG190">
        <v>180</v>
      </c>
      <c r="AH190">
        <v>99.88</v>
      </c>
      <c r="AI190">
        <v>-3.04</v>
      </c>
      <c r="AJ190">
        <v>-0.105</v>
      </c>
      <c r="AK190">
        <v>0.3</v>
      </c>
    </row>
    <row r="191" spans="1:37" x14ac:dyDescent="0.2">
      <c r="A191" t="s">
        <v>46</v>
      </c>
      <c r="B191" t="s">
        <v>65</v>
      </c>
      <c r="C191">
        <v>4</v>
      </c>
      <c r="D191" t="s">
        <v>39</v>
      </c>
      <c r="E191" t="s">
        <v>42</v>
      </c>
      <c r="F191" s="2">
        <v>39699</v>
      </c>
      <c r="G191" t="s">
        <v>35</v>
      </c>
      <c r="H191">
        <v>1</v>
      </c>
      <c r="J191">
        <v>43</v>
      </c>
      <c r="K191" s="3">
        <v>0.72606481481481477</v>
      </c>
      <c r="L191" s="3">
        <f t="shared" ref="L191:L211" si="7">K191-(0.5/24)</f>
        <v>0.7052314814814814</v>
      </c>
      <c r="M191">
        <v>8488</v>
      </c>
      <c r="N191">
        <v>12.6</v>
      </c>
      <c r="O191">
        <v>0.19600000000000001</v>
      </c>
      <c r="P191">
        <v>241</v>
      </c>
      <c r="Q191">
        <v>5.18</v>
      </c>
      <c r="R191">
        <v>2.71</v>
      </c>
      <c r="S191">
        <v>6</v>
      </c>
      <c r="T191">
        <v>1</v>
      </c>
      <c r="U191">
        <v>2.84</v>
      </c>
      <c r="V191">
        <v>30.13</v>
      </c>
      <c r="W191">
        <v>33.54</v>
      </c>
      <c r="X191">
        <v>28.53</v>
      </c>
      <c r="Y191">
        <v>400.58</v>
      </c>
      <c r="Z191">
        <v>363.72</v>
      </c>
      <c r="AA191">
        <v>12.163</v>
      </c>
      <c r="AB191">
        <v>25.015999999999998</v>
      </c>
      <c r="AC191">
        <v>28.28</v>
      </c>
      <c r="AD191">
        <v>58.16</v>
      </c>
      <c r="AE191">
        <v>235.7</v>
      </c>
      <c r="AF191">
        <v>2000</v>
      </c>
      <c r="AG191">
        <v>79</v>
      </c>
      <c r="AH191">
        <v>99.78</v>
      </c>
      <c r="AI191">
        <v>4.53</v>
      </c>
      <c r="AJ191">
        <v>0.157</v>
      </c>
      <c r="AK191">
        <v>1</v>
      </c>
    </row>
    <row r="192" spans="1:37" x14ac:dyDescent="0.2">
      <c r="A192" t="s">
        <v>46</v>
      </c>
      <c r="B192" t="s">
        <v>65</v>
      </c>
      <c r="C192">
        <v>4</v>
      </c>
      <c r="D192" t="s">
        <v>39</v>
      </c>
      <c r="E192" t="s">
        <v>42</v>
      </c>
      <c r="F192" s="2">
        <v>39699</v>
      </c>
      <c r="G192" t="s">
        <v>35</v>
      </c>
      <c r="H192">
        <v>2</v>
      </c>
      <c r="J192">
        <v>44</v>
      </c>
      <c r="K192" s="3">
        <v>0.72737268518518527</v>
      </c>
      <c r="L192" s="3">
        <f t="shared" si="7"/>
        <v>0.7065393518518519</v>
      </c>
      <c r="M192">
        <v>8601</v>
      </c>
      <c r="N192">
        <v>7.63</v>
      </c>
      <c r="O192">
        <v>0.19600000000000001</v>
      </c>
      <c r="P192">
        <v>180</v>
      </c>
      <c r="Q192">
        <v>5.12</v>
      </c>
      <c r="R192">
        <v>2.68</v>
      </c>
      <c r="S192">
        <v>6</v>
      </c>
      <c r="T192">
        <v>1</v>
      </c>
      <c r="U192">
        <v>2.84</v>
      </c>
      <c r="V192">
        <v>29.62</v>
      </c>
      <c r="W192">
        <v>33.409999999999997</v>
      </c>
      <c r="X192">
        <v>27.98</v>
      </c>
      <c r="Y192">
        <v>278.54000000000002</v>
      </c>
      <c r="Z192">
        <v>255.43</v>
      </c>
      <c r="AA192">
        <v>12.054</v>
      </c>
      <c r="AB192">
        <v>24.965</v>
      </c>
      <c r="AC192">
        <v>28.86</v>
      </c>
      <c r="AD192">
        <v>59.77</v>
      </c>
      <c r="AE192">
        <v>232.1</v>
      </c>
      <c r="AF192">
        <v>2000</v>
      </c>
      <c r="AG192">
        <v>83</v>
      </c>
      <c r="AH192">
        <v>99.78</v>
      </c>
      <c r="AI192">
        <v>4.53</v>
      </c>
      <c r="AJ192">
        <v>0.157</v>
      </c>
      <c r="AK192">
        <v>1</v>
      </c>
    </row>
    <row r="193" spans="1:37" x14ac:dyDescent="0.2">
      <c r="A193" t="s">
        <v>46</v>
      </c>
      <c r="B193" t="s">
        <v>65</v>
      </c>
      <c r="C193">
        <v>4</v>
      </c>
      <c r="D193" t="s">
        <v>39</v>
      </c>
      <c r="E193" t="s">
        <v>42</v>
      </c>
      <c r="F193" s="2">
        <v>39699</v>
      </c>
      <c r="G193" t="s">
        <v>35</v>
      </c>
      <c r="H193">
        <v>3</v>
      </c>
      <c r="J193">
        <v>45</v>
      </c>
      <c r="K193" s="3">
        <v>0.7289930555555556</v>
      </c>
      <c r="L193" s="3">
        <f t="shared" si="7"/>
        <v>0.70815972222222223</v>
      </c>
      <c r="M193">
        <v>8741.5</v>
      </c>
      <c r="N193">
        <v>5.99</v>
      </c>
      <c r="O193">
        <v>0.20599999999999999</v>
      </c>
      <c r="P193">
        <v>154</v>
      </c>
      <c r="Q193">
        <v>5.35</v>
      </c>
      <c r="R193">
        <v>2.67</v>
      </c>
      <c r="S193">
        <v>6</v>
      </c>
      <c r="T193">
        <v>1</v>
      </c>
      <c r="U193">
        <v>2.84</v>
      </c>
      <c r="V193">
        <v>29.54</v>
      </c>
      <c r="W193">
        <v>33.39</v>
      </c>
      <c r="X193">
        <v>27.89</v>
      </c>
      <c r="Y193">
        <v>229.51</v>
      </c>
      <c r="Z193">
        <v>211.88</v>
      </c>
      <c r="AA193">
        <v>12.073</v>
      </c>
      <c r="AB193">
        <v>24.994</v>
      </c>
      <c r="AC193">
        <v>29.04</v>
      </c>
      <c r="AD193">
        <v>60.12</v>
      </c>
      <c r="AE193">
        <v>242.2</v>
      </c>
      <c r="AF193">
        <v>1999</v>
      </c>
      <c r="AG193">
        <v>128</v>
      </c>
      <c r="AH193">
        <v>99.77</v>
      </c>
      <c r="AI193">
        <v>3.92</v>
      </c>
      <c r="AJ193">
        <v>0.18099999999999999</v>
      </c>
      <c r="AK193">
        <v>0</v>
      </c>
    </row>
    <row r="194" spans="1:37" x14ac:dyDescent="0.2">
      <c r="A194" t="s">
        <v>46</v>
      </c>
      <c r="B194" t="s">
        <v>65</v>
      </c>
      <c r="C194">
        <v>4</v>
      </c>
      <c r="D194" t="s">
        <v>39</v>
      </c>
      <c r="E194" t="s">
        <v>42</v>
      </c>
      <c r="F194" s="2">
        <v>39699</v>
      </c>
      <c r="G194" t="s">
        <v>35</v>
      </c>
      <c r="H194">
        <v>4</v>
      </c>
      <c r="J194">
        <v>46</v>
      </c>
      <c r="K194" s="3">
        <v>0.73078703703703696</v>
      </c>
      <c r="L194" s="3">
        <f t="shared" si="7"/>
        <v>0.70995370370370359</v>
      </c>
      <c r="M194">
        <v>8896.5</v>
      </c>
      <c r="N194">
        <v>2.5499999999999998</v>
      </c>
      <c r="O194">
        <v>0.218</v>
      </c>
      <c r="P194">
        <v>115</v>
      </c>
      <c r="Q194">
        <v>5.78</v>
      </c>
      <c r="R194">
        <v>2.74</v>
      </c>
      <c r="S194">
        <v>6</v>
      </c>
      <c r="T194">
        <v>1</v>
      </c>
      <c r="U194">
        <v>2.84</v>
      </c>
      <c r="V194">
        <v>29.84</v>
      </c>
      <c r="W194">
        <v>33.65</v>
      </c>
      <c r="X194">
        <v>28.2</v>
      </c>
      <c r="Y194">
        <v>148.66999999999999</v>
      </c>
      <c r="Z194">
        <v>141.06</v>
      </c>
      <c r="AA194">
        <v>12.281000000000001</v>
      </c>
      <c r="AB194">
        <v>25.018999999999998</v>
      </c>
      <c r="AC194">
        <v>29.03</v>
      </c>
      <c r="AD194">
        <v>59.13</v>
      </c>
      <c r="AE194">
        <v>265.60000000000002</v>
      </c>
      <c r="AF194">
        <v>2000</v>
      </c>
      <c r="AG194">
        <v>129</v>
      </c>
      <c r="AH194">
        <v>99.76</v>
      </c>
      <c r="AI194">
        <v>3.84</v>
      </c>
      <c r="AJ194">
        <v>7.0900000000000005E-2</v>
      </c>
      <c r="AK194">
        <v>0</v>
      </c>
    </row>
    <row r="195" spans="1:37" x14ac:dyDescent="0.2">
      <c r="A195" t="s">
        <v>46</v>
      </c>
      <c r="B195" t="s">
        <v>65</v>
      </c>
      <c r="C195">
        <v>4</v>
      </c>
      <c r="D195" t="s">
        <v>39</v>
      </c>
      <c r="E195" t="s">
        <v>42</v>
      </c>
      <c r="F195" s="2">
        <v>39699</v>
      </c>
      <c r="G195" t="s">
        <v>35</v>
      </c>
      <c r="H195">
        <v>5</v>
      </c>
      <c r="J195">
        <v>47</v>
      </c>
      <c r="K195" s="3">
        <v>0.7325694444444445</v>
      </c>
      <c r="L195" s="3">
        <f t="shared" si="7"/>
        <v>0.71173611111111112</v>
      </c>
      <c r="M195">
        <v>9050.5</v>
      </c>
      <c r="N195">
        <v>-1.0900000000000001</v>
      </c>
      <c r="O195">
        <v>0.24</v>
      </c>
      <c r="P195">
        <v>75.3</v>
      </c>
      <c r="Q195">
        <v>6.56</v>
      </c>
      <c r="R195">
        <v>2.84</v>
      </c>
      <c r="S195">
        <v>6</v>
      </c>
      <c r="T195">
        <v>1</v>
      </c>
      <c r="U195">
        <v>2.84</v>
      </c>
      <c r="V195">
        <v>30.24</v>
      </c>
      <c r="W195">
        <v>33.97</v>
      </c>
      <c r="X195">
        <v>28.59</v>
      </c>
      <c r="Y195">
        <v>69.739999999999995</v>
      </c>
      <c r="Z195">
        <v>70.95</v>
      </c>
      <c r="AA195">
        <v>12.581</v>
      </c>
      <c r="AB195">
        <v>25.004000000000001</v>
      </c>
      <c r="AC195">
        <v>29.05</v>
      </c>
      <c r="AD195">
        <v>57.74</v>
      </c>
      <c r="AE195">
        <v>309.10000000000002</v>
      </c>
      <c r="AF195">
        <v>1999</v>
      </c>
      <c r="AG195">
        <v>132</v>
      </c>
      <c r="AH195">
        <v>99.76</v>
      </c>
      <c r="AI195">
        <v>3.44</v>
      </c>
      <c r="AJ195">
        <v>4.4200000000000003E-2</v>
      </c>
      <c r="AK195">
        <v>0.3</v>
      </c>
    </row>
    <row r="196" spans="1:37" x14ac:dyDescent="0.2">
      <c r="A196" t="s">
        <v>46</v>
      </c>
      <c r="B196" t="s">
        <v>65</v>
      </c>
      <c r="C196">
        <v>4</v>
      </c>
      <c r="D196" t="s">
        <v>39</v>
      </c>
      <c r="E196" t="s">
        <v>42</v>
      </c>
      <c r="F196" s="2">
        <v>39699</v>
      </c>
      <c r="G196" t="s">
        <v>35</v>
      </c>
      <c r="H196">
        <v>6</v>
      </c>
      <c r="J196">
        <v>48</v>
      </c>
      <c r="K196" s="3">
        <v>0.73436342592592585</v>
      </c>
      <c r="L196" s="3">
        <f t="shared" si="7"/>
        <v>0.71353009259259248</v>
      </c>
      <c r="M196">
        <v>9204.5</v>
      </c>
      <c r="N196">
        <v>-1.53</v>
      </c>
      <c r="O196">
        <v>0.26800000000000002</v>
      </c>
      <c r="P196">
        <v>69.400000000000006</v>
      </c>
      <c r="Q196">
        <v>7.28</v>
      </c>
      <c r="R196">
        <v>2.85</v>
      </c>
      <c r="S196">
        <v>6</v>
      </c>
      <c r="T196">
        <v>1</v>
      </c>
      <c r="U196">
        <v>2.84</v>
      </c>
      <c r="V196">
        <v>30.5</v>
      </c>
      <c r="W196">
        <v>34</v>
      </c>
      <c r="X196">
        <v>28.84</v>
      </c>
      <c r="Y196">
        <v>60.76</v>
      </c>
      <c r="Z196">
        <v>62.62</v>
      </c>
      <c r="AA196">
        <v>12.653</v>
      </c>
      <c r="AB196">
        <v>24.986999999999998</v>
      </c>
      <c r="AC196">
        <v>28.79</v>
      </c>
      <c r="AD196">
        <v>56.85</v>
      </c>
      <c r="AE196">
        <v>345.2</v>
      </c>
      <c r="AF196">
        <v>1999</v>
      </c>
      <c r="AG196">
        <v>122</v>
      </c>
      <c r="AH196">
        <v>99.76</v>
      </c>
      <c r="AI196">
        <v>3.43</v>
      </c>
      <c r="AJ196">
        <v>7.8799999999999995E-2</v>
      </c>
      <c r="AK196">
        <v>0.7</v>
      </c>
    </row>
    <row r="197" spans="1:37" x14ac:dyDescent="0.2">
      <c r="A197" t="s">
        <v>46</v>
      </c>
      <c r="B197" t="s">
        <v>65</v>
      </c>
      <c r="C197">
        <v>4</v>
      </c>
      <c r="D197" t="s">
        <v>39</v>
      </c>
      <c r="E197" t="s">
        <v>42</v>
      </c>
      <c r="F197" s="2">
        <v>39699</v>
      </c>
      <c r="G197" t="s">
        <v>35</v>
      </c>
      <c r="H197">
        <v>7</v>
      </c>
      <c r="J197">
        <v>49</v>
      </c>
      <c r="K197" s="3">
        <v>0.73609953703703701</v>
      </c>
      <c r="L197" s="3">
        <f t="shared" si="7"/>
        <v>0.71526620370370364</v>
      </c>
      <c r="M197">
        <v>9355.5</v>
      </c>
      <c r="N197">
        <v>7.58</v>
      </c>
      <c r="O197">
        <v>0.29399999999999998</v>
      </c>
      <c r="P197">
        <v>162</v>
      </c>
      <c r="Q197">
        <v>7.86</v>
      </c>
      <c r="R197">
        <v>2.83</v>
      </c>
      <c r="S197">
        <v>6</v>
      </c>
      <c r="T197">
        <v>1</v>
      </c>
      <c r="U197">
        <v>2.84</v>
      </c>
      <c r="V197">
        <v>30.68</v>
      </c>
      <c r="W197">
        <v>33.93</v>
      </c>
      <c r="X197">
        <v>29.03</v>
      </c>
      <c r="Y197">
        <v>231.02</v>
      </c>
      <c r="Z197">
        <v>216.09</v>
      </c>
      <c r="AA197">
        <v>12.657</v>
      </c>
      <c r="AB197">
        <v>24.981999999999999</v>
      </c>
      <c r="AC197">
        <v>28.5</v>
      </c>
      <c r="AD197">
        <v>56.25</v>
      </c>
      <c r="AE197">
        <v>372.9</v>
      </c>
      <c r="AF197">
        <v>1999</v>
      </c>
      <c r="AG197">
        <v>107</v>
      </c>
      <c r="AH197">
        <v>99.77</v>
      </c>
      <c r="AI197">
        <v>4.63</v>
      </c>
      <c r="AJ197">
        <v>0.14000000000000001</v>
      </c>
      <c r="AK197">
        <v>0</v>
      </c>
    </row>
    <row r="198" spans="1:37" x14ac:dyDescent="0.2">
      <c r="A198" t="s">
        <v>46</v>
      </c>
      <c r="B198" t="s">
        <v>65</v>
      </c>
      <c r="C198">
        <v>4</v>
      </c>
      <c r="D198" t="s">
        <v>39</v>
      </c>
      <c r="E198" t="s">
        <v>42</v>
      </c>
      <c r="F198" s="2">
        <v>39699</v>
      </c>
      <c r="G198" t="s">
        <v>35</v>
      </c>
      <c r="H198">
        <v>8</v>
      </c>
      <c r="J198">
        <v>50</v>
      </c>
      <c r="K198" s="3">
        <v>0.7371064814814815</v>
      </c>
      <c r="L198" s="3">
        <f t="shared" si="7"/>
        <v>0.71627314814814813</v>
      </c>
      <c r="M198">
        <v>9442</v>
      </c>
      <c r="N198">
        <v>16.7</v>
      </c>
      <c r="O198">
        <v>0.30199999999999999</v>
      </c>
      <c r="P198">
        <v>258</v>
      </c>
      <c r="Q198">
        <v>8</v>
      </c>
      <c r="R198">
        <v>2.81</v>
      </c>
      <c r="S198">
        <v>6</v>
      </c>
      <c r="T198">
        <v>1</v>
      </c>
      <c r="U198">
        <v>2.84</v>
      </c>
      <c r="V198">
        <v>30.74</v>
      </c>
      <c r="W198">
        <v>33.86</v>
      </c>
      <c r="X198">
        <v>29.1</v>
      </c>
      <c r="Y198">
        <v>400.61</v>
      </c>
      <c r="Z198">
        <v>369.47</v>
      </c>
      <c r="AA198">
        <v>12.627000000000001</v>
      </c>
      <c r="AB198">
        <v>24.989000000000001</v>
      </c>
      <c r="AC198">
        <v>28.35</v>
      </c>
      <c r="AD198">
        <v>56.11</v>
      </c>
      <c r="AE198">
        <v>378.6</v>
      </c>
      <c r="AF198">
        <v>1999</v>
      </c>
      <c r="AG198">
        <v>104</v>
      </c>
      <c r="AH198">
        <v>99.77</v>
      </c>
      <c r="AI198">
        <v>4.63</v>
      </c>
      <c r="AJ198">
        <v>0.14000000000000001</v>
      </c>
      <c r="AK198">
        <v>1</v>
      </c>
    </row>
    <row r="199" spans="1:37" x14ac:dyDescent="0.2">
      <c r="A199" t="s">
        <v>46</v>
      </c>
      <c r="B199" t="s">
        <v>65</v>
      </c>
      <c r="C199">
        <v>4</v>
      </c>
      <c r="D199" t="s">
        <v>39</v>
      </c>
      <c r="E199" t="s">
        <v>42</v>
      </c>
      <c r="F199" s="2">
        <v>39699</v>
      </c>
      <c r="G199" t="s">
        <v>35</v>
      </c>
      <c r="H199">
        <v>9</v>
      </c>
      <c r="J199">
        <v>51</v>
      </c>
      <c r="K199" s="3">
        <v>0.73837962962962955</v>
      </c>
      <c r="L199" s="3">
        <f t="shared" si="7"/>
        <v>0.71754629629629618</v>
      </c>
      <c r="M199">
        <v>9552</v>
      </c>
      <c r="N199">
        <v>26.7</v>
      </c>
      <c r="O199">
        <v>0.309</v>
      </c>
      <c r="P199">
        <v>417</v>
      </c>
      <c r="Q199">
        <v>8.16</v>
      </c>
      <c r="R199">
        <v>2.81</v>
      </c>
      <c r="S199">
        <v>6</v>
      </c>
      <c r="T199">
        <v>1</v>
      </c>
      <c r="U199">
        <v>2.84</v>
      </c>
      <c r="V199">
        <v>30.83</v>
      </c>
      <c r="W199">
        <v>33.869999999999997</v>
      </c>
      <c r="X199">
        <v>29.19</v>
      </c>
      <c r="Y199">
        <v>640.99</v>
      </c>
      <c r="Z199">
        <v>592.02</v>
      </c>
      <c r="AA199">
        <v>12.661</v>
      </c>
      <c r="AB199">
        <v>25.003</v>
      </c>
      <c r="AC199">
        <v>28.28</v>
      </c>
      <c r="AD199">
        <v>55.85</v>
      </c>
      <c r="AE199">
        <v>387</v>
      </c>
      <c r="AF199">
        <v>1999</v>
      </c>
      <c r="AG199">
        <v>103</v>
      </c>
      <c r="AH199">
        <v>99.78</v>
      </c>
      <c r="AI199">
        <v>4.63</v>
      </c>
      <c r="AJ199">
        <v>0.14000000000000001</v>
      </c>
      <c r="AK199">
        <v>1</v>
      </c>
    </row>
    <row r="200" spans="1:37" x14ac:dyDescent="0.2">
      <c r="A200" t="s">
        <v>46</v>
      </c>
      <c r="B200" t="s">
        <v>65</v>
      </c>
      <c r="C200">
        <v>4</v>
      </c>
      <c r="D200" t="s">
        <v>39</v>
      </c>
      <c r="E200" t="s">
        <v>42</v>
      </c>
      <c r="F200" s="2">
        <v>39699</v>
      </c>
      <c r="G200" t="s">
        <v>35</v>
      </c>
      <c r="H200">
        <v>10</v>
      </c>
      <c r="J200">
        <v>52</v>
      </c>
      <c r="K200" s="3">
        <v>0.73932870370370374</v>
      </c>
      <c r="L200" s="3">
        <f t="shared" si="7"/>
        <v>0.71849537037037037</v>
      </c>
      <c r="M200">
        <v>9634</v>
      </c>
      <c r="N200">
        <v>31.5</v>
      </c>
      <c r="O200">
        <v>0.31</v>
      </c>
      <c r="P200">
        <v>703</v>
      </c>
      <c r="Q200">
        <v>8.2200000000000006</v>
      </c>
      <c r="R200">
        <v>2.82</v>
      </c>
      <c r="S200">
        <v>6</v>
      </c>
      <c r="T200">
        <v>1</v>
      </c>
      <c r="U200">
        <v>2.84</v>
      </c>
      <c r="V200">
        <v>30.9</v>
      </c>
      <c r="W200">
        <v>33.92</v>
      </c>
      <c r="X200">
        <v>29.26</v>
      </c>
      <c r="Y200">
        <v>978.9</v>
      </c>
      <c r="Z200">
        <v>918.71</v>
      </c>
      <c r="AA200">
        <v>12.664999999999999</v>
      </c>
      <c r="AB200">
        <v>25.01</v>
      </c>
      <c r="AC200">
        <v>28.17</v>
      </c>
      <c r="AD200">
        <v>55.64</v>
      </c>
      <c r="AE200">
        <v>389.5</v>
      </c>
      <c r="AF200">
        <v>2001</v>
      </c>
      <c r="AG200">
        <v>98</v>
      </c>
      <c r="AH200">
        <v>99.78</v>
      </c>
      <c r="AI200">
        <v>4.63</v>
      </c>
      <c r="AJ200">
        <v>0.14000000000000001</v>
      </c>
      <c r="AK200">
        <v>1</v>
      </c>
    </row>
    <row r="201" spans="1:37" x14ac:dyDescent="0.2">
      <c r="A201" t="s">
        <v>46</v>
      </c>
      <c r="B201" t="s">
        <v>65</v>
      </c>
      <c r="C201">
        <v>4</v>
      </c>
      <c r="D201" t="s">
        <v>39</v>
      </c>
      <c r="E201" t="s">
        <v>42</v>
      </c>
      <c r="F201" s="2">
        <v>39699</v>
      </c>
      <c r="G201" t="s">
        <v>35</v>
      </c>
      <c r="H201">
        <v>11</v>
      </c>
      <c r="J201">
        <v>53</v>
      </c>
      <c r="K201" s="3">
        <v>0.74024305555555558</v>
      </c>
      <c r="L201" s="3">
        <f t="shared" si="7"/>
        <v>0.71940972222222221</v>
      </c>
      <c r="M201">
        <v>9713</v>
      </c>
      <c r="N201">
        <v>30.9</v>
      </c>
      <c r="O201">
        <v>0.309</v>
      </c>
      <c r="P201">
        <v>915</v>
      </c>
      <c r="Q201">
        <v>8.25</v>
      </c>
      <c r="R201">
        <v>2.84</v>
      </c>
      <c r="S201">
        <v>6</v>
      </c>
      <c r="T201">
        <v>1</v>
      </c>
      <c r="U201">
        <v>2.84</v>
      </c>
      <c r="V201">
        <v>30.97</v>
      </c>
      <c r="W201">
        <v>33.96</v>
      </c>
      <c r="X201">
        <v>29.34</v>
      </c>
      <c r="Y201">
        <v>1199.98</v>
      </c>
      <c r="Z201">
        <v>1137.8699999999999</v>
      </c>
      <c r="AA201">
        <v>12.622</v>
      </c>
      <c r="AB201">
        <v>25.021000000000001</v>
      </c>
      <c r="AC201">
        <v>27.96</v>
      </c>
      <c r="AD201">
        <v>55.43</v>
      </c>
      <c r="AE201">
        <v>389.1</v>
      </c>
      <c r="AF201">
        <v>2000</v>
      </c>
      <c r="AG201">
        <v>96</v>
      </c>
      <c r="AH201">
        <v>99.78</v>
      </c>
      <c r="AI201">
        <v>4.63</v>
      </c>
      <c r="AJ201">
        <v>0.14000000000000001</v>
      </c>
      <c r="AK201">
        <v>1</v>
      </c>
    </row>
    <row r="202" spans="1:37" x14ac:dyDescent="0.2">
      <c r="A202" t="s">
        <v>46</v>
      </c>
      <c r="B202" t="s">
        <v>65</v>
      </c>
      <c r="C202">
        <v>4</v>
      </c>
      <c r="D202" t="s">
        <v>39</v>
      </c>
      <c r="E202" t="s">
        <v>42</v>
      </c>
      <c r="F202" s="2">
        <v>39699</v>
      </c>
      <c r="G202" t="s">
        <v>36</v>
      </c>
      <c r="H202">
        <v>1</v>
      </c>
      <c r="J202">
        <v>54</v>
      </c>
      <c r="K202" s="3">
        <v>0.74487268518518512</v>
      </c>
      <c r="L202" s="3">
        <f t="shared" si="7"/>
        <v>0.72403935185185175</v>
      </c>
      <c r="M202">
        <v>10113.5</v>
      </c>
      <c r="N202">
        <v>34.200000000000003</v>
      </c>
      <c r="O202">
        <v>0.28100000000000003</v>
      </c>
      <c r="P202">
        <v>868</v>
      </c>
      <c r="Q202">
        <v>7.76</v>
      </c>
      <c r="R202">
        <v>2.91</v>
      </c>
      <c r="S202">
        <v>6</v>
      </c>
      <c r="T202">
        <v>1</v>
      </c>
      <c r="U202">
        <v>2.84</v>
      </c>
      <c r="V202">
        <v>31.17</v>
      </c>
      <c r="W202">
        <v>34.21</v>
      </c>
      <c r="X202">
        <v>29.55</v>
      </c>
      <c r="Y202">
        <v>1199.22</v>
      </c>
      <c r="Z202">
        <v>1127.3399999999999</v>
      </c>
      <c r="AA202">
        <v>12.333</v>
      </c>
      <c r="AB202">
        <v>25.003</v>
      </c>
      <c r="AC202">
        <v>27.02</v>
      </c>
      <c r="AD202">
        <v>54.78</v>
      </c>
      <c r="AE202">
        <v>358.4</v>
      </c>
      <c r="AF202">
        <v>2000</v>
      </c>
      <c r="AG202">
        <v>73</v>
      </c>
      <c r="AH202">
        <v>99.79</v>
      </c>
      <c r="AI202">
        <v>4.63</v>
      </c>
      <c r="AJ202">
        <v>0.14000000000000001</v>
      </c>
      <c r="AK202">
        <v>0.3</v>
      </c>
    </row>
    <row r="203" spans="1:37" x14ac:dyDescent="0.2">
      <c r="A203" t="s">
        <v>46</v>
      </c>
      <c r="B203" t="s">
        <v>65</v>
      </c>
      <c r="C203">
        <v>4</v>
      </c>
      <c r="D203" t="s">
        <v>39</v>
      </c>
      <c r="E203" t="s">
        <v>42</v>
      </c>
      <c r="F203" s="2">
        <v>39699</v>
      </c>
      <c r="G203" t="s">
        <v>36</v>
      </c>
      <c r="H203">
        <v>2</v>
      </c>
      <c r="J203">
        <v>55</v>
      </c>
      <c r="K203" s="3">
        <v>0.74627314814814805</v>
      </c>
      <c r="L203" s="3">
        <f t="shared" si="7"/>
        <v>0.72543981481481468</v>
      </c>
      <c r="M203">
        <v>10234.5</v>
      </c>
      <c r="N203">
        <v>30.5</v>
      </c>
      <c r="O203">
        <v>0.26100000000000001</v>
      </c>
      <c r="P203">
        <v>879</v>
      </c>
      <c r="Q203">
        <v>6.89</v>
      </c>
      <c r="R203">
        <v>2.76</v>
      </c>
      <c r="S203">
        <v>6</v>
      </c>
      <c r="T203">
        <v>1</v>
      </c>
      <c r="U203">
        <v>2.84</v>
      </c>
      <c r="V203">
        <v>31.08</v>
      </c>
      <c r="W203">
        <v>33.72</v>
      </c>
      <c r="X203">
        <v>29.48</v>
      </c>
      <c r="Y203">
        <v>1198.75</v>
      </c>
      <c r="Z203">
        <v>1126.27</v>
      </c>
      <c r="AA203">
        <v>12.276</v>
      </c>
      <c r="AB203">
        <v>24.995999999999999</v>
      </c>
      <c r="AC203">
        <v>27.03</v>
      </c>
      <c r="AD203">
        <v>55.03</v>
      </c>
      <c r="AE203">
        <v>316.89999999999998</v>
      </c>
      <c r="AF203">
        <v>1500</v>
      </c>
      <c r="AG203">
        <v>76</v>
      </c>
      <c r="AH203">
        <v>99.79</v>
      </c>
      <c r="AI203">
        <v>4.63</v>
      </c>
      <c r="AJ203">
        <v>0.14000000000000001</v>
      </c>
      <c r="AK203">
        <v>0.3</v>
      </c>
    </row>
    <row r="204" spans="1:37" x14ac:dyDescent="0.2">
      <c r="A204" t="s">
        <v>46</v>
      </c>
      <c r="B204" t="s">
        <v>65</v>
      </c>
      <c r="C204">
        <v>4</v>
      </c>
      <c r="D204" t="s">
        <v>39</v>
      </c>
      <c r="E204" t="s">
        <v>42</v>
      </c>
      <c r="F204" s="2">
        <v>39699</v>
      </c>
      <c r="G204" t="s">
        <v>36</v>
      </c>
      <c r="H204">
        <v>3</v>
      </c>
      <c r="J204">
        <v>56</v>
      </c>
      <c r="K204" s="3">
        <v>0.74767361111111119</v>
      </c>
      <c r="L204" s="3">
        <f t="shared" si="7"/>
        <v>0.72684027777777782</v>
      </c>
      <c r="M204">
        <v>10355.5</v>
      </c>
      <c r="N204">
        <v>25.9</v>
      </c>
      <c r="O204">
        <v>0.247</v>
      </c>
      <c r="P204">
        <v>905</v>
      </c>
      <c r="Q204">
        <v>6.15</v>
      </c>
      <c r="R204">
        <v>2.6</v>
      </c>
      <c r="S204">
        <v>6</v>
      </c>
      <c r="T204">
        <v>1</v>
      </c>
      <c r="U204">
        <v>2.84</v>
      </c>
      <c r="V204">
        <v>30.99</v>
      </c>
      <c r="W204">
        <v>33.130000000000003</v>
      </c>
      <c r="X204">
        <v>29.42</v>
      </c>
      <c r="Y204">
        <v>1198.9100000000001</v>
      </c>
      <c r="Z204">
        <v>1128.6400000000001</v>
      </c>
      <c r="AA204">
        <v>12.167</v>
      </c>
      <c r="AB204">
        <v>24.984000000000002</v>
      </c>
      <c r="AC204">
        <v>26.92</v>
      </c>
      <c r="AD204">
        <v>55.28</v>
      </c>
      <c r="AE204">
        <v>280.8</v>
      </c>
      <c r="AF204">
        <v>1000</v>
      </c>
      <c r="AG204">
        <v>78</v>
      </c>
      <c r="AH204">
        <v>99.79</v>
      </c>
      <c r="AI204">
        <v>4.63</v>
      </c>
      <c r="AJ204">
        <v>0.14000000000000001</v>
      </c>
      <c r="AK204">
        <v>0.7</v>
      </c>
    </row>
    <row r="205" spans="1:37" x14ac:dyDescent="0.2">
      <c r="A205" t="s">
        <v>46</v>
      </c>
      <c r="B205" t="s">
        <v>65</v>
      </c>
      <c r="C205">
        <v>4</v>
      </c>
      <c r="D205" t="s">
        <v>39</v>
      </c>
      <c r="E205" t="s">
        <v>42</v>
      </c>
      <c r="F205" s="2">
        <v>39699</v>
      </c>
      <c r="G205" t="s">
        <v>36</v>
      </c>
      <c r="H205">
        <v>4</v>
      </c>
      <c r="J205">
        <v>57</v>
      </c>
      <c r="K205" s="3">
        <v>0.74907407407407411</v>
      </c>
      <c r="L205" s="3">
        <f t="shared" si="7"/>
        <v>0.72824074074074074</v>
      </c>
      <c r="M205">
        <v>10476.5</v>
      </c>
      <c r="N205">
        <v>17.2</v>
      </c>
      <c r="O205">
        <v>0.22600000000000001</v>
      </c>
      <c r="P205">
        <v>968</v>
      </c>
      <c r="Q205">
        <v>5.29</v>
      </c>
      <c r="R205">
        <v>2.4300000000000002</v>
      </c>
      <c r="S205">
        <v>6</v>
      </c>
      <c r="T205">
        <v>1</v>
      </c>
      <c r="U205">
        <v>2.84</v>
      </c>
      <c r="V205">
        <v>30.86</v>
      </c>
      <c r="W205">
        <v>32.549999999999997</v>
      </c>
      <c r="X205">
        <v>29.31</v>
      </c>
      <c r="Y205">
        <v>1198.9100000000001</v>
      </c>
      <c r="Z205">
        <v>1140.6400000000001</v>
      </c>
      <c r="AA205">
        <v>12.085000000000001</v>
      </c>
      <c r="AB205">
        <v>25.016999999999999</v>
      </c>
      <c r="AC205">
        <v>26.95</v>
      </c>
      <c r="AD205">
        <v>55.79</v>
      </c>
      <c r="AE205">
        <v>239.2</v>
      </c>
      <c r="AF205">
        <v>501</v>
      </c>
      <c r="AG205">
        <v>65</v>
      </c>
      <c r="AH205">
        <v>99.79</v>
      </c>
      <c r="AI205">
        <v>4.63</v>
      </c>
      <c r="AJ205">
        <v>0.14000000000000001</v>
      </c>
      <c r="AK205">
        <v>0.3</v>
      </c>
    </row>
    <row r="206" spans="1:37" x14ac:dyDescent="0.2">
      <c r="A206" t="s">
        <v>46</v>
      </c>
      <c r="B206" t="s">
        <v>65</v>
      </c>
      <c r="C206">
        <v>4</v>
      </c>
      <c r="D206" t="s">
        <v>39</v>
      </c>
      <c r="E206" t="s">
        <v>42</v>
      </c>
      <c r="F206" s="2">
        <v>39699</v>
      </c>
      <c r="G206" t="s">
        <v>36</v>
      </c>
      <c r="H206">
        <v>5</v>
      </c>
      <c r="J206">
        <v>58</v>
      </c>
      <c r="K206" s="3">
        <v>0.75047453703703704</v>
      </c>
      <c r="L206" s="3">
        <f t="shared" si="7"/>
        <v>0.72964120370370367</v>
      </c>
      <c r="M206">
        <v>10597.5</v>
      </c>
      <c r="N206">
        <v>7.31</v>
      </c>
      <c r="O206">
        <v>0.20699999999999999</v>
      </c>
      <c r="P206">
        <v>1060</v>
      </c>
      <c r="Q206">
        <v>4.6100000000000003</v>
      </c>
      <c r="R206">
        <v>2.2999999999999998</v>
      </c>
      <c r="S206">
        <v>6</v>
      </c>
      <c r="T206">
        <v>1</v>
      </c>
      <c r="U206">
        <v>2.84</v>
      </c>
      <c r="V206">
        <v>30.58</v>
      </c>
      <c r="W206">
        <v>32.049999999999997</v>
      </c>
      <c r="X206">
        <v>29.06</v>
      </c>
      <c r="Y206">
        <v>1199</v>
      </c>
      <c r="Z206">
        <v>1162.1600000000001</v>
      </c>
      <c r="AA206">
        <v>11.875999999999999</v>
      </c>
      <c r="AB206">
        <v>24.94</v>
      </c>
      <c r="AC206">
        <v>26.9</v>
      </c>
      <c r="AD206">
        <v>56.49</v>
      </c>
      <c r="AE206">
        <v>206.3</v>
      </c>
      <c r="AF206">
        <v>200</v>
      </c>
      <c r="AG206">
        <v>53</v>
      </c>
      <c r="AH206">
        <v>99.79</v>
      </c>
      <c r="AI206">
        <v>4.63</v>
      </c>
      <c r="AJ206">
        <v>0.14000000000000001</v>
      </c>
      <c r="AK206">
        <v>0.3</v>
      </c>
    </row>
    <row r="207" spans="1:37" x14ac:dyDescent="0.2">
      <c r="A207" t="s">
        <v>46</v>
      </c>
      <c r="B207" t="s">
        <v>65</v>
      </c>
      <c r="C207">
        <v>4</v>
      </c>
      <c r="D207" t="s">
        <v>39</v>
      </c>
      <c r="E207" t="s">
        <v>42</v>
      </c>
      <c r="F207" s="2">
        <v>39699</v>
      </c>
      <c r="G207" t="s">
        <v>36</v>
      </c>
      <c r="H207">
        <v>6</v>
      </c>
      <c r="J207">
        <v>59</v>
      </c>
      <c r="K207" s="3">
        <v>0.75187499999999996</v>
      </c>
      <c r="L207" s="3">
        <f t="shared" si="7"/>
        <v>0.73104166666666659</v>
      </c>
      <c r="M207">
        <v>10718.5</v>
      </c>
      <c r="N207">
        <v>4</v>
      </c>
      <c r="O207">
        <v>0.19</v>
      </c>
      <c r="P207">
        <v>1090</v>
      </c>
      <c r="Q207">
        <v>4.24</v>
      </c>
      <c r="R207">
        <v>2.29</v>
      </c>
      <c r="S207">
        <v>6</v>
      </c>
      <c r="T207">
        <v>1</v>
      </c>
      <c r="U207">
        <v>2.84</v>
      </c>
      <c r="V207">
        <v>31.04</v>
      </c>
      <c r="W207">
        <v>32.03</v>
      </c>
      <c r="X207">
        <v>29.82</v>
      </c>
      <c r="Y207">
        <v>1199.3699999999999</v>
      </c>
      <c r="Z207">
        <v>1170.26</v>
      </c>
      <c r="AA207">
        <v>11.590999999999999</v>
      </c>
      <c r="AB207">
        <v>25.018999999999998</v>
      </c>
      <c r="AC207">
        <v>25.58</v>
      </c>
      <c r="AD207">
        <v>55.2</v>
      </c>
      <c r="AE207">
        <v>184.7</v>
      </c>
      <c r="AF207">
        <v>121</v>
      </c>
      <c r="AG207">
        <v>50</v>
      </c>
      <c r="AH207">
        <v>99.79</v>
      </c>
      <c r="AI207">
        <v>4.63</v>
      </c>
      <c r="AJ207">
        <v>0.14000000000000001</v>
      </c>
      <c r="AK207">
        <v>0.3</v>
      </c>
    </row>
    <row r="208" spans="1:37" x14ac:dyDescent="0.2">
      <c r="A208" t="s">
        <v>46</v>
      </c>
      <c r="B208" t="s">
        <v>65</v>
      </c>
      <c r="C208">
        <v>4</v>
      </c>
      <c r="D208" t="s">
        <v>39</v>
      </c>
      <c r="E208" t="s">
        <v>42</v>
      </c>
      <c r="F208" s="2">
        <v>39699</v>
      </c>
      <c r="G208" t="s">
        <v>36</v>
      </c>
      <c r="H208">
        <v>7</v>
      </c>
      <c r="J208">
        <v>60</v>
      </c>
      <c r="K208" s="3">
        <v>0.75314814814814823</v>
      </c>
      <c r="L208" s="3">
        <f t="shared" si="7"/>
        <v>0.73231481481481486</v>
      </c>
      <c r="M208">
        <v>10828</v>
      </c>
      <c r="N208">
        <v>1.51</v>
      </c>
      <c r="O208">
        <v>0.17799999999999999</v>
      </c>
      <c r="P208">
        <v>1120</v>
      </c>
      <c r="Q208">
        <v>3.96</v>
      </c>
      <c r="R208">
        <v>2.2799999999999998</v>
      </c>
      <c r="S208">
        <v>6</v>
      </c>
      <c r="T208">
        <v>1</v>
      </c>
      <c r="U208">
        <v>2.84</v>
      </c>
      <c r="V208">
        <v>31.04</v>
      </c>
      <c r="W208">
        <v>32</v>
      </c>
      <c r="X208">
        <v>29.82</v>
      </c>
      <c r="Y208">
        <v>1200.04</v>
      </c>
      <c r="Z208">
        <v>1178.21</v>
      </c>
      <c r="AA208">
        <v>11.346</v>
      </c>
      <c r="AB208">
        <v>25.004000000000001</v>
      </c>
      <c r="AC208">
        <v>25.04</v>
      </c>
      <c r="AD208">
        <v>55.19</v>
      </c>
      <c r="AE208">
        <v>169.7</v>
      </c>
      <c r="AF208">
        <v>70</v>
      </c>
      <c r="AG208">
        <v>59</v>
      </c>
      <c r="AH208">
        <v>99.8</v>
      </c>
      <c r="AI208">
        <v>4.63</v>
      </c>
      <c r="AJ208">
        <v>0.14000000000000001</v>
      </c>
      <c r="AK208">
        <v>1</v>
      </c>
    </row>
    <row r="209" spans="1:37" x14ac:dyDescent="0.2">
      <c r="A209" t="s">
        <v>46</v>
      </c>
      <c r="B209" t="s">
        <v>65</v>
      </c>
      <c r="C209">
        <v>4</v>
      </c>
      <c r="D209" t="s">
        <v>39</v>
      </c>
      <c r="E209" t="s">
        <v>42</v>
      </c>
      <c r="F209" s="2">
        <v>39699</v>
      </c>
      <c r="G209" t="s">
        <v>36</v>
      </c>
      <c r="H209">
        <v>8</v>
      </c>
      <c r="J209">
        <v>61</v>
      </c>
      <c r="K209" s="3">
        <v>0.75487268518518524</v>
      </c>
      <c r="L209" s="3">
        <f t="shared" si="7"/>
        <v>0.73403935185185187</v>
      </c>
      <c r="M209">
        <v>10976.5</v>
      </c>
      <c r="N209">
        <v>-0.23100000000000001</v>
      </c>
      <c r="O209">
        <v>0.16500000000000001</v>
      </c>
      <c r="P209">
        <v>1140</v>
      </c>
      <c r="Q209">
        <v>3.72</v>
      </c>
      <c r="R209">
        <v>2.2999999999999998</v>
      </c>
      <c r="S209">
        <v>6</v>
      </c>
      <c r="T209">
        <v>1</v>
      </c>
      <c r="U209">
        <v>2.84</v>
      </c>
      <c r="V209">
        <v>31.06</v>
      </c>
      <c r="W209">
        <v>32.06</v>
      </c>
      <c r="X209">
        <v>29.83</v>
      </c>
      <c r="Y209">
        <v>1201.31</v>
      </c>
      <c r="Z209">
        <v>1185.3599999999999</v>
      </c>
      <c r="AA209">
        <v>11.138</v>
      </c>
      <c r="AB209">
        <v>24.978999999999999</v>
      </c>
      <c r="AC209">
        <v>24.56</v>
      </c>
      <c r="AD209">
        <v>55.08</v>
      </c>
      <c r="AE209">
        <v>157.1</v>
      </c>
      <c r="AF209">
        <v>40</v>
      </c>
      <c r="AG209">
        <v>60</v>
      </c>
      <c r="AH209">
        <v>99.8</v>
      </c>
      <c r="AI209">
        <v>5.42</v>
      </c>
      <c r="AJ209">
        <v>0.20599999999999999</v>
      </c>
      <c r="AK209">
        <v>0.7</v>
      </c>
    </row>
    <row r="210" spans="1:37" x14ac:dyDescent="0.2">
      <c r="A210" t="s">
        <v>46</v>
      </c>
      <c r="B210" t="s">
        <v>65</v>
      </c>
      <c r="C210">
        <v>4</v>
      </c>
      <c r="D210" t="s">
        <v>39</v>
      </c>
      <c r="E210" t="s">
        <v>42</v>
      </c>
      <c r="F210" s="2">
        <v>39699</v>
      </c>
      <c r="G210" t="s">
        <v>36</v>
      </c>
      <c r="H210">
        <v>9</v>
      </c>
      <c r="J210">
        <v>62</v>
      </c>
      <c r="K210" s="3">
        <v>0.75663194444444448</v>
      </c>
      <c r="L210" s="3">
        <f t="shared" si="7"/>
        <v>0.73579861111111111</v>
      </c>
      <c r="M210">
        <v>11129.5</v>
      </c>
      <c r="N210">
        <v>-0.34899999999999998</v>
      </c>
      <c r="O210">
        <v>0.14699999999999999</v>
      </c>
      <c r="P210">
        <v>1150</v>
      </c>
      <c r="Q210">
        <v>3.34</v>
      </c>
      <c r="R210">
        <v>2.31</v>
      </c>
      <c r="S210">
        <v>6</v>
      </c>
      <c r="T210">
        <v>1</v>
      </c>
      <c r="U210">
        <v>2.84</v>
      </c>
      <c r="V210">
        <v>30.68</v>
      </c>
      <c r="W210">
        <v>32.1</v>
      </c>
      <c r="X210">
        <v>29.19</v>
      </c>
      <c r="Y210">
        <v>1206.46</v>
      </c>
      <c r="Z210">
        <v>1190.93</v>
      </c>
      <c r="AA210">
        <v>11.068</v>
      </c>
      <c r="AB210">
        <v>25.007999999999999</v>
      </c>
      <c r="AC210">
        <v>24.94</v>
      </c>
      <c r="AD210">
        <v>56.35</v>
      </c>
      <c r="AE210">
        <v>140.19999999999999</v>
      </c>
      <c r="AF210">
        <v>19</v>
      </c>
      <c r="AG210">
        <v>63</v>
      </c>
      <c r="AH210">
        <v>99.8</v>
      </c>
      <c r="AI210">
        <v>5.25</v>
      </c>
      <c r="AJ210">
        <v>0.17299999999999999</v>
      </c>
      <c r="AK210">
        <v>0.3</v>
      </c>
    </row>
    <row r="211" spans="1:37" x14ac:dyDescent="0.2">
      <c r="A211" t="s">
        <v>46</v>
      </c>
      <c r="B211" t="s">
        <v>65</v>
      </c>
      <c r="C211">
        <v>4</v>
      </c>
      <c r="D211" t="s">
        <v>39</v>
      </c>
      <c r="E211" t="s">
        <v>42</v>
      </c>
      <c r="F211" s="2">
        <v>39699</v>
      </c>
      <c r="G211" t="s">
        <v>36</v>
      </c>
      <c r="H211">
        <v>10</v>
      </c>
      <c r="J211">
        <v>63</v>
      </c>
      <c r="K211" s="3">
        <v>0.75843749999999999</v>
      </c>
      <c r="L211" s="3">
        <f t="shared" si="7"/>
        <v>0.73760416666666662</v>
      </c>
      <c r="M211">
        <v>11285.5</v>
      </c>
      <c r="N211">
        <v>-2.39</v>
      </c>
      <c r="O211">
        <v>0.128</v>
      </c>
      <c r="P211">
        <v>1180</v>
      </c>
      <c r="Q211">
        <v>2.85</v>
      </c>
      <c r="R211">
        <v>2.2400000000000002</v>
      </c>
      <c r="S211">
        <v>6</v>
      </c>
      <c r="T211">
        <v>1</v>
      </c>
      <c r="U211">
        <v>2.84</v>
      </c>
      <c r="V211">
        <v>30.43</v>
      </c>
      <c r="W211">
        <v>31.84</v>
      </c>
      <c r="X211">
        <v>29.04</v>
      </c>
      <c r="Y211">
        <v>1200.56</v>
      </c>
      <c r="Z211">
        <v>1195.45</v>
      </c>
      <c r="AA211">
        <v>11.007</v>
      </c>
      <c r="AB211">
        <v>25.01</v>
      </c>
      <c r="AC211">
        <v>25.16</v>
      </c>
      <c r="AD211">
        <v>57.16</v>
      </c>
      <c r="AE211">
        <v>118.9</v>
      </c>
      <c r="AF211">
        <v>0</v>
      </c>
      <c r="AG211">
        <v>53</v>
      </c>
      <c r="AH211">
        <v>99.8</v>
      </c>
      <c r="AI211">
        <v>5.81</v>
      </c>
      <c r="AJ211">
        <v>-7.1800000000000003E-2</v>
      </c>
      <c r="AK211">
        <v>0.3</v>
      </c>
    </row>
    <row r="212" spans="1:37" x14ac:dyDescent="0.2">
      <c r="A212" t="s">
        <v>46</v>
      </c>
      <c r="B212" t="s">
        <v>65</v>
      </c>
      <c r="C212">
        <v>5</v>
      </c>
      <c r="D212" t="s">
        <v>39</v>
      </c>
      <c r="E212" t="s">
        <v>34</v>
      </c>
      <c r="F212" s="2">
        <v>39700</v>
      </c>
      <c r="G212" t="s">
        <v>35</v>
      </c>
      <c r="H212">
        <v>1</v>
      </c>
      <c r="J212">
        <v>22</v>
      </c>
      <c r="K212" s="3">
        <v>0.76519675925925934</v>
      </c>
      <c r="L212" s="3">
        <f t="shared" ref="L212:L232" si="8">K212-(1.5/24)</f>
        <v>0.70269675925925934</v>
      </c>
      <c r="M212">
        <v>5765.5</v>
      </c>
      <c r="N212">
        <v>13.9</v>
      </c>
      <c r="O212">
        <v>0.187</v>
      </c>
      <c r="P212">
        <v>227</v>
      </c>
      <c r="Q212">
        <v>5.94</v>
      </c>
      <c r="R212">
        <v>3.27</v>
      </c>
      <c r="S212">
        <v>6</v>
      </c>
      <c r="T212">
        <v>1</v>
      </c>
      <c r="U212">
        <v>2.84</v>
      </c>
      <c r="V212">
        <v>30.39</v>
      </c>
      <c r="W212">
        <v>33.74</v>
      </c>
      <c r="X212">
        <v>28.51</v>
      </c>
      <c r="Y212">
        <v>400.98</v>
      </c>
      <c r="Z212">
        <v>368.8</v>
      </c>
      <c r="AA212">
        <v>8.35</v>
      </c>
      <c r="AB212">
        <v>19.997</v>
      </c>
      <c r="AC212">
        <v>19.170000000000002</v>
      </c>
      <c r="AD212">
        <v>45.9</v>
      </c>
      <c r="AE212">
        <v>300.10000000000002</v>
      </c>
      <c r="AF212">
        <v>2000</v>
      </c>
      <c r="AG212">
        <v>26</v>
      </c>
      <c r="AH212">
        <v>100</v>
      </c>
      <c r="AI212">
        <v>-0.498</v>
      </c>
      <c r="AJ212">
        <v>2.7300000000000001E-2</v>
      </c>
      <c r="AK212">
        <v>0.3</v>
      </c>
    </row>
    <row r="213" spans="1:37" x14ac:dyDescent="0.2">
      <c r="A213" t="s">
        <v>46</v>
      </c>
      <c r="B213" t="s">
        <v>65</v>
      </c>
      <c r="C213">
        <v>5</v>
      </c>
      <c r="D213" t="s">
        <v>39</v>
      </c>
      <c r="E213" t="s">
        <v>34</v>
      </c>
      <c r="F213" s="2">
        <v>39700</v>
      </c>
      <c r="G213" t="s">
        <v>35</v>
      </c>
      <c r="H213">
        <v>2</v>
      </c>
      <c r="J213">
        <v>23</v>
      </c>
      <c r="K213" s="3">
        <v>0.76659722222222226</v>
      </c>
      <c r="L213" s="3">
        <f t="shared" si="8"/>
        <v>0.70409722222222226</v>
      </c>
      <c r="M213">
        <v>5886.5</v>
      </c>
      <c r="N213">
        <v>10.7</v>
      </c>
      <c r="O213">
        <v>0.245</v>
      </c>
      <c r="P213">
        <v>174</v>
      </c>
      <c r="Q213">
        <v>7.42</v>
      </c>
      <c r="R213">
        <v>3.17</v>
      </c>
      <c r="S213">
        <v>6</v>
      </c>
      <c r="T213">
        <v>1</v>
      </c>
      <c r="U213">
        <v>2.84</v>
      </c>
      <c r="V213">
        <v>30.32</v>
      </c>
      <c r="W213">
        <v>33.409999999999997</v>
      </c>
      <c r="X213">
        <v>28.43</v>
      </c>
      <c r="Y213">
        <v>280.58</v>
      </c>
      <c r="Z213">
        <v>260.18</v>
      </c>
      <c r="AA213">
        <v>8.2690000000000001</v>
      </c>
      <c r="AB213">
        <v>19.992999999999999</v>
      </c>
      <c r="AC213">
        <v>19.059999999999999</v>
      </c>
      <c r="AD213">
        <v>46.09</v>
      </c>
      <c r="AE213">
        <v>371.9</v>
      </c>
      <c r="AF213">
        <v>1999</v>
      </c>
      <c r="AG213">
        <v>27</v>
      </c>
      <c r="AH213">
        <v>100</v>
      </c>
      <c r="AI213">
        <v>-0.498</v>
      </c>
      <c r="AJ213">
        <v>2.7300000000000001E-2</v>
      </c>
      <c r="AK213">
        <v>0.7</v>
      </c>
    </row>
    <row r="214" spans="1:37" x14ac:dyDescent="0.2">
      <c r="A214" t="s">
        <v>46</v>
      </c>
      <c r="B214" t="s">
        <v>65</v>
      </c>
      <c r="C214">
        <v>5</v>
      </c>
      <c r="D214" t="s">
        <v>39</v>
      </c>
      <c r="E214" t="s">
        <v>34</v>
      </c>
      <c r="F214" s="2">
        <v>39700</v>
      </c>
      <c r="G214" t="s">
        <v>35</v>
      </c>
      <c r="H214">
        <v>3</v>
      </c>
      <c r="J214">
        <v>24</v>
      </c>
      <c r="K214" s="3">
        <v>0.76799768518518519</v>
      </c>
      <c r="L214" s="3">
        <f t="shared" si="8"/>
        <v>0.70549768518518519</v>
      </c>
      <c r="M214">
        <v>6007.5</v>
      </c>
      <c r="N214">
        <v>8.11</v>
      </c>
      <c r="O214">
        <v>0.27500000000000002</v>
      </c>
      <c r="P214">
        <v>148</v>
      </c>
      <c r="Q214">
        <v>6.99</v>
      </c>
      <c r="R214">
        <v>2.68</v>
      </c>
      <c r="S214">
        <v>6</v>
      </c>
      <c r="T214">
        <v>1</v>
      </c>
      <c r="U214">
        <v>2.84</v>
      </c>
      <c r="V214">
        <v>30.26</v>
      </c>
      <c r="W214">
        <v>33.43</v>
      </c>
      <c r="X214">
        <v>28.35</v>
      </c>
      <c r="Y214">
        <v>230.78</v>
      </c>
      <c r="Z214">
        <v>207.11</v>
      </c>
      <c r="AA214">
        <v>8.141</v>
      </c>
      <c r="AB214">
        <v>25.001000000000001</v>
      </c>
      <c r="AC214">
        <v>18.82</v>
      </c>
      <c r="AD214">
        <v>57.81</v>
      </c>
      <c r="AE214">
        <v>242.4</v>
      </c>
      <c r="AF214">
        <v>2000</v>
      </c>
      <c r="AG214">
        <v>25</v>
      </c>
      <c r="AH214">
        <v>100</v>
      </c>
      <c r="AI214">
        <v>-0.498</v>
      </c>
      <c r="AJ214">
        <v>2.7300000000000001E-2</v>
      </c>
      <c r="AK214">
        <v>0.7</v>
      </c>
    </row>
    <row r="215" spans="1:37" x14ac:dyDescent="0.2">
      <c r="A215" t="s">
        <v>46</v>
      </c>
      <c r="B215" t="s">
        <v>65</v>
      </c>
      <c r="C215">
        <v>5</v>
      </c>
      <c r="D215" t="s">
        <v>39</v>
      </c>
      <c r="E215" t="s">
        <v>34</v>
      </c>
      <c r="F215" s="2">
        <v>39700</v>
      </c>
      <c r="G215" t="s">
        <v>35</v>
      </c>
      <c r="H215">
        <v>4</v>
      </c>
      <c r="J215">
        <v>25</v>
      </c>
      <c r="K215" s="3">
        <v>0.76989583333333333</v>
      </c>
      <c r="L215" s="3">
        <f t="shared" si="8"/>
        <v>0.70739583333333333</v>
      </c>
      <c r="M215">
        <v>6171.5</v>
      </c>
      <c r="N215">
        <v>3.89</v>
      </c>
      <c r="O215">
        <v>0.30399999999999999</v>
      </c>
      <c r="P215">
        <v>111</v>
      </c>
      <c r="Q215">
        <v>7.52</v>
      </c>
      <c r="R215">
        <v>2.63</v>
      </c>
      <c r="S215">
        <v>6</v>
      </c>
      <c r="T215">
        <v>1</v>
      </c>
      <c r="U215">
        <v>2.84</v>
      </c>
      <c r="V215">
        <v>30.14</v>
      </c>
      <c r="W215">
        <v>33.29</v>
      </c>
      <c r="X215">
        <v>28.25</v>
      </c>
      <c r="Y215">
        <v>150.41</v>
      </c>
      <c r="Z215">
        <v>138.97999999999999</v>
      </c>
      <c r="AA215">
        <v>8.0440000000000005</v>
      </c>
      <c r="AB215">
        <v>25.029</v>
      </c>
      <c r="AC215">
        <v>18.73</v>
      </c>
      <c r="AD215">
        <v>58.27</v>
      </c>
      <c r="AE215">
        <v>258.89999999999998</v>
      </c>
      <c r="AF215">
        <v>1999</v>
      </c>
      <c r="AG215">
        <v>25</v>
      </c>
      <c r="AH215">
        <v>100</v>
      </c>
      <c r="AI215">
        <v>0.27200000000000002</v>
      </c>
      <c r="AJ215">
        <v>-1.66E-2</v>
      </c>
      <c r="AK215">
        <v>0.7</v>
      </c>
    </row>
    <row r="216" spans="1:37" x14ac:dyDescent="0.2">
      <c r="A216" t="s">
        <v>46</v>
      </c>
      <c r="B216" t="s">
        <v>65</v>
      </c>
      <c r="C216">
        <v>5</v>
      </c>
      <c r="D216" t="s">
        <v>39</v>
      </c>
      <c r="E216" t="s">
        <v>34</v>
      </c>
      <c r="F216" s="2">
        <v>39700</v>
      </c>
      <c r="G216" t="s">
        <v>35</v>
      </c>
      <c r="H216">
        <v>5</v>
      </c>
      <c r="J216">
        <v>26</v>
      </c>
      <c r="K216" s="3">
        <v>0.77174768518518511</v>
      </c>
      <c r="L216" s="3">
        <f t="shared" si="8"/>
        <v>0.70924768518518511</v>
      </c>
      <c r="M216">
        <v>6331.5</v>
      </c>
      <c r="N216">
        <v>-0.40600000000000003</v>
      </c>
      <c r="O216">
        <v>0.35299999999999998</v>
      </c>
      <c r="P216">
        <v>68.5</v>
      </c>
      <c r="Q216">
        <v>8.36</v>
      </c>
      <c r="R216">
        <v>2.56</v>
      </c>
      <c r="S216">
        <v>6</v>
      </c>
      <c r="T216">
        <v>1</v>
      </c>
      <c r="U216">
        <v>2.84</v>
      </c>
      <c r="V216">
        <v>30.05</v>
      </c>
      <c r="W216">
        <v>33.03</v>
      </c>
      <c r="X216">
        <v>28.17</v>
      </c>
      <c r="Y216">
        <v>69.709999999999994</v>
      </c>
      <c r="Z216">
        <v>69.34</v>
      </c>
      <c r="AA216">
        <v>7.9870000000000001</v>
      </c>
      <c r="AB216">
        <v>25.01</v>
      </c>
      <c r="AC216">
        <v>18.690000000000001</v>
      </c>
      <c r="AD216">
        <v>58.52</v>
      </c>
      <c r="AE216">
        <v>287.39999999999998</v>
      </c>
      <c r="AF216">
        <v>2000</v>
      </c>
      <c r="AG216">
        <v>25</v>
      </c>
      <c r="AH216">
        <v>100</v>
      </c>
      <c r="AI216">
        <v>-3.9899999999999998E-2</v>
      </c>
      <c r="AJ216">
        <v>-2.2599999999999999E-2</v>
      </c>
      <c r="AK216">
        <v>0.7</v>
      </c>
    </row>
    <row r="217" spans="1:37" x14ac:dyDescent="0.2">
      <c r="A217" t="s">
        <v>46</v>
      </c>
      <c r="B217" t="s">
        <v>65</v>
      </c>
      <c r="C217">
        <v>5</v>
      </c>
      <c r="D217" t="s">
        <v>39</v>
      </c>
      <c r="E217" t="s">
        <v>34</v>
      </c>
      <c r="F217" s="2">
        <v>39700</v>
      </c>
      <c r="G217" t="s">
        <v>35</v>
      </c>
      <c r="H217">
        <v>6</v>
      </c>
      <c r="J217">
        <v>27</v>
      </c>
      <c r="K217" s="3">
        <v>0.77355324074074072</v>
      </c>
      <c r="L217" s="3">
        <f t="shared" si="8"/>
        <v>0.71105324074074072</v>
      </c>
      <c r="M217">
        <v>6487.5</v>
      </c>
      <c r="N217">
        <v>-0.76300000000000001</v>
      </c>
      <c r="O217">
        <v>0.39</v>
      </c>
      <c r="P217">
        <v>62.6</v>
      </c>
      <c r="Q217">
        <v>8.89</v>
      </c>
      <c r="R217">
        <v>2.5</v>
      </c>
      <c r="S217">
        <v>6</v>
      </c>
      <c r="T217">
        <v>1</v>
      </c>
      <c r="U217">
        <v>2.84</v>
      </c>
      <c r="V217">
        <v>29.96</v>
      </c>
      <c r="W217">
        <v>32.81</v>
      </c>
      <c r="X217">
        <v>28.07</v>
      </c>
      <c r="Y217">
        <v>61.21</v>
      </c>
      <c r="Z217">
        <v>61.63</v>
      </c>
      <c r="AA217">
        <v>7.9219999999999997</v>
      </c>
      <c r="AB217">
        <v>25.015000000000001</v>
      </c>
      <c r="AC217">
        <v>18.64</v>
      </c>
      <c r="AD217">
        <v>58.86</v>
      </c>
      <c r="AE217">
        <v>304.3</v>
      </c>
      <c r="AF217">
        <v>2000</v>
      </c>
      <c r="AG217">
        <v>20</v>
      </c>
      <c r="AH217">
        <v>100</v>
      </c>
      <c r="AI217">
        <v>-8.1799999999999998E-2</v>
      </c>
      <c r="AJ217">
        <v>-5.0500000000000003E-2</v>
      </c>
      <c r="AK217">
        <v>0.7</v>
      </c>
    </row>
    <row r="218" spans="1:37" x14ac:dyDescent="0.2">
      <c r="A218" t="s">
        <v>46</v>
      </c>
      <c r="B218" t="s">
        <v>65</v>
      </c>
      <c r="C218">
        <v>5</v>
      </c>
      <c r="D218" t="s">
        <v>39</v>
      </c>
      <c r="E218" t="s">
        <v>34</v>
      </c>
      <c r="F218" s="2">
        <v>39700</v>
      </c>
      <c r="G218" t="s">
        <v>35</v>
      </c>
      <c r="H218">
        <v>7</v>
      </c>
      <c r="J218">
        <v>28</v>
      </c>
      <c r="K218" s="3">
        <v>0.77484953703703707</v>
      </c>
      <c r="L218" s="3">
        <f t="shared" si="8"/>
        <v>0.71234953703703707</v>
      </c>
      <c r="M218">
        <v>6598.5</v>
      </c>
      <c r="N218">
        <v>9.35</v>
      </c>
      <c r="O218">
        <v>0.41</v>
      </c>
      <c r="P218">
        <v>161</v>
      </c>
      <c r="Q218">
        <v>9.14</v>
      </c>
      <c r="R218">
        <v>2.46</v>
      </c>
      <c r="S218">
        <v>6</v>
      </c>
      <c r="T218">
        <v>1</v>
      </c>
      <c r="U218">
        <v>2.84</v>
      </c>
      <c r="V218">
        <v>29.93</v>
      </c>
      <c r="W218">
        <v>32.65</v>
      </c>
      <c r="X218">
        <v>28.05</v>
      </c>
      <c r="Y218">
        <v>230.87</v>
      </c>
      <c r="Z218">
        <v>209.28</v>
      </c>
      <c r="AA218">
        <v>7.8719999999999999</v>
      </c>
      <c r="AB218">
        <v>24.97</v>
      </c>
      <c r="AC218">
        <v>18.55</v>
      </c>
      <c r="AD218">
        <v>58.85</v>
      </c>
      <c r="AE218">
        <v>312.8</v>
      </c>
      <c r="AF218">
        <v>2001</v>
      </c>
      <c r="AG218">
        <v>26</v>
      </c>
      <c r="AH218">
        <v>100</v>
      </c>
      <c r="AI218">
        <v>-8.1799999999999998E-2</v>
      </c>
      <c r="AJ218">
        <v>-5.0500000000000003E-2</v>
      </c>
      <c r="AK218">
        <v>1</v>
      </c>
    </row>
    <row r="219" spans="1:37" x14ac:dyDescent="0.2">
      <c r="A219" t="s">
        <v>46</v>
      </c>
      <c r="B219" t="s">
        <v>65</v>
      </c>
      <c r="C219">
        <v>5</v>
      </c>
      <c r="D219" t="s">
        <v>39</v>
      </c>
      <c r="E219" t="s">
        <v>34</v>
      </c>
      <c r="F219" s="2">
        <v>39700</v>
      </c>
      <c r="G219" t="s">
        <v>35</v>
      </c>
      <c r="H219">
        <v>8</v>
      </c>
      <c r="J219">
        <v>29</v>
      </c>
      <c r="K219" s="3">
        <v>0.77625</v>
      </c>
      <c r="L219" s="3">
        <f t="shared" si="8"/>
        <v>0.71375</v>
      </c>
      <c r="M219">
        <v>6720</v>
      </c>
      <c r="N219">
        <v>18.2</v>
      </c>
      <c r="O219">
        <v>0.376</v>
      </c>
      <c r="P219">
        <v>258</v>
      </c>
      <c r="Q219">
        <v>8.4600000000000009</v>
      </c>
      <c r="R219">
        <v>2.4500000000000002</v>
      </c>
      <c r="S219">
        <v>6</v>
      </c>
      <c r="T219">
        <v>1</v>
      </c>
      <c r="U219">
        <v>2.84</v>
      </c>
      <c r="V219">
        <v>29.82</v>
      </c>
      <c r="W219">
        <v>32.65</v>
      </c>
      <c r="X219">
        <v>27.94</v>
      </c>
      <c r="Y219">
        <v>400.52</v>
      </c>
      <c r="Z219">
        <v>356.28</v>
      </c>
      <c r="AA219">
        <v>7.8310000000000004</v>
      </c>
      <c r="AB219">
        <v>25.001000000000001</v>
      </c>
      <c r="AC219">
        <v>18.57</v>
      </c>
      <c r="AD219">
        <v>59.29</v>
      </c>
      <c r="AE219">
        <v>288.39999999999998</v>
      </c>
      <c r="AF219">
        <v>2000</v>
      </c>
      <c r="AG219">
        <v>25</v>
      </c>
      <c r="AH219">
        <v>100</v>
      </c>
      <c r="AI219">
        <v>-8.1799999999999998E-2</v>
      </c>
      <c r="AJ219">
        <v>-5.0500000000000003E-2</v>
      </c>
      <c r="AK219">
        <v>0.3</v>
      </c>
    </row>
    <row r="220" spans="1:37" x14ac:dyDescent="0.2">
      <c r="A220" t="s">
        <v>46</v>
      </c>
      <c r="B220" t="s">
        <v>65</v>
      </c>
      <c r="C220">
        <v>5</v>
      </c>
      <c r="D220" t="s">
        <v>39</v>
      </c>
      <c r="E220" t="s">
        <v>34</v>
      </c>
      <c r="F220" s="2">
        <v>39700</v>
      </c>
      <c r="G220" t="s">
        <v>35</v>
      </c>
      <c r="H220">
        <v>9</v>
      </c>
      <c r="J220">
        <v>30</v>
      </c>
      <c r="K220" s="3">
        <v>0.77765046296296303</v>
      </c>
      <c r="L220" s="3">
        <f t="shared" si="8"/>
        <v>0.71515046296296303</v>
      </c>
      <c r="M220">
        <v>6841</v>
      </c>
      <c r="N220">
        <v>25.5</v>
      </c>
      <c r="O220">
        <v>0.33100000000000002</v>
      </c>
      <c r="P220">
        <v>416</v>
      </c>
      <c r="Q220">
        <v>7.71</v>
      </c>
      <c r="R220">
        <v>2.5</v>
      </c>
      <c r="S220">
        <v>6</v>
      </c>
      <c r="T220">
        <v>1</v>
      </c>
      <c r="U220">
        <v>2.84</v>
      </c>
      <c r="V220">
        <v>29.79</v>
      </c>
      <c r="W220">
        <v>32.83</v>
      </c>
      <c r="X220">
        <v>27.91</v>
      </c>
      <c r="Y220">
        <v>640.35</v>
      </c>
      <c r="Z220">
        <v>571.88</v>
      </c>
      <c r="AA220">
        <v>7.78</v>
      </c>
      <c r="AB220">
        <v>25.004000000000001</v>
      </c>
      <c r="AC220">
        <v>18.489999999999998</v>
      </c>
      <c r="AD220">
        <v>59.42</v>
      </c>
      <c r="AE220">
        <v>261.7</v>
      </c>
      <c r="AF220">
        <v>1999</v>
      </c>
      <c r="AG220">
        <v>27</v>
      </c>
      <c r="AH220">
        <v>100</v>
      </c>
      <c r="AI220">
        <v>-8.1799999999999998E-2</v>
      </c>
      <c r="AJ220">
        <v>-5.0500000000000003E-2</v>
      </c>
      <c r="AK220">
        <v>0.3</v>
      </c>
    </row>
    <row r="221" spans="1:37" x14ac:dyDescent="0.2">
      <c r="A221" t="s">
        <v>46</v>
      </c>
      <c r="B221" t="s">
        <v>65</v>
      </c>
      <c r="C221">
        <v>5</v>
      </c>
      <c r="D221" t="s">
        <v>39</v>
      </c>
      <c r="E221" t="s">
        <v>34</v>
      </c>
      <c r="F221" s="2">
        <v>39700</v>
      </c>
      <c r="G221" t="s">
        <v>35</v>
      </c>
      <c r="H221">
        <v>10</v>
      </c>
      <c r="J221">
        <v>31</v>
      </c>
      <c r="K221" s="3">
        <v>0.77905092592592595</v>
      </c>
      <c r="L221" s="3">
        <f t="shared" si="8"/>
        <v>0.71655092592592595</v>
      </c>
      <c r="M221">
        <v>6962</v>
      </c>
      <c r="N221">
        <v>28.5</v>
      </c>
      <c r="O221">
        <v>0.29799999999999999</v>
      </c>
      <c r="P221">
        <v>695</v>
      </c>
      <c r="Q221">
        <v>7.21</v>
      </c>
      <c r="R221">
        <v>2.57</v>
      </c>
      <c r="S221">
        <v>6</v>
      </c>
      <c r="T221">
        <v>1</v>
      </c>
      <c r="U221">
        <v>2.84</v>
      </c>
      <c r="V221">
        <v>29.86</v>
      </c>
      <c r="W221">
        <v>33.06</v>
      </c>
      <c r="X221">
        <v>27.98</v>
      </c>
      <c r="Y221">
        <v>981.1</v>
      </c>
      <c r="Z221">
        <v>895.3</v>
      </c>
      <c r="AA221">
        <v>7.7370000000000001</v>
      </c>
      <c r="AB221">
        <v>24.97</v>
      </c>
      <c r="AC221">
        <v>18.309999999999999</v>
      </c>
      <c r="AD221">
        <v>59.08</v>
      </c>
      <c r="AE221">
        <v>244.8</v>
      </c>
      <c r="AF221">
        <v>1999</v>
      </c>
      <c r="AG221">
        <v>41</v>
      </c>
      <c r="AH221">
        <v>100</v>
      </c>
      <c r="AI221">
        <v>-8.1799999999999998E-2</v>
      </c>
      <c r="AJ221">
        <v>-5.0500000000000003E-2</v>
      </c>
      <c r="AK221">
        <v>0.3</v>
      </c>
    </row>
    <row r="222" spans="1:37" x14ac:dyDescent="0.2">
      <c r="A222" t="s">
        <v>46</v>
      </c>
      <c r="B222" t="s">
        <v>65</v>
      </c>
      <c r="C222">
        <v>5</v>
      </c>
      <c r="D222" t="s">
        <v>39</v>
      </c>
      <c r="E222" t="s">
        <v>34</v>
      </c>
      <c r="F222" s="2">
        <v>39700</v>
      </c>
      <c r="G222" t="s">
        <v>35</v>
      </c>
      <c r="H222">
        <v>11</v>
      </c>
      <c r="J222">
        <v>32</v>
      </c>
      <c r="K222" s="3">
        <v>0.78021990740740732</v>
      </c>
      <c r="L222" s="3">
        <f t="shared" si="8"/>
        <v>0.71771990740740732</v>
      </c>
      <c r="M222">
        <v>7062.5</v>
      </c>
      <c r="N222">
        <v>28.4</v>
      </c>
      <c r="O222">
        <v>0.27100000000000002</v>
      </c>
      <c r="P222">
        <v>881</v>
      </c>
      <c r="Q222">
        <v>6.76</v>
      </c>
      <c r="R222">
        <v>2.63</v>
      </c>
      <c r="S222">
        <v>6</v>
      </c>
      <c r="T222">
        <v>1</v>
      </c>
      <c r="U222">
        <v>2.84</v>
      </c>
      <c r="V222">
        <v>29.92</v>
      </c>
      <c r="W222">
        <v>33.26</v>
      </c>
      <c r="X222">
        <v>28.02</v>
      </c>
      <c r="Y222">
        <v>1199.6300000000001</v>
      </c>
      <c r="Z222">
        <v>1105.73</v>
      </c>
      <c r="AA222">
        <v>7.7240000000000002</v>
      </c>
      <c r="AB222">
        <v>24.977</v>
      </c>
      <c r="AC222">
        <v>18.22</v>
      </c>
      <c r="AD222">
        <v>58.91</v>
      </c>
      <c r="AE222">
        <v>229.3</v>
      </c>
      <c r="AF222">
        <v>2000</v>
      </c>
      <c r="AG222">
        <v>39</v>
      </c>
      <c r="AH222">
        <v>100</v>
      </c>
      <c r="AI222">
        <v>-8.1799999999999998E-2</v>
      </c>
      <c r="AJ222">
        <v>-5.0500000000000003E-2</v>
      </c>
      <c r="AK222">
        <v>1</v>
      </c>
    </row>
    <row r="223" spans="1:37" x14ac:dyDescent="0.2">
      <c r="A223" t="s">
        <v>46</v>
      </c>
      <c r="B223" t="s">
        <v>65</v>
      </c>
      <c r="C223">
        <v>5</v>
      </c>
      <c r="D223" t="s">
        <v>39</v>
      </c>
      <c r="E223" t="s">
        <v>34</v>
      </c>
      <c r="F223" s="2">
        <v>39700</v>
      </c>
      <c r="G223" t="s">
        <v>36</v>
      </c>
      <c r="H223">
        <v>1</v>
      </c>
      <c r="J223">
        <v>33</v>
      </c>
      <c r="K223" s="3">
        <v>0.78355324074074073</v>
      </c>
      <c r="L223" s="3">
        <f t="shared" si="8"/>
        <v>0.72105324074074073</v>
      </c>
      <c r="M223">
        <v>7351.5</v>
      </c>
      <c r="N223">
        <v>31.6</v>
      </c>
      <c r="O223">
        <v>0.23300000000000001</v>
      </c>
      <c r="P223">
        <v>815</v>
      </c>
      <c r="Q223">
        <v>6.28</v>
      </c>
      <c r="R223">
        <v>2.8</v>
      </c>
      <c r="S223">
        <v>6</v>
      </c>
      <c r="T223">
        <v>1</v>
      </c>
      <c r="U223">
        <v>2.84</v>
      </c>
      <c r="V223">
        <v>30.5</v>
      </c>
      <c r="W223">
        <v>33.869999999999997</v>
      </c>
      <c r="X223">
        <v>28.62</v>
      </c>
      <c r="Y223">
        <v>1200.2</v>
      </c>
      <c r="Z223">
        <v>1091.52</v>
      </c>
      <c r="AA223">
        <v>7.6870000000000003</v>
      </c>
      <c r="AB223">
        <v>25</v>
      </c>
      <c r="AC223">
        <v>17.54</v>
      </c>
      <c r="AD223">
        <v>57.04</v>
      </c>
      <c r="AE223">
        <v>212.2</v>
      </c>
      <c r="AF223">
        <v>2001</v>
      </c>
      <c r="AG223">
        <v>19</v>
      </c>
      <c r="AH223">
        <v>100</v>
      </c>
      <c r="AI223">
        <v>-0.58199999999999996</v>
      </c>
      <c r="AJ223">
        <v>-7.5600000000000001E-2</v>
      </c>
      <c r="AK223">
        <v>0.3</v>
      </c>
    </row>
    <row r="224" spans="1:37" x14ac:dyDescent="0.2">
      <c r="A224" t="s">
        <v>46</v>
      </c>
      <c r="B224" t="s">
        <v>65</v>
      </c>
      <c r="C224">
        <v>5</v>
      </c>
      <c r="D224" t="s">
        <v>39</v>
      </c>
      <c r="E224" t="s">
        <v>34</v>
      </c>
      <c r="F224" s="2">
        <v>39700</v>
      </c>
      <c r="G224" t="s">
        <v>36</v>
      </c>
      <c r="H224">
        <v>2</v>
      </c>
      <c r="J224">
        <v>34</v>
      </c>
      <c r="K224" s="3">
        <v>0.78495370370370365</v>
      </c>
      <c r="L224" s="3">
        <f t="shared" si="8"/>
        <v>0.72245370370370365</v>
      </c>
      <c r="M224">
        <v>7472.5</v>
      </c>
      <c r="N224">
        <v>28.9</v>
      </c>
      <c r="O224">
        <v>0.21299999999999999</v>
      </c>
      <c r="P224">
        <v>814</v>
      </c>
      <c r="Q224">
        <v>5.45</v>
      </c>
      <c r="R224">
        <v>2.65</v>
      </c>
      <c r="S224">
        <v>6</v>
      </c>
      <c r="T224">
        <v>1</v>
      </c>
      <c r="U224">
        <v>2.84</v>
      </c>
      <c r="V224">
        <v>30.3</v>
      </c>
      <c r="W224">
        <v>33.340000000000003</v>
      </c>
      <c r="X224">
        <v>28.44</v>
      </c>
      <c r="Y224">
        <v>1200.95</v>
      </c>
      <c r="Z224">
        <v>1087.27</v>
      </c>
      <c r="AA224">
        <v>7.6479999999999997</v>
      </c>
      <c r="AB224">
        <v>24.981999999999999</v>
      </c>
      <c r="AC224">
        <v>17.649999999999999</v>
      </c>
      <c r="AD224">
        <v>57.64</v>
      </c>
      <c r="AE224">
        <v>183.9</v>
      </c>
      <c r="AF224">
        <v>1501</v>
      </c>
      <c r="AG224">
        <v>23</v>
      </c>
      <c r="AH224">
        <v>100</v>
      </c>
      <c r="AI224">
        <v>-0.58199999999999996</v>
      </c>
      <c r="AJ224">
        <v>-7.5600000000000001E-2</v>
      </c>
      <c r="AK224">
        <v>0.3</v>
      </c>
    </row>
    <row r="225" spans="1:37" x14ac:dyDescent="0.2">
      <c r="A225" t="s">
        <v>46</v>
      </c>
      <c r="B225" t="s">
        <v>65</v>
      </c>
      <c r="C225">
        <v>5</v>
      </c>
      <c r="D225" t="s">
        <v>39</v>
      </c>
      <c r="E225" t="s">
        <v>34</v>
      </c>
      <c r="F225" s="2">
        <v>39700</v>
      </c>
      <c r="G225" t="s">
        <v>36</v>
      </c>
      <c r="H225">
        <v>3</v>
      </c>
      <c r="J225">
        <v>35</v>
      </c>
      <c r="K225" s="3">
        <v>0.78635416666666658</v>
      </c>
      <c r="L225" s="3">
        <f t="shared" si="8"/>
        <v>0.72385416666666658</v>
      </c>
      <c r="M225">
        <v>7593.5</v>
      </c>
      <c r="N225">
        <v>25.2</v>
      </c>
      <c r="O225">
        <v>0.191</v>
      </c>
      <c r="P225">
        <v>822</v>
      </c>
      <c r="Q225">
        <v>4.5599999999999996</v>
      </c>
      <c r="R225">
        <v>2.46</v>
      </c>
      <c r="S225">
        <v>6</v>
      </c>
      <c r="T225">
        <v>1</v>
      </c>
      <c r="U225">
        <v>2.84</v>
      </c>
      <c r="V225">
        <v>30.01</v>
      </c>
      <c r="W225">
        <v>32.659999999999997</v>
      </c>
      <c r="X225">
        <v>28.17</v>
      </c>
      <c r="Y225">
        <v>1201.3800000000001</v>
      </c>
      <c r="Z225">
        <v>1083.79</v>
      </c>
      <c r="AA225">
        <v>7.6289999999999996</v>
      </c>
      <c r="AB225">
        <v>24.995000000000001</v>
      </c>
      <c r="AC225">
        <v>17.899999999999999</v>
      </c>
      <c r="AD225">
        <v>58.64</v>
      </c>
      <c r="AE225">
        <v>153.6</v>
      </c>
      <c r="AF225">
        <v>1001</v>
      </c>
      <c r="AG225">
        <v>25</v>
      </c>
      <c r="AH225">
        <v>100</v>
      </c>
      <c r="AI225">
        <v>-0.58199999999999996</v>
      </c>
      <c r="AJ225">
        <v>-7.5600000000000001E-2</v>
      </c>
      <c r="AK225">
        <v>0.3</v>
      </c>
    </row>
    <row r="226" spans="1:37" x14ac:dyDescent="0.2">
      <c r="A226" t="s">
        <v>46</v>
      </c>
      <c r="B226" t="s">
        <v>65</v>
      </c>
      <c r="C226">
        <v>5</v>
      </c>
      <c r="D226" t="s">
        <v>39</v>
      </c>
      <c r="E226" t="s">
        <v>34</v>
      </c>
      <c r="F226" s="2">
        <v>39700</v>
      </c>
      <c r="G226" t="s">
        <v>36</v>
      </c>
      <c r="H226">
        <v>4</v>
      </c>
      <c r="J226">
        <v>36</v>
      </c>
      <c r="K226" s="3">
        <v>0.78775462962962972</v>
      </c>
      <c r="L226" s="3">
        <f t="shared" si="8"/>
        <v>0.72525462962962972</v>
      </c>
      <c r="M226">
        <v>7714.5</v>
      </c>
      <c r="N226">
        <v>18.399999999999999</v>
      </c>
      <c r="O226">
        <v>0.17299999999999999</v>
      </c>
      <c r="P226">
        <v>879</v>
      </c>
      <c r="Q226">
        <v>3.88</v>
      </c>
      <c r="R226">
        <v>2.29</v>
      </c>
      <c r="S226">
        <v>6</v>
      </c>
      <c r="T226">
        <v>1</v>
      </c>
      <c r="U226">
        <v>2.84</v>
      </c>
      <c r="V226">
        <v>29.86</v>
      </c>
      <c r="W226">
        <v>32.049999999999997</v>
      </c>
      <c r="X226">
        <v>28.07</v>
      </c>
      <c r="Y226">
        <v>1199.2</v>
      </c>
      <c r="Z226">
        <v>1095.24</v>
      </c>
      <c r="AA226">
        <v>7.6319999999999997</v>
      </c>
      <c r="AB226">
        <v>24.971</v>
      </c>
      <c r="AC226">
        <v>18.059999999999999</v>
      </c>
      <c r="AD226">
        <v>59.09</v>
      </c>
      <c r="AE226">
        <v>130.9</v>
      </c>
      <c r="AF226">
        <v>500</v>
      </c>
      <c r="AG226">
        <v>24</v>
      </c>
      <c r="AH226">
        <v>100</v>
      </c>
      <c r="AI226">
        <v>-0.58199999999999996</v>
      </c>
      <c r="AJ226">
        <v>-7.5600000000000001E-2</v>
      </c>
      <c r="AK226">
        <v>0.3</v>
      </c>
    </row>
    <row r="227" spans="1:37" x14ac:dyDescent="0.2">
      <c r="A227" t="s">
        <v>46</v>
      </c>
      <c r="B227" t="s">
        <v>65</v>
      </c>
      <c r="C227">
        <v>5</v>
      </c>
      <c r="D227" t="s">
        <v>39</v>
      </c>
      <c r="E227" t="s">
        <v>34</v>
      </c>
      <c r="F227" s="2">
        <v>39700</v>
      </c>
      <c r="G227" t="s">
        <v>36</v>
      </c>
      <c r="H227">
        <v>5</v>
      </c>
      <c r="J227">
        <v>37</v>
      </c>
      <c r="K227" s="3">
        <v>0.78895833333333332</v>
      </c>
      <c r="L227" s="3">
        <f t="shared" si="8"/>
        <v>0.72645833333333332</v>
      </c>
      <c r="M227">
        <v>7818</v>
      </c>
      <c r="N227">
        <v>8.92</v>
      </c>
      <c r="O227">
        <v>0.16300000000000001</v>
      </c>
      <c r="P227">
        <v>1000</v>
      </c>
      <c r="Q227">
        <v>3.61</v>
      </c>
      <c r="R227">
        <v>2.25</v>
      </c>
      <c r="S227">
        <v>6</v>
      </c>
      <c r="T227">
        <v>1</v>
      </c>
      <c r="U227">
        <v>2.84</v>
      </c>
      <c r="V227">
        <v>30.75</v>
      </c>
      <c r="W227">
        <v>31.93</v>
      </c>
      <c r="X227">
        <v>29.49</v>
      </c>
      <c r="Y227">
        <v>1199.4000000000001</v>
      </c>
      <c r="Z227">
        <v>1134.95</v>
      </c>
      <c r="AA227">
        <v>7.6379999999999999</v>
      </c>
      <c r="AB227">
        <v>25.045000000000002</v>
      </c>
      <c r="AC227">
        <v>17.18</v>
      </c>
      <c r="AD227">
        <v>56.34</v>
      </c>
      <c r="AE227">
        <v>121.2</v>
      </c>
      <c r="AF227">
        <v>200</v>
      </c>
      <c r="AG227">
        <v>23</v>
      </c>
      <c r="AH227">
        <v>100</v>
      </c>
      <c r="AI227">
        <v>-0.58199999999999996</v>
      </c>
      <c r="AJ227">
        <v>-7.5600000000000001E-2</v>
      </c>
      <c r="AK227">
        <v>1</v>
      </c>
    </row>
    <row r="228" spans="1:37" x14ac:dyDescent="0.2">
      <c r="A228" t="s">
        <v>46</v>
      </c>
      <c r="B228" t="s">
        <v>65</v>
      </c>
      <c r="C228">
        <v>5</v>
      </c>
      <c r="D228" t="s">
        <v>39</v>
      </c>
      <c r="E228" t="s">
        <v>34</v>
      </c>
      <c r="F228" s="2">
        <v>39700</v>
      </c>
      <c r="G228" t="s">
        <v>36</v>
      </c>
      <c r="H228">
        <v>6</v>
      </c>
      <c r="J228">
        <v>38</v>
      </c>
      <c r="K228" s="3">
        <v>0.79002314814814811</v>
      </c>
      <c r="L228" s="3">
        <f t="shared" si="8"/>
        <v>0.72752314814814811</v>
      </c>
      <c r="M228">
        <v>7910</v>
      </c>
      <c r="N228">
        <v>5.07</v>
      </c>
      <c r="O228">
        <v>0.156</v>
      </c>
      <c r="P228">
        <v>1060</v>
      </c>
      <c r="Q228">
        <v>3.48</v>
      </c>
      <c r="R228">
        <v>2.27</v>
      </c>
      <c r="S228">
        <v>6</v>
      </c>
      <c r="T228">
        <v>1</v>
      </c>
      <c r="U228">
        <v>2.84</v>
      </c>
      <c r="V228">
        <v>30.85</v>
      </c>
      <c r="W228">
        <v>31.99</v>
      </c>
      <c r="X228">
        <v>29.49</v>
      </c>
      <c r="Y228">
        <v>1199.25</v>
      </c>
      <c r="Z228">
        <v>1152.57</v>
      </c>
      <c r="AA228">
        <v>7.6349999999999998</v>
      </c>
      <c r="AB228">
        <v>25.067</v>
      </c>
      <c r="AC228">
        <v>17.079999999999998</v>
      </c>
      <c r="AD228">
        <v>56.07</v>
      </c>
      <c r="AE228">
        <v>116.7</v>
      </c>
      <c r="AF228">
        <v>121</v>
      </c>
      <c r="AG228">
        <v>23</v>
      </c>
      <c r="AH228">
        <v>100</v>
      </c>
      <c r="AI228">
        <v>-0.58199999999999996</v>
      </c>
      <c r="AJ228">
        <v>-7.5600000000000001E-2</v>
      </c>
      <c r="AK228">
        <v>1</v>
      </c>
    </row>
    <row r="229" spans="1:37" x14ac:dyDescent="0.2">
      <c r="A229" t="s">
        <v>46</v>
      </c>
      <c r="B229" t="s">
        <v>65</v>
      </c>
      <c r="C229">
        <v>5</v>
      </c>
      <c r="D229" t="s">
        <v>39</v>
      </c>
      <c r="E229" t="s">
        <v>34</v>
      </c>
      <c r="F229" s="2">
        <v>39700</v>
      </c>
      <c r="G229" t="s">
        <v>36</v>
      </c>
      <c r="H229">
        <v>7</v>
      </c>
      <c r="J229">
        <v>39</v>
      </c>
      <c r="K229" s="3">
        <v>0.79131944444444446</v>
      </c>
      <c r="L229" s="3">
        <f t="shared" si="8"/>
        <v>0.72881944444444446</v>
      </c>
      <c r="M229">
        <v>8022</v>
      </c>
      <c r="N229">
        <v>2.2000000000000002</v>
      </c>
      <c r="O229">
        <v>0.156</v>
      </c>
      <c r="P229">
        <v>1100</v>
      </c>
      <c r="Q229">
        <v>3.49</v>
      </c>
      <c r="R229">
        <v>2.2799999999999998</v>
      </c>
      <c r="S229">
        <v>6</v>
      </c>
      <c r="T229">
        <v>1</v>
      </c>
      <c r="U229">
        <v>2.84</v>
      </c>
      <c r="V229">
        <v>30.85</v>
      </c>
      <c r="W229">
        <v>31.99</v>
      </c>
      <c r="X229">
        <v>29.48</v>
      </c>
      <c r="Y229">
        <v>1199.6199999999999</v>
      </c>
      <c r="Z229">
        <v>1167.6400000000001</v>
      </c>
      <c r="AA229">
        <v>7.6159999999999997</v>
      </c>
      <c r="AB229">
        <v>24.965</v>
      </c>
      <c r="AC229">
        <v>17.03</v>
      </c>
      <c r="AD229">
        <v>55.83</v>
      </c>
      <c r="AE229">
        <v>117.6</v>
      </c>
      <c r="AF229">
        <v>70</v>
      </c>
      <c r="AG229">
        <v>21</v>
      </c>
      <c r="AH229">
        <v>100</v>
      </c>
      <c r="AI229">
        <v>-0.58199999999999996</v>
      </c>
      <c r="AJ229">
        <v>-7.5600000000000001E-2</v>
      </c>
      <c r="AK229">
        <v>1</v>
      </c>
    </row>
    <row r="230" spans="1:37" x14ac:dyDescent="0.2">
      <c r="A230" t="s">
        <v>46</v>
      </c>
      <c r="B230" t="s">
        <v>65</v>
      </c>
      <c r="C230">
        <v>5</v>
      </c>
      <c r="D230" t="s">
        <v>39</v>
      </c>
      <c r="E230" t="s">
        <v>34</v>
      </c>
      <c r="F230" s="2">
        <v>39700</v>
      </c>
      <c r="G230" t="s">
        <v>36</v>
      </c>
      <c r="H230">
        <v>8</v>
      </c>
      <c r="J230">
        <v>40</v>
      </c>
      <c r="K230" s="3">
        <v>0.79251157407407413</v>
      </c>
      <c r="L230" s="3">
        <f t="shared" si="8"/>
        <v>0.73001157407407413</v>
      </c>
      <c r="M230">
        <v>8125</v>
      </c>
      <c r="N230">
        <v>0.32800000000000001</v>
      </c>
      <c r="O230">
        <v>0.152</v>
      </c>
      <c r="P230">
        <v>1130</v>
      </c>
      <c r="Q230">
        <v>3.4</v>
      </c>
      <c r="R230">
        <v>2.27</v>
      </c>
      <c r="S230">
        <v>6</v>
      </c>
      <c r="T230">
        <v>1</v>
      </c>
      <c r="U230">
        <v>2.84</v>
      </c>
      <c r="V230">
        <v>30.98</v>
      </c>
      <c r="W230">
        <v>31.99</v>
      </c>
      <c r="X230">
        <v>29.68</v>
      </c>
      <c r="Y230">
        <v>1200.3599999999999</v>
      </c>
      <c r="Z230">
        <v>1177.5899999999999</v>
      </c>
      <c r="AA230">
        <v>7.6139999999999999</v>
      </c>
      <c r="AB230">
        <v>25.033999999999999</v>
      </c>
      <c r="AC230">
        <v>16.899999999999999</v>
      </c>
      <c r="AD230">
        <v>55.56</v>
      </c>
      <c r="AE230">
        <v>114.3</v>
      </c>
      <c r="AF230">
        <v>40</v>
      </c>
      <c r="AG230">
        <v>22</v>
      </c>
      <c r="AH230">
        <v>100</v>
      </c>
      <c r="AI230">
        <v>-0.58199999999999996</v>
      </c>
      <c r="AJ230">
        <v>-7.5600000000000001E-2</v>
      </c>
      <c r="AK230">
        <v>1</v>
      </c>
    </row>
    <row r="231" spans="1:37" x14ac:dyDescent="0.2">
      <c r="A231" t="s">
        <v>46</v>
      </c>
      <c r="B231" t="s">
        <v>65</v>
      </c>
      <c r="C231">
        <v>5</v>
      </c>
      <c r="D231" t="s">
        <v>39</v>
      </c>
      <c r="E231" t="s">
        <v>34</v>
      </c>
      <c r="F231" s="2">
        <v>39700</v>
      </c>
      <c r="G231" t="s">
        <v>36</v>
      </c>
      <c r="H231">
        <v>9</v>
      </c>
      <c r="J231">
        <v>41</v>
      </c>
      <c r="K231" s="3">
        <v>0.79424768518518529</v>
      </c>
      <c r="L231" s="3">
        <f t="shared" si="8"/>
        <v>0.73174768518518529</v>
      </c>
      <c r="M231">
        <v>8274.5</v>
      </c>
      <c r="N231">
        <v>-0.91600000000000004</v>
      </c>
      <c r="O231">
        <v>0.152</v>
      </c>
      <c r="P231">
        <v>1150</v>
      </c>
      <c r="Q231">
        <v>3.38</v>
      </c>
      <c r="R231">
        <v>2.27</v>
      </c>
      <c r="S231">
        <v>6</v>
      </c>
      <c r="T231">
        <v>1</v>
      </c>
      <c r="U231">
        <v>2.84</v>
      </c>
      <c r="V231">
        <v>31.01</v>
      </c>
      <c r="W231">
        <v>31.97</v>
      </c>
      <c r="X231">
        <v>29.68</v>
      </c>
      <c r="Y231">
        <v>1200.3399999999999</v>
      </c>
      <c r="Z231">
        <v>1184.05</v>
      </c>
      <c r="AA231">
        <v>7.5919999999999996</v>
      </c>
      <c r="AB231">
        <v>24.978999999999999</v>
      </c>
      <c r="AC231">
        <v>16.829999999999998</v>
      </c>
      <c r="AD231">
        <v>55.37</v>
      </c>
      <c r="AE231">
        <v>113.9</v>
      </c>
      <c r="AF231">
        <v>20</v>
      </c>
      <c r="AG231">
        <v>19</v>
      </c>
      <c r="AH231">
        <v>100</v>
      </c>
      <c r="AI231">
        <v>-1.98</v>
      </c>
      <c r="AJ231">
        <v>9.4400000000000005E-3</v>
      </c>
      <c r="AK231">
        <v>0</v>
      </c>
    </row>
    <row r="232" spans="1:37" x14ac:dyDescent="0.2">
      <c r="A232" t="s">
        <v>46</v>
      </c>
      <c r="B232" t="s">
        <v>65</v>
      </c>
      <c r="C232">
        <v>5</v>
      </c>
      <c r="D232" t="s">
        <v>39</v>
      </c>
      <c r="E232" t="s">
        <v>34</v>
      </c>
      <c r="F232" s="2">
        <v>39700</v>
      </c>
      <c r="G232" t="s">
        <v>36</v>
      </c>
      <c r="H232">
        <v>10</v>
      </c>
      <c r="J232">
        <v>42</v>
      </c>
      <c r="K232" s="3">
        <v>0.79615740740740737</v>
      </c>
      <c r="L232" s="3">
        <f t="shared" si="8"/>
        <v>0.73365740740740737</v>
      </c>
      <c r="M232">
        <v>8439.5</v>
      </c>
      <c r="N232">
        <v>-2.33</v>
      </c>
      <c r="O232">
        <v>0.14599999999999999</v>
      </c>
      <c r="P232">
        <v>1180</v>
      </c>
      <c r="Q232">
        <v>3.25</v>
      </c>
      <c r="R232">
        <v>2.2599999999999998</v>
      </c>
      <c r="S232">
        <v>6</v>
      </c>
      <c r="T232">
        <v>1</v>
      </c>
      <c r="U232">
        <v>2.84</v>
      </c>
      <c r="V232">
        <v>31.08</v>
      </c>
      <c r="W232">
        <v>31.96</v>
      </c>
      <c r="X232">
        <v>29.87</v>
      </c>
      <c r="Y232">
        <v>1201.3800000000001</v>
      </c>
      <c r="Z232">
        <v>1192.8599999999999</v>
      </c>
      <c r="AA232">
        <v>7.6059999999999999</v>
      </c>
      <c r="AB232">
        <v>25.015000000000001</v>
      </c>
      <c r="AC232">
        <v>16.78</v>
      </c>
      <c r="AD232">
        <v>55.2</v>
      </c>
      <c r="AE232">
        <v>109.2</v>
      </c>
      <c r="AF232">
        <v>1</v>
      </c>
      <c r="AG232">
        <v>19</v>
      </c>
      <c r="AH232">
        <v>100</v>
      </c>
      <c r="AI232">
        <v>-2.2200000000000002</v>
      </c>
      <c r="AJ232">
        <v>-2.6700000000000001E-3</v>
      </c>
      <c r="AK232">
        <v>0.3</v>
      </c>
    </row>
    <row r="233" spans="1:37" x14ac:dyDescent="0.2">
      <c r="A233" t="s">
        <v>46</v>
      </c>
      <c r="B233" t="s">
        <v>65</v>
      </c>
      <c r="C233">
        <v>6</v>
      </c>
      <c r="D233" t="s">
        <v>39</v>
      </c>
      <c r="E233" t="s">
        <v>42</v>
      </c>
      <c r="F233" s="2">
        <v>39700</v>
      </c>
      <c r="G233" t="s">
        <v>35</v>
      </c>
      <c r="H233">
        <v>1</v>
      </c>
      <c r="I233" s="8" t="s">
        <v>61</v>
      </c>
      <c r="J233">
        <v>23</v>
      </c>
      <c r="K233" s="3">
        <v>0.72056712962962965</v>
      </c>
      <c r="L233" s="3">
        <f t="shared" ref="L233:L253" si="9">K233-(0.5/24)</f>
        <v>0.69973379629629628</v>
      </c>
      <c r="M233">
        <v>5818.5</v>
      </c>
      <c r="N233">
        <v>5.52</v>
      </c>
      <c r="O233">
        <v>5.9900000000000002E-2</v>
      </c>
      <c r="P233">
        <v>206</v>
      </c>
      <c r="Q233">
        <v>2.34</v>
      </c>
      <c r="R233">
        <v>3.84</v>
      </c>
      <c r="S233">
        <v>6</v>
      </c>
      <c r="T233">
        <v>1</v>
      </c>
      <c r="U233">
        <v>2.84</v>
      </c>
      <c r="V233">
        <v>30.52</v>
      </c>
      <c r="W233">
        <v>35.590000000000003</v>
      </c>
      <c r="X233">
        <v>28.82</v>
      </c>
      <c r="Y233">
        <v>400.84</v>
      </c>
      <c r="Z233">
        <v>374.34</v>
      </c>
      <c r="AA233">
        <v>10.488</v>
      </c>
      <c r="AB233">
        <v>20.001999999999999</v>
      </c>
      <c r="AC233">
        <v>23.87</v>
      </c>
      <c r="AD233">
        <v>45.51</v>
      </c>
      <c r="AE233">
        <v>144.9</v>
      </c>
      <c r="AF233">
        <v>2000</v>
      </c>
      <c r="AG233">
        <v>40</v>
      </c>
      <c r="AH233">
        <v>99.91</v>
      </c>
      <c r="AI233">
        <v>1.69</v>
      </c>
      <c r="AJ233">
        <v>0.16600000000000001</v>
      </c>
      <c r="AK233">
        <v>1</v>
      </c>
    </row>
    <row r="234" spans="1:37" x14ac:dyDescent="0.2">
      <c r="A234" t="s">
        <v>46</v>
      </c>
      <c r="B234" t="s">
        <v>65</v>
      </c>
      <c r="C234">
        <v>6</v>
      </c>
      <c r="D234" t="s">
        <v>39</v>
      </c>
      <c r="E234" t="s">
        <v>42</v>
      </c>
      <c r="F234" s="2">
        <v>39700</v>
      </c>
      <c r="G234" t="s">
        <v>35</v>
      </c>
      <c r="H234">
        <v>2</v>
      </c>
      <c r="J234">
        <v>24</v>
      </c>
      <c r="K234" s="3">
        <v>0.72237268518518516</v>
      </c>
      <c r="L234" s="3">
        <f t="shared" si="9"/>
        <v>0.70153935185185179</v>
      </c>
      <c r="M234">
        <v>5975</v>
      </c>
      <c r="N234">
        <v>3.69</v>
      </c>
      <c r="O234">
        <v>7.0800000000000002E-2</v>
      </c>
      <c r="P234">
        <v>166</v>
      </c>
      <c r="Q234">
        <v>2.76</v>
      </c>
      <c r="R234">
        <v>3.84</v>
      </c>
      <c r="S234">
        <v>6</v>
      </c>
      <c r="T234">
        <v>1</v>
      </c>
      <c r="U234">
        <v>2.84</v>
      </c>
      <c r="V234">
        <v>30.52</v>
      </c>
      <c r="W234">
        <v>35.590000000000003</v>
      </c>
      <c r="X234">
        <v>28.78</v>
      </c>
      <c r="Y234">
        <v>280.48</v>
      </c>
      <c r="Z234">
        <v>264.8</v>
      </c>
      <c r="AA234">
        <v>10.412000000000001</v>
      </c>
      <c r="AB234">
        <v>20.003</v>
      </c>
      <c r="AC234">
        <v>23.7</v>
      </c>
      <c r="AD234">
        <v>45.53</v>
      </c>
      <c r="AE234">
        <v>169.3</v>
      </c>
      <c r="AF234">
        <v>2000</v>
      </c>
      <c r="AG234">
        <v>40</v>
      </c>
      <c r="AH234">
        <v>99.92</v>
      </c>
      <c r="AI234">
        <v>2.61</v>
      </c>
      <c r="AJ234">
        <v>-8.6300000000000002E-2</v>
      </c>
      <c r="AK234">
        <v>0</v>
      </c>
    </row>
    <row r="235" spans="1:37" x14ac:dyDescent="0.2">
      <c r="A235" t="s">
        <v>46</v>
      </c>
      <c r="B235" t="s">
        <v>65</v>
      </c>
      <c r="C235">
        <v>6</v>
      </c>
      <c r="D235" t="s">
        <v>39</v>
      </c>
      <c r="E235" t="s">
        <v>42</v>
      </c>
      <c r="F235" s="2">
        <v>39700</v>
      </c>
      <c r="G235" t="s">
        <v>35</v>
      </c>
      <c r="H235">
        <v>3</v>
      </c>
      <c r="J235">
        <v>25</v>
      </c>
      <c r="K235" s="3">
        <v>0.72417824074074078</v>
      </c>
      <c r="L235" s="3">
        <f t="shared" si="9"/>
        <v>0.7033449074074074</v>
      </c>
      <c r="M235">
        <v>6131</v>
      </c>
      <c r="N235">
        <v>3.46</v>
      </c>
      <c r="O235">
        <v>9.1700000000000004E-2</v>
      </c>
      <c r="P235">
        <v>144</v>
      </c>
      <c r="Q235">
        <v>3.5</v>
      </c>
      <c r="R235">
        <v>3.78</v>
      </c>
      <c r="S235">
        <v>6</v>
      </c>
      <c r="T235">
        <v>1</v>
      </c>
      <c r="U235">
        <v>2.84</v>
      </c>
      <c r="V235">
        <v>30.52</v>
      </c>
      <c r="W235">
        <v>35.409999999999997</v>
      </c>
      <c r="X235">
        <v>28.78</v>
      </c>
      <c r="Y235">
        <v>229.59</v>
      </c>
      <c r="Z235">
        <v>217.69</v>
      </c>
      <c r="AA235">
        <v>10.321</v>
      </c>
      <c r="AB235">
        <v>19.991</v>
      </c>
      <c r="AC235">
        <v>23.49</v>
      </c>
      <c r="AD235">
        <v>45.51</v>
      </c>
      <c r="AE235">
        <v>212.7</v>
      </c>
      <c r="AF235">
        <v>2000</v>
      </c>
      <c r="AG235">
        <v>45</v>
      </c>
      <c r="AH235">
        <v>99.92</v>
      </c>
      <c r="AI235">
        <v>2.25</v>
      </c>
      <c r="AJ235">
        <v>-1.55E-2</v>
      </c>
      <c r="AK235">
        <v>0</v>
      </c>
    </row>
    <row r="236" spans="1:37" x14ac:dyDescent="0.2">
      <c r="A236" t="s">
        <v>46</v>
      </c>
      <c r="B236" t="s">
        <v>65</v>
      </c>
      <c r="C236">
        <v>6</v>
      </c>
      <c r="D236" t="s">
        <v>39</v>
      </c>
      <c r="E236" t="s">
        <v>42</v>
      </c>
      <c r="F236" s="2">
        <v>39700</v>
      </c>
      <c r="G236" t="s">
        <v>35</v>
      </c>
      <c r="H236">
        <v>4</v>
      </c>
      <c r="J236">
        <v>26</v>
      </c>
      <c r="K236" s="3">
        <v>0.72600694444444447</v>
      </c>
      <c r="L236" s="3">
        <f t="shared" si="9"/>
        <v>0.7051736111111111</v>
      </c>
      <c r="M236">
        <v>6289</v>
      </c>
      <c r="N236">
        <v>1.35</v>
      </c>
      <c r="O236">
        <v>0.10199999999999999</v>
      </c>
      <c r="P236">
        <v>112</v>
      </c>
      <c r="Q236">
        <v>3.37</v>
      </c>
      <c r="R236">
        <v>3.28</v>
      </c>
      <c r="S236">
        <v>6</v>
      </c>
      <c r="T236">
        <v>1</v>
      </c>
      <c r="U236">
        <v>2.84</v>
      </c>
      <c r="V236">
        <v>30.49</v>
      </c>
      <c r="W236">
        <v>35.409999999999997</v>
      </c>
      <c r="X236">
        <v>28.75</v>
      </c>
      <c r="Y236">
        <v>148.63</v>
      </c>
      <c r="Z236">
        <v>140.46</v>
      </c>
      <c r="AA236">
        <v>10.287000000000001</v>
      </c>
      <c r="AB236">
        <v>24.998999999999999</v>
      </c>
      <c r="AC236">
        <v>23.46</v>
      </c>
      <c r="AD236">
        <v>57</v>
      </c>
      <c r="AE236">
        <v>133.9</v>
      </c>
      <c r="AF236">
        <v>1999</v>
      </c>
      <c r="AG236">
        <v>42</v>
      </c>
      <c r="AH236">
        <v>99.92</v>
      </c>
      <c r="AI236">
        <v>1.98</v>
      </c>
      <c r="AJ236">
        <v>-0.219</v>
      </c>
      <c r="AK236">
        <v>0</v>
      </c>
    </row>
    <row r="237" spans="1:37" x14ac:dyDescent="0.2">
      <c r="A237" t="s">
        <v>46</v>
      </c>
      <c r="B237" t="s">
        <v>65</v>
      </c>
      <c r="C237">
        <v>6</v>
      </c>
      <c r="D237" t="s">
        <v>39</v>
      </c>
      <c r="E237" t="s">
        <v>42</v>
      </c>
      <c r="F237" s="2">
        <v>39700</v>
      </c>
      <c r="G237" t="s">
        <v>35</v>
      </c>
      <c r="H237">
        <v>5</v>
      </c>
      <c r="J237">
        <v>27</v>
      </c>
      <c r="K237" s="3">
        <v>0.72793981481481485</v>
      </c>
      <c r="L237" s="3">
        <f t="shared" si="9"/>
        <v>0.70710648148148147</v>
      </c>
      <c r="M237">
        <v>6456</v>
      </c>
      <c r="N237">
        <v>-0.94699999999999995</v>
      </c>
      <c r="O237">
        <v>0.128</v>
      </c>
      <c r="P237">
        <v>79.3</v>
      </c>
      <c r="Q237">
        <v>4.1100000000000003</v>
      </c>
      <c r="R237">
        <v>3.21</v>
      </c>
      <c r="S237">
        <v>6</v>
      </c>
      <c r="T237">
        <v>1</v>
      </c>
      <c r="U237">
        <v>2.84</v>
      </c>
      <c r="V237">
        <v>30.38</v>
      </c>
      <c r="W237">
        <v>35.19</v>
      </c>
      <c r="X237">
        <v>28.65</v>
      </c>
      <c r="Y237">
        <v>68.66</v>
      </c>
      <c r="Z237">
        <v>71.05</v>
      </c>
      <c r="AA237">
        <v>10.329000000000001</v>
      </c>
      <c r="AB237">
        <v>24.98</v>
      </c>
      <c r="AC237">
        <v>23.7</v>
      </c>
      <c r="AD237">
        <v>57.33</v>
      </c>
      <c r="AE237">
        <v>164.2</v>
      </c>
      <c r="AF237">
        <v>2001</v>
      </c>
      <c r="AG237">
        <v>34</v>
      </c>
      <c r="AH237">
        <v>99.93</v>
      </c>
      <c r="AI237">
        <v>1.38</v>
      </c>
      <c r="AJ237">
        <v>-5.64E-3</v>
      </c>
      <c r="AK237">
        <v>0.3</v>
      </c>
    </row>
    <row r="238" spans="1:37" x14ac:dyDescent="0.2">
      <c r="A238" t="s">
        <v>46</v>
      </c>
      <c r="B238" t="s">
        <v>65</v>
      </c>
      <c r="C238">
        <v>6</v>
      </c>
      <c r="D238" t="s">
        <v>39</v>
      </c>
      <c r="E238" t="s">
        <v>42</v>
      </c>
      <c r="F238" s="2">
        <v>39700</v>
      </c>
      <c r="G238" t="s">
        <v>35</v>
      </c>
      <c r="H238">
        <v>6</v>
      </c>
      <c r="J238">
        <v>28</v>
      </c>
      <c r="K238" s="3">
        <v>0.72982638888888884</v>
      </c>
      <c r="L238" s="3">
        <f t="shared" si="9"/>
        <v>0.70899305555555547</v>
      </c>
      <c r="M238">
        <v>6619</v>
      </c>
      <c r="N238">
        <v>-1.86</v>
      </c>
      <c r="O238">
        <v>0.15</v>
      </c>
      <c r="P238">
        <v>63.9</v>
      </c>
      <c r="Q238">
        <v>4.68</v>
      </c>
      <c r="R238">
        <v>3.14</v>
      </c>
      <c r="S238">
        <v>6</v>
      </c>
      <c r="T238">
        <v>1</v>
      </c>
      <c r="U238">
        <v>2.84</v>
      </c>
      <c r="V238">
        <v>30.33</v>
      </c>
      <c r="W238">
        <v>34.97</v>
      </c>
      <c r="X238">
        <v>28.6</v>
      </c>
      <c r="Y238">
        <v>40.799999999999997</v>
      </c>
      <c r="Z238">
        <v>46.11</v>
      </c>
      <c r="AA238">
        <v>10.226000000000001</v>
      </c>
      <c r="AB238">
        <v>24.974</v>
      </c>
      <c r="AC238">
        <v>23.53</v>
      </c>
      <c r="AD238">
        <v>57.46</v>
      </c>
      <c r="AE238">
        <v>185.7</v>
      </c>
      <c r="AF238">
        <v>2000</v>
      </c>
      <c r="AG238">
        <v>44</v>
      </c>
      <c r="AH238">
        <v>99.92</v>
      </c>
      <c r="AI238">
        <v>1.0900000000000001</v>
      </c>
      <c r="AJ238">
        <v>3.9699999999999999E-2</v>
      </c>
      <c r="AK238">
        <v>0</v>
      </c>
    </row>
    <row r="239" spans="1:37" x14ac:dyDescent="0.2">
      <c r="A239" t="s">
        <v>46</v>
      </c>
      <c r="B239" t="s">
        <v>65</v>
      </c>
      <c r="C239">
        <v>6</v>
      </c>
      <c r="D239" t="s">
        <v>39</v>
      </c>
      <c r="E239" t="s">
        <v>42</v>
      </c>
      <c r="F239" s="2">
        <v>39700</v>
      </c>
      <c r="G239" t="s">
        <v>35</v>
      </c>
      <c r="H239">
        <v>7</v>
      </c>
      <c r="J239">
        <v>29</v>
      </c>
      <c r="K239" s="3">
        <v>0.73122685185185177</v>
      </c>
      <c r="L239" s="3">
        <f t="shared" si="9"/>
        <v>0.7103935185185184</v>
      </c>
      <c r="M239">
        <v>6740</v>
      </c>
      <c r="N239">
        <v>5.64</v>
      </c>
      <c r="O239">
        <v>0.16700000000000001</v>
      </c>
      <c r="P239">
        <v>145</v>
      </c>
      <c r="Q239">
        <v>5.05</v>
      </c>
      <c r="R239">
        <v>3.07</v>
      </c>
      <c r="S239">
        <v>6</v>
      </c>
      <c r="T239">
        <v>1</v>
      </c>
      <c r="U239">
        <v>2.84</v>
      </c>
      <c r="V239">
        <v>30.26</v>
      </c>
      <c r="W239">
        <v>34.72</v>
      </c>
      <c r="X239">
        <v>28.54</v>
      </c>
      <c r="Y239">
        <v>230.94</v>
      </c>
      <c r="Z239">
        <v>210.63</v>
      </c>
      <c r="AA239">
        <v>10.071</v>
      </c>
      <c r="AB239">
        <v>24.977</v>
      </c>
      <c r="AC239">
        <v>23.27</v>
      </c>
      <c r="AD239">
        <v>57.7</v>
      </c>
      <c r="AE239">
        <v>198.2</v>
      </c>
      <c r="AF239">
        <v>2000</v>
      </c>
      <c r="AG239">
        <v>38</v>
      </c>
      <c r="AH239">
        <v>99.93</v>
      </c>
      <c r="AI239">
        <v>1.0900000000000001</v>
      </c>
      <c r="AJ239">
        <v>3.9699999999999999E-2</v>
      </c>
      <c r="AK239">
        <v>0.3</v>
      </c>
    </row>
    <row r="240" spans="1:37" x14ac:dyDescent="0.2">
      <c r="A240" t="s">
        <v>46</v>
      </c>
      <c r="B240" t="s">
        <v>65</v>
      </c>
      <c r="C240">
        <v>6</v>
      </c>
      <c r="D240" t="s">
        <v>39</v>
      </c>
      <c r="E240" t="s">
        <v>42</v>
      </c>
      <c r="F240" s="2">
        <v>39700</v>
      </c>
      <c r="G240" t="s">
        <v>35</v>
      </c>
      <c r="H240">
        <v>8</v>
      </c>
      <c r="J240">
        <v>30</v>
      </c>
      <c r="K240" s="3">
        <v>0.73237268518518517</v>
      </c>
      <c r="L240" s="3">
        <f t="shared" si="9"/>
        <v>0.7115393518518518</v>
      </c>
      <c r="M240">
        <v>6838.5</v>
      </c>
      <c r="N240">
        <v>12.2</v>
      </c>
      <c r="O240">
        <v>0.16800000000000001</v>
      </c>
      <c r="P240">
        <v>221</v>
      </c>
      <c r="Q240">
        <v>5.03</v>
      </c>
      <c r="R240">
        <v>3.03</v>
      </c>
      <c r="S240">
        <v>6</v>
      </c>
      <c r="T240">
        <v>1</v>
      </c>
      <c r="U240">
        <v>2.84</v>
      </c>
      <c r="V240">
        <v>30.17</v>
      </c>
      <c r="W240">
        <v>34.630000000000003</v>
      </c>
      <c r="X240">
        <v>28.46</v>
      </c>
      <c r="Y240">
        <v>401.27</v>
      </c>
      <c r="Z240">
        <v>358.16</v>
      </c>
      <c r="AA240">
        <v>9.9459999999999997</v>
      </c>
      <c r="AB240">
        <v>24.995999999999999</v>
      </c>
      <c r="AC240">
        <v>23.09</v>
      </c>
      <c r="AD240">
        <v>58.04</v>
      </c>
      <c r="AE240">
        <v>195.4</v>
      </c>
      <c r="AF240">
        <v>2000</v>
      </c>
      <c r="AG240">
        <v>30</v>
      </c>
      <c r="AH240">
        <v>99.93</v>
      </c>
      <c r="AI240">
        <v>1.0900000000000001</v>
      </c>
      <c r="AJ240">
        <v>3.9699999999999999E-2</v>
      </c>
      <c r="AK240">
        <v>1</v>
      </c>
    </row>
    <row r="241" spans="1:37" x14ac:dyDescent="0.2">
      <c r="A241" t="s">
        <v>46</v>
      </c>
      <c r="B241" t="s">
        <v>65</v>
      </c>
      <c r="C241">
        <v>6</v>
      </c>
      <c r="D241" t="s">
        <v>39</v>
      </c>
      <c r="E241" t="s">
        <v>42</v>
      </c>
      <c r="F241" s="2">
        <v>39700</v>
      </c>
      <c r="G241" t="s">
        <v>35</v>
      </c>
      <c r="H241">
        <v>9</v>
      </c>
      <c r="J241">
        <v>31</v>
      </c>
      <c r="K241" s="3">
        <v>0.7337731481481482</v>
      </c>
      <c r="L241" s="3">
        <f t="shared" si="9"/>
        <v>0.71293981481481483</v>
      </c>
      <c r="M241">
        <v>6959.5</v>
      </c>
      <c r="N241">
        <v>19.899999999999999</v>
      </c>
      <c r="O241">
        <v>0.16500000000000001</v>
      </c>
      <c r="P241">
        <v>344</v>
      </c>
      <c r="Q241">
        <v>4.9400000000000004</v>
      </c>
      <c r="R241">
        <v>3.03</v>
      </c>
      <c r="S241">
        <v>6</v>
      </c>
      <c r="T241">
        <v>1</v>
      </c>
      <c r="U241">
        <v>2.84</v>
      </c>
      <c r="V241">
        <v>30.13</v>
      </c>
      <c r="W241">
        <v>34.619999999999997</v>
      </c>
      <c r="X241">
        <v>28.41</v>
      </c>
      <c r="Y241">
        <v>641.13</v>
      </c>
      <c r="Z241">
        <v>569.37</v>
      </c>
      <c r="AA241">
        <v>9.8219999999999992</v>
      </c>
      <c r="AB241">
        <v>24.997</v>
      </c>
      <c r="AC241">
        <v>22.87</v>
      </c>
      <c r="AD241">
        <v>58.2</v>
      </c>
      <c r="AE241">
        <v>190.2</v>
      </c>
      <c r="AF241">
        <v>1999</v>
      </c>
      <c r="AG241">
        <v>24</v>
      </c>
      <c r="AH241">
        <v>99.93</v>
      </c>
      <c r="AI241">
        <v>1.0900000000000001</v>
      </c>
      <c r="AJ241">
        <v>3.9699999999999999E-2</v>
      </c>
      <c r="AK241">
        <v>0.3</v>
      </c>
    </row>
    <row r="242" spans="1:37" x14ac:dyDescent="0.2">
      <c r="A242" t="s">
        <v>46</v>
      </c>
      <c r="B242" t="s">
        <v>65</v>
      </c>
      <c r="C242">
        <v>6</v>
      </c>
      <c r="D242" t="s">
        <v>39</v>
      </c>
      <c r="E242" t="s">
        <v>42</v>
      </c>
      <c r="F242" s="2">
        <v>39700</v>
      </c>
      <c r="G242" t="s">
        <v>35</v>
      </c>
      <c r="H242">
        <v>10</v>
      </c>
      <c r="J242">
        <v>32</v>
      </c>
      <c r="K242" s="3">
        <v>0.73517361111111112</v>
      </c>
      <c r="L242" s="3">
        <f t="shared" si="9"/>
        <v>0.71434027777777775</v>
      </c>
      <c r="M242">
        <v>7080.5</v>
      </c>
      <c r="N242">
        <v>23.6</v>
      </c>
      <c r="O242">
        <v>0.16200000000000001</v>
      </c>
      <c r="P242">
        <v>607</v>
      </c>
      <c r="Q242">
        <v>4.8600000000000003</v>
      </c>
      <c r="R242">
        <v>3.04</v>
      </c>
      <c r="S242">
        <v>6</v>
      </c>
      <c r="T242">
        <v>1</v>
      </c>
      <c r="U242">
        <v>2.84</v>
      </c>
      <c r="V242">
        <v>30.11</v>
      </c>
      <c r="W242">
        <v>34.64</v>
      </c>
      <c r="X242">
        <v>28.39</v>
      </c>
      <c r="Y242">
        <v>979.17</v>
      </c>
      <c r="Z242">
        <v>889.21</v>
      </c>
      <c r="AA242">
        <v>9.7240000000000002</v>
      </c>
      <c r="AB242">
        <v>24.995999999999999</v>
      </c>
      <c r="AC242">
        <v>22.66</v>
      </c>
      <c r="AD242">
        <v>58.26</v>
      </c>
      <c r="AE242">
        <v>186.2</v>
      </c>
      <c r="AF242">
        <v>1999</v>
      </c>
      <c r="AG242">
        <v>17</v>
      </c>
      <c r="AH242">
        <v>99.93</v>
      </c>
      <c r="AI242">
        <v>1.0900000000000001</v>
      </c>
      <c r="AJ242">
        <v>3.9699999999999999E-2</v>
      </c>
      <c r="AK242">
        <v>0.3</v>
      </c>
    </row>
    <row r="243" spans="1:37" x14ac:dyDescent="0.2">
      <c r="A243" t="s">
        <v>46</v>
      </c>
      <c r="B243" t="s">
        <v>65</v>
      </c>
      <c r="C243">
        <v>6</v>
      </c>
      <c r="D243" t="s">
        <v>39</v>
      </c>
      <c r="E243" t="s">
        <v>42</v>
      </c>
      <c r="F243" s="2">
        <v>39700</v>
      </c>
      <c r="G243" t="s">
        <v>35</v>
      </c>
      <c r="H243">
        <v>11</v>
      </c>
      <c r="J243">
        <v>33</v>
      </c>
      <c r="K243" s="3">
        <v>0.73649305555555555</v>
      </c>
      <c r="L243" s="3">
        <f t="shared" si="9"/>
        <v>0.71565972222222218</v>
      </c>
      <c r="M243">
        <v>7194.5</v>
      </c>
      <c r="N243">
        <v>23.3</v>
      </c>
      <c r="O243">
        <v>0.159</v>
      </c>
      <c r="P243">
        <v>811</v>
      </c>
      <c r="Q243">
        <v>4.76</v>
      </c>
      <c r="R243">
        <v>3.04</v>
      </c>
      <c r="S243">
        <v>6</v>
      </c>
      <c r="T243">
        <v>1</v>
      </c>
      <c r="U243">
        <v>2.84</v>
      </c>
      <c r="V243">
        <v>30.09</v>
      </c>
      <c r="W243">
        <v>34.64</v>
      </c>
      <c r="X243">
        <v>28.37</v>
      </c>
      <c r="Y243">
        <v>1200.17</v>
      </c>
      <c r="Z243">
        <v>1105.6199999999999</v>
      </c>
      <c r="AA243">
        <v>9.6489999999999991</v>
      </c>
      <c r="AB243">
        <v>24.995999999999999</v>
      </c>
      <c r="AC243">
        <v>22.51</v>
      </c>
      <c r="AD243">
        <v>58.31</v>
      </c>
      <c r="AE243">
        <v>181.6</v>
      </c>
      <c r="AF243">
        <v>2001</v>
      </c>
      <c r="AG243">
        <v>31</v>
      </c>
      <c r="AH243">
        <v>99.93</v>
      </c>
      <c r="AI243">
        <v>1.0900000000000001</v>
      </c>
      <c r="AJ243">
        <v>3.9699999999999999E-2</v>
      </c>
      <c r="AK243">
        <v>1</v>
      </c>
    </row>
    <row r="244" spans="1:37" x14ac:dyDescent="0.2">
      <c r="A244" t="s">
        <v>46</v>
      </c>
      <c r="B244" t="s">
        <v>65</v>
      </c>
      <c r="C244">
        <v>6</v>
      </c>
      <c r="D244" t="s">
        <v>39</v>
      </c>
      <c r="E244" t="s">
        <v>42</v>
      </c>
      <c r="F244" s="2">
        <v>39700</v>
      </c>
      <c r="G244" t="s">
        <v>36</v>
      </c>
      <c r="H244">
        <v>1</v>
      </c>
      <c r="J244">
        <v>34</v>
      </c>
      <c r="K244" s="3">
        <v>0.73872685185185183</v>
      </c>
      <c r="L244" s="3">
        <f t="shared" si="9"/>
        <v>0.71789351851851846</v>
      </c>
      <c r="M244">
        <v>7387</v>
      </c>
      <c r="N244">
        <v>26</v>
      </c>
      <c r="O244">
        <v>0.161</v>
      </c>
      <c r="P244">
        <v>781</v>
      </c>
      <c r="Q244">
        <v>4.91</v>
      </c>
      <c r="R244">
        <v>3.08</v>
      </c>
      <c r="S244">
        <v>6</v>
      </c>
      <c r="T244">
        <v>1</v>
      </c>
      <c r="U244">
        <v>2.84</v>
      </c>
      <c r="V244">
        <v>30.31</v>
      </c>
      <c r="W244">
        <v>34.78</v>
      </c>
      <c r="X244">
        <v>28.59</v>
      </c>
      <c r="Y244">
        <v>1200.3599999999999</v>
      </c>
      <c r="Z244">
        <v>1098.8</v>
      </c>
      <c r="AA244">
        <v>9.4860000000000007</v>
      </c>
      <c r="AB244">
        <v>24.986999999999998</v>
      </c>
      <c r="AC244">
        <v>21.86</v>
      </c>
      <c r="AD244">
        <v>57.59</v>
      </c>
      <c r="AE244">
        <v>185.3</v>
      </c>
      <c r="AF244">
        <v>1999</v>
      </c>
      <c r="AG244">
        <v>57</v>
      </c>
      <c r="AH244">
        <v>99.94</v>
      </c>
      <c r="AI244">
        <v>-1.04</v>
      </c>
      <c r="AJ244">
        <v>0.28000000000000003</v>
      </c>
      <c r="AK244">
        <v>1</v>
      </c>
    </row>
    <row r="245" spans="1:37" x14ac:dyDescent="0.2">
      <c r="A245" t="s">
        <v>46</v>
      </c>
      <c r="B245" t="s">
        <v>65</v>
      </c>
      <c r="C245">
        <v>6</v>
      </c>
      <c r="D245" t="s">
        <v>39</v>
      </c>
      <c r="E245" t="s">
        <v>42</v>
      </c>
      <c r="F245" s="2">
        <v>39700</v>
      </c>
      <c r="G245" t="s">
        <v>36</v>
      </c>
      <c r="H245">
        <v>2</v>
      </c>
      <c r="J245">
        <v>35</v>
      </c>
      <c r="K245" s="3">
        <v>0.73990740740740746</v>
      </c>
      <c r="L245" s="3">
        <f t="shared" si="9"/>
        <v>0.71907407407407409</v>
      </c>
      <c r="M245">
        <v>7489</v>
      </c>
      <c r="N245">
        <v>23.9</v>
      </c>
      <c r="O245">
        <v>0.16</v>
      </c>
      <c r="P245">
        <v>803</v>
      </c>
      <c r="Q245">
        <v>4.5599999999999996</v>
      </c>
      <c r="R245">
        <v>2.89</v>
      </c>
      <c r="S245">
        <v>6</v>
      </c>
      <c r="T245">
        <v>1</v>
      </c>
      <c r="U245">
        <v>2.84</v>
      </c>
      <c r="V245">
        <v>30.26</v>
      </c>
      <c r="W245">
        <v>34.15</v>
      </c>
      <c r="X245">
        <v>28.54</v>
      </c>
      <c r="Y245">
        <v>1200.44</v>
      </c>
      <c r="Z245">
        <v>1099.3800000000001</v>
      </c>
      <c r="AA245">
        <v>9.4350000000000005</v>
      </c>
      <c r="AB245">
        <v>24.98</v>
      </c>
      <c r="AC245">
        <v>21.81</v>
      </c>
      <c r="AD245">
        <v>57.74</v>
      </c>
      <c r="AE245">
        <v>171.5</v>
      </c>
      <c r="AF245">
        <v>1501</v>
      </c>
      <c r="AG245">
        <v>52</v>
      </c>
      <c r="AH245">
        <v>99.94</v>
      </c>
      <c r="AI245">
        <v>-1.04</v>
      </c>
      <c r="AJ245">
        <v>0.28000000000000003</v>
      </c>
      <c r="AK245">
        <v>1</v>
      </c>
    </row>
    <row r="246" spans="1:37" x14ac:dyDescent="0.2">
      <c r="A246" t="s">
        <v>46</v>
      </c>
      <c r="B246" t="s">
        <v>65</v>
      </c>
      <c r="C246">
        <v>6</v>
      </c>
      <c r="D246" t="s">
        <v>39</v>
      </c>
      <c r="E246" t="s">
        <v>42</v>
      </c>
      <c r="F246" s="2">
        <v>39700</v>
      </c>
      <c r="G246" t="s">
        <v>36</v>
      </c>
      <c r="H246">
        <v>3</v>
      </c>
      <c r="J246">
        <v>36</v>
      </c>
      <c r="K246" s="3">
        <v>0.74108796296296298</v>
      </c>
      <c r="L246" s="3">
        <f t="shared" si="9"/>
        <v>0.72025462962962961</v>
      </c>
      <c r="M246">
        <v>7591</v>
      </c>
      <c r="N246">
        <v>20.7</v>
      </c>
      <c r="O246">
        <v>0.155</v>
      </c>
      <c r="P246">
        <v>836</v>
      </c>
      <c r="Q246">
        <v>4.09</v>
      </c>
      <c r="R246">
        <v>2.68</v>
      </c>
      <c r="S246">
        <v>6</v>
      </c>
      <c r="T246">
        <v>1</v>
      </c>
      <c r="U246">
        <v>2.84</v>
      </c>
      <c r="V246">
        <v>30.09</v>
      </c>
      <c r="W246">
        <v>33.409999999999997</v>
      </c>
      <c r="X246">
        <v>28.41</v>
      </c>
      <c r="Y246">
        <v>1200.76</v>
      </c>
      <c r="Z246">
        <v>1102.53</v>
      </c>
      <c r="AA246">
        <v>9.41</v>
      </c>
      <c r="AB246">
        <v>24.965</v>
      </c>
      <c r="AC246">
        <v>21.95</v>
      </c>
      <c r="AD246">
        <v>58.24</v>
      </c>
      <c r="AE246">
        <v>154</v>
      </c>
      <c r="AF246">
        <v>1000</v>
      </c>
      <c r="AG246">
        <v>50</v>
      </c>
      <c r="AH246">
        <v>99.93</v>
      </c>
      <c r="AI246">
        <v>-1.04</v>
      </c>
      <c r="AJ246">
        <v>0.28000000000000003</v>
      </c>
      <c r="AK246">
        <v>1</v>
      </c>
    </row>
    <row r="247" spans="1:37" x14ac:dyDescent="0.2">
      <c r="A247" t="s">
        <v>46</v>
      </c>
      <c r="B247" t="s">
        <v>65</v>
      </c>
      <c r="C247">
        <v>6</v>
      </c>
      <c r="D247" t="s">
        <v>39</v>
      </c>
      <c r="E247" t="s">
        <v>42</v>
      </c>
      <c r="F247" s="2">
        <v>39700</v>
      </c>
      <c r="G247" t="s">
        <v>36</v>
      </c>
      <c r="H247">
        <v>4</v>
      </c>
      <c r="J247">
        <v>37</v>
      </c>
      <c r="K247" s="3">
        <v>0.7424884259259259</v>
      </c>
      <c r="L247" s="3">
        <f t="shared" si="9"/>
        <v>0.72165509259259253</v>
      </c>
      <c r="M247">
        <v>7712</v>
      </c>
      <c r="N247">
        <v>15.4</v>
      </c>
      <c r="O247">
        <v>0.15</v>
      </c>
      <c r="P247">
        <v>902</v>
      </c>
      <c r="Q247">
        <v>3.64</v>
      </c>
      <c r="R247">
        <v>2.46</v>
      </c>
      <c r="S247">
        <v>6</v>
      </c>
      <c r="T247">
        <v>1</v>
      </c>
      <c r="U247">
        <v>2.84</v>
      </c>
      <c r="V247">
        <v>29.97</v>
      </c>
      <c r="W247">
        <v>32.67</v>
      </c>
      <c r="X247">
        <v>28.31</v>
      </c>
      <c r="Y247">
        <v>1200.3800000000001</v>
      </c>
      <c r="Z247">
        <v>1114.8</v>
      </c>
      <c r="AA247">
        <v>9.3620000000000001</v>
      </c>
      <c r="AB247">
        <v>24.997</v>
      </c>
      <c r="AC247">
        <v>22</v>
      </c>
      <c r="AD247">
        <v>58.75</v>
      </c>
      <c r="AE247">
        <v>136.30000000000001</v>
      </c>
      <c r="AF247">
        <v>501</v>
      </c>
      <c r="AG247">
        <v>54</v>
      </c>
      <c r="AH247">
        <v>99.95</v>
      </c>
      <c r="AI247">
        <v>-1.04</v>
      </c>
      <c r="AJ247">
        <v>0.28000000000000003</v>
      </c>
      <c r="AK247">
        <v>0.7</v>
      </c>
    </row>
    <row r="248" spans="1:37" x14ac:dyDescent="0.2">
      <c r="A248" t="s">
        <v>46</v>
      </c>
      <c r="B248" t="s">
        <v>65</v>
      </c>
      <c r="C248">
        <v>6</v>
      </c>
      <c r="D248" t="s">
        <v>39</v>
      </c>
      <c r="E248" t="s">
        <v>42</v>
      </c>
      <c r="F248" s="2">
        <v>39700</v>
      </c>
      <c r="G248" t="s">
        <v>36</v>
      </c>
      <c r="H248">
        <v>5</v>
      </c>
      <c r="J248">
        <v>38</v>
      </c>
      <c r="K248" s="3">
        <v>0.74366898148148142</v>
      </c>
      <c r="L248" s="3">
        <f t="shared" si="9"/>
        <v>0.72283564814814805</v>
      </c>
      <c r="M248">
        <v>7814</v>
      </c>
      <c r="N248">
        <v>7.61</v>
      </c>
      <c r="O248">
        <v>0.14699999999999999</v>
      </c>
      <c r="P248">
        <v>1020</v>
      </c>
      <c r="Q248">
        <v>3.41</v>
      </c>
      <c r="R248">
        <v>2.35</v>
      </c>
      <c r="S248">
        <v>6</v>
      </c>
      <c r="T248">
        <v>1</v>
      </c>
      <c r="U248">
        <v>2.84</v>
      </c>
      <c r="V248">
        <v>29.89</v>
      </c>
      <c r="W248">
        <v>32.25</v>
      </c>
      <c r="X248">
        <v>28.25</v>
      </c>
      <c r="Y248">
        <v>1200.82</v>
      </c>
      <c r="Z248">
        <v>1146.75</v>
      </c>
      <c r="AA248">
        <v>9.343</v>
      </c>
      <c r="AB248">
        <v>24.939</v>
      </c>
      <c r="AC248">
        <v>22.06</v>
      </c>
      <c r="AD248">
        <v>58.89</v>
      </c>
      <c r="AE248">
        <v>127.8</v>
      </c>
      <c r="AF248">
        <v>200</v>
      </c>
      <c r="AG248">
        <v>54</v>
      </c>
      <c r="AH248">
        <v>99.94</v>
      </c>
      <c r="AI248">
        <v>-1.04</v>
      </c>
      <c r="AJ248">
        <v>0.28000000000000003</v>
      </c>
      <c r="AK248">
        <v>1</v>
      </c>
    </row>
    <row r="249" spans="1:37" x14ac:dyDescent="0.2">
      <c r="A249" t="s">
        <v>46</v>
      </c>
      <c r="B249" t="s">
        <v>65</v>
      </c>
      <c r="C249">
        <v>6</v>
      </c>
      <c r="D249" t="s">
        <v>39</v>
      </c>
      <c r="E249" t="s">
        <v>42</v>
      </c>
      <c r="F249" s="2">
        <v>39700</v>
      </c>
      <c r="G249" t="s">
        <v>36</v>
      </c>
      <c r="H249">
        <v>6</v>
      </c>
      <c r="J249">
        <v>39</v>
      </c>
      <c r="K249" s="3">
        <v>0.74489583333333342</v>
      </c>
      <c r="L249" s="3">
        <f t="shared" si="9"/>
        <v>0.72406250000000005</v>
      </c>
      <c r="M249">
        <v>7920</v>
      </c>
      <c r="N249">
        <v>4.3600000000000003</v>
      </c>
      <c r="O249">
        <v>0.14599999999999999</v>
      </c>
      <c r="P249">
        <v>1070</v>
      </c>
      <c r="Q249">
        <v>3.3</v>
      </c>
      <c r="R249">
        <v>2.29</v>
      </c>
      <c r="S249">
        <v>6</v>
      </c>
      <c r="T249">
        <v>1</v>
      </c>
      <c r="U249">
        <v>2.84</v>
      </c>
      <c r="V249">
        <v>29.82</v>
      </c>
      <c r="W249">
        <v>32.06</v>
      </c>
      <c r="X249">
        <v>28.21</v>
      </c>
      <c r="Y249">
        <v>1200.98</v>
      </c>
      <c r="Z249">
        <v>1160.98</v>
      </c>
      <c r="AA249">
        <v>9.3019999999999996</v>
      </c>
      <c r="AB249">
        <v>25.013000000000002</v>
      </c>
      <c r="AC249">
        <v>22.05</v>
      </c>
      <c r="AD249">
        <v>59.3</v>
      </c>
      <c r="AE249">
        <v>122.9</v>
      </c>
      <c r="AF249">
        <v>121</v>
      </c>
      <c r="AG249">
        <v>52</v>
      </c>
      <c r="AH249">
        <v>99.95</v>
      </c>
      <c r="AI249">
        <v>-1.04</v>
      </c>
      <c r="AJ249">
        <v>0.28000000000000003</v>
      </c>
      <c r="AK249">
        <v>1</v>
      </c>
    </row>
    <row r="250" spans="1:37" x14ac:dyDescent="0.2">
      <c r="A250" t="s">
        <v>46</v>
      </c>
      <c r="B250" t="s">
        <v>65</v>
      </c>
      <c r="C250">
        <v>6</v>
      </c>
      <c r="D250" t="s">
        <v>39</v>
      </c>
      <c r="E250" t="s">
        <v>42</v>
      </c>
      <c r="F250" s="2">
        <v>39700</v>
      </c>
      <c r="G250" t="s">
        <v>36</v>
      </c>
      <c r="H250">
        <v>7</v>
      </c>
      <c r="J250">
        <v>40</v>
      </c>
      <c r="K250" s="3">
        <v>0.74609953703703702</v>
      </c>
      <c r="L250" s="3">
        <f t="shared" si="9"/>
        <v>0.72526620370370365</v>
      </c>
      <c r="M250">
        <v>8024</v>
      </c>
      <c r="N250">
        <v>1.99</v>
      </c>
      <c r="O250">
        <v>0.14199999999999999</v>
      </c>
      <c r="P250">
        <v>1110</v>
      </c>
      <c r="Q250">
        <v>3.21</v>
      </c>
      <c r="R250">
        <v>2.2799999999999998</v>
      </c>
      <c r="S250">
        <v>6</v>
      </c>
      <c r="T250">
        <v>1</v>
      </c>
      <c r="U250">
        <v>2.84</v>
      </c>
      <c r="V250">
        <v>29.84</v>
      </c>
      <c r="W250">
        <v>32.03</v>
      </c>
      <c r="X250">
        <v>28.23</v>
      </c>
      <c r="Y250">
        <v>1200.72</v>
      </c>
      <c r="Z250">
        <v>1171.71</v>
      </c>
      <c r="AA250">
        <v>9.2279999999999998</v>
      </c>
      <c r="AB250">
        <v>25.016999999999999</v>
      </c>
      <c r="AC250">
        <v>21.85</v>
      </c>
      <c r="AD250">
        <v>59.23</v>
      </c>
      <c r="AE250">
        <v>118.8</v>
      </c>
      <c r="AF250">
        <v>70</v>
      </c>
      <c r="AG250">
        <v>56</v>
      </c>
      <c r="AH250">
        <v>99.96</v>
      </c>
      <c r="AI250">
        <v>-1.04</v>
      </c>
      <c r="AJ250">
        <v>0.28000000000000003</v>
      </c>
      <c r="AK250">
        <v>1</v>
      </c>
    </row>
    <row r="251" spans="1:37" x14ac:dyDescent="0.2">
      <c r="A251" t="s">
        <v>46</v>
      </c>
      <c r="B251" t="s">
        <v>65</v>
      </c>
      <c r="C251">
        <v>6</v>
      </c>
      <c r="D251" t="s">
        <v>39</v>
      </c>
      <c r="E251" t="s">
        <v>42</v>
      </c>
      <c r="F251" s="2">
        <v>39700</v>
      </c>
      <c r="G251" t="s">
        <v>36</v>
      </c>
      <c r="H251">
        <v>8</v>
      </c>
      <c r="J251">
        <v>41</v>
      </c>
      <c r="K251" s="3">
        <v>0.74716435185185182</v>
      </c>
      <c r="L251" s="3">
        <f t="shared" si="9"/>
        <v>0.72633101851851845</v>
      </c>
      <c r="M251">
        <v>8116</v>
      </c>
      <c r="N251">
        <v>0.39</v>
      </c>
      <c r="O251">
        <v>0.14599999999999999</v>
      </c>
      <c r="P251">
        <v>1130</v>
      </c>
      <c r="Q251">
        <v>3.29</v>
      </c>
      <c r="R251">
        <v>2.29</v>
      </c>
      <c r="S251">
        <v>6</v>
      </c>
      <c r="T251">
        <v>1</v>
      </c>
      <c r="U251">
        <v>2.84</v>
      </c>
      <c r="V251">
        <v>30.06</v>
      </c>
      <c r="W251">
        <v>32.020000000000003</v>
      </c>
      <c r="X251">
        <v>28.47</v>
      </c>
      <c r="Y251">
        <v>1199.68</v>
      </c>
      <c r="Z251">
        <v>1178.67</v>
      </c>
      <c r="AA251">
        <v>9.1609999999999996</v>
      </c>
      <c r="AB251">
        <v>24.952999999999999</v>
      </c>
      <c r="AC251">
        <v>21.42</v>
      </c>
      <c r="AD251">
        <v>58.35</v>
      </c>
      <c r="AE251">
        <v>121.9</v>
      </c>
      <c r="AF251">
        <v>40</v>
      </c>
      <c r="AG251">
        <v>58</v>
      </c>
      <c r="AH251">
        <v>99.95</v>
      </c>
      <c r="AI251">
        <v>-1.04</v>
      </c>
      <c r="AJ251">
        <v>0.28000000000000003</v>
      </c>
      <c r="AK251">
        <v>1</v>
      </c>
    </row>
    <row r="252" spans="1:37" x14ac:dyDescent="0.2">
      <c r="A252" t="s">
        <v>46</v>
      </c>
      <c r="B252" t="s">
        <v>65</v>
      </c>
      <c r="C252">
        <v>6</v>
      </c>
      <c r="D252" t="s">
        <v>39</v>
      </c>
      <c r="E252" t="s">
        <v>42</v>
      </c>
      <c r="F252" s="2">
        <v>39700</v>
      </c>
      <c r="G252" t="s">
        <v>36</v>
      </c>
      <c r="H252">
        <v>9</v>
      </c>
      <c r="J252">
        <v>42</v>
      </c>
      <c r="K252" s="3">
        <v>0.7489351851851852</v>
      </c>
      <c r="L252" s="3">
        <f t="shared" si="9"/>
        <v>0.72810185185185183</v>
      </c>
      <c r="M252">
        <v>8270</v>
      </c>
      <c r="N252">
        <v>-0.63200000000000001</v>
      </c>
      <c r="O252">
        <v>0.13600000000000001</v>
      </c>
      <c r="P252">
        <v>1150</v>
      </c>
      <c r="Q252">
        <v>3.07</v>
      </c>
      <c r="R252">
        <v>2.2799999999999998</v>
      </c>
      <c r="S252">
        <v>6</v>
      </c>
      <c r="T252">
        <v>1</v>
      </c>
      <c r="U252">
        <v>2.84</v>
      </c>
      <c r="V252">
        <v>30.39</v>
      </c>
      <c r="W252">
        <v>32.01</v>
      </c>
      <c r="X252">
        <v>29.06</v>
      </c>
      <c r="Y252">
        <v>1200</v>
      </c>
      <c r="Z252">
        <v>1184.03</v>
      </c>
      <c r="AA252">
        <v>9.07</v>
      </c>
      <c r="AB252">
        <v>24.986999999999998</v>
      </c>
      <c r="AC252">
        <v>20.81</v>
      </c>
      <c r="AD252">
        <v>57.33</v>
      </c>
      <c r="AE252">
        <v>112.9</v>
      </c>
      <c r="AF252">
        <v>19</v>
      </c>
      <c r="AG252">
        <v>53</v>
      </c>
      <c r="AH252">
        <v>99.95</v>
      </c>
      <c r="AI252">
        <v>-1.41</v>
      </c>
      <c r="AJ252">
        <v>-0.23</v>
      </c>
      <c r="AK252">
        <v>0</v>
      </c>
    </row>
    <row r="253" spans="1:37" x14ac:dyDescent="0.2">
      <c r="A253" t="s">
        <v>46</v>
      </c>
      <c r="B253" t="s">
        <v>65</v>
      </c>
      <c r="C253">
        <v>6</v>
      </c>
      <c r="D253" t="s">
        <v>39</v>
      </c>
      <c r="E253" t="s">
        <v>42</v>
      </c>
      <c r="F253" s="2">
        <v>39700</v>
      </c>
      <c r="G253" t="s">
        <v>36</v>
      </c>
      <c r="H253">
        <v>10</v>
      </c>
      <c r="J253">
        <v>43</v>
      </c>
      <c r="K253" s="3">
        <v>0.75053240740740745</v>
      </c>
      <c r="L253" s="3">
        <f t="shared" si="9"/>
        <v>0.72969907407407408</v>
      </c>
      <c r="M253">
        <v>8408</v>
      </c>
      <c r="N253">
        <v>-1.58</v>
      </c>
      <c r="O253">
        <v>0.13100000000000001</v>
      </c>
      <c r="P253">
        <v>1170</v>
      </c>
      <c r="Q253">
        <v>2.96</v>
      </c>
      <c r="R253">
        <v>2.2799999999999998</v>
      </c>
      <c r="S253">
        <v>6</v>
      </c>
      <c r="T253">
        <v>1</v>
      </c>
      <c r="U253">
        <v>2.84</v>
      </c>
      <c r="V253">
        <v>30.42</v>
      </c>
      <c r="W253">
        <v>32.01</v>
      </c>
      <c r="X253">
        <v>29.05</v>
      </c>
      <c r="Y253">
        <v>1200.6199999999999</v>
      </c>
      <c r="Z253">
        <v>1189.81</v>
      </c>
      <c r="AA253">
        <v>8.9649999999999999</v>
      </c>
      <c r="AB253">
        <v>24.984999999999999</v>
      </c>
      <c r="AC253">
        <v>20.53</v>
      </c>
      <c r="AD253">
        <v>57.21</v>
      </c>
      <c r="AE253">
        <v>108.2</v>
      </c>
      <c r="AF253">
        <v>0</v>
      </c>
      <c r="AG253">
        <v>51</v>
      </c>
      <c r="AH253">
        <v>99.95</v>
      </c>
      <c r="AI253">
        <v>-1.83</v>
      </c>
      <c r="AJ253">
        <v>-0.375</v>
      </c>
      <c r="AK253">
        <v>0.7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3"/>
  <sheetViews>
    <sheetView workbookViewId="0">
      <pane ySplit="1" topLeftCell="A213" activePane="bottomLeft" state="frozen"/>
      <selection pane="bottomLeft" activeCell="B129" sqref="B129:B253"/>
    </sheetView>
  </sheetViews>
  <sheetFormatPr defaultRowHeight="12.75" x14ac:dyDescent="0.2"/>
  <cols>
    <col min="1" max="1" width="12.140625" customWidth="1"/>
    <col min="2" max="2" width="23.42578125" customWidth="1"/>
    <col min="4" max="4" width="11.140625" customWidth="1"/>
    <col min="6" max="6" width="9.42578125" bestFit="1" customWidth="1"/>
    <col min="21" max="21" width="10" customWidth="1"/>
    <col min="25" max="25" width="10.28515625" customWidth="1"/>
    <col min="27" max="27" width="9.85546875" customWidth="1"/>
    <col min="29" max="29" width="9.7109375" customWidth="1"/>
  </cols>
  <sheetData>
    <row r="1" spans="1:37" s="1" customFormat="1" ht="63.75" x14ac:dyDescent="0.2">
      <c r="A1" s="1" t="s">
        <v>0</v>
      </c>
      <c r="B1" s="1" t="s">
        <v>30</v>
      </c>
      <c r="C1" s="1" t="s">
        <v>31</v>
      </c>
      <c r="D1" s="1" t="s">
        <v>38</v>
      </c>
      <c r="E1" s="1" t="s">
        <v>33</v>
      </c>
      <c r="F1" s="1" t="s">
        <v>1</v>
      </c>
      <c r="G1" s="1" t="s">
        <v>37</v>
      </c>
      <c r="H1" s="1" t="s">
        <v>58</v>
      </c>
      <c r="I1" s="1" t="s">
        <v>60</v>
      </c>
      <c r="J1" s="1" t="s">
        <v>2</v>
      </c>
      <c r="K1" s="1" t="s">
        <v>3</v>
      </c>
      <c r="L1" s="1" t="s">
        <v>59</v>
      </c>
      <c r="M1" s="1" t="s">
        <v>28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</row>
    <row r="2" spans="1:37" x14ac:dyDescent="0.2">
      <c r="A2" t="s">
        <v>47</v>
      </c>
      <c r="B2" t="s">
        <v>66</v>
      </c>
      <c r="C2">
        <v>1</v>
      </c>
      <c r="D2" t="s">
        <v>39</v>
      </c>
      <c r="E2" t="s">
        <v>34</v>
      </c>
      <c r="F2" s="2">
        <v>39703</v>
      </c>
      <c r="G2" t="s">
        <v>35</v>
      </c>
      <c r="H2">
        <v>1</v>
      </c>
      <c r="J2">
        <v>22</v>
      </c>
      <c r="K2" s="3">
        <v>0.72149305555555554</v>
      </c>
      <c r="L2" s="3">
        <f t="shared" ref="L2:L22" si="0">K2-(1.5/24)</f>
        <v>0.65899305555555554</v>
      </c>
      <c r="M2">
        <v>4248</v>
      </c>
      <c r="N2">
        <v>7.55</v>
      </c>
      <c r="O2">
        <v>7.0400000000000004E-2</v>
      </c>
      <c r="P2">
        <v>180</v>
      </c>
      <c r="Q2">
        <v>2.44</v>
      </c>
      <c r="R2">
        <v>3.37</v>
      </c>
      <c r="S2">
        <v>6</v>
      </c>
      <c r="T2">
        <v>1</v>
      </c>
      <c r="U2">
        <v>2.84</v>
      </c>
      <c r="V2">
        <v>30.61</v>
      </c>
      <c r="W2">
        <v>34.65</v>
      </c>
      <c r="X2">
        <v>28.74</v>
      </c>
      <c r="Y2">
        <v>399.95</v>
      </c>
      <c r="Z2">
        <v>370.33</v>
      </c>
      <c r="AA2">
        <v>13.638999999999999</v>
      </c>
      <c r="AB2">
        <v>22.013999999999999</v>
      </c>
      <c r="AC2">
        <v>30.48</v>
      </c>
      <c r="AD2">
        <v>49.19</v>
      </c>
      <c r="AE2">
        <v>171.3</v>
      </c>
      <c r="AF2">
        <v>1999</v>
      </c>
      <c r="AG2">
        <v>57</v>
      </c>
      <c r="AH2">
        <v>98.6</v>
      </c>
      <c r="AI2">
        <v>0.98199999999999998</v>
      </c>
      <c r="AJ2">
        <v>-8.1100000000000005E-2</v>
      </c>
      <c r="AK2">
        <v>1</v>
      </c>
    </row>
    <row r="3" spans="1:37" x14ac:dyDescent="0.2">
      <c r="A3" t="s">
        <v>47</v>
      </c>
      <c r="B3" t="s">
        <v>66</v>
      </c>
      <c r="C3">
        <v>1</v>
      </c>
      <c r="D3" t="s">
        <v>39</v>
      </c>
      <c r="E3" t="s">
        <v>34</v>
      </c>
      <c r="F3" s="2">
        <v>39703</v>
      </c>
      <c r="G3" t="s">
        <v>35</v>
      </c>
      <c r="H3">
        <v>2</v>
      </c>
      <c r="J3">
        <v>23</v>
      </c>
      <c r="K3" s="3">
        <v>0.72327546296296286</v>
      </c>
      <c r="L3" s="3">
        <f t="shared" si="0"/>
        <v>0.66077546296296286</v>
      </c>
      <c r="M3">
        <v>4402.5</v>
      </c>
      <c r="N3">
        <v>5.04</v>
      </c>
      <c r="O3">
        <v>8.5500000000000007E-2</v>
      </c>
      <c r="P3">
        <v>155</v>
      </c>
      <c r="Q3">
        <v>2.98</v>
      </c>
      <c r="R3">
        <v>3.4</v>
      </c>
      <c r="S3">
        <v>6</v>
      </c>
      <c r="T3">
        <v>1</v>
      </c>
      <c r="U3">
        <v>2.84</v>
      </c>
      <c r="V3">
        <v>30.72</v>
      </c>
      <c r="W3">
        <v>34.75</v>
      </c>
      <c r="X3">
        <v>28.85</v>
      </c>
      <c r="Y3">
        <v>280.10000000000002</v>
      </c>
      <c r="Z3">
        <v>263.26</v>
      </c>
      <c r="AA3">
        <v>13.557</v>
      </c>
      <c r="AB3">
        <v>21.99</v>
      </c>
      <c r="AC3">
        <v>30.11</v>
      </c>
      <c r="AD3">
        <v>48.83</v>
      </c>
      <c r="AE3">
        <v>207.4</v>
      </c>
      <c r="AF3">
        <v>2000</v>
      </c>
      <c r="AG3">
        <v>63</v>
      </c>
      <c r="AH3">
        <v>98.6</v>
      </c>
      <c r="AI3">
        <v>2</v>
      </c>
      <c r="AJ3">
        <v>0.14099999999999999</v>
      </c>
      <c r="AK3">
        <v>0</v>
      </c>
    </row>
    <row r="4" spans="1:37" x14ac:dyDescent="0.2">
      <c r="A4" t="s">
        <v>47</v>
      </c>
      <c r="B4" t="s">
        <v>66</v>
      </c>
      <c r="C4">
        <v>1</v>
      </c>
      <c r="D4" t="s">
        <v>39</v>
      </c>
      <c r="E4" t="s">
        <v>34</v>
      </c>
      <c r="F4" s="2">
        <v>39703</v>
      </c>
      <c r="G4" t="s">
        <v>35</v>
      </c>
      <c r="H4">
        <v>3</v>
      </c>
      <c r="J4">
        <v>24</v>
      </c>
      <c r="K4" s="3">
        <v>0.72510416666666666</v>
      </c>
      <c r="L4" s="3">
        <f t="shared" si="0"/>
        <v>0.66260416666666666</v>
      </c>
      <c r="M4">
        <v>4560.5</v>
      </c>
      <c r="N4">
        <v>4.2699999999999996</v>
      </c>
      <c r="O4">
        <v>9.9599999999999994E-2</v>
      </c>
      <c r="P4">
        <v>137</v>
      </c>
      <c r="Q4">
        <v>3.45</v>
      </c>
      <c r="R4">
        <v>3.39</v>
      </c>
      <c r="S4">
        <v>6</v>
      </c>
      <c r="T4">
        <v>1</v>
      </c>
      <c r="U4">
        <v>2.84</v>
      </c>
      <c r="V4">
        <v>30.75</v>
      </c>
      <c r="W4">
        <v>34.72</v>
      </c>
      <c r="X4">
        <v>28.85</v>
      </c>
      <c r="Y4">
        <v>230.18</v>
      </c>
      <c r="Z4">
        <v>217.51</v>
      </c>
      <c r="AA4">
        <v>13.489000000000001</v>
      </c>
      <c r="AB4">
        <v>21.99</v>
      </c>
      <c r="AC4">
        <v>29.9</v>
      </c>
      <c r="AD4">
        <v>48.75</v>
      </c>
      <c r="AE4">
        <v>237.8</v>
      </c>
      <c r="AF4">
        <v>2001</v>
      </c>
      <c r="AG4">
        <v>56</v>
      </c>
      <c r="AH4">
        <v>98.6</v>
      </c>
      <c r="AI4">
        <v>1.59</v>
      </c>
      <c r="AJ4">
        <v>0.21299999999999999</v>
      </c>
      <c r="AK4">
        <v>0</v>
      </c>
    </row>
    <row r="5" spans="1:37" x14ac:dyDescent="0.2">
      <c r="A5" t="s">
        <v>47</v>
      </c>
      <c r="B5" t="s">
        <v>66</v>
      </c>
      <c r="C5">
        <v>1</v>
      </c>
      <c r="D5" t="s">
        <v>39</v>
      </c>
      <c r="E5" t="s">
        <v>34</v>
      </c>
      <c r="F5" s="2">
        <v>39703</v>
      </c>
      <c r="G5" t="s">
        <v>35</v>
      </c>
      <c r="H5">
        <v>4</v>
      </c>
      <c r="J5">
        <v>25</v>
      </c>
      <c r="K5" s="3">
        <v>0.72693287037037047</v>
      </c>
      <c r="L5" s="3">
        <f t="shared" si="0"/>
        <v>0.66443287037037047</v>
      </c>
      <c r="M5">
        <v>4718.5</v>
      </c>
      <c r="N5">
        <v>2.25</v>
      </c>
      <c r="O5">
        <v>0.12</v>
      </c>
      <c r="P5">
        <v>106</v>
      </c>
      <c r="Q5">
        <v>4.12</v>
      </c>
      <c r="R5">
        <v>3.38</v>
      </c>
      <c r="S5">
        <v>6</v>
      </c>
      <c r="T5">
        <v>1</v>
      </c>
      <c r="U5">
        <v>2.84</v>
      </c>
      <c r="V5">
        <v>30.79</v>
      </c>
      <c r="W5">
        <v>34.68</v>
      </c>
      <c r="X5">
        <v>28.92</v>
      </c>
      <c r="Y5">
        <v>149.88999999999999</v>
      </c>
      <c r="Z5">
        <v>143.82</v>
      </c>
      <c r="AA5">
        <v>13.404999999999999</v>
      </c>
      <c r="AB5">
        <v>22.003</v>
      </c>
      <c r="AC5">
        <v>29.65</v>
      </c>
      <c r="AD5">
        <v>48.66</v>
      </c>
      <c r="AE5">
        <v>281</v>
      </c>
      <c r="AF5">
        <v>2000</v>
      </c>
      <c r="AG5">
        <v>61</v>
      </c>
      <c r="AH5">
        <v>98.6</v>
      </c>
      <c r="AI5">
        <v>1.34</v>
      </c>
      <c r="AJ5">
        <v>0.218</v>
      </c>
      <c r="AK5">
        <v>0.7</v>
      </c>
    </row>
    <row r="6" spans="1:37" x14ac:dyDescent="0.2">
      <c r="A6" t="s">
        <v>47</v>
      </c>
      <c r="B6" t="s">
        <v>66</v>
      </c>
      <c r="C6">
        <v>1</v>
      </c>
      <c r="D6" t="s">
        <v>39</v>
      </c>
      <c r="E6" t="s">
        <v>34</v>
      </c>
      <c r="F6" s="2">
        <v>39703</v>
      </c>
      <c r="G6" t="s">
        <v>35</v>
      </c>
      <c r="H6">
        <v>5</v>
      </c>
      <c r="J6">
        <v>26</v>
      </c>
      <c r="K6" s="3">
        <v>0.72868055555555555</v>
      </c>
      <c r="L6" s="3">
        <f t="shared" si="0"/>
        <v>0.66618055555555555</v>
      </c>
      <c r="M6">
        <v>4869.5</v>
      </c>
      <c r="N6">
        <v>-0.313</v>
      </c>
      <c r="O6">
        <v>0.14599999999999999</v>
      </c>
      <c r="P6">
        <v>69.3</v>
      </c>
      <c r="Q6">
        <v>4.95</v>
      </c>
      <c r="R6">
        <v>3.37</v>
      </c>
      <c r="S6">
        <v>6</v>
      </c>
      <c r="T6">
        <v>1</v>
      </c>
      <c r="U6">
        <v>2.84</v>
      </c>
      <c r="V6">
        <v>30.86</v>
      </c>
      <c r="W6">
        <v>34.659999999999997</v>
      </c>
      <c r="X6">
        <v>28.98</v>
      </c>
      <c r="Y6">
        <v>69.73</v>
      </c>
      <c r="Z6">
        <v>69.680000000000007</v>
      </c>
      <c r="AA6">
        <v>13.345000000000001</v>
      </c>
      <c r="AB6">
        <v>21.983000000000001</v>
      </c>
      <c r="AC6">
        <v>29.39</v>
      </c>
      <c r="AD6">
        <v>48.41</v>
      </c>
      <c r="AE6">
        <v>336.5</v>
      </c>
      <c r="AF6">
        <v>2001</v>
      </c>
      <c r="AG6">
        <v>61</v>
      </c>
      <c r="AH6">
        <v>98.59</v>
      </c>
      <c r="AI6">
        <v>0.95099999999999996</v>
      </c>
      <c r="AJ6">
        <v>0.191</v>
      </c>
      <c r="AK6">
        <v>0.7</v>
      </c>
    </row>
    <row r="7" spans="1:37" x14ac:dyDescent="0.2">
      <c r="A7" t="s">
        <v>47</v>
      </c>
      <c r="B7" t="s">
        <v>66</v>
      </c>
      <c r="C7">
        <v>1</v>
      </c>
      <c r="D7" t="s">
        <v>39</v>
      </c>
      <c r="E7" t="s">
        <v>34</v>
      </c>
      <c r="F7" s="2">
        <v>39703</v>
      </c>
      <c r="G7" t="s">
        <v>35</v>
      </c>
      <c r="H7">
        <v>6</v>
      </c>
      <c r="J7">
        <v>27</v>
      </c>
      <c r="K7" s="3">
        <v>0.73042824074074064</v>
      </c>
      <c r="L7" s="3">
        <f t="shared" si="0"/>
        <v>0.66792824074074064</v>
      </c>
      <c r="M7">
        <v>5020.5</v>
      </c>
      <c r="N7">
        <v>-2.35</v>
      </c>
      <c r="O7">
        <v>0.17299999999999999</v>
      </c>
      <c r="P7">
        <v>67.400000000000006</v>
      </c>
      <c r="Q7">
        <v>5.77</v>
      </c>
      <c r="R7">
        <v>3.35</v>
      </c>
      <c r="S7">
        <v>6</v>
      </c>
      <c r="T7">
        <v>1</v>
      </c>
      <c r="U7">
        <v>2.84</v>
      </c>
      <c r="V7">
        <v>30.95</v>
      </c>
      <c r="W7">
        <v>34.58</v>
      </c>
      <c r="X7">
        <v>29.09</v>
      </c>
      <c r="Y7">
        <v>44.68</v>
      </c>
      <c r="Z7">
        <v>47.87</v>
      </c>
      <c r="AA7">
        <v>13.28</v>
      </c>
      <c r="AB7">
        <v>21.986000000000001</v>
      </c>
      <c r="AC7">
        <v>29.1</v>
      </c>
      <c r="AD7">
        <v>48.18</v>
      </c>
      <c r="AE7">
        <v>388.8</v>
      </c>
      <c r="AF7">
        <v>2000</v>
      </c>
      <c r="AG7">
        <v>55</v>
      </c>
      <c r="AH7">
        <v>98.59</v>
      </c>
      <c r="AI7">
        <v>0.76400000000000001</v>
      </c>
      <c r="AJ7">
        <v>0.187</v>
      </c>
      <c r="AK7">
        <v>0.3</v>
      </c>
    </row>
    <row r="8" spans="1:37" x14ac:dyDescent="0.2">
      <c r="A8" t="s">
        <v>47</v>
      </c>
      <c r="B8" t="s">
        <v>66</v>
      </c>
      <c r="C8">
        <v>1</v>
      </c>
      <c r="D8" t="s">
        <v>39</v>
      </c>
      <c r="E8" t="s">
        <v>34</v>
      </c>
      <c r="F8" s="2">
        <v>39703</v>
      </c>
      <c r="G8" t="s">
        <v>35</v>
      </c>
      <c r="H8">
        <v>7</v>
      </c>
      <c r="J8">
        <v>28</v>
      </c>
      <c r="K8" s="3">
        <v>0.7321643518518518</v>
      </c>
      <c r="L8" s="3">
        <f t="shared" si="0"/>
        <v>0.6696643518518518</v>
      </c>
      <c r="M8">
        <v>5170.5</v>
      </c>
      <c r="N8">
        <v>6.66</v>
      </c>
      <c r="O8">
        <v>0.192</v>
      </c>
      <c r="P8">
        <v>150</v>
      </c>
      <c r="Q8">
        <v>6.41</v>
      </c>
      <c r="R8">
        <v>3.38</v>
      </c>
      <c r="S8">
        <v>6</v>
      </c>
      <c r="T8">
        <v>1</v>
      </c>
      <c r="U8">
        <v>2.84</v>
      </c>
      <c r="V8">
        <v>31.15</v>
      </c>
      <c r="W8">
        <v>34.69</v>
      </c>
      <c r="X8">
        <v>29.28</v>
      </c>
      <c r="Y8">
        <v>230.18</v>
      </c>
      <c r="Z8">
        <v>218.95</v>
      </c>
      <c r="AA8">
        <v>13.281000000000001</v>
      </c>
      <c r="AB8">
        <v>22.015999999999998</v>
      </c>
      <c r="AC8">
        <v>28.78</v>
      </c>
      <c r="AD8">
        <v>47.71</v>
      </c>
      <c r="AE8">
        <v>430.6</v>
      </c>
      <c r="AF8">
        <v>2001</v>
      </c>
      <c r="AG8">
        <v>56</v>
      </c>
      <c r="AH8">
        <v>98.59</v>
      </c>
      <c r="AI8">
        <v>1.6</v>
      </c>
      <c r="AJ8">
        <v>0.156</v>
      </c>
      <c r="AK8">
        <v>0.3</v>
      </c>
    </row>
    <row r="9" spans="1:37" x14ac:dyDescent="0.2">
      <c r="A9" t="s">
        <v>47</v>
      </c>
      <c r="B9" t="s">
        <v>66</v>
      </c>
      <c r="C9">
        <v>1</v>
      </c>
      <c r="D9" t="s">
        <v>39</v>
      </c>
      <c r="E9" t="s">
        <v>34</v>
      </c>
      <c r="F9" s="2">
        <v>39703</v>
      </c>
      <c r="G9" t="s">
        <v>35</v>
      </c>
      <c r="H9">
        <v>8</v>
      </c>
      <c r="J9">
        <v>29</v>
      </c>
      <c r="K9" s="3">
        <v>0.73357638888888888</v>
      </c>
      <c r="L9" s="3">
        <f t="shared" si="0"/>
        <v>0.67107638888888888</v>
      </c>
      <c r="M9">
        <v>5291.5</v>
      </c>
      <c r="N9">
        <v>13.6</v>
      </c>
      <c r="O9">
        <v>0.17599999999999999</v>
      </c>
      <c r="P9">
        <v>229</v>
      </c>
      <c r="Q9">
        <v>5.94</v>
      </c>
      <c r="R9">
        <v>3.4</v>
      </c>
      <c r="S9">
        <v>6</v>
      </c>
      <c r="T9">
        <v>1</v>
      </c>
      <c r="U9">
        <v>2.84</v>
      </c>
      <c r="V9">
        <v>31.22</v>
      </c>
      <c r="W9">
        <v>34.770000000000003</v>
      </c>
      <c r="X9">
        <v>29.34</v>
      </c>
      <c r="Y9">
        <v>399.85</v>
      </c>
      <c r="Z9">
        <v>376.06</v>
      </c>
      <c r="AA9">
        <v>13.27</v>
      </c>
      <c r="AB9">
        <v>22.024999999999999</v>
      </c>
      <c r="AC9">
        <v>28.64</v>
      </c>
      <c r="AD9">
        <v>47.53</v>
      </c>
      <c r="AE9">
        <v>398.2</v>
      </c>
      <c r="AF9">
        <v>1999</v>
      </c>
      <c r="AG9">
        <v>63</v>
      </c>
      <c r="AH9">
        <v>98.59</v>
      </c>
      <c r="AI9">
        <v>1.6</v>
      </c>
      <c r="AJ9">
        <v>0.156</v>
      </c>
      <c r="AK9">
        <v>0.7</v>
      </c>
    </row>
    <row r="10" spans="1:37" x14ac:dyDescent="0.2">
      <c r="A10" t="s">
        <v>47</v>
      </c>
      <c r="B10" t="s">
        <v>66</v>
      </c>
      <c r="C10">
        <v>1</v>
      </c>
      <c r="D10" t="s">
        <v>39</v>
      </c>
      <c r="E10" t="s">
        <v>34</v>
      </c>
      <c r="F10" s="2">
        <v>39703</v>
      </c>
      <c r="G10" t="s">
        <v>35</v>
      </c>
      <c r="H10">
        <v>9</v>
      </c>
      <c r="J10">
        <v>30</v>
      </c>
      <c r="K10" s="3">
        <v>0.7349768518518518</v>
      </c>
      <c r="L10" s="3">
        <f t="shared" si="0"/>
        <v>0.6724768518518518</v>
      </c>
      <c r="M10">
        <v>5412.5</v>
      </c>
      <c r="N10">
        <v>21.7</v>
      </c>
      <c r="O10">
        <v>0.156</v>
      </c>
      <c r="P10">
        <v>338</v>
      </c>
      <c r="Q10">
        <v>5.34</v>
      </c>
      <c r="R10">
        <v>3.42</v>
      </c>
      <c r="S10">
        <v>6</v>
      </c>
      <c r="T10">
        <v>1</v>
      </c>
      <c r="U10">
        <v>2.84</v>
      </c>
      <c r="V10">
        <v>31.23</v>
      </c>
      <c r="W10">
        <v>34.82</v>
      </c>
      <c r="X10">
        <v>29.37</v>
      </c>
      <c r="Y10">
        <v>639.39</v>
      </c>
      <c r="Z10">
        <v>597.59</v>
      </c>
      <c r="AA10">
        <v>13.246</v>
      </c>
      <c r="AB10">
        <v>22.023</v>
      </c>
      <c r="AC10">
        <v>28.57</v>
      </c>
      <c r="AD10">
        <v>47.49</v>
      </c>
      <c r="AE10">
        <v>357.1</v>
      </c>
      <c r="AF10">
        <v>1999</v>
      </c>
      <c r="AG10">
        <v>25</v>
      </c>
      <c r="AH10">
        <v>98.59</v>
      </c>
      <c r="AI10">
        <v>1.6</v>
      </c>
      <c r="AJ10">
        <v>0.156</v>
      </c>
      <c r="AK10">
        <v>0.3</v>
      </c>
    </row>
    <row r="11" spans="1:37" x14ac:dyDescent="0.2">
      <c r="A11" t="s">
        <v>47</v>
      </c>
      <c r="B11" t="s">
        <v>66</v>
      </c>
      <c r="C11">
        <v>1</v>
      </c>
      <c r="D11" t="s">
        <v>39</v>
      </c>
      <c r="E11" t="s">
        <v>34</v>
      </c>
      <c r="F11" s="2">
        <v>39703</v>
      </c>
      <c r="G11" t="s">
        <v>35</v>
      </c>
      <c r="H11">
        <v>10</v>
      </c>
      <c r="J11">
        <v>31</v>
      </c>
      <c r="K11" s="3">
        <v>0.73637731481481483</v>
      </c>
      <c r="L11" s="3">
        <f t="shared" si="0"/>
        <v>0.67387731481481483</v>
      </c>
      <c r="M11">
        <v>5533.5</v>
      </c>
      <c r="N11">
        <v>28.7</v>
      </c>
      <c r="O11">
        <v>0.14299999999999999</v>
      </c>
      <c r="P11">
        <v>545</v>
      </c>
      <c r="Q11">
        <v>5.01</v>
      </c>
      <c r="R11">
        <v>3.47</v>
      </c>
      <c r="S11">
        <v>6</v>
      </c>
      <c r="T11">
        <v>1</v>
      </c>
      <c r="U11">
        <v>2.84</v>
      </c>
      <c r="V11">
        <v>31.34</v>
      </c>
      <c r="W11">
        <v>34.979999999999997</v>
      </c>
      <c r="X11">
        <v>29.47</v>
      </c>
      <c r="Y11">
        <v>981.41</v>
      </c>
      <c r="Z11">
        <v>921.99</v>
      </c>
      <c r="AA11">
        <v>13.243</v>
      </c>
      <c r="AB11">
        <v>21.988</v>
      </c>
      <c r="AC11">
        <v>28.38</v>
      </c>
      <c r="AD11">
        <v>47.13</v>
      </c>
      <c r="AE11">
        <v>336</v>
      </c>
      <c r="AF11">
        <v>2000</v>
      </c>
      <c r="AG11">
        <v>46</v>
      </c>
      <c r="AH11">
        <v>98.59</v>
      </c>
      <c r="AI11">
        <v>1.6</v>
      </c>
      <c r="AJ11">
        <v>0.156</v>
      </c>
      <c r="AK11">
        <v>0.3</v>
      </c>
    </row>
    <row r="12" spans="1:37" x14ac:dyDescent="0.2">
      <c r="A12" t="s">
        <v>47</v>
      </c>
      <c r="B12" t="s">
        <v>66</v>
      </c>
      <c r="C12">
        <v>1</v>
      </c>
      <c r="D12" t="s">
        <v>39</v>
      </c>
      <c r="E12" t="s">
        <v>34</v>
      </c>
      <c r="F12" s="2">
        <v>39703</v>
      </c>
      <c r="G12" t="s">
        <v>35</v>
      </c>
      <c r="H12">
        <v>11</v>
      </c>
      <c r="J12">
        <v>32</v>
      </c>
      <c r="K12" s="3">
        <v>0.73777777777777775</v>
      </c>
      <c r="L12" s="3">
        <f t="shared" si="0"/>
        <v>0.67527777777777775</v>
      </c>
      <c r="M12">
        <v>5654.5</v>
      </c>
      <c r="N12">
        <v>31.3</v>
      </c>
      <c r="O12">
        <v>0.13300000000000001</v>
      </c>
      <c r="P12">
        <v>686</v>
      </c>
      <c r="Q12">
        <v>4.71</v>
      </c>
      <c r="R12">
        <v>3.5</v>
      </c>
      <c r="S12">
        <v>6</v>
      </c>
      <c r="T12">
        <v>1</v>
      </c>
      <c r="U12">
        <v>2.84</v>
      </c>
      <c r="V12">
        <v>31.36</v>
      </c>
      <c r="W12">
        <v>35.06</v>
      </c>
      <c r="X12">
        <v>29.49</v>
      </c>
      <c r="Y12">
        <v>1200.3499999999999</v>
      </c>
      <c r="Z12">
        <v>1130.18</v>
      </c>
      <c r="AA12">
        <v>13.212</v>
      </c>
      <c r="AB12">
        <v>22.033000000000001</v>
      </c>
      <c r="AC12">
        <v>28.28</v>
      </c>
      <c r="AD12">
        <v>47.16</v>
      </c>
      <c r="AE12">
        <v>313.10000000000002</v>
      </c>
      <c r="AF12">
        <v>2000</v>
      </c>
      <c r="AG12">
        <v>57</v>
      </c>
      <c r="AH12">
        <v>98.59</v>
      </c>
      <c r="AI12">
        <v>1.6</v>
      </c>
      <c r="AJ12">
        <v>0.156</v>
      </c>
      <c r="AK12">
        <v>0.3</v>
      </c>
    </row>
    <row r="13" spans="1:37" x14ac:dyDescent="0.2">
      <c r="A13" t="s">
        <v>47</v>
      </c>
      <c r="B13" t="s">
        <v>66</v>
      </c>
      <c r="C13">
        <v>1</v>
      </c>
      <c r="D13" t="s">
        <v>39</v>
      </c>
      <c r="E13" t="s">
        <v>34</v>
      </c>
      <c r="F13" s="2">
        <v>39703</v>
      </c>
      <c r="G13" t="s">
        <v>36</v>
      </c>
      <c r="H13">
        <v>1</v>
      </c>
      <c r="J13">
        <v>33</v>
      </c>
      <c r="K13" s="3">
        <v>0.73982638888888896</v>
      </c>
      <c r="L13" s="3">
        <f t="shared" si="0"/>
        <v>0.67732638888888896</v>
      </c>
      <c r="M13">
        <v>5832.5</v>
      </c>
      <c r="N13">
        <v>32.1</v>
      </c>
      <c r="O13">
        <v>0.125</v>
      </c>
      <c r="P13">
        <v>646</v>
      </c>
      <c r="Q13">
        <v>4.49</v>
      </c>
      <c r="R13">
        <v>3.55</v>
      </c>
      <c r="S13">
        <v>6</v>
      </c>
      <c r="T13">
        <v>1</v>
      </c>
      <c r="U13">
        <v>2.84</v>
      </c>
      <c r="V13">
        <v>31.49</v>
      </c>
      <c r="W13">
        <v>35.24</v>
      </c>
      <c r="X13">
        <v>29.6</v>
      </c>
      <c r="Y13">
        <v>1200.43</v>
      </c>
      <c r="Z13">
        <v>1126.3399999999999</v>
      </c>
      <c r="AA13">
        <v>13.254</v>
      </c>
      <c r="AB13">
        <v>22.004999999999999</v>
      </c>
      <c r="AC13">
        <v>28.17</v>
      </c>
      <c r="AD13">
        <v>46.77</v>
      </c>
      <c r="AE13">
        <v>300.89999999999998</v>
      </c>
      <c r="AF13">
        <v>2001</v>
      </c>
      <c r="AG13">
        <v>55</v>
      </c>
      <c r="AH13">
        <v>98.59</v>
      </c>
      <c r="AI13">
        <v>1.6</v>
      </c>
      <c r="AJ13">
        <v>0.156</v>
      </c>
      <c r="AK13">
        <v>0.3</v>
      </c>
    </row>
    <row r="14" spans="1:37" x14ac:dyDescent="0.2">
      <c r="A14" t="s">
        <v>47</v>
      </c>
      <c r="B14" t="s">
        <v>66</v>
      </c>
      <c r="C14">
        <v>1</v>
      </c>
      <c r="D14" t="s">
        <v>39</v>
      </c>
      <c r="E14" t="s">
        <v>34</v>
      </c>
      <c r="F14" s="2">
        <v>39703</v>
      </c>
      <c r="G14" t="s">
        <v>36</v>
      </c>
      <c r="H14">
        <v>2</v>
      </c>
      <c r="J14">
        <v>34</v>
      </c>
      <c r="K14" s="3">
        <v>0.74122685185185189</v>
      </c>
      <c r="L14" s="3">
        <f t="shared" si="0"/>
        <v>0.67872685185185189</v>
      </c>
      <c r="M14">
        <v>5953</v>
      </c>
      <c r="N14">
        <v>28.5</v>
      </c>
      <c r="O14">
        <v>0.111</v>
      </c>
      <c r="P14">
        <v>648</v>
      </c>
      <c r="Q14">
        <v>3.85</v>
      </c>
      <c r="R14">
        <v>3.41</v>
      </c>
      <c r="S14">
        <v>6</v>
      </c>
      <c r="T14">
        <v>1</v>
      </c>
      <c r="U14">
        <v>2.84</v>
      </c>
      <c r="V14">
        <v>31.46</v>
      </c>
      <c r="W14">
        <v>34.78</v>
      </c>
      <c r="X14">
        <v>29.6</v>
      </c>
      <c r="Y14">
        <v>1200.3900000000001</v>
      </c>
      <c r="Z14">
        <v>1123.8599999999999</v>
      </c>
      <c r="AA14">
        <v>13.239000000000001</v>
      </c>
      <c r="AB14">
        <v>22</v>
      </c>
      <c r="AC14">
        <v>28.18</v>
      </c>
      <c r="AD14">
        <v>46.83</v>
      </c>
      <c r="AE14">
        <v>257.7</v>
      </c>
      <c r="AF14">
        <v>1502</v>
      </c>
      <c r="AG14">
        <v>36</v>
      </c>
      <c r="AH14">
        <v>98.59</v>
      </c>
      <c r="AI14">
        <v>1.6</v>
      </c>
      <c r="AJ14">
        <v>0.156</v>
      </c>
      <c r="AK14">
        <v>0.3</v>
      </c>
    </row>
    <row r="15" spans="1:37" x14ac:dyDescent="0.2">
      <c r="A15" t="s">
        <v>47</v>
      </c>
      <c r="B15" t="s">
        <v>66</v>
      </c>
      <c r="C15">
        <v>1</v>
      </c>
      <c r="D15" t="s">
        <v>39</v>
      </c>
      <c r="E15" t="s">
        <v>34</v>
      </c>
      <c r="F15" s="2">
        <v>39703</v>
      </c>
      <c r="G15" t="s">
        <v>36</v>
      </c>
      <c r="H15">
        <v>3</v>
      </c>
      <c r="J15">
        <v>35</v>
      </c>
      <c r="K15" s="3">
        <v>0.74262731481481481</v>
      </c>
      <c r="L15" s="3">
        <f t="shared" si="0"/>
        <v>0.68012731481481481</v>
      </c>
      <c r="M15">
        <v>6074</v>
      </c>
      <c r="N15">
        <v>24.3</v>
      </c>
      <c r="O15">
        <v>0.10100000000000001</v>
      </c>
      <c r="P15">
        <v>678</v>
      </c>
      <c r="Q15">
        <v>3.33</v>
      </c>
      <c r="R15">
        <v>3.25</v>
      </c>
      <c r="S15">
        <v>6</v>
      </c>
      <c r="T15">
        <v>1</v>
      </c>
      <c r="U15">
        <v>2.84</v>
      </c>
      <c r="V15">
        <v>31.42</v>
      </c>
      <c r="W15">
        <v>34.26</v>
      </c>
      <c r="X15">
        <v>29.59</v>
      </c>
      <c r="Y15">
        <v>1200.48</v>
      </c>
      <c r="Z15">
        <v>1125.31</v>
      </c>
      <c r="AA15">
        <v>13.26</v>
      </c>
      <c r="AB15">
        <v>21.998999999999999</v>
      </c>
      <c r="AC15">
        <v>28.3</v>
      </c>
      <c r="AD15">
        <v>46.95</v>
      </c>
      <c r="AE15">
        <v>223.7</v>
      </c>
      <c r="AF15">
        <v>1001</v>
      </c>
      <c r="AG15">
        <v>37</v>
      </c>
      <c r="AH15">
        <v>98.59</v>
      </c>
      <c r="AI15">
        <v>1.6</v>
      </c>
      <c r="AJ15">
        <v>0.156</v>
      </c>
      <c r="AK15">
        <v>0.3</v>
      </c>
    </row>
    <row r="16" spans="1:37" x14ac:dyDescent="0.2">
      <c r="A16" t="s">
        <v>47</v>
      </c>
      <c r="B16" t="s">
        <v>66</v>
      </c>
      <c r="C16">
        <v>1</v>
      </c>
      <c r="D16" t="s">
        <v>39</v>
      </c>
      <c r="E16" t="s">
        <v>34</v>
      </c>
      <c r="F16" s="2">
        <v>39703</v>
      </c>
      <c r="G16" t="s">
        <v>36</v>
      </c>
      <c r="H16">
        <v>4</v>
      </c>
      <c r="J16">
        <v>36</v>
      </c>
      <c r="K16" s="3">
        <v>0.7440162037037038</v>
      </c>
      <c r="L16" s="3">
        <f t="shared" si="0"/>
        <v>0.6815162037037038</v>
      </c>
      <c r="M16">
        <v>6194.5</v>
      </c>
      <c r="N16">
        <v>17.2</v>
      </c>
      <c r="O16">
        <v>9.1999999999999998E-2</v>
      </c>
      <c r="P16">
        <v>781</v>
      </c>
      <c r="Q16">
        <v>2.91</v>
      </c>
      <c r="R16">
        <v>3.09</v>
      </c>
      <c r="S16">
        <v>6</v>
      </c>
      <c r="T16">
        <v>1</v>
      </c>
      <c r="U16">
        <v>2.84</v>
      </c>
      <c r="V16">
        <v>31.39</v>
      </c>
      <c r="W16">
        <v>33.729999999999997</v>
      </c>
      <c r="X16">
        <v>29.61</v>
      </c>
      <c r="Y16">
        <v>1200.3599999999999</v>
      </c>
      <c r="Z16">
        <v>1137.6400000000001</v>
      </c>
      <c r="AA16">
        <v>13.281000000000001</v>
      </c>
      <c r="AB16">
        <v>21.994</v>
      </c>
      <c r="AC16">
        <v>28.38</v>
      </c>
      <c r="AD16">
        <v>47</v>
      </c>
      <c r="AE16">
        <v>195.7</v>
      </c>
      <c r="AF16">
        <v>501</v>
      </c>
      <c r="AG16">
        <v>43</v>
      </c>
      <c r="AH16">
        <v>98.59</v>
      </c>
      <c r="AI16">
        <v>1.6</v>
      </c>
      <c r="AJ16">
        <v>0.156</v>
      </c>
      <c r="AK16">
        <v>0.3</v>
      </c>
    </row>
    <row r="17" spans="1:37" x14ac:dyDescent="0.2">
      <c r="A17" t="s">
        <v>47</v>
      </c>
      <c r="B17" t="s">
        <v>66</v>
      </c>
      <c r="C17">
        <v>1</v>
      </c>
      <c r="D17" t="s">
        <v>39</v>
      </c>
      <c r="E17" t="s">
        <v>34</v>
      </c>
      <c r="F17" s="2">
        <v>39703</v>
      </c>
      <c r="G17" t="s">
        <v>36</v>
      </c>
      <c r="H17">
        <v>5</v>
      </c>
      <c r="J17">
        <v>37</v>
      </c>
      <c r="K17" s="3">
        <v>0.74523148148148144</v>
      </c>
      <c r="L17" s="3">
        <f t="shared" si="0"/>
        <v>0.68273148148148144</v>
      </c>
      <c r="M17">
        <v>6299</v>
      </c>
      <c r="N17">
        <v>8.3699999999999992</v>
      </c>
      <c r="O17">
        <v>8.5800000000000001E-2</v>
      </c>
      <c r="P17">
        <v>949</v>
      </c>
      <c r="Q17">
        <v>2.62</v>
      </c>
      <c r="R17">
        <v>2.99</v>
      </c>
      <c r="S17">
        <v>6</v>
      </c>
      <c r="T17">
        <v>1</v>
      </c>
      <c r="U17">
        <v>2.84</v>
      </c>
      <c r="V17">
        <v>31.31</v>
      </c>
      <c r="W17">
        <v>33.35</v>
      </c>
      <c r="X17">
        <v>29.55</v>
      </c>
      <c r="Y17">
        <v>1200.43</v>
      </c>
      <c r="Z17">
        <v>1161.6300000000001</v>
      </c>
      <c r="AA17">
        <v>13.286</v>
      </c>
      <c r="AB17">
        <v>21.989000000000001</v>
      </c>
      <c r="AC17">
        <v>28.53</v>
      </c>
      <c r="AD17">
        <v>47.22</v>
      </c>
      <c r="AE17">
        <v>176.6</v>
      </c>
      <c r="AF17">
        <v>200</v>
      </c>
      <c r="AG17">
        <v>39</v>
      </c>
      <c r="AH17">
        <v>98.59</v>
      </c>
      <c r="AI17">
        <v>1.6</v>
      </c>
      <c r="AJ17">
        <v>0.156</v>
      </c>
      <c r="AK17">
        <v>1</v>
      </c>
    </row>
    <row r="18" spans="1:37" x14ac:dyDescent="0.2">
      <c r="A18" t="s">
        <v>47</v>
      </c>
      <c r="B18" t="s">
        <v>66</v>
      </c>
      <c r="C18">
        <v>1</v>
      </c>
      <c r="D18" t="s">
        <v>39</v>
      </c>
      <c r="E18" t="s">
        <v>34</v>
      </c>
      <c r="F18" s="2">
        <v>39703</v>
      </c>
      <c r="G18" t="s">
        <v>36</v>
      </c>
      <c r="H18">
        <v>6</v>
      </c>
      <c r="J18">
        <v>38</v>
      </c>
      <c r="K18" s="3">
        <v>0.74651620370370375</v>
      </c>
      <c r="L18" s="3">
        <f t="shared" si="0"/>
        <v>0.68401620370370375</v>
      </c>
      <c r="M18">
        <v>6410</v>
      </c>
      <c r="N18">
        <v>4.8099999999999996</v>
      </c>
      <c r="O18">
        <v>8.1799999999999998E-2</v>
      </c>
      <c r="P18">
        <v>1020</v>
      </c>
      <c r="Q18">
        <v>2.4700000000000002</v>
      </c>
      <c r="R18">
        <v>2.95</v>
      </c>
      <c r="S18">
        <v>6</v>
      </c>
      <c r="T18">
        <v>1</v>
      </c>
      <c r="U18">
        <v>2.84</v>
      </c>
      <c r="V18">
        <v>31.25</v>
      </c>
      <c r="W18">
        <v>33.21</v>
      </c>
      <c r="X18">
        <v>29.51</v>
      </c>
      <c r="Y18">
        <v>1200.0899999999999</v>
      </c>
      <c r="Z18">
        <v>1172.3599999999999</v>
      </c>
      <c r="AA18">
        <v>13.303000000000001</v>
      </c>
      <c r="AB18">
        <v>21.984000000000002</v>
      </c>
      <c r="AC18">
        <v>28.66</v>
      </c>
      <c r="AD18">
        <v>47.35</v>
      </c>
      <c r="AE18">
        <v>166.6</v>
      </c>
      <c r="AF18">
        <v>120</v>
      </c>
      <c r="AG18">
        <v>34</v>
      </c>
      <c r="AH18">
        <v>98.59</v>
      </c>
      <c r="AI18">
        <v>1.6</v>
      </c>
      <c r="AJ18">
        <v>0.156</v>
      </c>
      <c r="AK18">
        <v>1</v>
      </c>
    </row>
    <row r="19" spans="1:37" x14ac:dyDescent="0.2">
      <c r="A19" t="s">
        <v>47</v>
      </c>
      <c r="B19" t="s">
        <v>66</v>
      </c>
      <c r="C19">
        <v>1</v>
      </c>
      <c r="D19" t="s">
        <v>39</v>
      </c>
      <c r="E19" t="s">
        <v>34</v>
      </c>
      <c r="F19" s="2">
        <v>39703</v>
      </c>
      <c r="G19" t="s">
        <v>36</v>
      </c>
      <c r="H19">
        <v>7</v>
      </c>
      <c r="J19">
        <v>39</v>
      </c>
      <c r="K19" s="3">
        <v>0.74812500000000004</v>
      </c>
      <c r="L19" s="3">
        <f t="shared" si="0"/>
        <v>0.68562500000000004</v>
      </c>
      <c r="M19">
        <v>6549.5</v>
      </c>
      <c r="N19">
        <v>2.35</v>
      </c>
      <c r="O19">
        <v>7.5300000000000006E-2</v>
      </c>
      <c r="P19">
        <v>1070</v>
      </c>
      <c r="Q19">
        <v>2.2200000000000002</v>
      </c>
      <c r="R19">
        <v>2.87</v>
      </c>
      <c r="S19">
        <v>6</v>
      </c>
      <c r="T19">
        <v>1</v>
      </c>
      <c r="U19">
        <v>2.84</v>
      </c>
      <c r="V19">
        <v>31.06</v>
      </c>
      <c r="W19">
        <v>32.950000000000003</v>
      </c>
      <c r="X19">
        <v>29.32</v>
      </c>
      <c r="Y19">
        <v>1200.1400000000001</v>
      </c>
      <c r="Z19">
        <v>1180.06</v>
      </c>
      <c r="AA19">
        <v>13.231999999999999</v>
      </c>
      <c r="AB19">
        <v>21.995999999999999</v>
      </c>
      <c r="AC19">
        <v>28.82</v>
      </c>
      <c r="AD19">
        <v>47.91</v>
      </c>
      <c r="AE19">
        <v>148.30000000000001</v>
      </c>
      <c r="AF19">
        <v>71</v>
      </c>
      <c r="AG19">
        <v>34</v>
      </c>
      <c r="AH19">
        <v>98.59</v>
      </c>
      <c r="AI19">
        <v>2.06</v>
      </c>
      <c r="AJ19">
        <v>9.7199999999999995E-2</v>
      </c>
      <c r="AK19">
        <v>0</v>
      </c>
    </row>
    <row r="20" spans="1:37" x14ac:dyDescent="0.2">
      <c r="A20" t="s">
        <v>47</v>
      </c>
      <c r="B20" t="s">
        <v>66</v>
      </c>
      <c r="C20">
        <v>1</v>
      </c>
      <c r="D20" t="s">
        <v>39</v>
      </c>
      <c r="E20" t="s">
        <v>34</v>
      </c>
      <c r="F20" s="2">
        <v>39703</v>
      </c>
      <c r="G20" t="s">
        <v>36</v>
      </c>
      <c r="H20">
        <v>8</v>
      </c>
      <c r="J20">
        <v>40</v>
      </c>
      <c r="K20" s="3">
        <v>0.74960648148148146</v>
      </c>
      <c r="L20" s="3">
        <f t="shared" si="0"/>
        <v>0.68710648148148146</v>
      </c>
      <c r="M20">
        <v>6677.5</v>
      </c>
      <c r="N20">
        <v>0.57399999999999995</v>
      </c>
      <c r="O20">
        <v>7.1499999999999994E-2</v>
      </c>
      <c r="P20">
        <v>1120</v>
      </c>
      <c r="Q20">
        <v>2.08</v>
      </c>
      <c r="R20">
        <v>2.83</v>
      </c>
      <c r="S20">
        <v>6</v>
      </c>
      <c r="T20">
        <v>1</v>
      </c>
      <c r="U20">
        <v>2.84</v>
      </c>
      <c r="V20">
        <v>30.96</v>
      </c>
      <c r="W20">
        <v>32.83</v>
      </c>
      <c r="X20">
        <v>29.24</v>
      </c>
      <c r="Y20">
        <v>1200.22</v>
      </c>
      <c r="Z20">
        <v>1187.02</v>
      </c>
      <c r="AA20">
        <v>13.201000000000001</v>
      </c>
      <c r="AB20">
        <v>22.021999999999998</v>
      </c>
      <c r="AC20">
        <v>28.91</v>
      </c>
      <c r="AD20">
        <v>48.23</v>
      </c>
      <c r="AE20">
        <v>138.30000000000001</v>
      </c>
      <c r="AF20">
        <v>39</v>
      </c>
      <c r="AG20">
        <v>41</v>
      </c>
      <c r="AH20">
        <v>98.59</v>
      </c>
      <c r="AI20">
        <v>1.85</v>
      </c>
      <c r="AJ20">
        <v>4.4699999999999997E-2</v>
      </c>
      <c r="AK20">
        <v>0</v>
      </c>
    </row>
    <row r="21" spans="1:37" x14ac:dyDescent="0.2">
      <c r="A21" t="s">
        <v>47</v>
      </c>
      <c r="B21" t="s">
        <v>66</v>
      </c>
      <c r="C21">
        <v>1</v>
      </c>
      <c r="D21" t="s">
        <v>39</v>
      </c>
      <c r="E21" t="s">
        <v>34</v>
      </c>
      <c r="F21" s="2">
        <v>39703</v>
      </c>
      <c r="G21" t="s">
        <v>36</v>
      </c>
      <c r="H21">
        <v>9</v>
      </c>
      <c r="J21">
        <v>41</v>
      </c>
      <c r="K21" s="3">
        <v>0.75120370370370371</v>
      </c>
      <c r="L21" s="3">
        <f t="shared" si="0"/>
        <v>0.68870370370370371</v>
      </c>
      <c r="M21">
        <v>6815.5</v>
      </c>
      <c r="N21">
        <v>-0.71399999999999997</v>
      </c>
      <c r="O21">
        <v>6.9699999999999998E-2</v>
      </c>
      <c r="P21">
        <v>1150</v>
      </c>
      <c r="Q21">
        <v>2.04</v>
      </c>
      <c r="R21">
        <v>2.85</v>
      </c>
      <c r="S21">
        <v>6</v>
      </c>
      <c r="T21">
        <v>1</v>
      </c>
      <c r="U21">
        <v>2.84</v>
      </c>
      <c r="V21">
        <v>31.01</v>
      </c>
      <c r="W21">
        <v>32.869999999999997</v>
      </c>
      <c r="X21">
        <v>29.29</v>
      </c>
      <c r="Y21">
        <v>1200.18</v>
      </c>
      <c r="Z21">
        <v>1192.6099999999999</v>
      </c>
      <c r="AA21">
        <v>13.207000000000001</v>
      </c>
      <c r="AB21">
        <v>22.004999999999999</v>
      </c>
      <c r="AC21">
        <v>28.85</v>
      </c>
      <c r="AD21">
        <v>48.07</v>
      </c>
      <c r="AE21">
        <v>136</v>
      </c>
      <c r="AF21">
        <v>20</v>
      </c>
      <c r="AG21">
        <v>37</v>
      </c>
      <c r="AH21">
        <v>98.59</v>
      </c>
      <c r="AI21">
        <v>1.86</v>
      </c>
      <c r="AJ21">
        <v>6.7000000000000004E-2</v>
      </c>
      <c r="AK21">
        <v>0.7</v>
      </c>
    </row>
    <row r="22" spans="1:37" x14ac:dyDescent="0.2">
      <c r="A22" t="s">
        <v>47</v>
      </c>
      <c r="B22" t="s">
        <v>66</v>
      </c>
      <c r="C22">
        <v>1</v>
      </c>
      <c r="D22" t="s">
        <v>39</v>
      </c>
      <c r="E22" t="s">
        <v>34</v>
      </c>
      <c r="F22" s="2">
        <v>39703</v>
      </c>
      <c r="G22" t="s">
        <v>36</v>
      </c>
      <c r="H22">
        <v>10</v>
      </c>
      <c r="J22">
        <v>42</v>
      </c>
      <c r="K22" s="3">
        <v>0.75302083333333336</v>
      </c>
      <c r="L22" s="3">
        <f t="shared" si="0"/>
        <v>0.69052083333333336</v>
      </c>
      <c r="M22">
        <v>6972.5</v>
      </c>
      <c r="N22">
        <v>-2</v>
      </c>
      <c r="O22">
        <v>6.54E-2</v>
      </c>
      <c r="P22">
        <v>1190</v>
      </c>
      <c r="Q22">
        <v>1.9</v>
      </c>
      <c r="R22">
        <v>2.82</v>
      </c>
      <c r="S22">
        <v>6</v>
      </c>
      <c r="T22">
        <v>1</v>
      </c>
      <c r="U22">
        <v>2.84</v>
      </c>
      <c r="V22">
        <v>30.93</v>
      </c>
      <c r="W22">
        <v>32.79</v>
      </c>
      <c r="X22">
        <v>29.21</v>
      </c>
      <c r="Y22">
        <v>1200.19</v>
      </c>
      <c r="Z22">
        <v>1198.8399999999999</v>
      </c>
      <c r="AA22">
        <v>13.164</v>
      </c>
      <c r="AB22">
        <v>21.997</v>
      </c>
      <c r="AC22">
        <v>28.88</v>
      </c>
      <c r="AD22">
        <v>48.25</v>
      </c>
      <c r="AE22">
        <v>126.3</v>
      </c>
      <c r="AF22">
        <v>1</v>
      </c>
      <c r="AG22">
        <v>37</v>
      </c>
      <c r="AH22">
        <v>98.58</v>
      </c>
      <c r="AI22">
        <v>1.76</v>
      </c>
      <c r="AJ22">
        <v>-0.22500000000000001</v>
      </c>
      <c r="AK22">
        <v>0.7</v>
      </c>
    </row>
    <row r="23" spans="1:37" x14ac:dyDescent="0.2">
      <c r="A23" t="s">
        <v>47</v>
      </c>
      <c r="B23" t="s">
        <v>66</v>
      </c>
      <c r="C23">
        <v>2</v>
      </c>
      <c r="D23" t="s">
        <v>39</v>
      </c>
      <c r="E23" t="s">
        <v>42</v>
      </c>
      <c r="F23" s="2">
        <v>39703</v>
      </c>
      <c r="G23" t="s">
        <v>35</v>
      </c>
      <c r="H23">
        <v>1</v>
      </c>
      <c r="J23">
        <v>22</v>
      </c>
      <c r="K23" s="3">
        <v>0.67608796296296303</v>
      </c>
      <c r="L23" s="3">
        <f t="shared" ref="L23:L43" si="1">K23-(0.5/24)</f>
        <v>0.65525462962962966</v>
      </c>
      <c r="M23">
        <v>4011</v>
      </c>
      <c r="N23">
        <v>7.25</v>
      </c>
      <c r="O23">
        <v>7.7499999999999999E-2</v>
      </c>
      <c r="P23">
        <v>203</v>
      </c>
      <c r="Q23">
        <v>2.76</v>
      </c>
      <c r="R23">
        <v>3.46</v>
      </c>
      <c r="S23">
        <v>6</v>
      </c>
      <c r="T23">
        <v>1</v>
      </c>
      <c r="U23">
        <v>2.84</v>
      </c>
      <c r="V23">
        <v>31.04</v>
      </c>
      <c r="W23">
        <v>34.93</v>
      </c>
      <c r="X23">
        <v>29.37</v>
      </c>
      <c r="Y23">
        <v>400.1</v>
      </c>
      <c r="Z23">
        <v>372.91</v>
      </c>
      <c r="AA23">
        <v>13.147</v>
      </c>
      <c r="AB23">
        <v>22.003</v>
      </c>
      <c r="AC23">
        <v>28.65</v>
      </c>
      <c r="AD23">
        <v>47.95</v>
      </c>
      <c r="AE23">
        <v>182.6</v>
      </c>
      <c r="AF23">
        <v>1999</v>
      </c>
      <c r="AG23">
        <v>113</v>
      </c>
      <c r="AH23">
        <v>98.53</v>
      </c>
      <c r="AI23">
        <v>0.46300000000000002</v>
      </c>
      <c r="AJ23">
        <v>0.14099999999999999</v>
      </c>
      <c r="AK23">
        <v>0.7</v>
      </c>
    </row>
    <row r="24" spans="1:37" x14ac:dyDescent="0.2">
      <c r="A24" t="s">
        <v>47</v>
      </c>
      <c r="B24" t="s">
        <v>66</v>
      </c>
      <c r="C24">
        <v>2</v>
      </c>
      <c r="D24" t="s">
        <v>39</v>
      </c>
      <c r="E24" t="s">
        <v>42</v>
      </c>
      <c r="F24" s="2">
        <v>39703</v>
      </c>
      <c r="G24" t="s">
        <v>35</v>
      </c>
      <c r="H24">
        <v>2</v>
      </c>
      <c r="J24">
        <v>23</v>
      </c>
      <c r="K24" s="3">
        <v>0.67789351851851853</v>
      </c>
      <c r="L24" s="3">
        <f t="shared" si="1"/>
        <v>0.65706018518518516</v>
      </c>
      <c r="M24">
        <v>4166.5</v>
      </c>
      <c r="N24">
        <v>3.6</v>
      </c>
      <c r="O24">
        <v>7.1199999999999999E-2</v>
      </c>
      <c r="P24">
        <v>169</v>
      </c>
      <c r="Q24">
        <v>2.57</v>
      </c>
      <c r="R24">
        <v>3.5</v>
      </c>
      <c r="S24">
        <v>6</v>
      </c>
      <c r="T24">
        <v>1</v>
      </c>
      <c r="U24">
        <v>2.84</v>
      </c>
      <c r="V24">
        <v>31.04</v>
      </c>
      <c r="W24">
        <v>35.06</v>
      </c>
      <c r="X24">
        <v>29.36</v>
      </c>
      <c r="Y24">
        <v>279.57</v>
      </c>
      <c r="Z24">
        <v>264.14999999999998</v>
      </c>
      <c r="AA24">
        <v>12.919</v>
      </c>
      <c r="AB24">
        <v>21.981000000000002</v>
      </c>
      <c r="AC24">
        <v>28.16</v>
      </c>
      <c r="AD24">
        <v>47.91</v>
      </c>
      <c r="AE24">
        <v>166.4</v>
      </c>
      <c r="AF24">
        <v>2000</v>
      </c>
      <c r="AG24">
        <v>107</v>
      </c>
      <c r="AH24">
        <v>98.53</v>
      </c>
      <c r="AI24">
        <v>2.54</v>
      </c>
      <c r="AJ24">
        <v>4.24E-2</v>
      </c>
      <c r="AK24">
        <v>0</v>
      </c>
    </row>
    <row r="25" spans="1:37" x14ac:dyDescent="0.2">
      <c r="A25" t="s">
        <v>47</v>
      </c>
      <c r="B25" t="s">
        <v>66</v>
      </c>
      <c r="C25">
        <v>2</v>
      </c>
      <c r="D25" t="s">
        <v>39</v>
      </c>
      <c r="E25" t="s">
        <v>42</v>
      </c>
      <c r="F25" s="2">
        <v>39703</v>
      </c>
      <c r="G25" t="s">
        <v>35</v>
      </c>
      <c r="H25">
        <v>3</v>
      </c>
      <c r="J25">
        <v>24</v>
      </c>
      <c r="K25" s="3">
        <v>0.67962962962962958</v>
      </c>
      <c r="L25" s="3">
        <f t="shared" si="1"/>
        <v>0.65879629629629621</v>
      </c>
      <c r="M25">
        <v>4315.5</v>
      </c>
      <c r="N25">
        <v>2.62</v>
      </c>
      <c r="O25">
        <v>7.2599999999999998E-2</v>
      </c>
      <c r="P25">
        <v>149</v>
      </c>
      <c r="Q25">
        <v>2.64</v>
      </c>
      <c r="R25">
        <v>3.53</v>
      </c>
      <c r="S25">
        <v>6</v>
      </c>
      <c r="T25">
        <v>1</v>
      </c>
      <c r="U25">
        <v>2.84</v>
      </c>
      <c r="V25">
        <v>31.11</v>
      </c>
      <c r="W25">
        <v>35.159999999999997</v>
      </c>
      <c r="X25">
        <v>29.42</v>
      </c>
      <c r="Y25">
        <v>229.76</v>
      </c>
      <c r="Z25">
        <v>218.37</v>
      </c>
      <c r="AA25">
        <v>12.785</v>
      </c>
      <c r="AB25">
        <v>21.998000000000001</v>
      </c>
      <c r="AC25">
        <v>27.75</v>
      </c>
      <c r="AD25">
        <v>47.74</v>
      </c>
      <c r="AE25">
        <v>168.3</v>
      </c>
      <c r="AF25">
        <v>2000</v>
      </c>
      <c r="AG25">
        <v>106</v>
      </c>
      <c r="AH25">
        <v>98.53</v>
      </c>
      <c r="AI25">
        <v>2.52</v>
      </c>
      <c r="AJ25">
        <v>-7.3300000000000004E-2</v>
      </c>
      <c r="AK25">
        <v>0</v>
      </c>
    </row>
    <row r="26" spans="1:37" x14ac:dyDescent="0.2">
      <c r="A26" t="s">
        <v>47</v>
      </c>
      <c r="B26" t="s">
        <v>66</v>
      </c>
      <c r="C26">
        <v>2</v>
      </c>
      <c r="D26" t="s">
        <v>39</v>
      </c>
      <c r="E26" t="s">
        <v>42</v>
      </c>
      <c r="F26" s="2">
        <v>39703</v>
      </c>
      <c r="G26" t="s">
        <v>35</v>
      </c>
      <c r="H26">
        <v>4</v>
      </c>
      <c r="J26">
        <v>25</v>
      </c>
      <c r="K26" s="3">
        <v>0.68133101851851852</v>
      </c>
      <c r="L26" s="3">
        <f t="shared" si="1"/>
        <v>0.66049768518518515</v>
      </c>
      <c r="M26">
        <v>4464</v>
      </c>
      <c r="N26">
        <v>0.92400000000000004</v>
      </c>
      <c r="O26">
        <v>7.5800000000000006E-2</v>
      </c>
      <c r="P26">
        <v>117</v>
      </c>
      <c r="Q26">
        <v>2.74</v>
      </c>
      <c r="R26">
        <v>3.51</v>
      </c>
      <c r="S26">
        <v>6</v>
      </c>
      <c r="T26">
        <v>1</v>
      </c>
      <c r="U26">
        <v>2.84</v>
      </c>
      <c r="V26">
        <v>31.06</v>
      </c>
      <c r="W26">
        <v>35.11</v>
      </c>
      <c r="X26">
        <v>29.36</v>
      </c>
      <c r="Y26">
        <v>149.6</v>
      </c>
      <c r="Z26">
        <v>145</v>
      </c>
      <c r="AA26">
        <v>12.662000000000001</v>
      </c>
      <c r="AB26">
        <v>21.997</v>
      </c>
      <c r="AC26">
        <v>27.56</v>
      </c>
      <c r="AD26">
        <v>47.87</v>
      </c>
      <c r="AE26">
        <v>172.5</v>
      </c>
      <c r="AF26">
        <v>1999</v>
      </c>
      <c r="AG26">
        <v>117</v>
      </c>
      <c r="AH26">
        <v>98.53</v>
      </c>
      <c r="AI26">
        <v>2.12</v>
      </c>
      <c r="AJ26">
        <v>-0.151</v>
      </c>
      <c r="AK26">
        <v>0</v>
      </c>
    </row>
    <row r="27" spans="1:37" x14ac:dyDescent="0.2">
      <c r="A27" t="s">
        <v>47</v>
      </c>
      <c r="B27" t="s">
        <v>66</v>
      </c>
      <c r="C27">
        <v>2</v>
      </c>
      <c r="D27" t="s">
        <v>39</v>
      </c>
      <c r="E27" t="s">
        <v>42</v>
      </c>
      <c r="F27" s="2">
        <v>39703</v>
      </c>
      <c r="G27" t="s">
        <v>35</v>
      </c>
      <c r="H27">
        <v>5</v>
      </c>
      <c r="J27">
        <v>26</v>
      </c>
      <c r="K27" s="3">
        <v>0.68328703703703697</v>
      </c>
      <c r="L27" s="3">
        <f t="shared" si="1"/>
        <v>0.6624537037037036</v>
      </c>
      <c r="M27">
        <v>4633</v>
      </c>
      <c r="N27">
        <v>-0.88</v>
      </c>
      <c r="O27">
        <v>9.2399999999999996E-2</v>
      </c>
      <c r="P27">
        <v>83.4</v>
      </c>
      <c r="Q27">
        <v>3.34</v>
      </c>
      <c r="R27">
        <v>3.53</v>
      </c>
      <c r="S27">
        <v>6</v>
      </c>
      <c r="T27">
        <v>1</v>
      </c>
      <c r="U27">
        <v>2.84</v>
      </c>
      <c r="V27">
        <v>31.15</v>
      </c>
      <c r="W27">
        <v>35.17</v>
      </c>
      <c r="X27">
        <v>29.47</v>
      </c>
      <c r="Y27">
        <v>70.489999999999995</v>
      </c>
      <c r="Z27">
        <v>72.34</v>
      </c>
      <c r="AA27">
        <v>12.553000000000001</v>
      </c>
      <c r="AB27">
        <v>22.004000000000001</v>
      </c>
      <c r="AC27">
        <v>27.18</v>
      </c>
      <c r="AD27">
        <v>47.64</v>
      </c>
      <c r="AE27">
        <v>207.5</v>
      </c>
      <c r="AF27">
        <v>2000</v>
      </c>
      <c r="AG27">
        <v>117</v>
      </c>
      <c r="AH27">
        <v>98.52</v>
      </c>
      <c r="AI27">
        <v>1.43</v>
      </c>
      <c r="AJ27">
        <v>-2.8400000000000002E-2</v>
      </c>
      <c r="AK27">
        <v>0.3</v>
      </c>
    </row>
    <row r="28" spans="1:37" x14ac:dyDescent="0.2">
      <c r="A28" t="s">
        <v>47</v>
      </c>
      <c r="B28" t="s">
        <v>66</v>
      </c>
      <c r="C28">
        <v>2</v>
      </c>
      <c r="D28" t="s">
        <v>39</v>
      </c>
      <c r="E28" t="s">
        <v>42</v>
      </c>
      <c r="F28" s="2">
        <v>39703</v>
      </c>
      <c r="G28" t="s">
        <v>35</v>
      </c>
      <c r="H28">
        <v>6</v>
      </c>
      <c r="J28">
        <v>27</v>
      </c>
      <c r="K28" s="3">
        <v>0.6850925925925927</v>
      </c>
      <c r="L28" s="3">
        <f t="shared" si="1"/>
        <v>0.66425925925925933</v>
      </c>
      <c r="M28">
        <v>4789</v>
      </c>
      <c r="N28">
        <v>-1.8</v>
      </c>
      <c r="O28">
        <v>0.112</v>
      </c>
      <c r="P28">
        <v>66.2</v>
      </c>
      <c r="Q28">
        <v>3.98</v>
      </c>
      <c r="R28">
        <v>3.5</v>
      </c>
      <c r="S28">
        <v>6</v>
      </c>
      <c r="T28">
        <v>1</v>
      </c>
      <c r="U28">
        <v>2.84</v>
      </c>
      <c r="V28">
        <v>31.18</v>
      </c>
      <c r="W28">
        <v>35.06</v>
      </c>
      <c r="X28">
        <v>29.49</v>
      </c>
      <c r="Y28">
        <v>38.75</v>
      </c>
      <c r="Z28">
        <v>42.75</v>
      </c>
      <c r="AA28">
        <v>12.47</v>
      </c>
      <c r="AB28">
        <v>22.006</v>
      </c>
      <c r="AC28">
        <v>26.96</v>
      </c>
      <c r="AD28">
        <v>47.57</v>
      </c>
      <c r="AE28">
        <v>245.1</v>
      </c>
      <c r="AF28">
        <v>2001</v>
      </c>
      <c r="AG28">
        <v>116</v>
      </c>
      <c r="AH28">
        <v>98.5</v>
      </c>
      <c r="AI28">
        <v>1.18</v>
      </c>
      <c r="AJ28">
        <v>-2.92E-2</v>
      </c>
      <c r="AK28">
        <v>0</v>
      </c>
    </row>
    <row r="29" spans="1:37" x14ac:dyDescent="0.2">
      <c r="A29" t="s">
        <v>47</v>
      </c>
      <c r="B29" t="s">
        <v>66</v>
      </c>
      <c r="C29">
        <v>2</v>
      </c>
      <c r="D29" t="s">
        <v>39</v>
      </c>
      <c r="E29" t="s">
        <v>42</v>
      </c>
      <c r="F29" s="2">
        <v>39703</v>
      </c>
      <c r="G29" t="s">
        <v>35</v>
      </c>
      <c r="H29">
        <v>7</v>
      </c>
      <c r="J29">
        <v>28</v>
      </c>
      <c r="K29" s="3">
        <v>0.6868981481481482</v>
      </c>
      <c r="L29" s="3">
        <f t="shared" si="1"/>
        <v>0.66606481481481483</v>
      </c>
      <c r="M29">
        <v>4945</v>
      </c>
      <c r="N29">
        <v>4.4400000000000004</v>
      </c>
      <c r="O29">
        <v>0.124</v>
      </c>
      <c r="P29">
        <v>149</v>
      </c>
      <c r="Q29">
        <v>4.34</v>
      </c>
      <c r="R29">
        <v>3.47</v>
      </c>
      <c r="S29">
        <v>6</v>
      </c>
      <c r="T29">
        <v>1</v>
      </c>
      <c r="U29">
        <v>2.84</v>
      </c>
      <c r="V29">
        <v>31.18</v>
      </c>
      <c r="W29">
        <v>34.950000000000003</v>
      </c>
      <c r="X29">
        <v>29.51</v>
      </c>
      <c r="Y29">
        <v>231.39</v>
      </c>
      <c r="Z29">
        <v>219.19</v>
      </c>
      <c r="AA29">
        <v>12.39</v>
      </c>
      <c r="AB29">
        <v>21.99</v>
      </c>
      <c r="AC29">
        <v>26.78</v>
      </c>
      <c r="AD29">
        <v>47.53</v>
      </c>
      <c r="AE29">
        <v>265.10000000000002</v>
      </c>
      <c r="AF29">
        <v>1999</v>
      </c>
      <c r="AG29">
        <v>112</v>
      </c>
      <c r="AH29">
        <v>98.52</v>
      </c>
      <c r="AI29">
        <v>2.2799999999999998</v>
      </c>
      <c r="AJ29">
        <v>4.24E-2</v>
      </c>
      <c r="AK29">
        <v>0</v>
      </c>
    </row>
    <row r="30" spans="1:37" x14ac:dyDescent="0.2">
      <c r="A30" t="s">
        <v>47</v>
      </c>
      <c r="B30" t="s">
        <v>66</v>
      </c>
      <c r="C30">
        <v>2</v>
      </c>
      <c r="D30" t="s">
        <v>39</v>
      </c>
      <c r="E30" t="s">
        <v>42</v>
      </c>
      <c r="F30" s="2">
        <v>39703</v>
      </c>
      <c r="G30" t="s">
        <v>35</v>
      </c>
      <c r="H30">
        <v>8</v>
      </c>
      <c r="J30">
        <v>29</v>
      </c>
      <c r="K30" s="3">
        <v>0.68829861111111112</v>
      </c>
      <c r="L30" s="3">
        <f t="shared" si="1"/>
        <v>0.66746527777777775</v>
      </c>
      <c r="M30">
        <v>5066</v>
      </c>
      <c r="N30">
        <v>9.4</v>
      </c>
      <c r="O30">
        <v>0.112</v>
      </c>
      <c r="P30">
        <v>217</v>
      </c>
      <c r="Q30">
        <v>3.97</v>
      </c>
      <c r="R30">
        <v>3.49</v>
      </c>
      <c r="S30">
        <v>6</v>
      </c>
      <c r="T30">
        <v>1</v>
      </c>
      <c r="U30">
        <v>2.84</v>
      </c>
      <c r="V30">
        <v>31.23</v>
      </c>
      <c r="W30">
        <v>35.03</v>
      </c>
      <c r="X30">
        <v>29.56</v>
      </c>
      <c r="Y30">
        <v>400.62</v>
      </c>
      <c r="Z30">
        <v>373.69</v>
      </c>
      <c r="AA30">
        <v>12.393000000000001</v>
      </c>
      <c r="AB30">
        <v>21.994</v>
      </c>
      <c r="AC30">
        <v>26.71</v>
      </c>
      <c r="AD30">
        <v>47.41</v>
      </c>
      <c r="AE30">
        <v>242.4</v>
      </c>
      <c r="AF30">
        <v>1999</v>
      </c>
      <c r="AG30">
        <v>111</v>
      </c>
      <c r="AH30">
        <v>98.52</v>
      </c>
      <c r="AI30">
        <v>2.2799999999999998</v>
      </c>
      <c r="AJ30">
        <v>4.24E-2</v>
      </c>
      <c r="AK30">
        <v>0.7</v>
      </c>
    </row>
    <row r="31" spans="1:37" x14ac:dyDescent="0.2">
      <c r="A31" t="s">
        <v>47</v>
      </c>
      <c r="B31" t="s">
        <v>66</v>
      </c>
      <c r="C31">
        <v>2</v>
      </c>
      <c r="D31" t="s">
        <v>39</v>
      </c>
      <c r="E31" t="s">
        <v>42</v>
      </c>
      <c r="F31" s="2">
        <v>39703</v>
      </c>
      <c r="G31" t="s">
        <v>35</v>
      </c>
      <c r="H31">
        <v>9</v>
      </c>
      <c r="J31">
        <v>30</v>
      </c>
      <c r="K31" s="3">
        <v>0.68969907407407405</v>
      </c>
      <c r="L31" s="3">
        <f t="shared" si="1"/>
        <v>0.66886574074074068</v>
      </c>
      <c r="M31">
        <v>5187</v>
      </c>
      <c r="N31">
        <v>15.5</v>
      </c>
      <c r="O31">
        <v>0.10100000000000001</v>
      </c>
      <c r="P31">
        <v>314</v>
      </c>
      <c r="Q31">
        <v>3.65</v>
      </c>
      <c r="R31">
        <v>3.52</v>
      </c>
      <c r="S31">
        <v>6</v>
      </c>
      <c r="T31">
        <v>1</v>
      </c>
      <c r="U31">
        <v>2.84</v>
      </c>
      <c r="V31">
        <v>31.29</v>
      </c>
      <c r="W31">
        <v>35.119999999999997</v>
      </c>
      <c r="X31">
        <v>29.59</v>
      </c>
      <c r="Y31">
        <v>641.17999999999995</v>
      </c>
      <c r="Z31">
        <v>593.5</v>
      </c>
      <c r="AA31">
        <v>12.385</v>
      </c>
      <c r="AB31">
        <v>21.995999999999999</v>
      </c>
      <c r="AC31">
        <v>26.61</v>
      </c>
      <c r="AD31">
        <v>47.26</v>
      </c>
      <c r="AE31">
        <v>222.6</v>
      </c>
      <c r="AF31">
        <v>2000</v>
      </c>
      <c r="AG31">
        <v>101</v>
      </c>
      <c r="AH31">
        <v>98.52</v>
      </c>
      <c r="AI31">
        <v>2.2799999999999998</v>
      </c>
      <c r="AJ31">
        <v>4.24E-2</v>
      </c>
      <c r="AK31">
        <v>0.7</v>
      </c>
    </row>
    <row r="32" spans="1:37" x14ac:dyDescent="0.2">
      <c r="A32" t="s">
        <v>47</v>
      </c>
      <c r="B32" t="s">
        <v>66</v>
      </c>
      <c r="C32">
        <v>2</v>
      </c>
      <c r="D32" t="s">
        <v>39</v>
      </c>
      <c r="E32" t="s">
        <v>42</v>
      </c>
      <c r="F32" s="2">
        <v>39703</v>
      </c>
      <c r="G32" t="s">
        <v>35</v>
      </c>
      <c r="H32">
        <v>10</v>
      </c>
      <c r="J32">
        <v>31</v>
      </c>
      <c r="K32" s="3">
        <v>0.69092592592592583</v>
      </c>
      <c r="L32" s="3">
        <f t="shared" si="1"/>
        <v>0.67009259259259246</v>
      </c>
      <c r="M32">
        <v>5292.5</v>
      </c>
      <c r="N32">
        <v>22.1</v>
      </c>
      <c r="O32">
        <v>9.3399999999999997E-2</v>
      </c>
      <c r="P32">
        <v>476</v>
      </c>
      <c r="Q32">
        <v>3.35</v>
      </c>
      <c r="R32">
        <v>3.51</v>
      </c>
      <c r="S32">
        <v>6</v>
      </c>
      <c r="T32">
        <v>1</v>
      </c>
      <c r="U32">
        <v>2.84</v>
      </c>
      <c r="V32">
        <v>31.23</v>
      </c>
      <c r="W32">
        <v>35.08</v>
      </c>
      <c r="X32">
        <v>29.56</v>
      </c>
      <c r="Y32">
        <v>980.21</v>
      </c>
      <c r="Z32">
        <v>906.32</v>
      </c>
      <c r="AA32">
        <v>12.361000000000001</v>
      </c>
      <c r="AB32">
        <v>21.994</v>
      </c>
      <c r="AC32">
        <v>26.63</v>
      </c>
      <c r="AD32">
        <v>47.39</v>
      </c>
      <c r="AE32">
        <v>204.2</v>
      </c>
      <c r="AF32">
        <v>1999</v>
      </c>
      <c r="AG32">
        <v>107</v>
      </c>
      <c r="AH32">
        <v>98.51</v>
      </c>
      <c r="AI32">
        <v>2.2799999999999998</v>
      </c>
      <c r="AJ32">
        <v>4.24E-2</v>
      </c>
      <c r="AK32">
        <v>1</v>
      </c>
    </row>
    <row r="33" spans="1:37" x14ac:dyDescent="0.2">
      <c r="A33" t="s">
        <v>47</v>
      </c>
      <c r="B33" t="s">
        <v>66</v>
      </c>
      <c r="C33">
        <v>2</v>
      </c>
      <c r="D33" t="s">
        <v>39</v>
      </c>
      <c r="E33" t="s">
        <v>42</v>
      </c>
      <c r="F33" s="2">
        <v>39703</v>
      </c>
      <c r="G33" t="s">
        <v>35</v>
      </c>
      <c r="H33">
        <v>11</v>
      </c>
      <c r="J33">
        <v>32</v>
      </c>
      <c r="K33" s="3">
        <v>0.69231481481481483</v>
      </c>
      <c r="L33" s="3">
        <f t="shared" si="1"/>
        <v>0.67148148148148146</v>
      </c>
      <c r="M33">
        <v>5413.5</v>
      </c>
      <c r="N33">
        <v>25.3</v>
      </c>
      <c r="O33">
        <v>9.0300000000000005E-2</v>
      </c>
      <c r="P33">
        <v>601</v>
      </c>
      <c r="Q33">
        <v>3.27</v>
      </c>
      <c r="R33">
        <v>3.54</v>
      </c>
      <c r="S33">
        <v>6</v>
      </c>
      <c r="T33">
        <v>1</v>
      </c>
      <c r="U33">
        <v>2.84</v>
      </c>
      <c r="V33">
        <v>31.32</v>
      </c>
      <c r="W33">
        <v>35.18</v>
      </c>
      <c r="X33">
        <v>29.64</v>
      </c>
      <c r="Y33">
        <v>1199.51</v>
      </c>
      <c r="Z33">
        <v>1112.44</v>
      </c>
      <c r="AA33">
        <v>12.378</v>
      </c>
      <c r="AB33">
        <v>22.004999999999999</v>
      </c>
      <c r="AC33">
        <v>26.54</v>
      </c>
      <c r="AD33">
        <v>47.19</v>
      </c>
      <c r="AE33">
        <v>199.4</v>
      </c>
      <c r="AF33">
        <v>1999</v>
      </c>
      <c r="AG33">
        <v>105</v>
      </c>
      <c r="AH33">
        <v>98.52</v>
      </c>
      <c r="AI33">
        <v>2.2799999999999998</v>
      </c>
      <c r="AJ33">
        <v>4.24E-2</v>
      </c>
      <c r="AK33">
        <v>0.3</v>
      </c>
    </row>
    <row r="34" spans="1:37" x14ac:dyDescent="0.2">
      <c r="A34" t="s">
        <v>47</v>
      </c>
      <c r="B34" t="s">
        <v>66</v>
      </c>
      <c r="C34">
        <v>2</v>
      </c>
      <c r="D34" t="s">
        <v>39</v>
      </c>
      <c r="E34" t="s">
        <v>42</v>
      </c>
      <c r="F34" s="2">
        <v>39703</v>
      </c>
      <c r="G34" t="s">
        <v>36</v>
      </c>
      <c r="H34">
        <v>1</v>
      </c>
      <c r="J34">
        <v>33</v>
      </c>
      <c r="K34" s="3">
        <v>0.69456018518518514</v>
      </c>
      <c r="L34" s="3">
        <f t="shared" si="1"/>
        <v>0.67372685185185177</v>
      </c>
      <c r="M34">
        <v>5606</v>
      </c>
      <c r="N34">
        <v>26.3</v>
      </c>
      <c r="O34">
        <v>9.1200000000000003E-2</v>
      </c>
      <c r="P34">
        <v>605</v>
      </c>
      <c r="Q34">
        <v>3.5</v>
      </c>
      <c r="R34">
        <v>3.75</v>
      </c>
      <c r="S34">
        <v>6</v>
      </c>
      <c r="T34">
        <v>1</v>
      </c>
      <c r="U34">
        <v>2.84</v>
      </c>
      <c r="V34">
        <v>31.38</v>
      </c>
      <c r="W34">
        <v>35.229999999999997</v>
      </c>
      <c r="X34">
        <v>29.7</v>
      </c>
      <c r="Y34">
        <v>1200.0899999999999</v>
      </c>
      <c r="Z34">
        <v>1132.78</v>
      </c>
      <c r="AA34">
        <v>12.384</v>
      </c>
      <c r="AB34">
        <v>20.018999999999998</v>
      </c>
      <c r="AC34">
        <v>26.47</v>
      </c>
      <c r="AD34">
        <v>42.78</v>
      </c>
      <c r="AE34">
        <v>269.39999999999998</v>
      </c>
      <c r="AF34">
        <v>2001</v>
      </c>
      <c r="AG34">
        <v>105</v>
      </c>
      <c r="AH34">
        <v>98.52</v>
      </c>
      <c r="AI34">
        <v>2.2799999999999998</v>
      </c>
      <c r="AJ34">
        <v>4.24E-2</v>
      </c>
      <c r="AK34">
        <v>1</v>
      </c>
    </row>
    <row r="35" spans="1:37" x14ac:dyDescent="0.2">
      <c r="A35" t="s">
        <v>47</v>
      </c>
      <c r="B35" t="s">
        <v>66</v>
      </c>
      <c r="C35">
        <v>2</v>
      </c>
      <c r="D35" t="s">
        <v>39</v>
      </c>
      <c r="E35" t="s">
        <v>42</v>
      </c>
      <c r="F35" s="2">
        <v>39703</v>
      </c>
      <c r="G35" t="s">
        <v>36</v>
      </c>
      <c r="H35">
        <v>2</v>
      </c>
      <c r="J35">
        <v>34</v>
      </c>
      <c r="K35" s="3">
        <v>0.6958333333333333</v>
      </c>
      <c r="L35" s="3">
        <f t="shared" si="1"/>
        <v>0.67499999999999993</v>
      </c>
      <c r="M35">
        <v>5716</v>
      </c>
      <c r="N35">
        <v>24.1</v>
      </c>
      <c r="O35">
        <v>8.5599999999999996E-2</v>
      </c>
      <c r="P35">
        <v>617</v>
      </c>
      <c r="Q35">
        <v>3.19</v>
      </c>
      <c r="R35">
        <v>3.63</v>
      </c>
      <c r="S35">
        <v>6</v>
      </c>
      <c r="T35">
        <v>1</v>
      </c>
      <c r="U35">
        <v>2.84</v>
      </c>
      <c r="V35">
        <v>31.4</v>
      </c>
      <c r="W35">
        <v>34.85</v>
      </c>
      <c r="X35">
        <v>29.72</v>
      </c>
      <c r="Y35">
        <v>1200.07</v>
      </c>
      <c r="Z35">
        <v>1132.95</v>
      </c>
      <c r="AA35">
        <v>12.412000000000001</v>
      </c>
      <c r="AB35">
        <v>19.978999999999999</v>
      </c>
      <c r="AC35">
        <v>26.5</v>
      </c>
      <c r="AD35">
        <v>42.65</v>
      </c>
      <c r="AE35">
        <v>247.8</v>
      </c>
      <c r="AF35">
        <v>1501</v>
      </c>
      <c r="AG35">
        <v>108</v>
      </c>
      <c r="AH35">
        <v>98.52</v>
      </c>
      <c r="AI35">
        <v>2.2799999999999998</v>
      </c>
      <c r="AJ35">
        <v>4.24E-2</v>
      </c>
      <c r="AK35">
        <v>1</v>
      </c>
    </row>
    <row r="36" spans="1:37" x14ac:dyDescent="0.2">
      <c r="A36" t="s">
        <v>47</v>
      </c>
      <c r="B36" t="s">
        <v>66</v>
      </c>
      <c r="C36">
        <v>2</v>
      </c>
      <c r="D36" t="s">
        <v>39</v>
      </c>
      <c r="E36" t="s">
        <v>42</v>
      </c>
      <c r="F36" s="2">
        <v>39703</v>
      </c>
      <c r="G36" t="s">
        <v>36</v>
      </c>
      <c r="H36">
        <v>3</v>
      </c>
      <c r="J36">
        <v>35</v>
      </c>
      <c r="K36" s="3">
        <v>0.69723379629629623</v>
      </c>
      <c r="L36" s="3">
        <f t="shared" si="1"/>
        <v>0.67640046296296286</v>
      </c>
      <c r="M36">
        <v>5837</v>
      </c>
      <c r="N36">
        <v>20.5</v>
      </c>
      <c r="O36">
        <v>7.6899999999999996E-2</v>
      </c>
      <c r="P36">
        <v>645</v>
      </c>
      <c r="Q36">
        <v>2.74</v>
      </c>
      <c r="R36">
        <v>3.47</v>
      </c>
      <c r="S36">
        <v>6</v>
      </c>
      <c r="T36">
        <v>1</v>
      </c>
      <c r="U36">
        <v>2.84</v>
      </c>
      <c r="V36">
        <v>31.32</v>
      </c>
      <c r="W36">
        <v>34.32</v>
      </c>
      <c r="X36">
        <v>29.68</v>
      </c>
      <c r="Y36">
        <v>1200.01</v>
      </c>
      <c r="Z36">
        <v>1133.5899999999999</v>
      </c>
      <c r="AA36">
        <v>12.417</v>
      </c>
      <c r="AB36">
        <v>19.972999999999999</v>
      </c>
      <c r="AC36">
        <v>26.63</v>
      </c>
      <c r="AD36">
        <v>42.83</v>
      </c>
      <c r="AE36">
        <v>213.4</v>
      </c>
      <c r="AF36">
        <v>1001</v>
      </c>
      <c r="AG36">
        <v>102</v>
      </c>
      <c r="AH36">
        <v>98.52</v>
      </c>
      <c r="AI36">
        <v>2.2799999999999998</v>
      </c>
      <c r="AJ36">
        <v>4.24E-2</v>
      </c>
      <c r="AK36">
        <v>0.3</v>
      </c>
    </row>
    <row r="37" spans="1:37" x14ac:dyDescent="0.2">
      <c r="A37" t="s">
        <v>47</v>
      </c>
      <c r="B37" t="s">
        <v>66</v>
      </c>
      <c r="C37">
        <v>2</v>
      </c>
      <c r="D37" t="s">
        <v>39</v>
      </c>
      <c r="E37" t="s">
        <v>42</v>
      </c>
      <c r="F37" s="2">
        <v>39703</v>
      </c>
      <c r="G37" t="s">
        <v>36</v>
      </c>
      <c r="H37">
        <v>4</v>
      </c>
      <c r="J37">
        <v>36</v>
      </c>
      <c r="K37" s="3">
        <v>0.69863425925925926</v>
      </c>
      <c r="L37" s="3">
        <f t="shared" si="1"/>
        <v>0.67780092592592589</v>
      </c>
      <c r="M37">
        <v>5958.5</v>
      </c>
      <c r="N37">
        <v>14.4</v>
      </c>
      <c r="O37">
        <v>7.0900000000000005E-2</v>
      </c>
      <c r="P37">
        <v>761</v>
      </c>
      <c r="Q37">
        <v>2.41</v>
      </c>
      <c r="R37">
        <v>3.31</v>
      </c>
      <c r="S37">
        <v>6</v>
      </c>
      <c r="T37">
        <v>1</v>
      </c>
      <c r="U37">
        <v>2.84</v>
      </c>
      <c r="V37">
        <v>31.21</v>
      </c>
      <c r="W37">
        <v>33.79</v>
      </c>
      <c r="X37">
        <v>29.6</v>
      </c>
      <c r="Y37">
        <v>1199.8599999999999</v>
      </c>
      <c r="Z37">
        <v>1144.95</v>
      </c>
      <c r="AA37">
        <v>12.413</v>
      </c>
      <c r="AB37">
        <v>20.003</v>
      </c>
      <c r="AC37">
        <v>26.79</v>
      </c>
      <c r="AD37">
        <v>43.17</v>
      </c>
      <c r="AE37">
        <v>187</v>
      </c>
      <c r="AF37">
        <v>501</v>
      </c>
      <c r="AG37">
        <v>108</v>
      </c>
      <c r="AH37">
        <v>98.52</v>
      </c>
      <c r="AI37">
        <v>2.2799999999999998</v>
      </c>
      <c r="AJ37">
        <v>4.24E-2</v>
      </c>
      <c r="AK37">
        <v>0.3</v>
      </c>
    </row>
    <row r="38" spans="1:37" x14ac:dyDescent="0.2">
      <c r="A38" t="s">
        <v>47</v>
      </c>
      <c r="B38" t="s">
        <v>66</v>
      </c>
      <c r="C38">
        <v>2</v>
      </c>
      <c r="D38" t="s">
        <v>39</v>
      </c>
      <c r="E38" t="s">
        <v>42</v>
      </c>
      <c r="F38" s="2">
        <v>39703</v>
      </c>
      <c r="G38" t="s">
        <v>36</v>
      </c>
      <c r="H38">
        <v>5</v>
      </c>
      <c r="J38">
        <v>37</v>
      </c>
      <c r="K38" s="3">
        <v>0.70002314814814814</v>
      </c>
      <c r="L38" s="3">
        <f t="shared" si="1"/>
        <v>0.67918981481481477</v>
      </c>
      <c r="M38">
        <v>6079</v>
      </c>
      <c r="N38">
        <v>6.26</v>
      </c>
      <c r="O38">
        <v>6.6900000000000001E-2</v>
      </c>
      <c r="P38">
        <v>958</v>
      </c>
      <c r="Q38">
        <v>2.2200000000000002</v>
      </c>
      <c r="R38">
        <v>3.23</v>
      </c>
      <c r="S38">
        <v>6</v>
      </c>
      <c r="T38">
        <v>1</v>
      </c>
      <c r="U38">
        <v>2.84</v>
      </c>
      <c r="V38">
        <v>31.17</v>
      </c>
      <c r="W38">
        <v>33.5</v>
      </c>
      <c r="X38">
        <v>29.59</v>
      </c>
      <c r="Y38">
        <v>1199.8699999999999</v>
      </c>
      <c r="Z38">
        <v>1168.75</v>
      </c>
      <c r="AA38">
        <v>12.358000000000001</v>
      </c>
      <c r="AB38">
        <v>20.003</v>
      </c>
      <c r="AC38">
        <v>26.72</v>
      </c>
      <c r="AD38">
        <v>43.25</v>
      </c>
      <c r="AE38">
        <v>170.8</v>
      </c>
      <c r="AF38">
        <v>201</v>
      </c>
      <c r="AG38">
        <v>100</v>
      </c>
      <c r="AH38">
        <v>98.52</v>
      </c>
      <c r="AI38">
        <v>2.2799999999999998</v>
      </c>
      <c r="AJ38">
        <v>4.24E-2</v>
      </c>
      <c r="AK38">
        <v>0.3</v>
      </c>
    </row>
    <row r="39" spans="1:37" x14ac:dyDescent="0.2">
      <c r="A39" t="s">
        <v>47</v>
      </c>
      <c r="B39" t="s">
        <v>66</v>
      </c>
      <c r="C39">
        <v>2</v>
      </c>
      <c r="D39" t="s">
        <v>39</v>
      </c>
      <c r="E39" t="s">
        <v>42</v>
      </c>
      <c r="F39" s="2">
        <v>39703</v>
      </c>
      <c r="G39" t="s">
        <v>36</v>
      </c>
      <c r="H39">
        <v>6</v>
      </c>
      <c r="J39">
        <v>38</v>
      </c>
      <c r="K39" s="3">
        <v>0.70112268518518517</v>
      </c>
      <c r="L39" s="3">
        <f t="shared" si="1"/>
        <v>0.6802893518518518</v>
      </c>
      <c r="M39">
        <v>6173</v>
      </c>
      <c r="N39">
        <v>3.02</v>
      </c>
      <c r="O39">
        <v>6.4299999999999996E-2</v>
      </c>
      <c r="P39">
        <v>1040</v>
      </c>
      <c r="Q39">
        <v>2.1</v>
      </c>
      <c r="R39">
        <v>3.17</v>
      </c>
      <c r="S39">
        <v>6</v>
      </c>
      <c r="T39">
        <v>1</v>
      </c>
      <c r="U39">
        <v>2.84</v>
      </c>
      <c r="V39">
        <v>31.07</v>
      </c>
      <c r="W39">
        <v>33.299999999999997</v>
      </c>
      <c r="X39">
        <v>29.5</v>
      </c>
      <c r="Y39">
        <v>1199.8900000000001</v>
      </c>
      <c r="Z39">
        <v>1179.3399999999999</v>
      </c>
      <c r="AA39">
        <v>12.297000000000001</v>
      </c>
      <c r="AB39">
        <v>19.991</v>
      </c>
      <c r="AC39">
        <v>26.74</v>
      </c>
      <c r="AD39">
        <v>43.47</v>
      </c>
      <c r="AE39">
        <v>160.4</v>
      </c>
      <c r="AF39">
        <v>120</v>
      </c>
      <c r="AG39">
        <v>103</v>
      </c>
      <c r="AH39">
        <v>98.52</v>
      </c>
      <c r="AI39">
        <v>2.2799999999999998</v>
      </c>
      <c r="AJ39">
        <v>4.24E-2</v>
      </c>
      <c r="AK39">
        <v>1</v>
      </c>
    </row>
    <row r="40" spans="1:37" x14ac:dyDescent="0.2">
      <c r="A40" t="s">
        <v>47</v>
      </c>
      <c r="B40" t="s">
        <v>66</v>
      </c>
      <c r="C40">
        <v>2</v>
      </c>
      <c r="D40" t="s">
        <v>39</v>
      </c>
      <c r="E40" t="s">
        <v>42</v>
      </c>
      <c r="F40" s="2">
        <v>39703</v>
      </c>
      <c r="G40" t="s">
        <v>36</v>
      </c>
      <c r="H40">
        <v>7</v>
      </c>
      <c r="J40">
        <v>39</v>
      </c>
      <c r="K40" s="3">
        <v>0.702662037037037</v>
      </c>
      <c r="L40" s="3">
        <f t="shared" si="1"/>
        <v>0.68182870370370363</v>
      </c>
      <c r="M40">
        <v>6307</v>
      </c>
      <c r="N40">
        <v>0.22</v>
      </c>
      <c r="O40">
        <v>9.7300000000000008E-3</v>
      </c>
      <c r="P40">
        <v>1090</v>
      </c>
      <c r="Q40">
        <v>0.318</v>
      </c>
      <c r="R40">
        <v>3.11</v>
      </c>
      <c r="S40">
        <v>6</v>
      </c>
      <c r="T40">
        <v>1</v>
      </c>
      <c r="U40">
        <v>2.84</v>
      </c>
      <c r="V40">
        <v>30.97</v>
      </c>
      <c r="W40">
        <v>33.11</v>
      </c>
      <c r="X40">
        <v>29.39</v>
      </c>
      <c r="Y40">
        <v>1200.21</v>
      </c>
      <c r="Z40">
        <v>1185.33</v>
      </c>
      <c r="AA40">
        <v>12.282999999999999</v>
      </c>
      <c r="AB40">
        <v>20.048999999999999</v>
      </c>
      <c r="AC40">
        <v>26.87</v>
      </c>
      <c r="AD40">
        <v>43.86</v>
      </c>
      <c r="AE40">
        <v>24</v>
      </c>
      <c r="AF40">
        <v>71</v>
      </c>
      <c r="AG40">
        <v>103</v>
      </c>
      <c r="AH40">
        <v>98.5</v>
      </c>
      <c r="AI40">
        <v>1.45</v>
      </c>
      <c r="AJ40">
        <v>-0.73</v>
      </c>
      <c r="AK40">
        <v>0</v>
      </c>
    </row>
    <row r="41" spans="1:37" x14ac:dyDescent="0.2">
      <c r="A41" t="s">
        <v>47</v>
      </c>
      <c r="B41" t="s">
        <v>66</v>
      </c>
      <c r="C41">
        <v>2</v>
      </c>
      <c r="D41" t="s">
        <v>39</v>
      </c>
      <c r="E41" t="s">
        <v>42</v>
      </c>
      <c r="F41" s="2">
        <v>39703</v>
      </c>
      <c r="G41" t="s">
        <v>36</v>
      </c>
      <c r="H41">
        <v>8</v>
      </c>
      <c r="J41">
        <v>40</v>
      </c>
      <c r="K41" s="3">
        <v>0.70431712962962967</v>
      </c>
      <c r="L41" s="3">
        <f t="shared" si="1"/>
        <v>0.6834837962962963</v>
      </c>
      <c r="M41">
        <v>6450</v>
      </c>
      <c r="N41">
        <v>0.19500000000000001</v>
      </c>
      <c r="O41">
        <v>6.2600000000000003E-2</v>
      </c>
      <c r="P41">
        <v>1130</v>
      </c>
      <c r="Q41">
        <v>1.97</v>
      </c>
      <c r="R41">
        <v>3.05</v>
      </c>
      <c r="S41">
        <v>6</v>
      </c>
      <c r="T41">
        <v>1</v>
      </c>
      <c r="U41">
        <v>2.84</v>
      </c>
      <c r="V41">
        <v>30.73</v>
      </c>
      <c r="W41">
        <v>32.880000000000003</v>
      </c>
      <c r="X41">
        <v>29.17</v>
      </c>
      <c r="Y41">
        <v>1200.1500000000001</v>
      </c>
      <c r="Z41">
        <v>1189.97</v>
      </c>
      <c r="AA41">
        <v>12.247</v>
      </c>
      <c r="AB41">
        <v>19.986000000000001</v>
      </c>
      <c r="AC41">
        <v>27.17</v>
      </c>
      <c r="AD41">
        <v>44.33</v>
      </c>
      <c r="AE41">
        <v>149.4</v>
      </c>
      <c r="AF41">
        <v>40</v>
      </c>
      <c r="AG41">
        <v>101</v>
      </c>
      <c r="AH41">
        <v>98.52</v>
      </c>
      <c r="AI41">
        <v>-1.1599999999999999</v>
      </c>
      <c r="AJ41">
        <v>0.224</v>
      </c>
      <c r="AK41">
        <v>0</v>
      </c>
    </row>
    <row r="42" spans="1:37" x14ac:dyDescent="0.2">
      <c r="A42" t="s">
        <v>47</v>
      </c>
      <c r="B42" t="s">
        <v>66</v>
      </c>
      <c r="C42">
        <v>2</v>
      </c>
      <c r="D42" t="s">
        <v>39</v>
      </c>
      <c r="E42" t="s">
        <v>42</v>
      </c>
      <c r="F42" s="2">
        <v>39703</v>
      </c>
      <c r="G42" t="s">
        <v>36</v>
      </c>
      <c r="H42">
        <v>9</v>
      </c>
      <c r="J42">
        <v>41</v>
      </c>
      <c r="K42" s="3">
        <v>0.7058564814814815</v>
      </c>
      <c r="L42" s="3">
        <f t="shared" si="1"/>
        <v>0.68502314814814813</v>
      </c>
      <c r="M42">
        <v>6583</v>
      </c>
      <c r="N42">
        <v>-0.95</v>
      </c>
      <c r="O42">
        <v>5.6399999999999999E-2</v>
      </c>
      <c r="P42">
        <v>1160</v>
      </c>
      <c r="Q42">
        <v>1.75</v>
      </c>
      <c r="R42">
        <v>3.02</v>
      </c>
      <c r="S42">
        <v>6</v>
      </c>
      <c r="T42">
        <v>1</v>
      </c>
      <c r="U42">
        <v>2.84</v>
      </c>
      <c r="V42">
        <v>30.66</v>
      </c>
      <c r="W42">
        <v>32.76</v>
      </c>
      <c r="X42">
        <v>29.11</v>
      </c>
      <c r="Y42">
        <v>1199.96</v>
      </c>
      <c r="Z42">
        <v>1194.8499999999999</v>
      </c>
      <c r="AA42">
        <v>12.319000000000001</v>
      </c>
      <c r="AB42">
        <v>19.986999999999998</v>
      </c>
      <c r="AC42">
        <v>27.44</v>
      </c>
      <c r="AD42">
        <v>44.51</v>
      </c>
      <c r="AE42">
        <v>134.6</v>
      </c>
      <c r="AF42">
        <v>19</v>
      </c>
      <c r="AG42">
        <v>102</v>
      </c>
      <c r="AH42">
        <v>98.52</v>
      </c>
      <c r="AI42">
        <v>-0.85399999999999998</v>
      </c>
      <c r="AJ42">
        <v>-1.3100000000000001E-2</v>
      </c>
      <c r="AK42">
        <v>0</v>
      </c>
    </row>
    <row r="43" spans="1:37" x14ac:dyDescent="0.2">
      <c r="A43" t="s">
        <v>47</v>
      </c>
      <c r="B43" t="s">
        <v>66</v>
      </c>
      <c r="C43">
        <v>2</v>
      </c>
      <c r="D43" t="s">
        <v>39</v>
      </c>
      <c r="E43" t="s">
        <v>42</v>
      </c>
      <c r="F43" s="2">
        <v>39703</v>
      </c>
      <c r="G43" t="s">
        <v>36</v>
      </c>
      <c r="H43">
        <v>10</v>
      </c>
      <c r="J43">
        <v>42</v>
      </c>
      <c r="K43" s="3">
        <v>0.70759259259259266</v>
      </c>
      <c r="L43" s="3">
        <f t="shared" si="1"/>
        <v>0.68675925925925929</v>
      </c>
      <c r="M43">
        <v>6732</v>
      </c>
      <c r="N43">
        <v>-1.98</v>
      </c>
      <c r="O43">
        <v>5.8000000000000003E-2</v>
      </c>
      <c r="P43">
        <v>1190</v>
      </c>
      <c r="Q43">
        <v>1.8</v>
      </c>
      <c r="R43">
        <v>3</v>
      </c>
      <c r="S43">
        <v>6</v>
      </c>
      <c r="T43">
        <v>1</v>
      </c>
      <c r="U43">
        <v>2.84</v>
      </c>
      <c r="V43">
        <v>30.63</v>
      </c>
      <c r="W43">
        <v>32.72</v>
      </c>
      <c r="X43">
        <v>29.08</v>
      </c>
      <c r="Y43">
        <v>1200.0899999999999</v>
      </c>
      <c r="Z43">
        <v>1199.3699999999999</v>
      </c>
      <c r="AA43">
        <v>12.461</v>
      </c>
      <c r="AB43">
        <v>19.984000000000002</v>
      </c>
      <c r="AC43">
        <v>27.78</v>
      </c>
      <c r="AD43">
        <v>44.56</v>
      </c>
      <c r="AE43">
        <v>140.4</v>
      </c>
      <c r="AF43">
        <v>0</v>
      </c>
      <c r="AG43">
        <v>99</v>
      </c>
      <c r="AH43">
        <v>98.51</v>
      </c>
      <c r="AI43">
        <v>-1.07</v>
      </c>
      <c r="AJ43">
        <v>2.3099999999999999E-2</v>
      </c>
      <c r="AK43">
        <v>0</v>
      </c>
    </row>
    <row r="44" spans="1:37" x14ac:dyDescent="0.2">
      <c r="A44" t="s">
        <v>47</v>
      </c>
      <c r="B44" t="s">
        <v>66</v>
      </c>
      <c r="C44">
        <v>3</v>
      </c>
      <c r="D44" t="s">
        <v>39</v>
      </c>
      <c r="E44" t="s">
        <v>34</v>
      </c>
      <c r="F44" s="2">
        <v>39703</v>
      </c>
      <c r="G44" t="s">
        <v>35</v>
      </c>
      <c r="H44">
        <v>1</v>
      </c>
      <c r="J44">
        <v>43</v>
      </c>
      <c r="K44" s="3">
        <v>0.76065972222222211</v>
      </c>
      <c r="L44" s="3">
        <f t="shared" ref="L44:L64" si="2">K44-(1.5/24)</f>
        <v>0.69815972222222211</v>
      </c>
      <c r="M44">
        <v>7632</v>
      </c>
      <c r="N44">
        <v>7.8</v>
      </c>
      <c r="O44">
        <v>7.4099999999999999E-2</v>
      </c>
      <c r="P44">
        <v>188</v>
      </c>
      <c r="Q44">
        <v>2.97</v>
      </c>
      <c r="R44">
        <v>3.89</v>
      </c>
      <c r="S44">
        <v>6</v>
      </c>
      <c r="T44">
        <v>1</v>
      </c>
      <c r="U44">
        <v>2.84</v>
      </c>
      <c r="V44">
        <v>31.35</v>
      </c>
      <c r="W44">
        <v>35.659999999999997</v>
      </c>
      <c r="X44">
        <v>29.45</v>
      </c>
      <c r="Y44">
        <v>400.42</v>
      </c>
      <c r="Z44">
        <v>378.62</v>
      </c>
      <c r="AA44">
        <v>12.907999999999999</v>
      </c>
      <c r="AB44">
        <v>20.007999999999999</v>
      </c>
      <c r="AC44">
        <v>27.65</v>
      </c>
      <c r="AD44">
        <v>42.87</v>
      </c>
      <c r="AE44">
        <v>245.6</v>
      </c>
      <c r="AF44">
        <v>1999</v>
      </c>
      <c r="AG44">
        <v>23</v>
      </c>
      <c r="AH44">
        <v>98.59</v>
      </c>
      <c r="AI44">
        <v>2.23</v>
      </c>
      <c r="AJ44">
        <v>0.17799999999999999</v>
      </c>
      <c r="AK44">
        <v>1</v>
      </c>
    </row>
    <row r="45" spans="1:37" x14ac:dyDescent="0.2">
      <c r="A45" t="s">
        <v>47</v>
      </c>
      <c r="B45" t="s">
        <v>66</v>
      </c>
      <c r="C45">
        <v>3</v>
      </c>
      <c r="D45" t="s">
        <v>39</v>
      </c>
      <c r="E45" t="s">
        <v>34</v>
      </c>
      <c r="F45" s="2">
        <v>39703</v>
      </c>
      <c r="G45" t="s">
        <v>35</v>
      </c>
      <c r="H45">
        <v>2</v>
      </c>
      <c r="J45">
        <v>44</v>
      </c>
      <c r="K45" s="3">
        <v>0.76230324074074074</v>
      </c>
      <c r="L45" s="3">
        <f t="shared" si="2"/>
        <v>0.69980324074074074</v>
      </c>
      <c r="M45">
        <v>7774.5</v>
      </c>
      <c r="N45">
        <v>5.1100000000000003</v>
      </c>
      <c r="O45">
        <v>7.8100000000000003E-2</v>
      </c>
      <c r="P45">
        <v>146</v>
      </c>
      <c r="Q45">
        <v>3.07</v>
      </c>
      <c r="R45">
        <v>3.83</v>
      </c>
      <c r="S45">
        <v>6</v>
      </c>
      <c r="T45">
        <v>1</v>
      </c>
      <c r="U45">
        <v>2.84</v>
      </c>
      <c r="V45">
        <v>31.14</v>
      </c>
      <c r="W45">
        <v>35.49</v>
      </c>
      <c r="X45">
        <v>29.23</v>
      </c>
      <c r="Y45">
        <v>280.39</v>
      </c>
      <c r="Z45">
        <v>266.20999999999998</v>
      </c>
      <c r="AA45">
        <v>12.805999999999999</v>
      </c>
      <c r="AB45">
        <v>20.012</v>
      </c>
      <c r="AC45">
        <v>27.76</v>
      </c>
      <c r="AD45">
        <v>43.38</v>
      </c>
      <c r="AE45">
        <v>250.9</v>
      </c>
      <c r="AF45">
        <v>2001</v>
      </c>
      <c r="AG45">
        <v>21</v>
      </c>
      <c r="AH45">
        <v>98.59</v>
      </c>
      <c r="AI45">
        <v>2.0699999999999998</v>
      </c>
      <c r="AJ45">
        <v>0.159</v>
      </c>
      <c r="AK45">
        <v>1</v>
      </c>
    </row>
    <row r="46" spans="1:37" x14ac:dyDescent="0.2">
      <c r="A46" t="s">
        <v>47</v>
      </c>
      <c r="B46" t="s">
        <v>66</v>
      </c>
      <c r="C46">
        <v>3</v>
      </c>
      <c r="D46" t="s">
        <v>39</v>
      </c>
      <c r="E46" t="s">
        <v>34</v>
      </c>
      <c r="F46" s="2">
        <v>39703</v>
      </c>
      <c r="G46" t="s">
        <v>35</v>
      </c>
      <c r="H46">
        <v>3</v>
      </c>
      <c r="J46">
        <v>45</v>
      </c>
      <c r="K46" s="3">
        <v>0.76405092592592594</v>
      </c>
      <c r="L46" s="3">
        <f t="shared" si="2"/>
        <v>0.70155092592592594</v>
      </c>
      <c r="M46">
        <v>7925.5</v>
      </c>
      <c r="N46">
        <v>4.46</v>
      </c>
      <c r="O46">
        <v>9.3200000000000005E-2</v>
      </c>
      <c r="P46">
        <v>130</v>
      </c>
      <c r="Q46">
        <v>3.56</v>
      </c>
      <c r="R46">
        <v>3.74</v>
      </c>
      <c r="S46">
        <v>6</v>
      </c>
      <c r="T46">
        <v>1</v>
      </c>
      <c r="U46">
        <v>2.84</v>
      </c>
      <c r="V46">
        <v>30.95</v>
      </c>
      <c r="W46">
        <v>35.21</v>
      </c>
      <c r="X46">
        <v>29.04</v>
      </c>
      <c r="Y46">
        <v>230.3</v>
      </c>
      <c r="Z46">
        <v>219.33</v>
      </c>
      <c r="AA46">
        <v>12.683</v>
      </c>
      <c r="AB46">
        <v>19.992000000000001</v>
      </c>
      <c r="AC46">
        <v>27.8</v>
      </c>
      <c r="AD46">
        <v>43.83</v>
      </c>
      <c r="AE46">
        <v>286.60000000000002</v>
      </c>
      <c r="AF46">
        <v>1999</v>
      </c>
      <c r="AG46">
        <v>19</v>
      </c>
      <c r="AH46">
        <v>98.59</v>
      </c>
      <c r="AI46">
        <v>1.86</v>
      </c>
      <c r="AJ46">
        <v>0.19700000000000001</v>
      </c>
      <c r="AK46">
        <v>0</v>
      </c>
    </row>
    <row r="47" spans="1:37" x14ac:dyDescent="0.2">
      <c r="A47" t="s">
        <v>47</v>
      </c>
      <c r="B47" t="s">
        <v>66</v>
      </c>
      <c r="C47">
        <v>3</v>
      </c>
      <c r="D47" t="s">
        <v>39</v>
      </c>
      <c r="E47" t="s">
        <v>34</v>
      </c>
      <c r="F47" s="2">
        <v>39703</v>
      </c>
      <c r="G47" t="s">
        <v>35</v>
      </c>
      <c r="H47">
        <v>4</v>
      </c>
      <c r="J47">
        <v>46</v>
      </c>
      <c r="K47" s="3">
        <v>0.76578703703703699</v>
      </c>
      <c r="L47" s="3">
        <f t="shared" si="2"/>
        <v>0.70328703703703699</v>
      </c>
      <c r="M47">
        <v>8075.5</v>
      </c>
      <c r="N47">
        <v>2.4300000000000002</v>
      </c>
      <c r="O47">
        <v>0.11700000000000001</v>
      </c>
      <c r="P47">
        <v>102</v>
      </c>
      <c r="Q47">
        <v>4.34</v>
      </c>
      <c r="R47">
        <v>3.68</v>
      </c>
      <c r="S47">
        <v>6</v>
      </c>
      <c r="T47">
        <v>1</v>
      </c>
      <c r="U47">
        <v>2.84</v>
      </c>
      <c r="V47">
        <v>30.84</v>
      </c>
      <c r="W47">
        <v>34.99</v>
      </c>
      <c r="X47">
        <v>28.94</v>
      </c>
      <c r="Y47">
        <v>149.72</v>
      </c>
      <c r="Z47">
        <v>144.41</v>
      </c>
      <c r="AA47">
        <v>12.606</v>
      </c>
      <c r="AB47">
        <v>19.984999999999999</v>
      </c>
      <c r="AC47">
        <v>27.8</v>
      </c>
      <c r="AD47">
        <v>44.08</v>
      </c>
      <c r="AE47">
        <v>346</v>
      </c>
      <c r="AF47">
        <v>2000</v>
      </c>
      <c r="AG47">
        <v>23</v>
      </c>
      <c r="AH47">
        <v>98.59</v>
      </c>
      <c r="AI47">
        <v>1.51</v>
      </c>
      <c r="AJ47">
        <v>0.2</v>
      </c>
      <c r="AK47">
        <v>0.3</v>
      </c>
    </row>
    <row r="48" spans="1:37" x14ac:dyDescent="0.2">
      <c r="A48" t="s">
        <v>47</v>
      </c>
      <c r="B48" t="s">
        <v>66</v>
      </c>
      <c r="C48">
        <v>3</v>
      </c>
      <c r="D48" t="s">
        <v>39</v>
      </c>
      <c r="E48" t="s">
        <v>34</v>
      </c>
      <c r="F48" s="2">
        <v>39703</v>
      </c>
      <c r="G48" t="s">
        <v>35</v>
      </c>
      <c r="H48">
        <v>5</v>
      </c>
      <c r="J48">
        <v>47</v>
      </c>
      <c r="K48" s="3">
        <v>0.76752314814814815</v>
      </c>
      <c r="L48" s="3">
        <f t="shared" si="2"/>
        <v>0.70502314814814815</v>
      </c>
      <c r="M48">
        <v>8225.5</v>
      </c>
      <c r="N48">
        <v>-0.34899999999999998</v>
      </c>
      <c r="O48">
        <v>0.14899999999999999</v>
      </c>
      <c r="P48">
        <v>69.2</v>
      </c>
      <c r="Q48">
        <v>5.38</v>
      </c>
      <c r="R48">
        <v>3.61</v>
      </c>
      <c r="S48">
        <v>6</v>
      </c>
      <c r="T48">
        <v>1</v>
      </c>
      <c r="U48">
        <v>2.84</v>
      </c>
      <c r="V48">
        <v>30.79</v>
      </c>
      <c r="W48">
        <v>34.799999999999997</v>
      </c>
      <c r="X48">
        <v>28.9</v>
      </c>
      <c r="Y48">
        <v>69.5</v>
      </c>
      <c r="Z48">
        <v>69.47</v>
      </c>
      <c r="AA48">
        <v>12.561999999999999</v>
      </c>
      <c r="AB48">
        <v>20.004999999999999</v>
      </c>
      <c r="AC48">
        <v>27.79</v>
      </c>
      <c r="AD48">
        <v>44.26</v>
      </c>
      <c r="AE48">
        <v>425.1</v>
      </c>
      <c r="AF48">
        <v>2001</v>
      </c>
      <c r="AG48">
        <v>25</v>
      </c>
      <c r="AH48">
        <v>98.6</v>
      </c>
      <c r="AI48">
        <v>1.1399999999999999</v>
      </c>
      <c r="AJ48">
        <v>0.186</v>
      </c>
      <c r="AK48">
        <v>0.7</v>
      </c>
    </row>
    <row r="49" spans="1:37" x14ac:dyDescent="0.2">
      <c r="A49" t="s">
        <v>47</v>
      </c>
      <c r="B49" t="s">
        <v>66</v>
      </c>
      <c r="C49">
        <v>3</v>
      </c>
      <c r="D49" t="s">
        <v>39</v>
      </c>
      <c r="E49" t="s">
        <v>34</v>
      </c>
      <c r="F49" s="2">
        <v>39703</v>
      </c>
      <c r="G49" t="s">
        <v>35</v>
      </c>
      <c r="H49">
        <v>6</v>
      </c>
      <c r="J49">
        <v>48</v>
      </c>
      <c r="K49" s="3">
        <v>0.76930555555555558</v>
      </c>
      <c r="L49" s="3">
        <f t="shared" si="2"/>
        <v>0.70680555555555558</v>
      </c>
      <c r="M49">
        <v>8378.5</v>
      </c>
      <c r="N49">
        <v>-1.25</v>
      </c>
      <c r="O49">
        <v>0.182</v>
      </c>
      <c r="P49">
        <v>57.3</v>
      </c>
      <c r="Q49">
        <v>6.32</v>
      </c>
      <c r="R49">
        <v>3.51</v>
      </c>
      <c r="S49">
        <v>6</v>
      </c>
      <c r="T49">
        <v>1</v>
      </c>
      <c r="U49">
        <v>2.84</v>
      </c>
      <c r="V49">
        <v>30.67</v>
      </c>
      <c r="W49">
        <v>34.46</v>
      </c>
      <c r="X49">
        <v>28.79</v>
      </c>
      <c r="Y49">
        <v>47.65</v>
      </c>
      <c r="Z49">
        <v>48.79</v>
      </c>
      <c r="AA49">
        <v>12.523</v>
      </c>
      <c r="AB49">
        <v>20.010999999999999</v>
      </c>
      <c r="AC49">
        <v>27.89</v>
      </c>
      <c r="AD49">
        <v>44.56</v>
      </c>
      <c r="AE49">
        <v>496.6</v>
      </c>
      <c r="AF49">
        <v>1999</v>
      </c>
      <c r="AG49">
        <v>19</v>
      </c>
      <c r="AH49">
        <v>98.6</v>
      </c>
      <c r="AI49">
        <v>1.08</v>
      </c>
      <c r="AJ49">
        <v>0.20100000000000001</v>
      </c>
      <c r="AK49">
        <v>0.3</v>
      </c>
    </row>
    <row r="50" spans="1:37" x14ac:dyDescent="0.2">
      <c r="A50" t="s">
        <v>47</v>
      </c>
      <c r="B50" t="s">
        <v>66</v>
      </c>
      <c r="C50">
        <v>3</v>
      </c>
      <c r="D50" t="s">
        <v>39</v>
      </c>
      <c r="E50" t="s">
        <v>34</v>
      </c>
      <c r="F50" s="2">
        <v>39703</v>
      </c>
      <c r="G50" t="s">
        <v>35</v>
      </c>
      <c r="H50">
        <v>7</v>
      </c>
      <c r="J50">
        <v>49</v>
      </c>
      <c r="K50" s="3">
        <v>0.77106481481481481</v>
      </c>
      <c r="L50" s="3">
        <f t="shared" si="2"/>
        <v>0.70856481481481481</v>
      </c>
      <c r="M50">
        <v>8531.5</v>
      </c>
      <c r="N50">
        <v>7.58</v>
      </c>
      <c r="O50">
        <v>0.20100000000000001</v>
      </c>
      <c r="P50">
        <v>145</v>
      </c>
      <c r="Q50">
        <v>6.78</v>
      </c>
      <c r="R50">
        <v>3.43</v>
      </c>
      <c r="S50">
        <v>6</v>
      </c>
      <c r="T50">
        <v>1</v>
      </c>
      <c r="U50">
        <v>2.84</v>
      </c>
      <c r="V50">
        <v>30.56</v>
      </c>
      <c r="W50">
        <v>34.200000000000003</v>
      </c>
      <c r="X50">
        <v>28.67</v>
      </c>
      <c r="Y50">
        <v>229.79</v>
      </c>
      <c r="Z50">
        <v>219.5</v>
      </c>
      <c r="AA50">
        <v>12.475</v>
      </c>
      <c r="AB50">
        <v>20.010999999999999</v>
      </c>
      <c r="AC50">
        <v>27.97</v>
      </c>
      <c r="AD50">
        <v>44.86</v>
      </c>
      <c r="AE50">
        <v>528.6</v>
      </c>
      <c r="AF50">
        <v>2001</v>
      </c>
      <c r="AG50">
        <v>20</v>
      </c>
      <c r="AH50">
        <v>98.6</v>
      </c>
      <c r="AI50">
        <v>1.72</v>
      </c>
      <c r="AJ50">
        <v>0.17100000000000001</v>
      </c>
      <c r="AK50">
        <v>0.7</v>
      </c>
    </row>
    <row r="51" spans="1:37" x14ac:dyDescent="0.2">
      <c r="A51" t="s">
        <v>47</v>
      </c>
      <c r="B51" t="s">
        <v>66</v>
      </c>
      <c r="C51">
        <v>3</v>
      </c>
      <c r="D51" t="s">
        <v>39</v>
      </c>
      <c r="E51" t="s">
        <v>34</v>
      </c>
      <c r="F51" s="2">
        <v>39703</v>
      </c>
      <c r="G51" t="s">
        <v>35</v>
      </c>
      <c r="H51">
        <v>8</v>
      </c>
      <c r="J51">
        <v>50</v>
      </c>
      <c r="K51" s="3">
        <v>0.77246527777777774</v>
      </c>
      <c r="L51" s="3">
        <f t="shared" si="2"/>
        <v>0.70996527777777774</v>
      </c>
      <c r="M51">
        <v>8652.5</v>
      </c>
      <c r="N51">
        <v>15.6</v>
      </c>
      <c r="O51">
        <v>0.189</v>
      </c>
      <c r="P51">
        <v>221</v>
      </c>
      <c r="Q51">
        <v>6.36</v>
      </c>
      <c r="R51">
        <v>3.42</v>
      </c>
      <c r="S51">
        <v>6</v>
      </c>
      <c r="T51">
        <v>1</v>
      </c>
      <c r="U51">
        <v>2.84</v>
      </c>
      <c r="V51">
        <v>30.46</v>
      </c>
      <c r="W51">
        <v>34.159999999999997</v>
      </c>
      <c r="X51">
        <v>28.59</v>
      </c>
      <c r="Y51">
        <v>400.42</v>
      </c>
      <c r="Z51">
        <v>378.56</v>
      </c>
      <c r="AA51">
        <v>12.439</v>
      </c>
      <c r="AB51">
        <v>20.001999999999999</v>
      </c>
      <c r="AC51">
        <v>28.04</v>
      </c>
      <c r="AD51">
        <v>45.09</v>
      </c>
      <c r="AE51">
        <v>494.8</v>
      </c>
      <c r="AF51">
        <v>1999</v>
      </c>
      <c r="AG51">
        <v>18</v>
      </c>
      <c r="AH51">
        <v>98.61</v>
      </c>
      <c r="AI51">
        <v>1.72</v>
      </c>
      <c r="AJ51">
        <v>0.17100000000000001</v>
      </c>
      <c r="AK51">
        <v>0.7</v>
      </c>
    </row>
    <row r="52" spans="1:37" x14ac:dyDescent="0.2">
      <c r="A52" t="s">
        <v>47</v>
      </c>
      <c r="B52" t="s">
        <v>66</v>
      </c>
      <c r="C52">
        <v>3</v>
      </c>
      <c r="D52" t="s">
        <v>39</v>
      </c>
      <c r="E52" t="s">
        <v>34</v>
      </c>
      <c r="F52" s="2">
        <v>39703</v>
      </c>
      <c r="G52" t="s">
        <v>35</v>
      </c>
      <c r="H52">
        <v>9</v>
      </c>
      <c r="J52">
        <v>51</v>
      </c>
      <c r="K52" s="3">
        <v>0.77386574074074066</v>
      </c>
      <c r="L52" s="3">
        <f t="shared" si="2"/>
        <v>0.71136574074074066</v>
      </c>
      <c r="M52">
        <v>8773.5</v>
      </c>
      <c r="N52">
        <v>24.9</v>
      </c>
      <c r="O52">
        <v>0.17299999999999999</v>
      </c>
      <c r="P52">
        <v>333</v>
      </c>
      <c r="Q52">
        <v>5.9</v>
      </c>
      <c r="R52">
        <v>3.43</v>
      </c>
      <c r="S52">
        <v>6</v>
      </c>
      <c r="T52">
        <v>1</v>
      </c>
      <c r="U52">
        <v>2.84</v>
      </c>
      <c r="V52">
        <v>30.44</v>
      </c>
      <c r="W52">
        <v>34.200000000000003</v>
      </c>
      <c r="X52">
        <v>28.56</v>
      </c>
      <c r="Y52">
        <v>640.1</v>
      </c>
      <c r="Z52">
        <v>602.47</v>
      </c>
      <c r="AA52">
        <v>12.355</v>
      </c>
      <c r="AB52">
        <v>19.995999999999999</v>
      </c>
      <c r="AC52">
        <v>27.89</v>
      </c>
      <c r="AD52">
        <v>45.14</v>
      </c>
      <c r="AE52">
        <v>453.8</v>
      </c>
      <c r="AF52">
        <v>2000</v>
      </c>
      <c r="AG52">
        <v>18</v>
      </c>
      <c r="AH52">
        <v>98.61</v>
      </c>
      <c r="AI52">
        <v>1.72</v>
      </c>
      <c r="AJ52">
        <v>0.17100000000000001</v>
      </c>
      <c r="AK52">
        <v>0.3</v>
      </c>
    </row>
    <row r="53" spans="1:37" x14ac:dyDescent="0.2">
      <c r="A53" t="s">
        <v>47</v>
      </c>
      <c r="B53" t="s">
        <v>66</v>
      </c>
      <c r="C53">
        <v>3</v>
      </c>
      <c r="D53" t="s">
        <v>39</v>
      </c>
      <c r="E53" t="s">
        <v>34</v>
      </c>
      <c r="F53" s="2">
        <v>39703</v>
      </c>
      <c r="G53" t="s">
        <v>35</v>
      </c>
      <c r="H53">
        <v>10</v>
      </c>
      <c r="J53">
        <v>52</v>
      </c>
      <c r="K53" s="3">
        <v>0.7752662037037038</v>
      </c>
      <c r="L53" s="3">
        <f t="shared" si="2"/>
        <v>0.7127662037037038</v>
      </c>
      <c r="M53">
        <v>8894.5</v>
      </c>
      <c r="N53">
        <v>32.200000000000003</v>
      </c>
      <c r="O53">
        <v>0.161</v>
      </c>
      <c r="P53">
        <v>549</v>
      </c>
      <c r="Q53">
        <v>5.49</v>
      </c>
      <c r="R53">
        <v>3.42</v>
      </c>
      <c r="S53">
        <v>6</v>
      </c>
      <c r="T53">
        <v>1</v>
      </c>
      <c r="U53">
        <v>2.84</v>
      </c>
      <c r="V53">
        <v>30.38</v>
      </c>
      <c r="W53">
        <v>34.17</v>
      </c>
      <c r="X53">
        <v>28.5</v>
      </c>
      <c r="Y53">
        <v>980.77</v>
      </c>
      <c r="Z53">
        <v>927.23</v>
      </c>
      <c r="AA53">
        <v>12.276</v>
      </c>
      <c r="AB53">
        <v>19.992999999999999</v>
      </c>
      <c r="AC53">
        <v>27.81</v>
      </c>
      <c r="AD53">
        <v>45.28</v>
      </c>
      <c r="AE53">
        <v>418.4</v>
      </c>
      <c r="AF53">
        <v>1999</v>
      </c>
      <c r="AG53">
        <v>18</v>
      </c>
      <c r="AH53">
        <v>98.61</v>
      </c>
      <c r="AI53">
        <v>1.72</v>
      </c>
      <c r="AJ53">
        <v>0.17100000000000001</v>
      </c>
      <c r="AK53">
        <v>0.7</v>
      </c>
    </row>
    <row r="54" spans="1:37" x14ac:dyDescent="0.2">
      <c r="A54" t="s">
        <v>47</v>
      </c>
      <c r="B54" t="s">
        <v>66</v>
      </c>
      <c r="C54">
        <v>3</v>
      </c>
      <c r="D54" t="s">
        <v>39</v>
      </c>
      <c r="E54" t="s">
        <v>34</v>
      </c>
      <c r="F54" s="2">
        <v>39703</v>
      </c>
      <c r="G54" t="s">
        <v>35</v>
      </c>
      <c r="H54">
        <v>11</v>
      </c>
      <c r="J54">
        <v>53</v>
      </c>
      <c r="K54" s="3">
        <v>0.77667824074074077</v>
      </c>
      <c r="L54" s="3">
        <f t="shared" si="2"/>
        <v>0.71417824074074077</v>
      </c>
      <c r="M54">
        <v>9015.5</v>
      </c>
      <c r="N54">
        <v>34.5</v>
      </c>
      <c r="O54">
        <v>0.152</v>
      </c>
      <c r="P54">
        <v>705</v>
      </c>
      <c r="Q54">
        <v>5.24</v>
      </c>
      <c r="R54">
        <v>3.44</v>
      </c>
      <c r="S54">
        <v>6</v>
      </c>
      <c r="T54">
        <v>1</v>
      </c>
      <c r="U54">
        <v>2.84</v>
      </c>
      <c r="V54">
        <v>30.35</v>
      </c>
      <c r="W54">
        <v>34.22</v>
      </c>
      <c r="X54">
        <v>28.47</v>
      </c>
      <c r="Y54">
        <v>1198.8599999999999</v>
      </c>
      <c r="Z54">
        <v>1137.3699999999999</v>
      </c>
      <c r="AA54">
        <v>12.202999999999999</v>
      </c>
      <c r="AB54">
        <v>19.991</v>
      </c>
      <c r="AC54">
        <v>27.68</v>
      </c>
      <c r="AD54">
        <v>45.34</v>
      </c>
      <c r="AE54">
        <v>395.3</v>
      </c>
      <c r="AF54">
        <v>2001</v>
      </c>
      <c r="AG54">
        <v>17</v>
      </c>
      <c r="AH54">
        <v>98.61</v>
      </c>
      <c r="AI54">
        <v>1.72</v>
      </c>
      <c r="AJ54">
        <v>0.17100000000000001</v>
      </c>
      <c r="AK54">
        <v>0.3</v>
      </c>
    </row>
    <row r="55" spans="1:37" x14ac:dyDescent="0.2">
      <c r="A55" t="s">
        <v>47</v>
      </c>
      <c r="B55" t="s">
        <v>66</v>
      </c>
      <c r="C55">
        <v>3</v>
      </c>
      <c r="D55" t="s">
        <v>39</v>
      </c>
      <c r="E55" t="s">
        <v>34</v>
      </c>
      <c r="F55" s="2">
        <v>39703</v>
      </c>
      <c r="G55" t="s">
        <v>36</v>
      </c>
      <c r="H55">
        <v>1</v>
      </c>
      <c r="J55">
        <v>54</v>
      </c>
      <c r="K55" s="3">
        <v>0.77864583333333337</v>
      </c>
      <c r="L55" s="3">
        <f t="shared" si="2"/>
        <v>0.71614583333333337</v>
      </c>
      <c r="M55">
        <v>9185.5</v>
      </c>
      <c r="N55">
        <v>35.299999999999997</v>
      </c>
      <c r="O55">
        <v>0.14499999999999999</v>
      </c>
      <c r="P55">
        <v>674</v>
      </c>
      <c r="Q55">
        <v>5.03</v>
      </c>
      <c r="R55">
        <v>3.47</v>
      </c>
      <c r="S55">
        <v>6</v>
      </c>
      <c r="T55">
        <v>1</v>
      </c>
      <c r="U55">
        <v>2.84</v>
      </c>
      <c r="V55">
        <v>30.45</v>
      </c>
      <c r="W55">
        <v>34.32</v>
      </c>
      <c r="X55">
        <v>28.57</v>
      </c>
      <c r="Y55">
        <v>1200.3</v>
      </c>
      <c r="Z55">
        <v>1134.75</v>
      </c>
      <c r="AA55">
        <v>12.122999999999999</v>
      </c>
      <c r="AB55">
        <v>19.997</v>
      </c>
      <c r="AC55">
        <v>27.35</v>
      </c>
      <c r="AD55">
        <v>45.11</v>
      </c>
      <c r="AE55">
        <v>375.6</v>
      </c>
      <c r="AF55">
        <v>2001</v>
      </c>
      <c r="AG55">
        <v>17</v>
      </c>
      <c r="AH55">
        <v>98.61</v>
      </c>
      <c r="AI55">
        <v>1.72</v>
      </c>
      <c r="AJ55">
        <v>0.17100000000000001</v>
      </c>
      <c r="AK55">
        <v>0.7</v>
      </c>
    </row>
    <row r="56" spans="1:37" x14ac:dyDescent="0.2">
      <c r="A56" t="s">
        <v>47</v>
      </c>
      <c r="B56" t="s">
        <v>66</v>
      </c>
      <c r="C56">
        <v>3</v>
      </c>
      <c r="D56" t="s">
        <v>39</v>
      </c>
      <c r="E56" t="s">
        <v>34</v>
      </c>
      <c r="F56" s="2">
        <v>39703</v>
      </c>
      <c r="G56" t="s">
        <v>36</v>
      </c>
      <c r="H56">
        <v>2</v>
      </c>
      <c r="J56">
        <v>55</v>
      </c>
      <c r="K56" s="3">
        <v>0.78004629629629629</v>
      </c>
      <c r="L56" s="3">
        <f t="shared" si="2"/>
        <v>0.71754629629629629</v>
      </c>
      <c r="M56">
        <v>9306.5</v>
      </c>
      <c r="N56">
        <v>31.6</v>
      </c>
      <c r="O56">
        <v>0.13</v>
      </c>
      <c r="P56">
        <v>677</v>
      </c>
      <c r="Q56">
        <v>4.32</v>
      </c>
      <c r="R56">
        <v>3.31</v>
      </c>
      <c r="S56">
        <v>6</v>
      </c>
      <c r="T56">
        <v>1</v>
      </c>
      <c r="U56">
        <v>2.84</v>
      </c>
      <c r="V56">
        <v>30.33</v>
      </c>
      <c r="W56">
        <v>33.79</v>
      </c>
      <c r="X56">
        <v>28.47</v>
      </c>
      <c r="Y56">
        <v>1200.3900000000001</v>
      </c>
      <c r="Z56">
        <v>1132.1600000000001</v>
      </c>
      <c r="AA56">
        <v>12.054</v>
      </c>
      <c r="AB56">
        <v>19.984000000000002</v>
      </c>
      <c r="AC56">
        <v>27.38</v>
      </c>
      <c r="AD56">
        <v>45.39</v>
      </c>
      <c r="AE56">
        <v>320.39999999999998</v>
      </c>
      <c r="AF56">
        <v>1500</v>
      </c>
      <c r="AG56">
        <v>19</v>
      </c>
      <c r="AH56">
        <v>98.61</v>
      </c>
      <c r="AI56">
        <v>1.72</v>
      </c>
      <c r="AJ56">
        <v>0.17100000000000001</v>
      </c>
      <c r="AK56">
        <v>0.3</v>
      </c>
    </row>
    <row r="57" spans="1:37" x14ac:dyDescent="0.2">
      <c r="A57" t="s">
        <v>47</v>
      </c>
      <c r="B57" t="s">
        <v>66</v>
      </c>
      <c r="C57">
        <v>3</v>
      </c>
      <c r="D57" t="s">
        <v>39</v>
      </c>
      <c r="E57" t="s">
        <v>34</v>
      </c>
      <c r="F57" s="2">
        <v>39703</v>
      </c>
      <c r="G57" t="s">
        <v>36</v>
      </c>
      <c r="H57">
        <v>3</v>
      </c>
      <c r="J57">
        <v>56</v>
      </c>
      <c r="K57" s="3">
        <v>0.78144675925925933</v>
      </c>
      <c r="L57" s="3">
        <f t="shared" si="2"/>
        <v>0.71894675925925933</v>
      </c>
      <c r="M57">
        <v>9427.5</v>
      </c>
      <c r="N57">
        <v>26.6</v>
      </c>
      <c r="O57">
        <v>0.115</v>
      </c>
      <c r="P57">
        <v>701</v>
      </c>
      <c r="Q57">
        <v>3.64</v>
      </c>
      <c r="R57">
        <v>3.13</v>
      </c>
      <c r="S57">
        <v>6</v>
      </c>
      <c r="T57">
        <v>1</v>
      </c>
      <c r="U57">
        <v>2.84</v>
      </c>
      <c r="V57">
        <v>30.17</v>
      </c>
      <c r="W57">
        <v>33.17</v>
      </c>
      <c r="X57">
        <v>28.34</v>
      </c>
      <c r="Y57">
        <v>1200.68</v>
      </c>
      <c r="Z57">
        <v>1131.99</v>
      </c>
      <c r="AA57">
        <v>12.04</v>
      </c>
      <c r="AB57">
        <v>20.010000000000002</v>
      </c>
      <c r="AC57">
        <v>27.59</v>
      </c>
      <c r="AD57">
        <v>45.86</v>
      </c>
      <c r="AE57">
        <v>268.5</v>
      </c>
      <c r="AF57">
        <v>1001</v>
      </c>
      <c r="AG57">
        <v>20</v>
      </c>
      <c r="AH57">
        <v>98.61</v>
      </c>
      <c r="AI57">
        <v>1.72</v>
      </c>
      <c r="AJ57">
        <v>0.17100000000000001</v>
      </c>
      <c r="AK57">
        <v>0.3</v>
      </c>
    </row>
    <row r="58" spans="1:37" x14ac:dyDescent="0.2">
      <c r="A58" t="s">
        <v>47</v>
      </c>
      <c r="B58" t="s">
        <v>66</v>
      </c>
      <c r="C58">
        <v>3</v>
      </c>
      <c r="D58" t="s">
        <v>39</v>
      </c>
      <c r="E58" t="s">
        <v>34</v>
      </c>
      <c r="F58" s="2">
        <v>39703</v>
      </c>
      <c r="G58" t="s">
        <v>36</v>
      </c>
      <c r="H58">
        <v>4</v>
      </c>
      <c r="J58">
        <v>57</v>
      </c>
      <c r="K58" s="3">
        <v>0.7828356481481481</v>
      </c>
      <c r="L58" s="3">
        <f t="shared" si="2"/>
        <v>0.7203356481481481</v>
      </c>
      <c r="M58">
        <v>9548.5</v>
      </c>
      <c r="N58">
        <v>17.899999999999999</v>
      </c>
      <c r="O58">
        <v>0.10100000000000001</v>
      </c>
      <c r="P58">
        <v>805</v>
      </c>
      <c r="Q58">
        <v>3.04</v>
      </c>
      <c r="R58">
        <v>2.95</v>
      </c>
      <c r="S58">
        <v>6</v>
      </c>
      <c r="T58">
        <v>1</v>
      </c>
      <c r="U58">
        <v>2.84</v>
      </c>
      <c r="V58">
        <v>30.02</v>
      </c>
      <c r="W58">
        <v>32.54</v>
      </c>
      <c r="X58">
        <v>28.23</v>
      </c>
      <c r="Y58">
        <v>1200</v>
      </c>
      <c r="Z58">
        <v>1142.99</v>
      </c>
      <c r="AA58">
        <v>12.048999999999999</v>
      </c>
      <c r="AB58">
        <v>20.004999999999999</v>
      </c>
      <c r="AC58">
        <v>27.85</v>
      </c>
      <c r="AD58">
        <v>46.24</v>
      </c>
      <c r="AE58">
        <v>224.4</v>
      </c>
      <c r="AF58">
        <v>501</v>
      </c>
      <c r="AG58">
        <v>18</v>
      </c>
      <c r="AH58">
        <v>98.61</v>
      </c>
      <c r="AI58">
        <v>1.72</v>
      </c>
      <c r="AJ58">
        <v>0.17100000000000001</v>
      </c>
      <c r="AK58">
        <v>0.3</v>
      </c>
    </row>
    <row r="59" spans="1:37" x14ac:dyDescent="0.2">
      <c r="A59" t="s">
        <v>47</v>
      </c>
      <c r="B59" t="s">
        <v>66</v>
      </c>
      <c r="C59">
        <v>3</v>
      </c>
      <c r="D59" t="s">
        <v>39</v>
      </c>
      <c r="E59" t="s">
        <v>34</v>
      </c>
      <c r="F59" s="2">
        <v>39703</v>
      </c>
      <c r="G59" t="s">
        <v>36</v>
      </c>
      <c r="H59">
        <v>5</v>
      </c>
      <c r="J59">
        <v>58</v>
      </c>
      <c r="K59" s="3">
        <v>0.78423611111111102</v>
      </c>
      <c r="L59" s="3">
        <f t="shared" si="2"/>
        <v>0.72173611111111102</v>
      </c>
      <c r="M59">
        <v>9669</v>
      </c>
      <c r="N59">
        <v>8.6300000000000008</v>
      </c>
      <c r="O59">
        <v>9.2399999999999996E-2</v>
      </c>
      <c r="P59">
        <v>960</v>
      </c>
      <c r="Q59">
        <v>2.65</v>
      </c>
      <c r="R59">
        <v>2.82</v>
      </c>
      <c r="S59">
        <v>6</v>
      </c>
      <c r="T59">
        <v>1</v>
      </c>
      <c r="U59">
        <v>2.84</v>
      </c>
      <c r="V59">
        <v>29.86</v>
      </c>
      <c r="W59">
        <v>32.07</v>
      </c>
      <c r="X59">
        <v>28.1</v>
      </c>
      <c r="Y59">
        <v>1199.8900000000001</v>
      </c>
      <c r="Z59">
        <v>1164.03</v>
      </c>
      <c r="AA59">
        <v>12.034000000000001</v>
      </c>
      <c r="AB59">
        <v>19.988</v>
      </c>
      <c r="AC59">
        <v>28.07</v>
      </c>
      <c r="AD59">
        <v>46.63</v>
      </c>
      <c r="AE59">
        <v>196</v>
      </c>
      <c r="AF59">
        <v>201</v>
      </c>
      <c r="AG59">
        <v>19</v>
      </c>
      <c r="AH59">
        <v>98.61</v>
      </c>
      <c r="AI59">
        <v>1.72</v>
      </c>
      <c r="AJ59">
        <v>0.17100000000000001</v>
      </c>
      <c r="AK59">
        <v>0.3</v>
      </c>
    </row>
    <row r="60" spans="1:37" x14ac:dyDescent="0.2">
      <c r="A60" t="s">
        <v>47</v>
      </c>
      <c r="B60" t="s">
        <v>66</v>
      </c>
      <c r="C60">
        <v>3</v>
      </c>
      <c r="D60" t="s">
        <v>39</v>
      </c>
      <c r="E60" t="s">
        <v>34</v>
      </c>
      <c r="F60" s="2">
        <v>39703</v>
      </c>
      <c r="G60" t="s">
        <v>36</v>
      </c>
      <c r="H60">
        <v>6</v>
      </c>
      <c r="J60">
        <v>59</v>
      </c>
      <c r="K60" s="3">
        <v>0.78563657407407417</v>
      </c>
      <c r="L60" s="3">
        <f t="shared" si="2"/>
        <v>0.72313657407407417</v>
      </c>
      <c r="M60">
        <v>9790</v>
      </c>
      <c r="N60">
        <v>5.07</v>
      </c>
      <c r="O60">
        <v>8.6199999999999999E-2</v>
      </c>
      <c r="P60">
        <v>1030</v>
      </c>
      <c r="Q60">
        <v>2.44</v>
      </c>
      <c r="R60">
        <v>2.78</v>
      </c>
      <c r="S60">
        <v>6</v>
      </c>
      <c r="T60">
        <v>1</v>
      </c>
      <c r="U60">
        <v>2.84</v>
      </c>
      <c r="V60">
        <v>29.9</v>
      </c>
      <c r="W60">
        <v>31.92</v>
      </c>
      <c r="X60">
        <v>28.16</v>
      </c>
      <c r="Y60">
        <v>1200.02</v>
      </c>
      <c r="Z60">
        <v>1173.53</v>
      </c>
      <c r="AA60">
        <v>11.996</v>
      </c>
      <c r="AB60">
        <v>19.991</v>
      </c>
      <c r="AC60">
        <v>27.93</v>
      </c>
      <c r="AD60">
        <v>46.55</v>
      </c>
      <c r="AE60">
        <v>179.8</v>
      </c>
      <c r="AF60">
        <v>121</v>
      </c>
      <c r="AG60">
        <v>21</v>
      </c>
      <c r="AH60">
        <v>98.61</v>
      </c>
      <c r="AI60">
        <v>1.72</v>
      </c>
      <c r="AJ60">
        <v>0.17100000000000001</v>
      </c>
      <c r="AK60">
        <v>0.7</v>
      </c>
    </row>
    <row r="61" spans="1:37" x14ac:dyDescent="0.2">
      <c r="A61" t="s">
        <v>47</v>
      </c>
      <c r="B61" t="s">
        <v>66</v>
      </c>
      <c r="C61">
        <v>3</v>
      </c>
      <c r="D61" t="s">
        <v>39</v>
      </c>
      <c r="E61" t="s">
        <v>34</v>
      </c>
      <c r="F61" s="2">
        <v>39703</v>
      </c>
      <c r="G61" t="s">
        <v>36</v>
      </c>
      <c r="H61">
        <v>7</v>
      </c>
      <c r="J61">
        <v>60</v>
      </c>
      <c r="K61" s="3">
        <v>0.78707175925925921</v>
      </c>
      <c r="L61" s="3">
        <f t="shared" si="2"/>
        <v>0.72457175925925921</v>
      </c>
      <c r="M61">
        <v>9914.5</v>
      </c>
      <c r="N61">
        <v>2.23</v>
      </c>
      <c r="O61">
        <v>8.0399999999999999E-2</v>
      </c>
      <c r="P61">
        <v>1080</v>
      </c>
      <c r="Q61">
        <v>2.29</v>
      </c>
      <c r="R61">
        <v>2.79</v>
      </c>
      <c r="S61">
        <v>6</v>
      </c>
      <c r="T61">
        <v>1</v>
      </c>
      <c r="U61">
        <v>2.84</v>
      </c>
      <c r="V61">
        <v>30.46</v>
      </c>
      <c r="W61">
        <v>31.96</v>
      </c>
      <c r="X61">
        <v>29.09</v>
      </c>
      <c r="Y61">
        <v>1200.21</v>
      </c>
      <c r="Z61">
        <v>1182.54</v>
      </c>
      <c r="AA61">
        <v>11.962999999999999</v>
      </c>
      <c r="AB61">
        <v>20.001999999999999</v>
      </c>
      <c r="AC61">
        <v>26.96</v>
      </c>
      <c r="AD61">
        <v>45.09</v>
      </c>
      <c r="AE61">
        <v>167.7</v>
      </c>
      <c r="AF61">
        <v>70</v>
      </c>
      <c r="AG61">
        <v>24</v>
      </c>
      <c r="AH61">
        <v>98.61</v>
      </c>
      <c r="AI61">
        <v>2.2200000000000002</v>
      </c>
      <c r="AJ61">
        <v>6.3200000000000006E-2</v>
      </c>
      <c r="AK61">
        <v>0.7</v>
      </c>
    </row>
    <row r="62" spans="1:37" x14ac:dyDescent="0.2">
      <c r="A62" t="s">
        <v>47</v>
      </c>
      <c r="B62" t="s">
        <v>66</v>
      </c>
      <c r="C62">
        <v>3</v>
      </c>
      <c r="D62" t="s">
        <v>39</v>
      </c>
      <c r="E62" t="s">
        <v>34</v>
      </c>
      <c r="F62" s="2">
        <v>39703</v>
      </c>
      <c r="G62" t="s">
        <v>36</v>
      </c>
      <c r="H62">
        <v>8</v>
      </c>
      <c r="J62">
        <v>61</v>
      </c>
      <c r="K62" s="3">
        <v>0.78869212962962953</v>
      </c>
      <c r="L62" s="3">
        <f t="shared" si="2"/>
        <v>0.72619212962962953</v>
      </c>
      <c r="M62">
        <v>10053.5</v>
      </c>
      <c r="N62">
        <v>0.59799999999999998</v>
      </c>
      <c r="O62">
        <v>7.7299999999999994E-2</v>
      </c>
      <c r="P62">
        <v>1120</v>
      </c>
      <c r="Q62">
        <v>2.2000000000000002</v>
      </c>
      <c r="R62">
        <v>2.78</v>
      </c>
      <c r="S62">
        <v>6</v>
      </c>
      <c r="T62">
        <v>1</v>
      </c>
      <c r="U62">
        <v>2.84</v>
      </c>
      <c r="V62">
        <v>30.48</v>
      </c>
      <c r="W62">
        <v>31.94</v>
      </c>
      <c r="X62">
        <v>29.08</v>
      </c>
      <c r="Y62">
        <v>1200.3499999999999</v>
      </c>
      <c r="Z62">
        <v>1188.25</v>
      </c>
      <c r="AA62">
        <v>11.896000000000001</v>
      </c>
      <c r="AB62">
        <v>20.018999999999998</v>
      </c>
      <c r="AC62">
        <v>26.79</v>
      </c>
      <c r="AD62">
        <v>45.07</v>
      </c>
      <c r="AE62">
        <v>159.1</v>
      </c>
      <c r="AF62">
        <v>40</v>
      </c>
      <c r="AG62">
        <v>21</v>
      </c>
      <c r="AH62">
        <v>98.62</v>
      </c>
      <c r="AI62">
        <v>1.86</v>
      </c>
      <c r="AJ62">
        <v>3.9600000000000003E-2</v>
      </c>
      <c r="AK62">
        <v>0</v>
      </c>
    </row>
    <row r="63" spans="1:37" x14ac:dyDescent="0.2">
      <c r="A63" t="s">
        <v>47</v>
      </c>
      <c r="B63" t="s">
        <v>66</v>
      </c>
      <c r="C63">
        <v>3</v>
      </c>
      <c r="D63" t="s">
        <v>39</v>
      </c>
      <c r="E63" t="s">
        <v>34</v>
      </c>
      <c r="F63" s="2">
        <v>39703</v>
      </c>
      <c r="G63" t="s">
        <v>36</v>
      </c>
      <c r="H63">
        <v>9</v>
      </c>
      <c r="J63">
        <v>62</v>
      </c>
      <c r="K63" s="3">
        <v>0.79013888888888895</v>
      </c>
      <c r="L63" s="3">
        <f t="shared" si="2"/>
        <v>0.72763888888888895</v>
      </c>
      <c r="M63">
        <v>10179.5</v>
      </c>
      <c r="N63">
        <v>-0.61099999999999999</v>
      </c>
      <c r="O63">
        <v>7.7299999999999994E-2</v>
      </c>
      <c r="P63">
        <v>1150</v>
      </c>
      <c r="Q63">
        <v>2.19</v>
      </c>
      <c r="R63">
        <v>2.78</v>
      </c>
      <c r="S63">
        <v>6</v>
      </c>
      <c r="T63">
        <v>1</v>
      </c>
      <c r="U63">
        <v>2.84</v>
      </c>
      <c r="V63">
        <v>30.48</v>
      </c>
      <c r="W63">
        <v>31.9</v>
      </c>
      <c r="X63">
        <v>29.08</v>
      </c>
      <c r="Y63">
        <v>1200.54</v>
      </c>
      <c r="Z63">
        <v>1192.9100000000001</v>
      </c>
      <c r="AA63">
        <v>11.826000000000001</v>
      </c>
      <c r="AB63">
        <v>20</v>
      </c>
      <c r="AC63">
        <v>26.63</v>
      </c>
      <c r="AD63">
        <v>45.04</v>
      </c>
      <c r="AE63">
        <v>157.69999999999999</v>
      </c>
      <c r="AF63">
        <v>20</v>
      </c>
      <c r="AG63">
        <v>22</v>
      </c>
      <c r="AH63">
        <v>98.62</v>
      </c>
      <c r="AI63">
        <v>1.69</v>
      </c>
      <c r="AJ63">
        <v>6.9199999999999998E-2</v>
      </c>
      <c r="AK63">
        <v>0</v>
      </c>
    </row>
    <row r="64" spans="1:37" x14ac:dyDescent="0.2">
      <c r="A64" t="s">
        <v>47</v>
      </c>
      <c r="B64" t="s">
        <v>66</v>
      </c>
      <c r="C64">
        <v>3</v>
      </c>
      <c r="D64" t="s">
        <v>39</v>
      </c>
      <c r="E64" t="s">
        <v>34</v>
      </c>
      <c r="F64" s="2">
        <v>39703</v>
      </c>
      <c r="G64" t="s">
        <v>36</v>
      </c>
      <c r="H64">
        <v>10</v>
      </c>
      <c r="J64">
        <v>63</v>
      </c>
      <c r="K64" s="3">
        <v>0.79182870370370362</v>
      </c>
      <c r="L64" s="3">
        <f t="shared" si="2"/>
        <v>0.72932870370370362</v>
      </c>
      <c r="M64">
        <v>10325.5</v>
      </c>
      <c r="N64">
        <v>-1.94</v>
      </c>
      <c r="O64">
        <v>7.2900000000000006E-2</v>
      </c>
      <c r="P64">
        <v>1190</v>
      </c>
      <c r="Q64">
        <v>2.09</v>
      </c>
      <c r="R64">
        <v>2.81</v>
      </c>
      <c r="S64">
        <v>6</v>
      </c>
      <c r="T64">
        <v>1</v>
      </c>
      <c r="U64">
        <v>2.84</v>
      </c>
      <c r="V64">
        <v>30.76</v>
      </c>
      <c r="W64">
        <v>32</v>
      </c>
      <c r="X64">
        <v>29.48</v>
      </c>
      <c r="Y64">
        <v>1200.74</v>
      </c>
      <c r="Z64">
        <v>1198.47</v>
      </c>
      <c r="AA64">
        <v>11.742000000000001</v>
      </c>
      <c r="AB64">
        <v>19.981999999999999</v>
      </c>
      <c r="AC64">
        <v>26.02</v>
      </c>
      <c r="AD64">
        <v>44.28</v>
      </c>
      <c r="AE64">
        <v>149.30000000000001</v>
      </c>
      <c r="AF64">
        <v>1</v>
      </c>
      <c r="AG64">
        <v>21</v>
      </c>
      <c r="AH64">
        <v>98.62</v>
      </c>
      <c r="AI64">
        <v>1.36</v>
      </c>
      <c r="AJ64">
        <v>-0.17100000000000001</v>
      </c>
      <c r="AK64">
        <v>0.3</v>
      </c>
    </row>
    <row r="65" spans="1:37" x14ac:dyDescent="0.2">
      <c r="A65" t="s">
        <v>47</v>
      </c>
      <c r="B65" t="s">
        <v>66</v>
      </c>
      <c r="C65">
        <v>4</v>
      </c>
      <c r="D65" t="s">
        <v>39</v>
      </c>
      <c r="E65" t="s">
        <v>42</v>
      </c>
      <c r="F65" s="2">
        <v>39703</v>
      </c>
      <c r="G65" t="s">
        <v>35</v>
      </c>
      <c r="H65">
        <v>1</v>
      </c>
      <c r="I65" t="s">
        <v>61</v>
      </c>
      <c r="J65">
        <v>43</v>
      </c>
      <c r="K65" s="3">
        <v>0.71681712962962962</v>
      </c>
      <c r="L65" s="3">
        <f t="shared" ref="L65:L85" si="3">K65-(0.5/24)</f>
        <v>0.69598379629629625</v>
      </c>
      <c r="M65">
        <v>7529.5</v>
      </c>
      <c r="N65">
        <v>4.79</v>
      </c>
      <c r="O65">
        <v>5.7700000000000001E-2</v>
      </c>
      <c r="P65">
        <v>225</v>
      </c>
      <c r="Q65">
        <v>2.19</v>
      </c>
      <c r="R65">
        <v>3.67</v>
      </c>
      <c r="S65">
        <v>6</v>
      </c>
      <c r="T65">
        <v>1</v>
      </c>
      <c r="U65">
        <v>2.84</v>
      </c>
      <c r="V65">
        <v>30.83</v>
      </c>
      <c r="W65">
        <v>34.97</v>
      </c>
      <c r="X65">
        <v>29.14</v>
      </c>
      <c r="Y65">
        <v>399.68</v>
      </c>
      <c r="Z65">
        <v>379</v>
      </c>
      <c r="AA65">
        <v>12.086</v>
      </c>
      <c r="AB65">
        <v>19.992999999999999</v>
      </c>
      <c r="AC65">
        <v>26.65</v>
      </c>
      <c r="AD65">
        <v>44.08</v>
      </c>
      <c r="AE65">
        <v>163.1</v>
      </c>
      <c r="AF65">
        <v>2000</v>
      </c>
      <c r="AG65">
        <v>102</v>
      </c>
      <c r="AH65">
        <v>98.53</v>
      </c>
      <c r="AI65">
        <v>2.11</v>
      </c>
      <c r="AJ65">
        <v>0.19500000000000001</v>
      </c>
      <c r="AK65">
        <v>1</v>
      </c>
    </row>
    <row r="66" spans="1:37" x14ac:dyDescent="0.2">
      <c r="A66" t="s">
        <v>47</v>
      </c>
      <c r="B66" t="s">
        <v>66</v>
      </c>
      <c r="C66">
        <v>4</v>
      </c>
      <c r="D66" t="s">
        <v>39</v>
      </c>
      <c r="E66" t="s">
        <v>42</v>
      </c>
      <c r="F66" s="2">
        <v>39703</v>
      </c>
      <c r="G66" t="s">
        <v>35</v>
      </c>
      <c r="H66">
        <v>2</v>
      </c>
      <c r="J66">
        <v>44</v>
      </c>
      <c r="K66" s="3">
        <v>0.71862268518518524</v>
      </c>
      <c r="L66" s="3">
        <f t="shared" si="3"/>
        <v>0.69778935185185187</v>
      </c>
      <c r="M66">
        <v>7686</v>
      </c>
      <c r="N66">
        <v>3.05</v>
      </c>
      <c r="O66">
        <v>6.2899999999999998E-2</v>
      </c>
      <c r="P66">
        <v>174</v>
      </c>
      <c r="Q66">
        <v>2.35</v>
      </c>
      <c r="R66">
        <v>3.62</v>
      </c>
      <c r="S66">
        <v>6</v>
      </c>
      <c r="T66">
        <v>1</v>
      </c>
      <c r="U66">
        <v>2.84</v>
      </c>
      <c r="V66">
        <v>30.65</v>
      </c>
      <c r="W66">
        <v>34.799999999999997</v>
      </c>
      <c r="X66">
        <v>28.95</v>
      </c>
      <c r="Y66">
        <v>280.01</v>
      </c>
      <c r="Z66">
        <v>266.81</v>
      </c>
      <c r="AA66">
        <v>11.705</v>
      </c>
      <c r="AB66">
        <v>19.981000000000002</v>
      </c>
      <c r="AC66">
        <v>26.07</v>
      </c>
      <c r="AD66">
        <v>44.51</v>
      </c>
      <c r="AE66">
        <v>167.1</v>
      </c>
      <c r="AF66">
        <v>2000</v>
      </c>
      <c r="AG66">
        <v>104</v>
      </c>
      <c r="AH66">
        <v>98.52</v>
      </c>
      <c r="AI66">
        <v>2.08</v>
      </c>
      <c r="AJ66">
        <v>7.4899999999999994E-2</v>
      </c>
      <c r="AK66">
        <v>0</v>
      </c>
    </row>
    <row r="67" spans="1:37" x14ac:dyDescent="0.2">
      <c r="A67" t="s">
        <v>47</v>
      </c>
      <c r="B67" t="s">
        <v>66</v>
      </c>
      <c r="C67">
        <v>4</v>
      </c>
      <c r="D67" t="s">
        <v>39</v>
      </c>
      <c r="E67" t="s">
        <v>42</v>
      </c>
      <c r="F67" s="2">
        <v>39703</v>
      </c>
      <c r="G67" t="s">
        <v>35</v>
      </c>
      <c r="H67">
        <v>3</v>
      </c>
      <c r="J67">
        <v>45</v>
      </c>
      <c r="K67" s="3">
        <v>0.72041666666666659</v>
      </c>
      <c r="L67" s="3">
        <f t="shared" si="3"/>
        <v>0.69958333333333322</v>
      </c>
      <c r="M67">
        <v>7841</v>
      </c>
      <c r="N67">
        <v>2.48</v>
      </c>
      <c r="O67">
        <v>7.2800000000000004E-2</v>
      </c>
      <c r="P67">
        <v>153</v>
      </c>
      <c r="Q67">
        <v>2.68</v>
      </c>
      <c r="R67">
        <v>3.58</v>
      </c>
      <c r="S67">
        <v>6</v>
      </c>
      <c r="T67">
        <v>1</v>
      </c>
      <c r="U67">
        <v>2.84</v>
      </c>
      <c r="V67">
        <v>30.56</v>
      </c>
      <c r="W67">
        <v>34.69</v>
      </c>
      <c r="X67">
        <v>28.86</v>
      </c>
      <c r="Y67">
        <v>229.26</v>
      </c>
      <c r="Z67">
        <v>219.4</v>
      </c>
      <c r="AA67">
        <v>11.545</v>
      </c>
      <c r="AB67">
        <v>19.995000000000001</v>
      </c>
      <c r="AC67">
        <v>25.86</v>
      </c>
      <c r="AD67">
        <v>44.78</v>
      </c>
      <c r="AE67">
        <v>186.8</v>
      </c>
      <c r="AF67">
        <v>2000</v>
      </c>
      <c r="AG67">
        <v>98</v>
      </c>
      <c r="AH67">
        <v>98.52</v>
      </c>
      <c r="AI67">
        <v>1.89</v>
      </c>
      <c r="AJ67">
        <v>9.5799999999999996E-2</v>
      </c>
      <c r="AK67">
        <v>0</v>
      </c>
    </row>
    <row r="68" spans="1:37" x14ac:dyDescent="0.2">
      <c r="A68" t="s">
        <v>47</v>
      </c>
      <c r="B68" t="s">
        <v>66</v>
      </c>
      <c r="C68">
        <v>4</v>
      </c>
      <c r="D68" t="s">
        <v>39</v>
      </c>
      <c r="E68" t="s">
        <v>42</v>
      </c>
      <c r="F68" s="2">
        <v>39703</v>
      </c>
      <c r="G68" t="s">
        <v>35</v>
      </c>
      <c r="H68">
        <v>4</v>
      </c>
      <c r="J68">
        <v>46</v>
      </c>
      <c r="K68" s="3">
        <v>0.72223379629629625</v>
      </c>
      <c r="L68" s="3">
        <f t="shared" si="3"/>
        <v>0.70140046296296288</v>
      </c>
      <c r="M68">
        <v>7997</v>
      </c>
      <c r="N68">
        <v>0.99199999999999999</v>
      </c>
      <c r="O68">
        <v>8.7499999999999994E-2</v>
      </c>
      <c r="P68">
        <v>118</v>
      </c>
      <c r="Q68">
        <v>3.17</v>
      </c>
      <c r="R68">
        <v>3.54</v>
      </c>
      <c r="S68">
        <v>6</v>
      </c>
      <c r="T68">
        <v>1</v>
      </c>
      <c r="U68">
        <v>2.84</v>
      </c>
      <c r="V68">
        <v>30.48</v>
      </c>
      <c r="W68">
        <v>34.54</v>
      </c>
      <c r="X68">
        <v>28.79</v>
      </c>
      <c r="Y68">
        <v>148.78</v>
      </c>
      <c r="Z68">
        <v>144.88999999999999</v>
      </c>
      <c r="AA68">
        <v>11.645</v>
      </c>
      <c r="AB68">
        <v>19.972999999999999</v>
      </c>
      <c r="AC68">
        <v>26.21</v>
      </c>
      <c r="AD68">
        <v>44.95</v>
      </c>
      <c r="AE68">
        <v>223.7</v>
      </c>
      <c r="AF68">
        <v>1999</v>
      </c>
      <c r="AG68">
        <v>96</v>
      </c>
      <c r="AH68">
        <v>98.53</v>
      </c>
      <c r="AI68">
        <v>1.66</v>
      </c>
      <c r="AJ68">
        <v>4.3499999999999997E-3</v>
      </c>
      <c r="AK68">
        <v>0</v>
      </c>
    </row>
    <row r="69" spans="1:37" x14ac:dyDescent="0.2">
      <c r="A69" t="s">
        <v>47</v>
      </c>
      <c r="B69" t="s">
        <v>66</v>
      </c>
      <c r="C69">
        <v>4</v>
      </c>
      <c r="D69" t="s">
        <v>39</v>
      </c>
      <c r="E69" t="s">
        <v>42</v>
      </c>
      <c r="F69" s="2">
        <v>39703</v>
      </c>
      <c r="G69" t="s">
        <v>35</v>
      </c>
      <c r="H69">
        <v>5</v>
      </c>
      <c r="J69">
        <v>47</v>
      </c>
      <c r="K69" s="3">
        <v>0.72400462962962964</v>
      </c>
      <c r="L69" s="3">
        <f t="shared" si="3"/>
        <v>0.70317129629629627</v>
      </c>
      <c r="M69">
        <v>8151</v>
      </c>
      <c r="N69">
        <v>-1.08</v>
      </c>
      <c r="O69">
        <v>0.11</v>
      </c>
      <c r="P69">
        <v>82.2</v>
      </c>
      <c r="Q69">
        <v>3.92</v>
      </c>
      <c r="R69">
        <v>3.52</v>
      </c>
      <c r="S69">
        <v>6</v>
      </c>
      <c r="T69">
        <v>1</v>
      </c>
      <c r="U69">
        <v>2.84</v>
      </c>
      <c r="V69">
        <v>30.49</v>
      </c>
      <c r="W69">
        <v>34.479999999999997</v>
      </c>
      <c r="X69">
        <v>28.8</v>
      </c>
      <c r="Y69">
        <v>68.78</v>
      </c>
      <c r="Z69">
        <v>70.48</v>
      </c>
      <c r="AA69">
        <v>11.824</v>
      </c>
      <c r="AB69">
        <v>19.98</v>
      </c>
      <c r="AC69">
        <v>26.58</v>
      </c>
      <c r="AD69">
        <v>44.92</v>
      </c>
      <c r="AE69">
        <v>282.89999999999998</v>
      </c>
      <c r="AF69">
        <v>2000</v>
      </c>
      <c r="AG69">
        <v>96</v>
      </c>
      <c r="AH69">
        <v>98.53</v>
      </c>
      <c r="AI69">
        <v>1.25</v>
      </c>
      <c r="AJ69">
        <v>0.214</v>
      </c>
      <c r="AK69">
        <v>0</v>
      </c>
    </row>
    <row r="70" spans="1:37" x14ac:dyDescent="0.2">
      <c r="A70" t="s">
        <v>47</v>
      </c>
      <c r="B70" t="s">
        <v>66</v>
      </c>
      <c r="C70">
        <v>4</v>
      </c>
      <c r="D70" t="s">
        <v>39</v>
      </c>
      <c r="E70" t="s">
        <v>42</v>
      </c>
      <c r="F70" s="2">
        <v>39703</v>
      </c>
      <c r="G70" t="s">
        <v>35</v>
      </c>
      <c r="H70">
        <v>6</v>
      </c>
      <c r="J70">
        <v>48</v>
      </c>
      <c r="K70" s="3">
        <v>0.7257407407407408</v>
      </c>
      <c r="L70" s="3">
        <f t="shared" si="3"/>
        <v>0.70490740740740743</v>
      </c>
      <c r="M70">
        <v>8301</v>
      </c>
      <c r="N70">
        <v>-2</v>
      </c>
      <c r="O70">
        <v>0.124</v>
      </c>
      <c r="P70">
        <v>67.3</v>
      </c>
      <c r="Q70">
        <v>4.34</v>
      </c>
      <c r="R70">
        <v>3.47</v>
      </c>
      <c r="S70">
        <v>6</v>
      </c>
      <c r="T70">
        <v>1</v>
      </c>
      <c r="U70">
        <v>2.84</v>
      </c>
      <c r="V70">
        <v>30.44</v>
      </c>
      <c r="W70">
        <v>34.32</v>
      </c>
      <c r="X70">
        <v>28.75</v>
      </c>
      <c r="Y70">
        <v>40.25</v>
      </c>
      <c r="Z70">
        <v>43.68</v>
      </c>
      <c r="AA70">
        <v>11.920999999999999</v>
      </c>
      <c r="AB70">
        <v>19.995999999999999</v>
      </c>
      <c r="AC70">
        <v>26.87</v>
      </c>
      <c r="AD70">
        <v>45.08</v>
      </c>
      <c r="AE70">
        <v>315.8</v>
      </c>
      <c r="AF70">
        <v>2001</v>
      </c>
      <c r="AG70">
        <v>95</v>
      </c>
      <c r="AH70">
        <v>98.52</v>
      </c>
      <c r="AI70">
        <v>1.01</v>
      </c>
      <c r="AJ70">
        <v>0.192</v>
      </c>
      <c r="AK70">
        <v>0</v>
      </c>
    </row>
    <row r="71" spans="1:37" x14ac:dyDescent="0.2">
      <c r="A71" t="s">
        <v>47</v>
      </c>
      <c r="B71" t="s">
        <v>66</v>
      </c>
      <c r="C71">
        <v>4</v>
      </c>
      <c r="D71" t="s">
        <v>39</v>
      </c>
      <c r="E71" t="s">
        <v>42</v>
      </c>
      <c r="F71" s="2">
        <v>39703</v>
      </c>
      <c r="G71" t="s">
        <v>35</v>
      </c>
      <c r="H71">
        <v>7</v>
      </c>
      <c r="J71">
        <v>49</v>
      </c>
      <c r="K71" s="3">
        <v>0.7273842592592592</v>
      </c>
      <c r="L71" s="3">
        <f t="shared" si="3"/>
        <v>0.70655092592592583</v>
      </c>
      <c r="M71">
        <v>8443</v>
      </c>
      <c r="N71">
        <v>4.62</v>
      </c>
      <c r="O71">
        <v>0.126</v>
      </c>
      <c r="P71">
        <v>151</v>
      </c>
      <c r="Q71">
        <v>4.33</v>
      </c>
      <c r="R71">
        <v>3.41</v>
      </c>
      <c r="S71">
        <v>6</v>
      </c>
      <c r="T71">
        <v>1</v>
      </c>
      <c r="U71">
        <v>2.84</v>
      </c>
      <c r="V71">
        <v>30.34</v>
      </c>
      <c r="W71">
        <v>34.11</v>
      </c>
      <c r="X71">
        <v>28.65</v>
      </c>
      <c r="Y71">
        <v>232.89</v>
      </c>
      <c r="Z71">
        <v>222.36</v>
      </c>
      <c r="AA71">
        <v>11.968</v>
      </c>
      <c r="AB71">
        <v>19.986000000000001</v>
      </c>
      <c r="AC71">
        <v>27.15</v>
      </c>
      <c r="AD71">
        <v>45.34</v>
      </c>
      <c r="AE71">
        <v>317.89999999999998</v>
      </c>
      <c r="AF71">
        <v>2001</v>
      </c>
      <c r="AG71">
        <v>101</v>
      </c>
      <c r="AH71">
        <v>98.54</v>
      </c>
      <c r="AI71">
        <v>1.7</v>
      </c>
      <c r="AJ71">
        <v>7.8E-2</v>
      </c>
      <c r="AK71">
        <v>0</v>
      </c>
    </row>
    <row r="72" spans="1:37" x14ac:dyDescent="0.2">
      <c r="A72" t="s">
        <v>47</v>
      </c>
      <c r="B72" t="s">
        <v>66</v>
      </c>
      <c r="C72">
        <v>4</v>
      </c>
      <c r="D72" t="s">
        <v>39</v>
      </c>
      <c r="E72" t="s">
        <v>42</v>
      </c>
      <c r="F72" s="2">
        <v>39703</v>
      </c>
      <c r="G72" t="s">
        <v>35</v>
      </c>
      <c r="H72">
        <v>8</v>
      </c>
      <c r="J72">
        <v>50</v>
      </c>
      <c r="K72" s="3">
        <v>0.72878472222222224</v>
      </c>
      <c r="L72" s="3">
        <f t="shared" si="3"/>
        <v>0.70795138888888887</v>
      </c>
      <c r="M72">
        <v>8564</v>
      </c>
      <c r="N72">
        <v>9.48</v>
      </c>
      <c r="O72">
        <v>0.11600000000000001</v>
      </c>
      <c r="P72">
        <v>226</v>
      </c>
      <c r="Q72">
        <v>4.01</v>
      </c>
      <c r="R72">
        <v>3.42</v>
      </c>
      <c r="S72">
        <v>6</v>
      </c>
      <c r="T72">
        <v>1</v>
      </c>
      <c r="U72">
        <v>2.84</v>
      </c>
      <c r="V72">
        <v>30.33</v>
      </c>
      <c r="W72">
        <v>34.159999999999997</v>
      </c>
      <c r="X72">
        <v>28.64</v>
      </c>
      <c r="Y72">
        <v>401.44</v>
      </c>
      <c r="Z72">
        <v>379</v>
      </c>
      <c r="AA72">
        <v>11.965</v>
      </c>
      <c r="AB72">
        <v>19.986000000000001</v>
      </c>
      <c r="AC72">
        <v>27.16</v>
      </c>
      <c r="AD72">
        <v>45.37</v>
      </c>
      <c r="AE72">
        <v>294.3</v>
      </c>
      <c r="AF72">
        <v>2001</v>
      </c>
      <c r="AG72">
        <v>101</v>
      </c>
      <c r="AH72">
        <v>98.54</v>
      </c>
      <c r="AI72">
        <v>1.7</v>
      </c>
      <c r="AJ72">
        <v>7.8E-2</v>
      </c>
      <c r="AK72">
        <v>0.7</v>
      </c>
    </row>
    <row r="73" spans="1:37" x14ac:dyDescent="0.2">
      <c r="A73" t="s">
        <v>47</v>
      </c>
      <c r="B73" t="s">
        <v>66</v>
      </c>
      <c r="C73">
        <v>4</v>
      </c>
      <c r="D73" t="s">
        <v>39</v>
      </c>
      <c r="E73" t="s">
        <v>42</v>
      </c>
      <c r="F73" s="2">
        <v>39703</v>
      </c>
      <c r="G73" t="s">
        <v>35</v>
      </c>
      <c r="H73">
        <v>9</v>
      </c>
      <c r="J73">
        <v>51</v>
      </c>
      <c r="K73" s="3">
        <v>0.73013888888888889</v>
      </c>
      <c r="L73" s="3">
        <f t="shared" si="3"/>
        <v>0.70930555555555552</v>
      </c>
      <c r="M73">
        <v>8680.5</v>
      </c>
      <c r="N73">
        <v>15.8</v>
      </c>
      <c r="O73">
        <v>0.109</v>
      </c>
      <c r="P73">
        <v>336</v>
      </c>
      <c r="Q73">
        <v>3.78</v>
      </c>
      <c r="R73">
        <v>3.42</v>
      </c>
      <c r="S73">
        <v>6</v>
      </c>
      <c r="T73">
        <v>1</v>
      </c>
      <c r="U73">
        <v>2.84</v>
      </c>
      <c r="V73">
        <v>30.3</v>
      </c>
      <c r="W73">
        <v>34.15</v>
      </c>
      <c r="X73">
        <v>28.62</v>
      </c>
      <c r="Y73">
        <v>641.45000000000005</v>
      </c>
      <c r="Z73">
        <v>602.25</v>
      </c>
      <c r="AA73">
        <v>11.95</v>
      </c>
      <c r="AB73">
        <v>19.983000000000001</v>
      </c>
      <c r="AC73">
        <v>27.16</v>
      </c>
      <c r="AD73">
        <v>45.42</v>
      </c>
      <c r="AE73">
        <v>276.39999999999998</v>
      </c>
      <c r="AF73">
        <v>2001</v>
      </c>
      <c r="AG73">
        <v>100</v>
      </c>
      <c r="AH73">
        <v>98.54</v>
      </c>
      <c r="AI73">
        <v>1.7</v>
      </c>
      <c r="AJ73">
        <v>7.8E-2</v>
      </c>
      <c r="AK73">
        <v>1</v>
      </c>
    </row>
    <row r="74" spans="1:37" x14ac:dyDescent="0.2">
      <c r="A74" t="s">
        <v>47</v>
      </c>
      <c r="B74" t="s">
        <v>66</v>
      </c>
      <c r="C74">
        <v>4</v>
      </c>
      <c r="D74" t="s">
        <v>39</v>
      </c>
      <c r="E74" t="s">
        <v>42</v>
      </c>
      <c r="F74" s="2">
        <v>39703</v>
      </c>
      <c r="G74" t="s">
        <v>35</v>
      </c>
      <c r="H74">
        <v>10</v>
      </c>
      <c r="J74">
        <v>52</v>
      </c>
      <c r="K74" s="3">
        <v>0.73141203703703705</v>
      </c>
      <c r="L74" s="3">
        <f t="shared" si="3"/>
        <v>0.71057870370370368</v>
      </c>
      <c r="M74">
        <v>8790.5</v>
      </c>
      <c r="N74">
        <v>21.3</v>
      </c>
      <c r="O74">
        <v>0.10199999999999999</v>
      </c>
      <c r="P74">
        <v>536</v>
      </c>
      <c r="Q74">
        <v>3.53</v>
      </c>
      <c r="R74">
        <v>3.41</v>
      </c>
      <c r="S74">
        <v>6</v>
      </c>
      <c r="T74">
        <v>1</v>
      </c>
      <c r="U74">
        <v>2.84</v>
      </c>
      <c r="V74">
        <v>30.24</v>
      </c>
      <c r="W74">
        <v>34.119999999999997</v>
      </c>
      <c r="X74">
        <v>28.56</v>
      </c>
      <c r="Y74">
        <v>980.27</v>
      </c>
      <c r="Z74">
        <v>923.12</v>
      </c>
      <c r="AA74">
        <v>11.964</v>
      </c>
      <c r="AB74">
        <v>20.016999999999999</v>
      </c>
      <c r="AC74">
        <v>27.29</v>
      </c>
      <c r="AD74">
        <v>45.66</v>
      </c>
      <c r="AE74">
        <v>257.39999999999998</v>
      </c>
      <c r="AF74">
        <v>2000</v>
      </c>
      <c r="AG74">
        <v>100</v>
      </c>
      <c r="AH74">
        <v>98.54</v>
      </c>
      <c r="AI74">
        <v>1.7</v>
      </c>
      <c r="AJ74">
        <v>7.8E-2</v>
      </c>
      <c r="AK74">
        <v>1</v>
      </c>
    </row>
    <row r="75" spans="1:37" x14ac:dyDescent="0.2">
      <c r="A75" t="s">
        <v>47</v>
      </c>
      <c r="B75" t="s">
        <v>66</v>
      </c>
      <c r="C75">
        <v>4</v>
      </c>
      <c r="D75" t="s">
        <v>39</v>
      </c>
      <c r="E75" t="s">
        <v>42</v>
      </c>
      <c r="F75" s="2">
        <v>39703</v>
      </c>
      <c r="G75" t="s">
        <v>35</v>
      </c>
      <c r="H75">
        <v>11</v>
      </c>
      <c r="J75">
        <v>53</v>
      </c>
      <c r="K75" s="3">
        <v>0.73281249999999998</v>
      </c>
      <c r="L75" s="3">
        <f t="shared" si="3"/>
        <v>0.71197916666666661</v>
      </c>
      <c r="M75">
        <v>8912</v>
      </c>
      <c r="N75">
        <v>23.3</v>
      </c>
      <c r="O75">
        <v>9.5699999999999993E-2</v>
      </c>
      <c r="P75">
        <v>681</v>
      </c>
      <c r="Q75">
        <v>3.32</v>
      </c>
      <c r="R75">
        <v>3.4</v>
      </c>
      <c r="S75">
        <v>6</v>
      </c>
      <c r="T75">
        <v>1</v>
      </c>
      <c r="U75">
        <v>2.84</v>
      </c>
      <c r="V75">
        <v>30.17</v>
      </c>
      <c r="W75">
        <v>34.090000000000003</v>
      </c>
      <c r="X75">
        <v>28.49</v>
      </c>
      <c r="Y75">
        <v>1199.67</v>
      </c>
      <c r="Z75">
        <v>1132.68</v>
      </c>
      <c r="AA75">
        <v>11.952999999999999</v>
      </c>
      <c r="AB75">
        <v>20.012</v>
      </c>
      <c r="AC75">
        <v>27.37</v>
      </c>
      <c r="AD75">
        <v>45.82</v>
      </c>
      <c r="AE75">
        <v>242</v>
      </c>
      <c r="AF75">
        <v>2001</v>
      </c>
      <c r="AG75">
        <v>98</v>
      </c>
      <c r="AH75">
        <v>98.54</v>
      </c>
      <c r="AI75">
        <v>1.7</v>
      </c>
      <c r="AJ75">
        <v>7.8E-2</v>
      </c>
      <c r="AK75">
        <v>0.3</v>
      </c>
    </row>
    <row r="76" spans="1:37" x14ac:dyDescent="0.2">
      <c r="A76" t="s">
        <v>47</v>
      </c>
      <c r="B76" t="s">
        <v>66</v>
      </c>
      <c r="C76">
        <v>4</v>
      </c>
      <c r="D76" t="s">
        <v>39</v>
      </c>
      <c r="E76" t="s">
        <v>42</v>
      </c>
      <c r="F76" s="2">
        <v>39703</v>
      </c>
      <c r="G76" t="s">
        <v>36</v>
      </c>
      <c r="H76">
        <v>1</v>
      </c>
      <c r="J76">
        <v>54</v>
      </c>
      <c r="K76" s="3">
        <v>0.73567129629629635</v>
      </c>
      <c r="L76" s="3">
        <f t="shared" si="3"/>
        <v>0.71483796296296298</v>
      </c>
      <c r="M76">
        <v>9158</v>
      </c>
      <c r="N76">
        <v>25.2</v>
      </c>
      <c r="O76">
        <v>9.3899999999999997E-2</v>
      </c>
      <c r="P76">
        <v>635</v>
      </c>
      <c r="Q76">
        <v>3.29</v>
      </c>
      <c r="R76">
        <v>3.43</v>
      </c>
      <c r="S76">
        <v>6</v>
      </c>
      <c r="T76">
        <v>1</v>
      </c>
      <c r="U76">
        <v>2.84</v>
      </c>
      <c r="V76">
        <v>30.28</v>
      </c>
      <c r="W76">
        <v>34.19</v>
      </c>
      <c r="X76">
        <v>28.59</v>
      </c>
      <c r="Y76">
        <v>1199.32</v>
      </c>
      <c r="Z76">
        <v>1126.45</v>
      </c>
      <c r="AA76">
        <v>11.88</v>
      </c>
      <c r="AB76">
        <v>20.004999999999999</v>
      </c>
      <c r="AC76">
        <v>27.04</v>
      </c>
      <c r="AD76">
        <v>45.54</v>
      </c>
      <c r="AE76">
        <v>237.8</v>
      </c>
      <c r="AF76">
        <v>2001</v>
      </c>
      <c r="AG76">
        <v>95</v>
      </c>
      <c r="AH76">
        <v>98.54</v>
      </c>
      <c r="AI76">
        <v>-1.02</v>
      </c>
      <c r="AJ76">
        <v>0.22800000000000001</v>
      </c>
      <c r="AK76">
        <v>1</v>
      </c>
    </row>
    <row r="77" spans="1:37" x14ac:dyDescent="0.2">
      <c r="A77" t="s">
        <v>47</v>
      </c>
      <c r="B77" t="s">
        <v>66</v>
      </c>
      <c r="C77">
        <v>4</v>
      </c>
      <c r="D77" t="s">
        <v>39</v>
      </c>
      <c r="E77" t="s">
        <v>42</v>
      </c>
      <c r="F77" s="2">
        <v>39703</v>
      </c>
      <c r="G77" t="s">
        <v>36</v>
      </c>
      <c r="H77">
        <v>2</v>
      </c>
      <c r="J77">
        <v>55</v>
      </c>
      <c r="K77" s="3">
        <v>0.73707175925925927</v>
      </c>
      <c r="L77" s="3">
        <f t="shared" si="3"/>
        <v>0.7162384259259259</v>
      </c>
      <c r="M77">
        <v>9279.5</v>
      </c>
      <c r="N77">
        <v>22.8</v>
      </c>
      <c r="O77">
        <v>8.5400000000000004E-2</v>
      </c>
      <c r="P77">
        <v>638</v>
      </c>
      <c r="Q77">
        <v>2.87</v>
      </c>
      <c r="R77">
        <v>3.29</v>
      </c>
      <c r="S77">
        <v>6</v>
      </c>
      <c r="T77">
        <v>1</v>
      </c>
      <c r="U77">
        <v>2.84</v>
      </c>
      <c r="V77">
        <v>30.2</v>
      </c>
      <c r="W77">
        <v>33.72</v>
      </c>
      <c r="X77">
        <v>28.53</v>
      </c>
      <c r="Y77">
        <v>1200.23</v>
      </c>
      <c r="Z77">
        <v>1124.6300000000001</v>
      </c>
      <c r="AA77">
        <v>11.821</v>
      </c>
      <c r="AB77">
        <v>20.001000000000001</v>
      </c>
      <c r="AC77">
        <v>27.03</v>
      </c>
      <c r="AD77">
        <v>45.73</v>
      </c>
      <c r="AE77">
        <v>206.5</v>
      </c>
      <c r="AF77">
        <v>1500</v>
      </c>
      <c r="AG77">
        <v>94</v>
      </c>
      <c r="AH77">
        <v>98.54</v>
      </c>
      <c r="AI77">
        <v>-1.02</v>
      </c>
      <c r="AJ77">
        <v>0.22800000000000001</v>
      </c>
      <c r="AK77">
        <v>0.3</v>
      </c>
    </row>
    <row r="78" spans="1:37" x14ac:dyDescent="0.2">
      <c r="A78" t="s">
        <v>47</v>
      </c>
      <c r="B78" t="s">
        <v>66</v>
      </c>
      <c r="C78">
        <v>4</v>
      </c>
      <c r="D78" t="s">
        <v>39</v>
      </c>
      <c r="E78" t="s">
        <v>42</v>
      </c>
      <c r="F78" s="2">
        <v>39703</v>
      </c>
      <c r="G78" t="s">
        <v>36</v>
      </c>
      <c r="H78">
        <v>3</v>
      </c>
      <c r="J78">
        <v>56</v>
      </c>
      <c r="K78" s="3">
        <v>0.7384722222222222</v>
      </c>
      <c r="L78" s="3">
        <f t="shared" si="3"/>
        <v>0.71763888888888883</v>
      </c>
      <c r="M78">
        <v>9400.5</v>
      </c>
      <c r="N78">
        <v>19.399999999999999</v>
      </c>
      <c r="O78">
        <v>7.7299999999999994E-2</v>
      </c>
      <c r="P78">
        <v>667</v>
      </c>
      <c r="Q78">
        <v>2.48</v>
      </c>
      <c r="R78">
        <v>3.14</v>
      </c>
      <c r="S78">
        <v>6</v>
      </c>
      <c r="T78">
        <v>1</v>
      </c>
      <c r="U78">
        <v>2.84</v>
      </c>
      <c r="V78">
        <v>30.08</v>
      </c>
      <c r="W78">
        <v>33.19</v>
      </c>
      <c r="X78">
        <v>28.44</v>
      </c>
      <c r="Y78">
        <v>1200.18</v>
      </c>
      <c r="Z78">
        <v>1125.6099999999999</v>
      </c>
      <c r="AA78">
        <v>11.818</v>
      </c>
      <c r="AB78">
        <v>19.991</v>
      </c>
      <c r="AC78">
        <v>27.2</v>
      </c>
      <c r="AD78">
        <v>46.02</v>
      </c>
      <c r="AE78">
        <v>178.7</v>
      </c>
      <c r="AF78">
        <v>1000</v>
      </c>
      <c r="AG78">
        <v>93</v>
      </c>
      <c r="AH78">
        <v>98.54</v>
      </c>
      <c r="AI78">
        <v>-1.02</v>
      </c>
      <c r="AJ78">
        <v>0.22800000000000001</v>
      </c>
      <c r="AK78">
        <v>0.3</v>
      </c>
    </row>
    <row r="79" spans="1:37" x14ac:dyDescent="0.2">
      <c r="A79" t="s">
        <v>47</v>
      </c>
      <c r="B79" t="s">
        <v>66</v>
      </c>
      <c r="C79">
        <v>4</v>
      </c>
      <c r="D79" t="s">
        <v>39</v>
      </c>
      <c r="E79" t="s">
        <v>42</v>
      </c>
      <c r="F79" s="2">
        <v>39703</v>
      </c>
      <c r="G79" t="s">
        <v>36</v>
      </c>
      <c r="H79">
        <v>4</v>
      </c>
      <c r="J79">
        <v>57</v>
      </c>
      <c r="K79" s="3">
        <v>0.73987268518518512</v>
      </c>
      <c r="L79" s="3">
        <f t="shared" si="3"/>
        <v>0.71903935185185175</v>
      </c>
      <c r="M79">
        <v>9521.5</v>
      </c>
      <c r="N79">
        <v>13.7</v>
      </c>
      <c r="O79">
        <v>6.9400000000000003E-2</v>
      </c>
      <c r="P79">
        <v>768</v>
      </c>
      <c r="Q79">
        <v>2.11</v>
      </c>
      <c r="R79">
        <v>2.97</v>
      </c>
      <c r="S79">
        <v>6</v>
      </c>
      <c r="T79">
        <v>1</v>
      </c>
      <c r="U79">
        <v>2.84</v>
      </c>
      <c r="V79">
        <v>29.91</v>
      </c>
      <c r="W79">
        <v>32.590000000000003</v>
      </c>
      <c r="X79">
        <v>28.3</v>
      </c>
      <c r="Y79">
        <v>1200.1500000000001</v>
      </c>
      <c r="Z79">
        <v>1136.8499999999999</v>
      </c>
      <c r="AA79">
        <v>11.808999999999999</v>
      </c>
      <c r="AB79">
        <v>19.974</v>
      </c>
      <c r="AC79">
        <v>27.45</v>
      </c>
      <c r="AD79">
        <v>46.43</v>
      </c>
      <c r="AE79">
        <v>152.19999999999999</v>
      </c>
      <c r="AF79">
        <v>501</v>
      </c>
      <c r="AG79">
        <v>92</v>
      </c>
      <c r="AH79">
        <v>98.54</v>
      </c>
      <c r="AI79">
        <v>-1.02</v>
      </c>
      <c r="AJ79">
        <v>0.22800000000000001</v>
      </c>
      <c r="AK79">
        <v>0.3</v>
      </c>
    </row>
    <row r="80" spans="1:37" x14ac:dyDescent="0.2">
      <c r="A80" t="s">
        <v>47</v>
      </c>
      <c r="B80" t="s">
        <v>66</v>
      </c>
      <c r="C80">
        <v>4</v>
      </c>
      <c r="D80" t="s">
        <v>39</v>
      </c>
      <c r="E80" t="s">
        <v>42</v>
      </c>
      <c r="F80" s="2">
        <v>39703</v>
      </c>
      <c r="G80" t="s">
        <v>36</v>
      </c>
      <c r="H80">
        <v>5</v>
      </c>
      <c r="J80">
        <v>58</v>
      </c>
      <c r="K80" s="3">
        <v>0.74127314814814815</v>
      </c>
      <c r="L80" s="3">
        <f t="shared" si="3"/>
        <v>0.72043981481481478</v>
      </c>
      <c r="M80">
        <v>9642.5</v>
      </c>
      <c r="N80">
        <v>6.31</v>
      </c>
      <c r="O80">
        <v>6.25E-2</v>
      </c>
      <c r="P80">
        <v>946</v>
      </c>
      <c r="Q80">
        <v>1.84</v>
      </c>
      <c r="R80">
        <v>2.86</v>
      </c>
      <c r="S80">
        <v>6</v>
      </c>
      <c r="T80">
        <v>1</v>
      </c>
      <c r="U80">
        <v>2.84</v>
      </c>
      <c r="V80">
        <v>29.79</v>
      </c>
      <c r="W80">
        <v>32.200000000000003</v>
      </c>
      <c r="X80">
        <v>28.2</v>
      </c>
      <c r="Y80">
        <v>1200.0999999999999</v>
      </c>
      <c r="Z80">
        <v>1161.3699999999999</v>
      </c>
      <c r="AA80">
        <v>11.75</v>
      </c>
      <c r="AB80">
        <v>20.007000000000001</v>
      </c>
      <c r="AC80">
        <v>27.51</v>
      </c>
      <c r="AD80">
        <v>46.84</v>
      </c>
      <c r="AE80">
        <v>130.80000000000001</v>
      </c>
      <c r="AF80">
        <v>201</v>
      </c>
      <c r="AG80">
        <v>91</v>
      </c>
      <c r="AH80">
        <v>98.54</v>
      </c>
      <c r="AI80">
        <v>-1.02</v>
      </c>
      <c r="AJ80">
        <v>0.22800000000000001</v>
      </c>
      <c r="AK80">
        <v>0.7</v>
      </c>
    </row>
    <row r="81" spans="1:37" x14ac:dyDescent="0.2">
      <c r="A81" t="s">
        <v>47</v>
      </c>
      <c r="B81" t="s">
        <v>66</v>
      </c>
      <c r="C81">
        <v>4</v>
      </c>
      <c r="D81" t="s">
        <v>39</v>
      </c>
      <c r="E81" t="s">
        <v>42</v>
      </c>
      <c r="F81" s="2">
        <v>39703</v>
      </c>
      <c r="G81" t="s">
        <v>36</v>
      </c>
      <c r="H81">
        <v>6</v>
      </c>
      <c r="J81">
        <v>59</v>
      </c>
      <c r="K81" s="3">
        <v>0.74233796296296306</v>
      </c>
      <c r="L81" s="3">
        <f t="shared" si="3"/>
        <v>0.72150462962962969</v>
      </c>
      <c r="M81">
        <v>9734.5</v>
      </c>
      <c r="N81">
        <v>3.43</v>
      </c>
      <c r="O81">
        <v>5.79E-2</v>
      </c>
      <c r="P81">
        <v>1020</v>
      </c>
      <c r="Q81">
        <v>1.67</v>
      </c>
      <c r="R81">
        <v>2.8</v>
      </c>
      <c r="S81">
        <v>6</v>
      </c>
      <c r="T81">
        <v>1</v>
      </c>
      <c r="U81">
        <v>2.84</v>
      </c>
      <c r="V81">
        <v>29.65</v>
      </c>
      <c r="W81">
        <v>31.99</v>
      </c>
      <c r="X81">
        <v>28.08</v>
      </c>
      <c r="Y81">
        <v>1200.25</v>
      </c>
      <c r="Z81">
        <v>1172.82</v>
      </c>
      <c r="AA81">
        <v>11.661</v>
      </c>
      <c r="AB81">
        <v>19.998000000000001</v>
      </c>
      <c r="AC81">
        <v>27.52</v>
      </c>
      <c r="AD81">
        <v>47.19</v>
      </c>
      <c r="AE81">
        <v>117.8</v>
      </c>
      <c r="AF81">
        <v>120</v>
      </c>
      <c r="AG81">
        <v>89</v>
      </c>
      <c r="AH81">
        <v>98.54</v>
      </c>
      <c r="AI81">
        <v>-1.02</v>
      </c>
      <c r="AJ81">
        <v>0.22800000000000001</v>
      </c>
      <c r="AK81">
        <v>1</v>
      </c>
    </row>
    <row r="82" spans="1:37" x14ac:dyDescent="0.2">
      <c r="A82" t="s">
        <v>47</v>
      </c>
      <c r="B82" t="s">
        <v>66</v>
      </c>
      <c r="C82">
        <v>4</v>
      </c>
      <c r="D82" t="s">
        <v>39</v>
      </c>
      <c r="E82" t="s">
        <v>42</v>
      </c>
      <c r="F82" s="2">
        <v>39703</v>
      </c>
      <c r="G82" t="s">
        <v>36</v>
      </c>
      <c r="H82">
        <v>7</v>
      </c>
      <c r="J82">
        <v>60</v>
      </c>
      <c r="K82" s="3">
        <v>0.74383101851851852</v>
      </c>
      <c r="L82" s="3">
        <f t="shared" si="3"/>
        <v>0.72299768518518515</v>
      </c>
      <c r="M82">
        <v>9864</v>
      </c>
      <c r="N82">
        <v>1.5</v>
      </c>
      <c r="O82">
        <v>5.3199999999999997E-2</v>
      </c>
      <c r="P82">
        <v>1080</v>
      </c>
      <c r="Q82">
        <v>1.53</v>
      </c>
      <c r="R82">
        <v>2.78</v>
      </c>
      <c r="S82">
        <v>6</v>
      </c>
      <c r="T82">
        <v>1</v>
      </c>
      <c r="U82">
        <v>2.84</v>
      </c>
      <c r="V82">
        <v>29.98</v>
      </c>
      <c r="W82">
        <v>31.91</v>
      </c>
      <c r="X82">
        <v>28.66</v>
      </c>
      <c r="Y82">
        <v>1200.43</v>
      </c>
      <c r="Z82">
        <v>1181.8599999999999</v>
      </c>
      <c r="AA82">
        <v>11.577</v>
      </c>
      <c r="AB82">
        <v>19.989000000000001</v>
      </c>
      <c r="AC82">
        <v>26.8</v>
      </c>
      <c r="AD82">
        <v>46.27</v>
      </c>
      <c r="AE82">
        <v>106.7</v>
      </c>
      <c r="AF82">
        <v>70</v>
      </c>
      <c r="AG82">
        <v>87</v>
      </c>
      <c r="AH82">
        <v>98.54</v>
      </c>
      <c r="AI82">
        <v>-1.5</v>
      </c>
      <c r="AJ82">
        <v>3.6700000000000003E-2</v>
      </c>
      <c r="AK82">
        <v>0</v>
      </c>
    </row>
    <row r="83" spans="1:37" x14ac:dyDescent="0.2">
      <c r="A83" t="s">
        <v>47</v>
      </c>
      <c r="B83" t="s">
        <v>66</v>
      </c>
      <c r="C83">
        <v>4</v>
      </c>
      <c r="D83" t="s">
        <v>39</v>
      </c>
      <c r="E83" t="s">
        <v>42</v>
      </c>
      <c r="F83" s="2">
        <v>39703</v>
      </c>
      <c r="G83" t="s">
        <v>36</v>
      </c>
      <c r="H83">
        <v>8</v>
      </c>
      <c r="J83">
        <v>61</v>
      </c>
      <c r="K83" s="3">
        <v>0.74535879629629631</v>
      </c>
      <c r="L83" s="3">
        <f t="shared" si="3"/>
        <v>0.72452546296296294</v>
      </c>
      <c r="M83">
        <v>9996</v>
      </c>
      <c r="N83">
        <v>0.11700000000000001</v>
      </c>
      <c r="O83">
        <v>4.8399999999999999E-2</v>
      </c>
      <c r="P83">
        <v>1130</v>
      </c>
      <c r="Q83">
        <v>1.4</v>
      </c>
      <c r="R83">
        <v>2.8</v>
      </c>
      <c r="S83">
        <v>6</v>
      </c>
      <c r="T83">
        <v>1</v>
      </c>
      <c r="U83">
        <v>2.84</v>
      </c>
      <c r="V83">
        <v>30.15</v>
      </c>
      <c r="W83">
        <v>31.96</v>
      </c>
      <c r="X83">
        <v>28.85</v>
      </c>
      <c r="Y83">
        <v>1199.97</v>
      </c>
      <c r="Z83">
        <v>1188.92</v>
      </c>
      <c r="AA83">
        <v>11.467000000000001</v>
      </c>
      <c r="AB83">
        <v>19.978000000000002</v>
      </c>
      <c r="AC83">
        <v>26.3</v>
      </c>
      <c r="AD83">
        <v>45.82</v>
      </c>
      <c r="AE83">
        <v>96.7</v>
      </c>
      <c r="AF83">
        <v>40</v>
      </c>
      <c r="AG83">
        <v>87</v>
      </c>
      <c r="AH83">
        <v>98.54</v>
      </c>
      <c r="AI83">
        <v>-1.6</v>
      </c>
      <c r="AJ83">
        <v>-0.108</v>
      </c>
      <c r="AK83">
        <v>0</v>
      </c>
    </row>
    <row r="84" spans="1:37" x14ac:dyDescent="0.2">
      <c r="A84" t="s">
        <v>47</v>
      </c>
      <c r="B84" t="s">
        <v>66</v>
      </c>
      <c r="C84">
        <v>4</v>
      </c>
      <c r="D84" t="s">
        <v>39</v>
      </c>
      <c r="E84" t="s">
        <v>42</v>
      </c>
      <c r="F84" s="2">
        <v>39703</v>
      </c>
      <c r="G84" t="s">
        <v>36</v>
      </c>
      <c r="H84">
        <v>9</v>
      </c>
      <c r="J84">
        <v>62</v>
      </c>
      <c r="K84" s="3">
        <v>0.74706018518518524</v>
      </c>
      <c r="L84" s="3">
        <f t="shared" si="3"/>
        <v>0.72622685185185187</v>
      </c>
      <c r="M84">
        <v>10143</v>
      </c>
      <c r="N84">
        <v>-0.80900000000000005</v>
      </c>
      <c r="O84">
        <v>5.21E-2</v>
      </c>
      <c r="P84">
        <v>1160</v>
      </c>
      <c r="Q84">
        <v>1.51</v>
      </c>
      <c r="R84">
        <v>2.81</v>
      </c>
      <c r="S84">
        <v>6</v>
      </c>
      <c r="T84">
        <v>1</v>
      </c>
      <c r="U84">
        <v>2.84</v>
      </c>
      <c r="V84">
        <v>30.29</v>
      </c>
      <c r="W84">
        <v>32.03</v>
      </c>
      <c r="X84">
        <v>29.05</v>
      </c>
      <c r="Y84">
        <v>1200.1199999999999</v>
      </c>
      <c r="Z84">
        <v>1194.3900000000001</v>
      </c>
      <c r="AA84">
        <v>11.459</v>
      </c>
      <c r="AB84">
        <v>19.986000000000001</v>
      </c>
      <c r="AC84">
        <v>26.07</v>
      </c>
      <c r="AD84">
        <v>45.46</v>
      </c>
      <c r="AE84">
        <v>104.2</v>
      </c>
      <c r="AF84">
        <v>19</v>
      </c>
      <c r="AG84">
        <v>85</v>
      </c>
      <c r="AH84">
        <v>98.55</v>
      </c>
      <c r="AI84">
        <v>-2.36</v>
      </c>
      <c r="AJ84">
        <v>0.214</v>
      </c>
      <c r="AK84">
        <v>0</v>
      </c>
    </row>
    <row r="85" spans="1:37" x14ac:dyDescent="0.2">
      <c r="A85" t="s">
        <v>47</v>
      </c>
      <c r="B85" t="s">
        <v>66</v>
      </c>
      <c r="C85">
        <v>4</v>
      </c>
      <c r="D85" t="s">
        <v>39</v>
      </c>
      <c r="E85" t="s">
        <v>42</v>
      </c>
      <c r="F85" s="2">
        <v>39703</v>
      </c>
      <c r="G85" t="s">
        <v>36</v>
      </c>
      <c r="H85">
        <v>10</v>
      </c>
      <c r="J85">
        <v>63</v>
      </c>
      <c r="K85" s="3">
        <v>0.74883101851851863</v>
      </c>
      <c r="L85" s="3">
        <f t="shared" si="3"/>
        <v>0.72799768518518526</v>
      </c>
      <c r="M85">
        <v>10295</v>
      </c>
      <c r="N85">
        <v>-1.61</v>
      </c>
      <c r="O85">
        <v>4.3999999999999997E-2</v>
      </c>
      <c r="P85">
        <v>1200</v>
      </c>
      <c r="Q85">
        <v>1.27</v>
      </c>
      <c r="R85">
        <v>2.78</v>
      </c>
      <c r="S85">
        <v>6</v>
      </c>
      <c r="T85">
        <v>1</v>
      </c>
      <c r="U85">
        <v>2.84</v>
      </c>
      <c r="V85">
        <v>30.3</v>
      </c>
      <c r="W85">
        <v>31.98</v>
      </c>
      <c r="X85">
        <v>29.05</v>
      </c>
      <c r="Y85">
        <v>1200.1600000000001</v>
      </c>
      <c r="Z85">
        <v>1200.82</v>
      </c>
      <c r="AA85">
        <v>11.471</v>
      </c>
      <c r="AB85">
        <v>20.158999999999999</v>
      </c>
      <c r="AC85">
        <v>26.08</v>
      </c>
      <c r="AD85">
        <v>45.83</v>
      </c>
      <c r="AE85">
        <v>85.7</v>
      </c>
      <c r="AF85">
        <v>0</v>
      </c>
      <c r="AG85">
        <v>84</v>
      </c>
      <c r="AH85">
        <v>98.54</v>
      </c>
      <c r="AI85">
        <v>-2.5</v>
      </c>
      <c r="AJ85">
        <v>-0.26200000000000001</v>
      </c>
      <c r="AK85">
        <v>0</v>
      </c>
    </row>
    <row r="86" spans="1:37" x14ac:dyDescent="0.2">
      <c r="A86" t="s">
        <v>47</v>
      </c>
      <c r="B86" t="s">
        <v>66</v>
      </c>
      <c r="C86">
        <v>7</v>
      </c>
      <c r="D86" t="s">
        <v>39</v>
      </c>
      <c r="E86" t="s">
        <v>34</v>
      </c>
      <c r="F86" s="2">
        <v>39704</v>
      </c>
      <c r="G86" t="s">
        <v>35</v>
      </c>
      <c r="H86">
        <v>1</v>
      </c>
      <c r="J86">
        <v>1</v>
      </c>
      <c r="K86" s="3">
        <v>0.52583333333333326</v>
      </c>
      <c r="L86" s="3">
        <f t="shared" ref="L86:L106" si="4">K86-(1.5/24)</f>
        <v>0.46333333333333326</v>
      </c>
      <c r="M86">
        <v>201</v>
      </c>
      <c r="N86">
        <v>14.6</v>
      </c>
      <c r="O86">
        <v>0.17100000000000001</v>
      </c>
      <c r="P86">
        <v>225</v>
      </c>
      <c r="Q86">
        <v>3.42</v>
      </c>
      <c r="R86">
        <v>2.02</v>
      </c>
      <c r="S86">
        <v>6</v>
      </c>
      <c r="T86">
        <v>1</v>
      </c>
      <c r="U86">
        <v>2.84</v>
      </c>
      <c r="V86">
        <v>29.21</v>
      </c>
      <c r="W86">
        <v>32.090000000000003</v>
      </c>
      <c r="X86">
        <v>27.51</v>
      </c>
      <c r="Y86">
        <v>399.99</v>
      </c>
      <c r="Z86">
        <v>378.3</v>
      </c>
      <c r="AA86">
        <v>23.419</v>
      </c>
      <c r="AB86">
        <v>27.974</v>
      </c>
      <c r="AC86">
        <v>57.11</v>
      </c>
      <c r="AD86">
        <v>68.209999999999994</v>
      </c>
      <c r="AE86">
        <v>438.4</v>
      </c>
      <c r="AF86">
        <v>1999</v>
      </c>
      <c r="AG86">
        <v>40</v>
      </c>
      <c r="AH86">
        <v>99.24</v>
      </c>
      <c r="AI86">
        <v>3.14</v>
      </c>
      <c r="AJ86">
        <v>0.28599999999999998</v>
      </c>
      <c r="AK86">
        <v>0.7</v>
      </c>
    </row>
    <row r="87" spans="1:37" x14ac:dyDescent="0.2">
      <c r="A87" t="s">
        <v>47</v>
      </c>
      <c r="B87" t="s">
        <v>66</v>
      </c>
      <c r="C87">
        <v>7</v>
      </c>
      <c r="D87" t="s">
        <v>39</v>
      </c>
      <c r="E87" t="s">
        <v>34</v>
      </c>
      <c r="F87" s="2">
        <v>39704</v>
      </c>
      <c r="G87" t="s">
        <v>35</v>
      </c>
      <c r="H87">
        <v>2</v>
      </c>
      <c r="J87">
        <v>2</v>
      </c>
      <c r="K87" s="3">
        <v>0.52741898148148147</v>
      </c>
      <c r="L87" s="3">
        <f t="shared" si="4"/>
        <v>0.46491898148148147</v>
      </c>
      <c r="M87">
        <v>338</v>
      </c>
      <c r="N87">
        <v>9.39</v>
      </c>
      <c r="O87">
        <v>0.16900000000000001</v>
      </c>
      <c r="P87">
        <v>163</v>
      </c>
      <c r="Q87">
        <v>3.27</v>
      </c>
      <c r="R87">
        <v>1.95</v>
      </c>
      <c r="S87">
        <v>6</v>
      </c>
      <c r="T87">
        <v>1</v>
      </c>
      <c r="U87">
        <v>2.84</v>
      </c>
      <c r="V87">
        <v>29.01</v>
      </c>
      <c r="W87">
        <v>31.84</v>
      </c>
      <c r="X87">
        <v>27.73</v>
      </c>
      <c r="Y87">
        <v>278.93</v>
      </c>
      <c r="Z87">
        <v>263.49</v>
      </c>
      <c r="AA87">
        <v>23.225000000000001</v>
      </c>
      <c r="AB87">
        <v>28.01</v>
      </c>
      <c r="AC87">
        <v>57.28</v>
      </c>
      <c r="AD87">
        <v>69.08</v>
      </c>
      <c r="AE87">
        <v>398.1</v>
      </c>
      <c r="AF87">
        <v>2000</v>
      </c>
      <c r="AG87">
        <v>56</v>
      </c>
      <c r="AH87">
        <v>99.25</v>
      </c>
      <c r="AI87">
        <v>2.95</v>
      </c>
      <c r="AJ87">
        <v>0.26</v>
      </c>
      <c r="AK87">
        <v>0.3</v>
      </c>
    </row>
    <row r="88" spans="1:37" x14ac:dyDescent="0.2">
      <c r="A88" t="s">
        <v>47</v>
      </c>
      <c r="B88" t="s">
        <v>66</v>
      </c>
      <c r="C88">
        <v>7</v>
      </c>
      <c r="D88" t="s">
        <v>39</v>
      </c>
      <c r="E88" t="s">
        <v>34</v>
      </c>
      <c r="F88" s="2">
        <v>39704</v>
      </c>
      <c r="G88" t="s">
        <v>35</v>
      </c>
      <c r="H88">
        <v>3</v>
      </c>
      <c r="J88">
        <v>3</v>
      </c>
      <c r="K88" s="3">
        <v>0.52871527777777783</v>
      </c>
      <c r="L88" s="3">
        <f t="shared" si="4"/>
        <v>0.46621527777777783</v>
      </c>
      <c r="M88">
        <v>450</v>
      </c>
      <c r="N88">
        <v>7.49</v>
      </c>
      <c r="O88">
        <v>0.17899999999999999</v>
      </c>
      <c r="P88">
        <v>142</v>
      </c>
      <c r="Q88">
        <v>3.52</v>
      </c>
      <c r="R88">
        <v>2</v>
      </c>
      <c r="S88">
        <v>6</v>
      </c>
      <c r="T88">
        <v>1</v>
      </c>
      <c r="U88">
        <v>2.84</v>
      </c>
      <c r="V88">
        <v>29.56</v>
      </c>
      <c r="W88">
        <v>32</v>
      </c>
      <c r="X88">
        <v>28.52</v>
      </c>
      <c r="Y88">
        <v>230.04</v>
      </c>
      <c r="Z88">
        <v>218.11</v>
      </c>
      <c r="AA88">
        <v>23.055</v>
      </c>
      <c r="AB88">
        <v>28.001000000000001</v>
      </c>
      <c r="AC88">
        <v>55.09</v>
      </c>
      <c r="AD88">
        <v>66.900000000000006</v>
      </c>
      <c r="AE88">
        <v>415.3</v>
      </c>
      <c r="AF88">
        <v>1999</v>
      </c>
      <c r="AG88">
        <v>49</v>
      </c>
      <c r="AH88">
        <v>99.24</v>
      </c>
      <c r="AI88">
        <v>2.63</v>
      </c>
      <c r="AJ88">
        <v>0.249</v>
      </c>
      <c r="AK88">
        <v>0.3</v>
      </c>
    </row>
    <row r="89" spans="1:37" x14ac:dyDescent="0.2">
      <c r="A89" t="s">
        <v>47</v>
      </c>
      <c r="B89" t="s">
        <v>66</v>
      </c>
      <c r="C89">
        <v>7</v>
      </c>
      <c r="D89" t="s">
        <v>39</v>
      </c>
      <c r="E89" t="s">
        <v>34</v>
      </c>
      <c r="F89" s="2">
        <v>39704</v>
      </c>
      <c r="G89" t="s">
        <v>35</v>
      </c>
      <c r="H89">
        <v>4</v>
      </c>
      <c r="J89">
        <v>4</v>
      </c>
      <c r="K89" s="3">
        <v>0.5299652777777778</v>
      </c>
      <c r="L89" s="3">
        <f t="shared" si="4"/>
        <v>0.4674652777777778</v>
      </c>
      <c r="M89">
        <v>558</v>
      </c>
      <c r="N89">
        <v>4.01</v>
      </c>
      <c r="O89">
        <v>0.19</v>
      </c>
      <c r="P89">
        <v>104</v>
      </c>
      <c r="Q89">
        <v>3.73</v>
      </c>
      <c r="R89">
        <v>2</v>
      </c>
      <c r="S89">
        <v>6</v>
      </c>
      <c r="T89">
        <v>1</v>
      </c>
      <c r="U89">
        <v>2.84</v>
      </c>
      <c r="V89">
        <v>29.59</v>
      </c>
      <c r="W89">
        <v>32.020000000000003</v>
      </c>
      <c r="X89">
        <v>28.51</v>
      </c>
      <c r="Y89">
        <v>150.22999999999999</v>
      </c>
      <c r="Z89">
        <v>143.87</v>
      </c>
      <c r="AA89">
        <v>22.943000000000001</v>
      </c>
      <c r="AB89">
        <v>28.009</v>
      </c>
      <c r="AC89">
        <v>54.71</v>
      </c>
      <c r="AD89">
        <v>66.790000000000006</v>
      </c>
      <c r="AE89">
        <v>429.1</v>
      </c>
      <c r="AF89">
        <v>1999</v>
      </c>
      <c r="AG89">
        <v>85</v>
      </c>
      <c r="AH89">
        <v>99.24</v>
      </c>
      <c r="AI89">
        <v>2.35</v>
      </c>
      <c r="AJ89">
        <v>0.20399999999999999</v>
      </c>
      <c r="AK89">
        <v>0.3</v>
      </c>
    </row>
    <row r="90" spans="1:37" x14ac:dyDescent="0.2">
      <c r="A90" t="s">
        <v>47</v>
      </c>
      <c r="B90" t="s">
        <v>66</v>
      </c>
      <c r="C90">
        <v>7</v>
      </c>
      <c r="D90" t="s">
        <v>39</v>
      </c>
      <c r="E90" t="s">
        <v>34</v>
      </c>
      <c r="F90" s="2">
        <v>39704</v>
      </c>
      <c r="G90" t="s">
        <v>35</v>
      </c>
      <c r="H90">
        <v>5</v>
      </c>
      <c r="J90">
        <v>5</v>
      </c>
      <c r="K90" s="3">
        <v>0.53175925925925926</v>
      </c>
      <c r="L90" s="3">
        <f t="shared" si="4"/>
        <v>0.46925925925925926</v>
      </c>
      <c r="M90">
        <v>713</v>
      </c>
      <c r="N90">
        <v>0.21299999999999999</v>
      </c>
      <c r="O90">
        <v>0.21299999999999999</v>
      </c>
      <c r="P90">
        <v>66.5</v>
      </c>
      <c r="Q90">
        <v>4.1399999999999997</v>
      </c>
      <c r="R90">
        <v>1.99</v>
      </c>
      <c r="S90">
        <v>6</v>
      </c>
      <c r="T90">
        <v>1</v>
      </c>
      <c r="U90">
        <v>2.84</v>
      </c>
      <c r="V90">
        <v>29.38</v>
      </c>
      <c r="W90">
        <v>31.98</v>
      </c>
      <c r="X90">
        <v>28.12</v>
      </c>
      <c r="Y90">
        <v>71.099999999999994</v>
      </c>
      <c r="Z90">
        <v>70.47</v>
      </c>
      <c r="AA90">
        <v>22.949000000000002</v>
      </c>
      <c r="AB90">
        <v>27.998000000000001</v>
      </c>
      <c r="AC90">
        <v>55.41</v>
      </c>
      <c r="AD90">
        <v>67.599999999999994</v>
      </c>
      <c r="AE90">
        <v>478</v>
      </c>
      <c r="AF90">
        <v>2000</v>
      </c>
      <c r="AG90">
        <v>70</v>
      </c>
      <c r="AH90">
        <v>99.24</v>
      </c>
      <c r="AI90">
        <v>2.0699999999999998</v>
      </c>
      <c r="AJ90">
        <v>0.254</v>
      </c>
      <c r="AK90">
        <v>0.7</v>
      </c>
    </row>
    <row r="91" spans="1:37" x14ac:dyDescent="0.2">
      <c r="A91" t="s">
        <v>47</v>
      </c>
      <c r="B91" t="s">
        <v>66</v>
      </c>
      <c r="C91">
        <v>7</v>
      </c>
      <c r="D91" t="s">
        <v>39</v>
      </c>
      <c r="E91" t="s">
        <v>34</v>
      </c>
      <c r="F91" s="2">
        <v>39704</v>
      </c>
      <c r="G91" t="s">
        <v>35</v>
      </c>
      <c r="H91">
        <v>6</v>
      </c>
      <c r="J91">
        <v>6</v>
      </c>
      <c r="K91" s="3">
        <v>0.53350694444444446</v>
      </c>
      <c r="L91" s="3">
        <f t="shared" si="4"/>
        <v>0.47100694444444446</v>
      </c>
      <c r="M91">
        <v>864</v>
      </c>
      <c r="N91">
        <v>-1.29</v>
      </c>
      <c r="O91">
        <v>0.23200000000000001</v>
      </c>
      <c r="P91">
        <v>49.7</v>
      </c>
      <c r="Q91">
        <v>4.47</v>
      </c>
      <c r="R91">
        <v>1.99</v>
      </c>
      <c r="S91">
        <v>6</v>
      </c>
      <c r="T91">
        <v>1</v>
      </c>
      <c r="U91">
        <v>2.84</v>
      </c>
      <c r="V91">
        <v>29.52</v>
      </c>
      <c r="W91">
        <v>31.97</v>
      </c>
      <c r="X91">
        <v>28.32</v>
      </c>
      <c r="Y91">
        <v>40.35</v>
      </c>
      <c r="Z91">
        <v>41.63</v>
      </c>
      <c r="AA91">
        <v>22.969000000000001</v>
      </c>
      <c r="AB91">
        <v>28.01</v>
      </c>
      <c r="AC91">
        <v>54.99</v>
      </c>
      <c r="AD91">
        <v>67.06</v>
      </c>
      <c r="AE91">
        <v>516.6</v>
      </c>
      <c r="AF91">
        <v>2000</v>
      </c>
      <c r="AG91">
        <v>72</v>
      </c>
      <c r="AH91">
        <v>99.24</v>
      </c>
      <c r="AI91">
        <v>1.86</v>
      </c>
      <c r="AJ91">
        <v>0.20499999999999999</v>
      </c>
      <c r="AK91">
        <v>0.3</v>
      </c>
    </row>
    <row r="92" spans="1:37" x14ac:dyDescent="0.2">
      <c r="A92" t="s">
        <v>47</v>
      </c>
      <c r="B92" t="s">
        <v>66</v>
      </c>
      <c r="C92">
        <v>7</v>
      </c>
      <c r="D92" t="s">
        <v>39</v>
      </c>
      <c r="E92" t="s">
        <v>34</v>
      </c>
      <c r="F92" s="2">
        <v>39704</v>
      </c>
      <c r="G92" t="s">
        <v>35</v>
      </c>
      <c r="H92">
        <v>7</v>
      </c>
      <c r="J92">
        <v>7</v>
      </c>
      <c r="K92" s="3">
        <v>0.53509259259259256</v>
      </c>
      <c r="L92" s="3">
        <f t="shared" si="4"/>
        <v>0.47259259259259256</v>
      </c>
      <c r="M92">
        <v>1001</v>
      </c>
      <c r="N92">
        <v>8.65</v>
      </c>
      <c r="O92">
        <v>0.25</v>
      </c>
      <c r="P92">
        <v>155</v>
      </c>
      <c r="Q92">
        <v>4.76</v>
      </c>
      <c r="R92">
        <v>1.98</v>
      </c>
      <c r="S92">
        <v>6</v>
      </c>
      <c r="T92">
        <v>1</v>
      </c>
      <c r="U92">
        <v>2.84</v>
      </c>
      <c r="V92">
        <v>29.53</v>
      </c>
      <c r="W92">
        <v>31.93</v>
      </c>
      <c r="X92">
        <v>28.31</v>
      </c>
      <c r="Y92">
        <v>231.16</v>
      </c>
      <c r="Z92">
        <v>220.57</v>
      </c>
      <c r="AA92">
        <v>22.946000000000002</v>
      </c>
      <c r="AB92">
        <v>27.997</v>
      </c>
      <c r="AC92">
        <v>54.89</v>
      </c>
      <c r="AD92">
        <v>66.98</v>
      </c>
      <c r="AE92">
        <v>549.79999999999995</v>
      </c>
      <c r="AF92">
        <v>2000</v>
      </c>
      <c r="AG92">
        <v>78</v>
      </c>
      <c r="AH92">
        <v>99.23</v>
      </c>
      <c r="AI92">
        <v>2.68</v>
      </c>
      <c r="AJ92">
        <v>0.23200000000000001</v>
      </c>
      <c r="AK92">
        <v>0.7</v>
      </c>
    </row>
    <row r="93" spans="1:37" x14ac:dyDescent="0.2">
      <c r="A93" t="s">
        <v>47</v>
      </c>
      <c r="B93" t="s">
        <v>66</v>
      </c>
      <c r="C93">
        <v>7</v>
      </c>
      <c r="D93" t="s">
        <v>39</v>
      </c>
      <c r="E93" t="s">
        <v>34</v>
      </c>
      <c r="F93" s="2">
        <v>39704</v>
      </c>
      <c r="G93" t="s">
        <v>35</v>
      </c>
      <c r="H93">
        <v>8</v>
      </c>
      <c r="J93">
        <v>8</v>
      </c>
      <c r="K93" s="3">
        <v>0.53621527777777778</v>
      </c>
      <c r="L93" s="3">
        <f t="shared" si="4"/>
        <v>0.47371527777777778</v>
      </c>
      <c r="M93">
        <v>1097.5</v>
      </c>
      <c r="N93">
        <v>17.5</v>
      </c>
      <c r="O93">
        <v>0.246</v>
      </c>
      <c r="P93">
        <v>246</v>
      </c>
      <c r="Q93">
        <v>4.68</v>
      </c>
      <c r="R93">
        <v>1.97</v>
      </c>
      <c r="S93">
        <v>6</v>
      </c>
      <c r="T93">
        <v>1</v>
      </c>
      <c r="U93">
        <v>2.84</v>
      </c>
      <c r="V93">
        <v>29.65</v>
      </c>
      <c r="W93">
        <v>31.91</v>
      </c>
      <c r="X93">
        <v>28.52</v>
      </c>
      <c r="Y93">
        <v>399.88</v>
      </c>
      <c r="Z93">
        <v>378.44</v>
      </c>
      <c r="AA93">
        <v>22.962</v>
      </c>
      <c r="AB93">
        <v>28.006</v>
      </c>
      <c r="AC93">
        <v>54.56</v>
      </c>
      <c r="AD93">
        <v>66.55</v>
      </c>
      <c r="AE93">
        <v>540.5</v>
      </c>
      <c r="AF93">
        <v>2000</v>
      </c>
      <c r="AG93">
        <v>69</v>
      </c>
      <c r="AH93">
        <v>99.23</v>
      </c>
      <c r="AI93">
        <v>2.68</v>
      </c>
      <c r="AJ93">
        <v>0.23200000000000001</v>
      </c>
      <c r="AK93">
        <v>1</v>
      </c>
    </row>
    <row r="94" spans="1:37" x14ac:dyDescent="0.2">
      <c r="A94" t="s">
        <v>47</v>
      </c>
      <c r="B94" t="s">
        <v>66</v>
      </c>
      <c r="C94">
        <v>7</v>
      </c>
      <c r="D94" t="s">
        <v>39</v>
      </c>
      <c r="E94" t="s">
        <v>34</v>
      </c>
      <c r="F94" s="2">
        <v>39704</v>
      </c>
      <c r="G94" t="s">
        <v>35</v>
      </c>
      <c r="H94">
        <v>9</v>
      </c>
      <c r="J94">
        <v>9</v>
      </c>
      <c r="K94" s="3">
        <v>0.53732638888888895</v>
      </c>
      <c r="L94" s="3">
        <f t="shared" si="4"/>
        <v>0.47482638888888895</v>
      </c>
      <c r="M94">
        <v>1193.5</v>
      </c>
      <c r="N94">
        <v>27.1</v>
      </c>
      <c r="O94">
        <v>0.23100000000000001</v>
      </c>
      <c r="P94">
        <v>388</v>
      </c>
      <c r="Q94">
        <v>4.51</v>
      </c>
      <c r="R94">
        <v>2.0099999999999998</v>
      </c>
      <c r="S94">
        <v>6</v>
      </c>
      <c r="T94">
        <v>1</v>
      </c>
      <c r="U94">
        <v>2.84</v>
      </c>
      <c r="V94">
        <v>29.84</v>
      </c>
      <c r="W94">
        <v>32.049999999999997</v>
      </c>
      <c r="X94">
        <v>28.47</v>
      </c>
      <c r="Y94">
        <v>639.35</v>
      </c>
      <c r="Z94">
        <v>605.16</v>
      </c>
      <c r="AA94">
        <v>22.957000000000001</v>
      </c>
      <c r="AB94">
        <v>27.981000000000002</v>
      </c>
      <c r="AC94">
        <v>53.97</v>
      </c>
      <c r="AD94">
        <v>65.78</v>
      </c>
      <c r="AE94">
        <v>523</v>
      </c>
      <c r="AF94">
        <v>1999</v>
      </c>
      <c r="AG94">
        <v>59</v>
      </c>
      <c r="AH94">
        <v>99.23</v>
      </c>
      <c r="AI94">
        <v>2.68</v>
      </c>
      <c r="AJ94">
        <v>0.23200000000000001</v>
      </c>
      <c r="AK94">
        <v>1</v>
      </c>
    </row>
    <row r="95" spans="1:37" x14ac:dyDescent="0.2">
      <c r="A95" t="s">
        <v>47</v>
      </c>
      <c r="B95" t="s">
        <v>66</v>
      </c>
      <c r="C95">
        <v>7</v>
      </c>
      <c r="D95" t="s">
        <v>39</v>
      </c>
      <c r="E95" t="s">
        <v>34</v>
      </c>
      <c r="F95" s="2">
        <v>39704</v>
      </c>
      <c r="G95" t="s">
        <v>35</v>
      </c>
      <c r="H95">
        <v>10</v>
      </c>
      <c r="J95">
        <v>10</v>
      </c>
      <c r="K95" s="3">
        <v>0.53872685185185187</v>
      </c>
      <c r="L95" s="3">
        <f t="shared" si="4"/>
        <v>0.47622685185185187</v>
      </c>
      <c r="M95">
        <v>1314.5</v>
      </c>
      <c r="N95">
        <v>33.6</v>
      </c>
      <c r="O95">
        <v>0.21</v>
      </c>
      <c r="P95">
        <v>635</v>
      </c>
      <c r="Q95">
        <v>4.12</v>
      </c>
      <c r="R95">
        <v>2.0099999999999998</v>
      </c>
      <c r="S95">
        <v>6</v>
      </c>
      <c r="T95">
        <v>1</v>
      </c>
      <c r="U95">
        <v>2.84</v>
      </c>
      <c r="V95">
        <v>29.34</v>
      </c>
      <c r="W95">
        <v>32.06</v>
      </c>
      <c r="X95">
        <v>27.91</v>
      </c>
      <c r="Y95">
        <v>980.71</v>
      </c>
      <c r="Z95">
        <v>934.25</v>
      </c>
      <c r="AA95">
        <v>23.015999999999998</v>
      </c>
      <c r="AB95">
        <v>27.984000000000002</v>
      </c>
      <c r="AC95">
        <v>55.69</v>
      </c>
      <c r="AD95">
        <v>67.709999999999994</v>
      </c>
      <c r="AE95">
        <v>483.4</v>
      </c>
      <c r="AF95">
        <v>1998</v>
      </c>
      <c r="AG95">
        <v>70</v>
      </c>
      <c r="AH95">
        <v>99.23</v>
      </c>
      <c r="AI95">
        <v>2.68</v>
      </c>
      <c r="AJ95">
        <v>0.23200000000000001</v>
      </c>
      <c r="AK95">
        <v>0.3</v>
      </c>
    </row>
    <row r="96" spans="1:37" x14ac:dyDescent="0.2">
      <c r="A96" t="s">
        <v>47</v>
      </c>
      <c r="B96" t="s">
        <v>66</v>
      </c>
      <c r="C96">
        <v>7</v>
      </c>
      <c r="D96" t="s">
        <v>39</v>
      </c>
      <c r="E96" t="s">
        <v>34</v>
      </c>
      <c r="F96" s="2">
        <v>39704</v>
      </c>
      <c r="G96" t="s">
        <v>35</v>
      </c>
      <c r="H96">
        <v>11</v>
      </c>
      <c r="J96">
        <v>11</v>
      </c>
      <c r="K96" s="3">
        <v>0.5401273148148148</v>
      </c>
      <c r="L96" s="3">
        <f t="shared" si="4"/>
        <v>0.4776273148148148</v>
      </c>
      <c r="M96">
        <v>1436</v>
      </c>
      <c r="N96">
        <v>34.299999999999997</v>
      </c>
      <c r="O96">
        <v>0.193</v>
      </c>
      <c r="P96">
        <v>815</v>
      </c>
      <c r="Q96">
        <v>3.8</v>
      </c>
      <c r="R96">
        <v>2.0099999999999998</v>
      </c>
      <c r="S96">
        <v>6</v>
      </c>
      <c r="T96">
        <v>1</v>
      </c>
      <c r="U96">
        <v>2.84</v>
      </c>
      <c r="V96">
        <v>29.14</v>
      </c>
      <c r="W96">
        <v>32.020000000000003</v>
      </c>
      <c r="X96">
        <v>27.72</v>
      </c>
      <c r="Y96">
        <v>1199.76</v>
      </c>
      <c r="Z96">
        <v>1148.42</v>
      </c>
      <c r="AA96">
        <v>23.056999999999999</v>
      </c>
      <c r="AB96">
        <v>27.966000000000001</v>
      </c>
      <c r="AC96">
        <v>56.42</v>
      </c>
      <c r="AD96">
        <v>68.430000000000007</v>
      </c>
      <c r="AE96">
        <v>451.9</v>
      </c>
      <c r="AF96">
        <v>2000</v>
      </c>
      <c r="AG96">
        <v>81</v>
      </c>
      <c r="AH96">
        <v>99.23</v>
      </c>
      <c r="AI96">
        <v>2.68</v>
      </c>
      <c r="AJ96">
        <v>0.23200000000000001</v>
      </c>
      <c r="AK96">
        <v>0.7</v>
      </c>
    </row>
    <row r="97" spans="1:37" x14ac:dyDescent="0.2">
      <c r="A97" t="s">
        <v>47</v>
      </c>
      <c r="B97" t="s">
        <v>66</v>
      </c>
      <c r="C97">
        <v>7</v>
      </c>
      <c r="D97" t="s">
        <v>39</v>
      </c>
      <c r="E97" t="s">
        <v>34</v>
      </c>
      <c r="F97" s="2">
        <v>39704</v>
      </c>
      <c r="G97" t="s">
        <v>36</v>
      </c>
      <c r="H97">
        <v>1</v>
      </c>
      <c r="J97">
        <v>12</v>
      </c>
      <c r="K97" s="3">
        <v>0.54189814814814818</v>
      </c>
      <c r="L97" s="3">
        <f t="shared" si="4"/>
        <v>0.47939814814814818</v>
      </c>
      <c r="M97">
        <v>1589</v>
      </c>
      <c r="N97">
        <v>34.200000000000003</v>
      </c>
      <c r="O97">
        <v>0.17899999999999999</v>
      </c>
      <c r="P97">
        <v>790</v>
      </c>
      <c r="Q97">
        <v>3.64</v>
      </c>
      <c r="R97">
        <v>2.0699999999999998</v>
      </c>
      <c r="S97">
        <v>6</v>
      </c>
      <c r="T97">
        <v>1</v>
      </c>
      <c r="U97">
        <v>2.84</v>
      </c>
      <c r="V97">
        <v>29.28</v>
      </c>
      <c r="W97">
        <v>32.21</v>
      </c>
      <c r="X97">
        <v>27.55</v>
      </c>
      <c r="Y97">
        <v>1199.4000000000001</v>
      </c>
      <c r="Z97">
        <v>1146.3399999999999</v>
      </c>
      <c r="AA97">
        <v>23.006</v>
      </c>
      <c r="AB97">
        <v>27.89</v>
      </c>
      <c r="AC97">
        <v>55.84</v>
      </c>
      <c r="AD97">
        <v>67.69</v>
      </c>
      <c r="AE97">
        <v>434.3</v>
      </c>
      <c r="AF97">
        <v>2001</v>
      </c>
      <c r="AG97">
        <v>71</v>
      </c>
      <c r="AH97">
        <v>99.22</v>
      </c>
      <c r="AI97">
        <v>2.68</v>
      </c>
      <c r="AJ97">
        <v>0.23200000000000001</v>
      </c>
      <c r="AK97">
        <v>0.3</v>
      </c>
    </row>
    <row r="98" spans="1:37" x14ac:dyDescent="0.2">
      <c r="A98" t="s">
        <v>47</v>
      </c>
      <c r="B98" t="s">
        <v>66</v>
      </c>
      <c r="C98">
        <v>7</v>
      </c>
      <c r="D98" t="s">
        <v>39</v>
      </c>
      <c r="E98" t="s">
        <v>34</v>
      </c>
      <c r="F98" s="2">
        <v>39704</v>
      </c>
      <c r="G98" t="s">
        <v>36</v>
      </c>
      <c r="H98">
        <v>2</v>
      </c>
      <c r="J98">
        <v>13</v>
      </c>
      <c r="K98" s="3">
        <v>0.54329861111111111</v>
      </c>
      <c r="L98" s="3">
        <f t="shared" si="4"/>
        <v>0.48079861111111111</v>
      </c>
      <c r="M98">
        <v>1710</v>
      </c>
      <c r="N98">
        <v>30.9</v>
      </c>
      <c r="O98">
        <v>0.159</v>
      </c>
      <c r="P98">
        <v>786</v>
      </c>
      <c r="Q98">
        <v>3.16</v>
      </c>
      <c r="R98">
        <v>2</v>
      </c>
      <c r="S98">
        <v>6</v>
      </c>
      <c r="T98">
        <v>1</v>
      </c>
      <c r="U98">
        <v>2.84</v>
      </c>
      <c r="V98">
        <v>30.02</v>
      </c>
      <c r="W98">
        <v>32.01</v>
      </c>
      <c r="X98">
        <v>28.85</v>
      </c>
      <c r="Y98">
        <v>1199.3800000000001</v>
      </c>
      <c r="Z98">
        <v>1143.52</v>
      </c>
      <c r="AA98">
        <v>22.984000000000002</v>
      </c>
      <c r="AB98">
        <v>27.959</v>
      </c>
      <c r="AC98">
        <v>53.46</v>
      </c>
      <c r="AD98">
        <v>65.03</v>
      </c>
      <c r="AE98">
        <v>370.2</v>
      </c>
      <c r="AF98">
        <v>1499</v>
      </c>
      <c r="AG98">
        <v>67</v>
      </c>
      <c r="AH98">
        <v>99.22</v>
      </c>
      <c r="AI98">
        <v>2.68</v>
      </c>
      <c r="AJ98">
        <v>0.23200000000000001</v>
      </c>
      <c r="AK98">
        <v>0.3</v>
      </c>
    </row>
    <row r="99" spans="1:37" x14ac:dyDescent="0.2">
      <c r="A99" t="s">
        <v>47</v>
      </c>
      <c r="B99" t="s">
        <v>66</v>
      </c>
      <c r="C99">
        <v>7</v>
      </c>
      <c r="D99" t="s">
        <v>39</v>
      </c>
      <c r="E99" t="s">
        <v>34</v>
      </c>
      <c r="F99" s="2">
        <v>39704</v>
      </c>
      <c r="G99" t="s">
        <v>36</v>
      </c>
      <c r="H99">
        <v>3</v>
      </c>
      <c r="J99">
        <v>14</v>
      </c>
      <c r="K99" s="3">
        <v>0.54469907407407414</v>
      </c>
      <c r="L99" s="3">
        <f t="shared" si="4"/>
        <v>0.48219907407407414</v>
      </c>
      <c r="M99">
        <v>1831</v>
      </c>
      <c r="N99">
        <v>26.3</v>
      </c>
      <c r="O99">
        <v>0.14199999999999999</v>
      </c>
      <c r="P99">
        <v>803</v>
      </c>
      <c r="Q99">
        <v>2.85</v>
      </c>
      <c r="R99">
        <v>2.02</v>
      </c>
      <c r="S99">
        <v>6</v>
      </c>
      <c r="T99">
        <v>1</v>
      </c>
      <c r="U99">
        <v>2.84</v>
      </c>
      <c r="V99">
        <v>30.81</v>
      </c>
      <c r="W99">
        <v>32.090000000000003</v>
      </c>
      <c r="X99">
        <v>29.9</v>
      </c>
      <c r="Y99">
        <v>1199.27</v>
      </c>
      <c r="Z99">
        <v>1145.83</v>
      </c>
      <c r="AA99">
        <v>23.032</v>
      </c>
      <c r="AB99">
        <v>28.041</v>
      </c>
      <c r="AC99">
        <v>51.2</v>
      </c>
      <c r="AD99">
        <v>62.33</v>
      </c>
      <c r="AE99">
        <v>331.7</v>
      </c>
      <c r="AF99">
        <v>1000</v>
      </c>
      <c r="AG99">
        <v>75</v>
      </c>
      <c r="AH99">
        <v>99.22</v>
      </c>
      <c r="AI99">
        <v>2.68</v>
      </c>
      <c r="AJ99">
        <v>0.23200000000000001</v>
      </c>
      <c r="AK99">
        <v>0.7</v>
      </c>
    </row>
    <row r="100" spans="1:37" x14ac:dyDescent="0.2">
      <c r="A100" t="s">
        <v>47</v>
      </c>
      <c r="B100" t="s">
        <v>66</v>
      </c>
      <c r="C100">
        <v>7</v>
      </c>
      <c r="D100" t="s">
        <v>39</v>
      </c>
      <c r="E100" t="s">
        <v>34</v>
      </c>
      <c r="F100" s="2">
        <v>39704</v>
      </c>
      <c r="G100" t="s">
        <v>36</v>
      </c>
      <c r="H100">
        <v>4</v>
      </c>
      <c r="J100">
        <v>15</v>
      </c>
      <c r="K100" s="3">
        <v>0.54609953703703706</v>
      </c>
      <c r="L100" s="3">
        <f t="shared" si="4"/>
        <v>0.48359953703703706</v>
      </c>
      <c r="M100">
        <v>1952</v>
      </c>
      <c r="N100">
        <v>18</v>
      </c>
      <c r="O100">
        <v>0.122</v>
      </c>
      <c r="P100">
        <v>876</v>
      </c>
      <c r="Q100">
        <v>2.4300000000000002</v>
      </c>
      <c r="R100">
        <v>1.99</v>
      </c>
      <c r="S100">
        <v>6</v>
      </c>
      <c r="T100">
        <v>1</v>
      </c>
      <c r="U100">
        <v>2.84</v>
      </c>
      <c r="V100">
        <v>31.52</v>
      </c>
      <c r="W100">
        <v>32</v>
      </c>
      <c r="X100">
        <v>30.85</v>
      </c>
      <c r="Y100">
        <v>1198.82</v>
      </c>
      <c r="Z100">
        <v>1154.57</v>
      </c>
      <c r="AA100">
        <v>23.091000000000001</v>
      </c>
      <c r="AB100">
        <v>28.113</v>
      </c>
      <c r="AC100">
        <v>49.29</v>
      </c>
      <c r="AD100">
        <v>60.01</v>
      </c>
      <c r="AE100">
        <v>282.39999999999998</v>
      </c>
      <c r="AF100">
        <v>501</v>
      </c>
      <c r="AG100">
        <v>66</v>
      </c>
      <c r="AH100">
        <v>99.23</v>
      </c>
      <c r="AI100">
        <v>2.68</v>
      </c>
      <c r="AJ100">
        <v>0.23200000000000001</v>
      </c>
      <c r="AK100">
        <v>0.3</v>
      </c>
    </row>
    <row r="101" spans="1:37" x14ac:dyDescent="0.2">
      <c r="A101" t="s">
        <v>47</v>
      </c>
      <c r="B101" t="s">
        <v>66</v>
      </c>
      <c r="C101">
        <v>7</v>
      </c>
      <c r="D101" t="s">
        <v>39</v>
      </c>
      <c r="E101" t="s">
        <v>34</v>
      </c>
      <c r="F101" s="2">
        <v>39704</v>
      </c>
      <c r="G101" t="s">
        <v>36</v>
      </c>
      <c r="H101">
        <v>5</v>
      </c>
      <c r="J101">
        <v>16</v>
      </c>
      <c r="K101" s="3">
        <v>0.54749999999999999</v>
      </c>
      <c r="L101" s="3">
        <f t="shared" si="4"/>
        <v>0.48499999999999999</v>
      </c>
      <c r="M101">
        <v>2073</v>
      </c>
      <c r="N101">
        <v>8.7200000000000006</v>
      </c>
      <c r="O101">
        <v>0.104</v>
      </c>
      <c r="P101">
        <v>998</v>
      </c>
      <c r="Q101">
        <v>2.1</v>
      </c>
      <c r="R101">
        <v>1.99</v>
      </c>
      <c r="S101">
        <v>6</v>
      </c>
      <c r="T101">
        <v>1</v>
      </c>
      <c r="U101">
        <v>2.84</v>
      </c>
      <c r="V101">
        <v>32</v>
      </c>
      <c r="W101">
        <v>32.04</v>
      </c>
      <c r="X101">
        <v>31.43</v>
      </c>
      <c r="Y101">
        <v>1199.74</v>
      </c>
      <c r="Z101">
        <v>1172.07</v>
      </c>
      <c r="AA101">
        <v>23.1</v>
      </c>
      <c r="AB101">
        <v>28.158000000000001</v>
      </c>
      <c r="AC101">
        <v>48</v>
      </c>
      <c r="AD101">
        <v>58.51</v>
      </c>
      <c r="AE101">
        <v>242.5</v>
      </c>
      <c r="AF101">
        <v>200</v>
      </c>
      <c r="AG101">
        <v>61</v>
      </c>
      <c r="AH101">
        <v>99.23</v>
      </c>
      <c r="AI101">
        <v>2.68</v>
      </c>
      <c r="AJ101">
        <v>0.23200000000000001</v>
      </c>
      <c r="AK101">
        <v>0.3</v>
      </c>
    </row>
    <row r="102" spans="1:37" x14ac:dyDescent="0.2">
      <c r="A102" t="s">
        <v>47</v>
      </c>
      <c r="B102" t="s">
        <v>66</v>
      </c>
      <c r="C102">
        <v>7</v>
      </c>
      <c r="D102" t="s">
        <v>39</v>
      </c>
      <c r="E102" t="s">
        <v>34</v>
      </c>
      <c r="F102" s="2">
        <v>39704</v>
      </c>
      <c r="G102" t="s">
        <v>36</v>
      </c>
      <c r="H102">
        <v>6</v>
      </c>
      <c r="J102">
        <v>17</v>
      </c>
      <c r="K102" s="3">
        <v>0.54890046296296291</v>
      </c>
      <c r="L102" s="3">
        <f t="shared" si="4"/>
        <v>0.48640046296296291</v>
      </c>
      <c r="M102">
        <v>2193.5</v>
      </c>
      <c r="N102">
        <v>4.91</v>
      </c>
      <c r="O102">
        <v>8.8499999999999995E-2</v>
      </c>
      <c r="P102">
        <v>1050</v>
      </c>
      <c r="Q102">
        <v>1.77</v>
      </c>
      <c r="R102">
        <v>1.97</v>
      </c>
      <c r="S102">
        <v>6</v>
      </c>
      <c r="T102">
        <v>1</v>
      </c>
      <c r="U102">
        <v>2.84</v>
      </c>
      <c r="V102">
        <v>32.1</v>
      </c>
      <c r="W102">
        <v>31.96</v>
      </c>
      <c r="X102">
        <v>31.63</v>
      </c>
      <c r="Y102">
        <v>1199.76</v>
      </c>
      <c r="Z102">
        <v>1179.1199999999999</v>
      </c>
      <c r="AA102">
        <v>23.099</v>
      </c>
      <c r="AB102">
        <v>28.17</v>
      </c>
      <c r="AC102">
        <v>47.74</v>
      </c>
      <c r="AD102">
        <v>58.22</v>
      </c>
      <c r="AE102">
        <v>203.5</v>
      </c>
      <c r="AF102">
        <v>120</v>
      </c>
      <c r="AG102">
        <v>58</v>
      </c>
      <c r="AH102">
        <v>99.22</v>
      </c>
      <c r="AI102">
        <v>2.68</v>
      </c>
      <c r="AJ102">
        <v>0.23200000000000001</v>
      </c>
      <c r="AK102">
        <v>0.3</v>
      </c>
    </row>
    <row r="103" spans="1:37" x14ac:dyDescent="0.2">
      <c r="A103" t="s">
        <v>47</v>
      </c>
      <c r="B103" t="s">
        <v>66</v>
      </c>
      <c r="C103">
        <v>7</v>
      </c>
      <c r="D103" t="s">
        <v>39</v>
      </c>
      <c r="E103" t="s">
        <v>34</v>
      </c>
      <c r="F103" s="2">
        <v>39704</v>
      </c>
      <c r="G103" t="s">
        <v>36</v>
      </c>
      <c r="H103">
        <v>7</v>
      </c>
      <c r="J103">
        <v>18</v>
      </c>
      <c r="K103" s="3">
        <v>0.55070601851851853</v>
      </c>
      <c r="L103" s="3">
        <f t="shared" si="4"/>
        <v>0.48820601851851853</v>
      </c>
      <c r="M103">
        <v>2350</v>
      </c>
      <c r="N103">
        <v>2.85</v>
      </c>
      <c r="O103">
        <v>6.93E-2</v>
      </c>
      <c r="P103">
        <v>1080</v>
      </c>
      <c r="Q103">
        <v>1.43</v>
      </c>
      <c r="R103">
        <v>2.02</v>
      </c>
      <c r="S103">
        <v>6</v>
      </c>
      <c r="T103">
        <v>1</v>
      </c>
      <c r="U103">
        <v>2.84</v>
      </c>
      <c r="V103">
        <v>32.03</v>
      </c>
      <c r="W103">
        <v>32.090000000000003</v>
      </c>
      <c r="X103">
        <v>31.43</v>
      </c>
      <c r="Y103">
        <v>1199.67</v>
      </c>
      <c r="Z103">
        <v>1183.45</v>
      </c>
      <c r="AA103">
        <v>23.047000000000001</v>
      </c>
      <c r="AB103">
        <v>28.016999999999999</v>
      </c>
      <c r="AC103">
        <v>47.82</v>
      </c>
      <c r="AD103">
        <v>58.13</v>
      </c>
      <c r="AE103">
        <v>168</v>
      </c>
      <c r="AF103">
        <v>70</v>
      </c>
      <c r="AG103">
        <v>69</v>
      </c>
      <c r="AH103">
        <v>99.22</v>
      </c>
      <c r="AI103">
        <v>1.68</v>
      </c>
      <c r="AJ103">
        <v>3.49E-2</v>
      </c>
      <c r="AK103">
        <v>0</v>
      </c>
    </row>
    <row r="104" spans="1:37" x14ac:dyDescent="0.2">
      <c r="A104" t="s">
        <v>47</v>
      </c>
      <c r="B104" t="s">
        <v>66</v>
      </c>
      <c r="C104">
        <v>7</v>
      </c>
      <c r="D104" t="s">
        <v>39</v>
      </c>
      <c r="E104" t="s">
        <v>34</v>
      </c>
      <c r="F104" s="2">
        <v>39704</v>
      </c>
      <c r="G104" t="s">
        <v>36</v>
      </c>
      <c r="H104">
        <v>8</v>
      </c>
      <c r="J104">
        <v>19</v>
      </c>
      <c r="K104" s="3">
        <v>0.55254629629629626</v>
      </c>
      <c r="L104" s="3">
        <f t="shared" si="4"/>
        <v>0.49004629629629626</v>
      </c>
      <c r="M104">
        <v>2508</v>
      </c>
      <c r="N104">
        <v>1.22</v>
      </c>
      <c r="O104">
        <v>5.5399999999999998E-2</v>
      </c>
      <c r="P104">
        <v>1110</v>
      </c>
      <c r="Q104">
        <v>1.1200000000000001</v>
      </c>
      <c r="R104">
        <v>1.98</v>
      </c>
      <c r="S104">
        <v>6</v>
      </c>
      <c r="T104">
        <v>1</v>
      </c>
      <c r="U104">
        <v>2.84</v>
      </c>
      <c r="V104">
        <v>31.95</v>
      </c>
      <c r="W104">
        <v>31.92</v>
      </c>
      <c r="X104">
        <v>31.43</v>
      </c>
      <c r="Y104">
        <v>1199.5</v>
      </c>
      <c r="Z104">
        <v>1187.8900000000001</v>
      </c>
      <c r="AA104">
        <v>23.015999999999998</v>
      </c>
      <c r="AB104">
        <v>27.986999999999998</v>
      </c>
      <c r="AC104">
        <v>47.97</v>
      </c>
      <c r="AD104">
        <v>58.33</v>
      </c>
      <c r="AE104">
        <v>131.9</v>
      </c>
      <c r="AF104">
        <v>41</v>
      </c>
      <c r="AG104">
        <v>77</v>
      </c>
      <c r="AH104">
        <v>99.22</v>
      </c>
      <c r="AI104">
        <v>1.96</v>
      </c>
      <c r="AJ104">
        <v>-0.11799999999999999</v>
      </c>
      <c r="AK104">
        <v>0</v>
      </c>
    </row>
    <row r="105" spans="1:37" x14ac:dyDescent="0.2">
      <c r="A105" t="s">
        <v>47</v>
      </c>
      <c r="B105" t="s">
        <v>66</v>
      </c>
      <c r="C105">
        <v>7</v>
      </c>
      <c r="D105" t="s">
        <v>39</v>
      </c>
      <c r="E105" t="s">
        <v>34</v>
      </c>
      <c r="F105" s="2">
        <v>39704</v>
      </c>
      <c r="G105" t="s">
        <v>36</v>
      </c>
      <c r="H105">
        <v>9</v>
      </c>
      <c r="J105">
        <v>20</v>
      </c>
      <c r="K105" s="3">
        <v>0.55396990740740737</v>
      </c>
      <c r="L105" s="3">
        <f t="shared" si="4"/>
        <v>0.49146990740740737</v>
      </c>
      <c r="M105">
        <v>2632</v>
      </c>
      <c r="N105">
        <v>0.25800000000000001</v>
      </c>
      <c r="O105">
        <v>5.4300000000000001E-2</v>
      </c>
      <c r="P105">
        <v>1150</v>
      </c>
      <c r="Q105">
        <v>1.1299999999999999</v>
      </c>
      <c r="R105">
        <v>2.02</v>
      </c>
      <c r="S105">
        <v>6</v>
      </c>
      <c r="T105">
        <v>1</v>
      </c>
      <c r="U105">
        <v>2.84</v>
      </c>
      <c r="V105">
        <v>32.35</v>
      </c>
      <c r="W105">
        <v>32.07</v>
      </c>
      <c r="X105">
        <v>32.03</v>
      </c>
      <c r="Y105">
        <v>1199.6600000000001</v>
      </c>
      <c r="Z105">
        <v>1192.29</v>
      </c>
      <c r="AA105">
        <v>22.936</v>
      </c>
      <c r="AB105">
        <v>27.98</v>
      </c>
      <c r="AC105">
        <v>46.72</v>
      </c>
      <c r="AD105">
        <v>57</v>
      </c>
      <c r="AE105">
        <v>130.19999999999999</v>
      </c>
      <c r="AF105">
        <v>20</v>
      </c>
      <c r="AG105">
        <v>67</v>
      </c>
      <c r="AH105">
        <v>99.21</v>
      </c>
      <c r="AI105">
        <v>0.72599999999999998</v>
      </c>
      <c r="AJ105">
        <v>0.113</v>
      </c>
      <c r="AK105">
        <v>0</v>
      </c>
    </row>
    <row r="106" spans="1:37" x14ac:dyDescent="0.2">
      <c r="A106" t="s">
        <v>47</v>
      </c>
      <c r="B106" t="s">
        <v>66</v>
      </c>
      <c r="C106">
        <v>7</v>
      </c>
      <c r="D106" t="s">
        <v>39</v>
      </c>
      <c r="E106" t="s">
        <v>34</v>
      </c>
      <c r="F106" s="2">
        <v>39704</v>
      </c>
      <c r="G106" t="s">
        <v>36</v>
      </c>
      <c r="H106">
        <v>10</v>
      </c>
      <c r="J106">
        <v>21</v>
      </c>
      <c r="K106" s="3">
        <v>0.55572916666666672</v>
      </c>
      <c r="L106" s="3">
        <f t="shared" si="4"/>
        <v>0.49322916666666672</v>
      </c>
      <c r="M106">
        <v>2783</v>
      </c>
      <c r="N106">
        <v>-1.22</v>
      </c>
      <c r="O106">
        <v>4.6899999999999997E-2</v>
      </c>
      <c r="P106">
        <v>1200</v>
      </c>
      <c r="Q106">
        <v>0.97499999999999998</v>
      </c>
      <c r="R106">
        <v>2.02</v>
      </c>
      <c r="S106">
        <v>6</v>
      </c>
      <c r="T106">
        <v>1</v>
      </c>
      <c r="U106">
        <v>2.84</v>
      </c>
      <c r="V106">
        <v>31.76</v>
      </c>
      <c r="W106">
        <v>32.07</v>
      </c>
      <c r="X106">
        <v>31.04</v>
      </c>
      <c r="Y106">
        <v>1199.46</v>
      </c>
      <c r="Z106">
        <v>1199.72</v>
      </c>
      <c r="AA106">
        <v>22.952999999999999</v>
      </c>
      <c r="AB106">
        <v>27.983000000000001</v>
      </c>
      <c r="AC106">
        <v>48.34</v>
      </c>
      <c r="AD106">
        <v>58.94</v>
      </c>
      <c r="AE106">
        <v>113.1</v>
      </c>
      <c r="AF106">
        <v>0</v>
      </c>
      <c r="AG106">
        <v>65</v>
      </c>
      <c r="AH106">
        <v>99.21</v>
      </c>
      <c r="AI106">
        <v>1.37</v>
      </c>
      <c r="AJ106">
        <v>0.111</v>
      </c>
      <c r="AK106">
        <v>0.7</v>
      </c>
    </row>
    <row r="107" spans="1:37" x14ac:dyDescent="0.2">
      <c r="A107" t="s">
        <v>47</v>
      </c>
      <c r="B107" t="s">
        <v>66</v>
      </c>
      <c r="C107">
        <v>8</v>
      </c>
      <c r="D107" t="s">
        <v>39</v>
      </c>
      <c r="E107" t="s">
        <v>42</v>
      </c>
      <c r="F107" s="2">
        <v>39704</v>
      </c>
      <c r="G107" t="s">
        <v>35</v>
      </c>
      <c r="H107">
        <v>1</v>
      </c>
      <c r="J107">
        <v>1</v>
      </c>
      <c r="K107" s="3">
        <v>0.48037037037037034</v>
      </c>
      <c r="L107" s="3">
        <f t="shared" ref="L107:L127" si="5">K107-(0.5/24)</f>
        <v>0.45953703703703702</v>
      </c>
      <c r="M107">
        <v>432.5</v>
      </c>
      <c r="N107">
        <v>8.24</v>
      </c>
      <c r="O107">
        <v>8.5800000000000001E-2</v>
      </c>
      <c r="P107">
        <v>209</v>
      </c>
      <c r="Q107">
        <v>1.86</v>
      </c>
      <c r="R107">
        <v>2.13</v>
      </c>
      <c r="S107">
        <v>6</v>
      </c>
      <c r="T107">
        <v>1</v>
      </c>
      <c r="U107">
        <v>2.84</v>
      </c>
      <c r="V107">
        <v>28.94</v>
      </c>
      <c r="W107">
        <v>32.479999999999997</v>
      </c>
      <c r="X107">
        <v>27.26</v>
      </c>
      <c r="Y107">
        <v>400.25</v>
      </c>
      <c r="Z107">
        <v>376.65</v>
      </c>
      <c r="AA107">
        <v>23.190999999999999</v>
      </c>
      <c r="AB107">
        <v>27.972999999999999</v>
      </c>
      <c r="AC107">
        <v>57.4</v>
      </c>
      <c r="AD107">
        <v>69.23</v>
      </c>
      <c r="AE107">
        <v>227.3</v>
      </c>
      <c r="AF107">
        <v>1999</v>
      </c>
      <c r="AG107">
        <v>76</v>
      </c>
      <c r="AH107">
        <v>99.18</v>
      </c>
      <c r="AI107">
        <v>0.58399999999999996</v>
      </c>
      <c r="AJ107">
        <v>0.14299999999999999</v>
      </c>
      <c r="AK107">
        <v>0.3</v>
      </c>
    </row>
    <row r="108" spans="1:37" x14ac:dyDescent="0.2">
      <c r="A108" t="s">
        <v>47</v>
      </c>
      <c r="B108" t="s">
        <v>66</v>
      </c>
      <c r="C108">
        <v>8</v>
      </c>
      <c r="D108" t="s">
        <v>39</v>
      </c>
      <c r="E108" t="s">
        <v>42</v>
      </c>
      <c r="F108" s="2">
        <v>39704</v>
      </c>
      <c r="G108" t="s">
        <v>35</v>
      </c>
      <c r="H108">
        <v>2</v>
      </c>
      <c r="J108">
        <v>2</v>
      </c>
      <c r="K108" s="3">
        <v>0.48199074074074072</v>
      </c>
      <c r="L108" s="3">
        <f t="shared" si="5"/>
        <v>0.4611574074074074</v>
      </c>
      <c r="M108">
        <v>573</v>
      </c>
      <c r="N108">
        <v>4.83</v>
      </c>
      <c r="O108">
        <v>7.8799999999999995E-2</v>
      </c>
      <c r="P108">
        <v>155</v>
      </c>
      <c r="Q108">
        <v>1.6</v>
      </c>
      <c r="R108">
        <v>1.99</v>
      </c>
      <c r="S108">
        <v>6</v>
      </c>
      <c r="T108">
        <v>1</v>
      </c>
      <c r="U108">
        <v>2.84</v>
      </c>
      <c r="V108">
        <v>28.11</v>
      </c>
      <c r="W108">
        <v>31.95</v>
      </c>
      <c r="X108">
        <v>26.42</v>
      </c>
      <c r="Y108">
        <v>279.07</v>
      </c>
      <c r="Z108">
        <v>262.39</v>
      </c>
      <c r="AA108">
        <v>23.067</v>
      </c>
      <c r="AB108">
        <v>28</v>
      </c>
      <c r="AC108">
        <v>59.91</v>
      </c>
      <c r="AD108">
        <v>72.72</v>
      </c>
      <c r="AE108">
        <v>188.7</v>
      </c>
      <c r="AF108">
        <v>2000</v>
      </c>
      <c r="AG108">
        <v>95</v>
      </c>
      <c r="AH108">
        <v>99.18</v>
      </c>
      <c r="AI108">
        <v>0.57099999999999995</v>
      </c>
      <c r="AJ108">
        <v>0.16500000000000001</v>
      </c>
      <c r="AK108">
        <v>0.3</v>
      </c>
    </row>
    <row r="109" spans="1:37" x14ac:dyDescent="0.2">
      <c r="A109" t="s">
        <v>47</v>
      </c>
      <c r="B109" t="s">
        <v>66</v>
      </c>
      <c r="C109">
        <v>8</v>
      </c>
      <c r="D109" t="s">
        <v>39</v>
      </c>
      <c r="E109" t="s">
        <v>42</v>
      </c>
      <c r="F109" s="2">
        <v>39704</v>
      </c>
      <c r="G109" t="s">
        <v>35</v>
      </c>
      <c r="H109">
        <v>3</v>
      </c>
      <c r="J109">
        <v>3</v>
      </c>
      <c r="K109" s="3">
        <v>0.48372685185185182</v>
      </c>
      <c r="L109" s="3">
        <f t="shared" si="5"/>
        <v>0.46289351851851851</v>
      </c>
      <c r="M109">
        <v>723.5</v>
      </c>
      <c r="N109">
        <v>4.42</v>
      </c>
      <c r="O109">
        <v>9.11E-2</v>
      </c>
      <c r="P109">
        <v>138</v>
      </c>
      <c r="Q109">
        <v>1.81</v>
      </c>
      <c r="R109">
        <v>1.96</v>
      </c>
      <c r="S109">
        <v>6</v>
      </c>
      <c r="T109">
        <v>1</v>
      </c>
      <c r="U109">
        <v>2.84</v>
      </c>
      <c r="V109">
        <v>28.51</v>
      </c>
      <c r="W109">
        <v>31.84</v>
      </c>
      <c r="X109">
        <v>27.29</v>
      </c>
      <c r="Y109">
        <v>230.62</v>
      </c>
      <c r="Z109">
        <v>223.52</v>
      </c>
      <c r="AA109">
        <v>25.384</v>
      </c>
      <c r="AB109">
        <v>27.97</v>
      </c>
      <c r="AC109">
        <v>64.39</v>
      </c>
      <c r="AD109">
        <v>70.95</v>
      </c>
      <c r="AE109">
        <v>408.6</v>
      </c>
      <c r="AF109">
        <v>2000</v>
      </c>
      <c r="AG109">
        <v>96</v>
      </c>
      <c r="AH109">
        <v>99.17</v>
      </c>
      <c r="AI109">
        <v>0.35799999999999998</v>
      </c>
      <c r="AJ109">
        <v>0.155</v>
      </c>
      <c r="AK109">
        <v>0</v>
      </c>
    </row>
    <row r="110" spans="1:37" x14ac:dyDescent="0.2">
      <c r="A110" t="s">
        <v>47</v>
      </c>
      <c r="B110" t="s">
        <v>66</v>
      </c>
      <c r="C110">
        <v>8</v>
      </c>
      <c r="D110" t="s">
        <v>39</v>
      </c>
      <c r="E110" t="s">
        <v>42</v>
      </c>
      <c r="F110" s="2">
        <v>39704</v>
      </c>
      <c r="G110" t="s">
        <v>35</v>
      </c>
      <c r="H110">
        <v>4</v>
      </c>
      <c r="J110">
        <v>4</v>
      </c>
      <c r="K110" s="3">
        <v>0.48480324074074077</v>
      </c>
      <c r="L110" s="3">
        <f t="shared" si="5"/>
        <v>0.46396990740740746</v>
      </c>
      <c r="M110">
        <v>816.5</v>
      </c>
      <c r="N110">
        <v>2.2400000000000002</v>
      </c>
      <c r="O110">
        <v>9.8400000000000001E-2</v>
      </c>
      <c r="P110">
        <v>105</v>
      </c>
      <c r="Q110">
        <v>1.99</v>
      </c>
      <c r="R110">
        <v>2</v>
      </c>
      <c r="S110">
        <v>6</v>
      </c>
      <c r="T110">
        <v>1</v>
      </c>
      <c r="U110">
        <v>2.84</v>
      </c>
      <c r="V110">
        <v>28.85</v>
      </c>
      <c r="W110">
        <v>32.01</v>
      </c>
      <c r="X110">
        <v>27.69</v>
      </c>
      <c r="Y110">
        <v>149.94999999999999</v>
      </c>
      <c r="Z110">
        <v>146.4</v>
      </c>
      <c r="AA110">
        <v>25.28</v>
      </c>
      <c r="AB110">
        <v>27.995000000000001</v>
      </c>
      <c r="AC110">
        <v>62.87</v>
      </c>
      <c r="AD110">
        <v>69.63</v>
      </c>
      <c r="AE110">
        <v>428.3</v>
      </c>
      <c r="AF110">
        <v>1999</v>
      </c>
      <c r="AG110">
        <v>79</v>
      </c>
      <c r="AH110">
        <v>99.17</v>
      </c>
      <c r="AI110">
        <v>0.27200000000000002</v>
      </c>
      <c r="AJ110">
        <v>0.15</v>
      </c>
      <c r="AK110">
        <v>0</v>
      </c>
    </row>
    <row r="111" spans="1:37" x14ac:dyDescent="0.2">
      <c r="A111" t="s">
        <v>47</v>
      </c>
      <c r="B111" t="s">
        <v>66</v>
      </c>
      <c r="C111">
        <v>8</v>
      </c>
      <c r="D111" t="s">
        <v>39</v>
      </c>
      <c r="E111" t="s">
        <v>42</v>
      </c>
      <c r="F111" s="2">
        <v>39704</v>
      </c>
      <c r="G111" t="s">
        <v>35</v>
      </c>
      <c r="H111">
        <v>5</v>
      </c>
      <c r="J111">
        <v>5</v>
      </c>
      <c r="K111" s="3">
        <v>0.48653935185185188</v>
      </c>
      <c r="L111" s="3">
        <f t="shared" si="5"/>
        <v>0.46570601851851856</v>
      </c>
      <c r="M111">
        <v>966.5</v>
      </c>
      <c r="N111">
        <v>-0.28499999999999998</v>
      </c>
      <c r="O111">
        <v>0.11700000000000001</v>
      </c>
      <c r="P111">
        <v>71.400000000000006</v>
      </c>
      <c r="Q111">
        <v>2.39</v>
      </c>
      <c r="R111">
        <v>2.0299999999999998</v>
      </c>
      <c r="S111">
        <v>6</v>
      </c>
      <c r="T111">
        <v>1</v>
      </c>
      <c r="U111">
        <v>2.84</v>
      </c>
      <c r="V111">
        <v>28.92</v>
      </c>
      <c r="W111">
        <v>32.11</v>
      </c>
      <c r="X111">
        <v>27.68</v>
      </c>
      <c r="Y111">
        <v>69.66</v>
      </c>
      <c r="Z111">
        <v>69.8</v>
      </c>
      <c r="AA111">
        <v>25.309000000000001</v>
      </c>
      <c r="AB111">
        <v>27.995000000000001</v>
      </c>
      <c r="AC111">
        <v>62.69</v>
      </c>
      <c r="AD111">
        <v>69.349999999999994</v>
      </c>
      <c r="AE111">
        <v>519.6</v>
      </c>
      <c r="AF111">
        <v>1999</v>
      </c>
      <c r="AG111">
        <v>63</v>
      </c>
      <c r="AH111">
        <v>99.16</v>
      </c>
      <c r="AI111">
        <v>0.111</v>
      </c>
      <c r="AJ111">
        <v>0.13800000000000001</v>
      </c>
      <c r="AK111">
        <v>0.3</v>
      </c>
    </row>
    <row r="112" spans="1:37" x14ac:dyDescent="0.2">
      <c r="A112" t="s">
        <v>47</v>
      </c>
      <c r="B112" t="s">
        <v>66</v>
      </c>
      <c r="C112">
        <v>8</v>
      </c>
      <c r="D112" t="s">
        <v>39</v>
      </c>
      <c r="E112" t="s">
        <v>42</v>
      </c>
      <c r="F112" s="2">
        <v>39704</v>
      </c>
      <c r="G112" t="s">
        <v>35</v>
      </c>
      <c r="H112">
        <v>6</v>
      </c>
      <c r="J112">
        <v>6</v>
      </c>
      <c r="K112" s="3">
        <v>0.48826388888888889</v>
      </c>
      <c r="L112" s="3">
        <f t="shared" si="5"/>
        <v>0.46743055555555557</v>
      </c>
      <c r="M112">
        <v>1115.5</v>
      </c>
      <c r="N112">
        <v>-1.2</v>
      </c>
      <c r="O112">
        <v>0.13800000000000001</v>
      </c>
      <c r="P112">
        <v>52.7</v>
      </c>
      <c r="Q112">
        <v>2.76</v>
      </c>
      <c r="R112">
        <v>2</v>
      </c>
      <c r="S112">
        <v>6</v>
      </c>
      <c r="T112">
        <v>1</v>
      </c>
      <c r="U112">
        <v>2.84</v>
      </c>
      <c r="V112">
        <v>28.66</v>
      </c>
      <c r="W112">
        <v>31.98</v>
      </c>
      <c r="X112">
        <v>27.29</v>
      </c>
      <c r="Y112">
        <v>38.64</v>
      </c>
      <c r="Z112">
        <v>39.67</v>
      </c>
      <c r="AA112">
        <v>25.411000000000001</v>
      </c>
      <c r="AB112">
        <v>27.931999999999999</v>
      </c>
      <c r="AC112">
        <v>63.91</v>
      </c>
      <c r="AD112">
        <v>70.25</v>
      </c>
      <c r="AE112">
        <v>639.4</v>
      </c>
      <c r="AF112">
        <v>2000</v>
      </c>
      <c r="AG112">
        <v>77</v>
      </c>
      <c r="AH112">
        <v>99.15</v>
      </c>
      <c r="AI112">
        <v>1.37E-2</v>
      </c>
      <c r="AJ112">
        <v>0.13800000000000001</v>
      </c>
      <c r="AK112">
        <v>0.3</v>
      </c>
    </row>
    <row r="113" spans="1:37" x14ac:dyDescent="0.2">
      <c r="A113" t="s">
        <v>47</v>
      </c>
      <c r="B113" t="s">
        <v>66</v>
      </c>
      <c r="C113">
        <v>8</v>
      </c>
      <c r="D113" t="s">
        <v>39</v>
      </c>
      <c r="E113" t="s">
        <v>42</v>
      </c>
      <c r="F113" s="2">
        <v>39704</v>
      </c>
      <c r="G113" t="s">
        <v>35</v>
      </c>
      <c r="H113">
        <v>7</v>
      </c>
      <c r="J113">
        <v>7</v>
      </c>
      <c r="K113" s="3">
        <v>0.48996527777777782</v>
      </c>
      <c r="L113" s="3">
        <f t="shared" si="5"/>
        <v>0.4691319444444445</v>
      </c>
      <c r="M113">
        <v>1261.5</v>
      </c>
      <c r="N113">
        <v>6.61</v>
      </c>
      <c r="O113">
        <v>0.16200000000000001</v>
      </c>
      <c r="P113">
        <v>148</v>
      </c>
      <c r="Q113">
        <v>3.19</v>
      </c>
      <c r="R113">
        <v>1.99</v>
      </c>
      <c r="S113">
        <v>6</v>
      </c>
      <c r="T113">
        <v>1</v>
      </c>
      <c r="U113">
        <v>2.84</v>
      </c>
      <c r="V113">
        <v>28.81</v>
      </c>
      <c r="W113">
        <v>31.95</v>
      </c>
      <c r="X113">
        <v>27.49</v>
      </c>
      <c r="Y113">
        <v>231.04</v>
      </c>
      <c r="Z113">
        <v>222.77</v>
      </c>
      <c r="AA113">
        <v>24.497</v>
      </c>
      <c r="AB113">
        <v>28.003</v>
      </c>
      <c r="AC113">
        <v>61.08</v>
      </c>
      <c r="AD113">
        <v>69.819999999999993</v>
      </c>
      <c r="AE113">
        <v>531.29999999999995</v>
      </c>
      <c r="AF113">
        <v>2000</v>
      </c>
      <c r="AG113">
        <v>97</v>
      </c>
      <c r="AH113">
        <v>99.16</v>
      </c>
      <c r="AI113">
        <v>0.34</v>
      </c>
      <c r="AJ113">
        <v>0.14499999999999999</v>
      </c>
      <c r="AK113">
        <v>0</v>
      </c>
    </row>
    <row r="114" spans="1:37" x14ac:dyDescent="0.2">
      <c r="A114" t="s">
        <v>47</v>
      </c>
      <c r="B114" t="s">
        <v>66</v>
      </c>
      <c r="C114">
        <v>8</v>
      </c>
      <c r="D114" t="s">
        <v>39</v>
      </c>
      <c r="E114" t="s">
        <v>42</v>
      </c>
      <c r="F114" s="2">
        <v>39704</v>
      </c>
      <c r="G114" t="s">
        <v>35</v>
      </c>
      <c r="H114">
        <v>8</v>
      </c>
      <c r="J114">
        <v>8</v>
      </c>
      <c r="K114" s="3">
        <v>0.49168981481481483</v>
      </c>
      <c r="L114" s="3">
        <f t="shared" si="5"/>
        <v>0.47085648148148151</v>
      </c>
      <c r="M114">
        <v>1411.5</v>
      </c>
      <c r="N114">
        <v>12.7</v>
      </c>
      <c r="O114">
        <v>0.153</v>
      </c>
      <c r="P114">
        <v>234</v>
      </c>
      <c r="Q114">
        <v>3.06</v>
      </c>
      <c r="R114">
        <v>2.0099999999999998</v>
      </c>
      <c r="S114">
        <v>6</v>
      </c>
      <c r="T114">
        <v>1</v>
      </c>
      <c r="U114">
        <v>2.84</v>
      </c>
      <c r="V114">
        <v>28.96</v>
      </c>
      <c r="W114">
        <v>32.03</v>
      </c>
      <c r="X114">
        <v>27.68</v>
      </c>
      <c r="Y114">
        <v>400.26</v>
      </c>
      <c r="Z114">
        <v>383.8</v>
      </c>
      <c r="AA114">
        <v>24.457000000000001</v>
      </c>
      <c r="AB114">
        <v>27.978000000000002</v>
      </c>
      <c r="AC114">
        <v>60.44</v>
      </c>
      <c r="AD114">
        <v>69.150000000000006</v>
      </c>
      <c r="AE114">
        <v>507.4</v>
      </c>
      <c r="AF114">
        <v>2002</v>
      </c>
      <c r="AG114">
        <v>100</v>
      </c>
      <c r="AH114">
        <v>99.15</v>
      </c>
      <c r="AI114">
        <v>-5.7599999999999998E-2</v>
      </c>
      <c r="AJ114">
        <v>0.154</v>
      </c>
      <c r="AK114">
        <v>0</v>
      </c>
    </row>
    <row r="115" spans="1:37" x14ac:dyDescent="0.2">
      <c r="A115" t="s">
        <v>47</v>
      </c>
      <c r="B115" t="s">
        <v>66</v>
      </c>
      <c r="C115">
        <v>8</v>
      </c>
      <c r="D115" t="s">
        <v>39</v>
      </c>
      <c r="E115" t="s">
        <v>42</v>
      </c>
      <c r="F115" s="2">
        <v>39704</v>
      </c>
      <c r="G115" t="s">
        <v>35</v>
      </c>
      <c r="H115">
        <v>9</v>
      </c>
      <c r="J115">
        <v>9</v>
      </c>
      <c r="K115" s="3">
        <v>0.49298611111111112</v>
      </c>
      <c r="L115" s="3">
        <f t="shared" si="5"/>
        <v>0.47215277777777781</v>
      </c>
      <c r="M115">
        <v>1522.5</v>
      </c>
      <c r="N115">
        <v>18.399999999999999</v>
      </c>
      <c r="O115">
        <v>0.13300000000000001</v>
      </c>
      <c r="P115">
        <v>367</v>
      </c>
      <c r="Q115">
        <v>2.69</v>
      </c>
      <c r="R115">
        <v>2.02</v>
      </c>
      <c r="S115">
        <v>6</v>
      </c>
      <c r="T115">
        <v>1</v>
      </c>
      <c r="U115">
        <v>2.84</v>
      </c>
      <c r="V115">
        <v>28.96</v>
      </c>
      <c r="W115">
        <v>32.08</v>
      </c>
      <c r="X115">
        <v>27.68</v>
      </c>
      <c r="Y115">
        <v>641.27</v>
      </c>
      <c r="Z115">
        <v>613.59</v>
      </c>
      <c r="AA115">
        <v>24.411999999999999</v>
      </c>
      <c r="AB115">
        <v>28.024999999999999</v>
      </c>
      <c r="AC115">
        <v>60.32</v>
      </c>
      <c r="AD115">
        <v>69.239999999999995</v>
      </c>
      <c r="AE115">
        <v>434.4</v>
      </c>
      <c r="AF115">
        <v>2000</v>
      </c>
      <c r="AG115">
        <v>71</v>
      </c>
      <c r="AH115">
        <v>99.15</v>
      </c>
      <c r="AI115">
        <v>-5.7599999999999998E-2</v>
      </c>
      <c r="AJ115">
        <v>0.154</v>
      </c>
      <c r="AK115">
        <v>1</v>
      </c>
    </row>
    <row r="116" spans="1:37" x14ac:dyDescent="0.2">
      <c r="A116" t="s">
        <v>47</v>
      </c>
      <c r="B116" t="s">
        <v>66</v>
      </c>
      <c r="C116">
        <v>8</v>
      </c>
      <c r="D116" t="s">
        <v>39</v>
      </c>
      <c r="E116" t="s">
        <v>42</v>
      </c>
      <c r="F116" s="2">
        <v>39704</v>
      </c>
      <c r="G116" t="s">
        <v>35</v>
      </c>
      <c r="H116">
        <v>10</v>
      </c>
      <c r="J116">
        <v>10</v>
      </c>
      <c r="K116" s="3">
        <v>0.49438657407407405</v>
      </c>
      <c r="L116" s="3">
        <f t="shared" si="5"/>
        <v>0.47355324074074073</v>
      </c>
      <c r="M116">
        <v>1643.5</v>
      </c>
      <c r="N116">
        <v>22.5</v>
      </c>
      <c r="O116">
        <v>0.12</v>
      </c>
      <c r="P116">
        <v>607</v>
      </c>
      <c r="Q116">
        <v>2.42</v>
      </c>
      <c r="R116">
        <v>2</v>
      </c>
      <c r="S116">
        <v>6</v>
      </c>
      <c r="T116">
        <v>1</v>
      </c>
      <c r="U116">
        <v>2.84</v>
      </c>
      <c r="V116">
        <v>28.26</v>
      </c>
      <c r="W116">
        <v>31.99</v>
      </c>
      <c r="X116">
        <v>26.55</v>
      </c>
      <c r="Y116">
        <v>980.33</v>
      </c>
      <c r="Z116">
        <v>943.57</v>
      </c>
      <c r="AA116">
        <v>24.417000000000002</v>
      </c>
      <c r="AB116">
        <v>27.913</v>
      </c>
      <c r="AC116">
        <v>62.86</v>
      </c>
      <c r="AD116">
        <v>71.86</v>
      </c>
      <c r="AE116">
        <v>404.6</v>
      </c>
      <c r="AF116">
        <v>2000</v>
      </c>
      <c r="AG116">
        <v>62</v>
      </c>
      <c r="AH116">
        <v>99.16</v>
      </c>
      <c r="AI116">
        <v>-5.7599999999999998E-2</v>
      </c>
      <c r="AJ116">
        <v>0.154</v>
      </c>
      <c r="AK116">
        <v>0.7</v>
      </c>
    </row>
    <row r="117" spans="1:37" x14ac:dyDescent="0.2">
      <c r="A117" t="s">
        <v>47</v>
      </c>
      <c r="B117" t="s">
        <v>66</v>
      </c>
      <c r="C117">
        <v>8</v>
      </c>
      <c r="D117" t="s">
        <v>39</v>
      </c>
      <c r="E117" t="s">
        <v>42</v>
      </c>
      <c r="F117" s="2">
        <v>39704</v>
      </c>
      <c r="G117" t="s">
        <v>35</v>
      </c>
      <c r="H117">
        <v>11</v>
      </c>
      <c r="J117">
        <v>11</v>
      </c>
      <c r="K117" s="3">
        <v>0.49565972222222227</v>
      </c>
      <c r="L117" s="3">
        <f t="shared" si="5"/>
        <v>0.47482638888888895</v>
      </c>
      <c r="M117">
        <v>1753.5</v>
      </c>
      <c r="N117">
        <v>22.5</v>
      </c>
      <c r="O117">
        <v>0.109</v>
      </c>
      <c r="P117">
        <v>786</v>
      </c>
      <c r="Q117">
        <v>2.2000000000000002</v>
      </c>
      <c r="R117">
        <v>1.99</v>
      </c>
      <c r="S117">
        <v>6</v>
      </c>
      <c r="T117">
        <v>1</v>
      </c>
      <c r="U117">
        <v>2.84</v>
      </c>
      <c r="V117">
        <v>28.35</v>
      </c>
      <c r="W117">
        <v>31.95</v>
      </c>
      <c r="X117">
        <v>27.1</v>
      </c>
      <c r="Y117">
        <v>1199.97</v>
      </c>
      <c r="Z117">
        <v>1158.1099999999999</v>
      </c>
      <c r="AA117">
        <v>24.404</v>
      </c>
      <c r="AB117">
        <v>27.966999999999999</v>
      </c>
      <c r="AC117">
        <v>62.49</v>
      </c>
      <c r="AD117">
        <v>71.61</v>
      </c>
      <c r="AE117">
        <v>359.6</v>
      </c>
      <c r="AF117">
        <v>2001</v>
      </c>
      <c r="AG117">
        <v>92</v>
      </c>
      <c r="AH117">
        <v>99.15</v>
      </c>
      <c r="AI117">
        <v>-5.7599999999999998E-2</v>
      </c>
      <c r="AJ117">
        <v>0.154</v>
      </c>
      <c r="AK117">
        <v>1</v>
      </c>
    </row>
    <row r="118" spans="1:37" x14ac:dyDescent="0.2">
      <c r="A118" t="s">
        <v>47</v>
      </c>
      <c r="B118" t="s">
        <v>66</v>
      </c>
      <c r="C118">
        <v>8</v>
      </c>
      <c r="D118" t="s">
        <v>39</v>
      </c>
      <c r="E118" t="s">
        <v>42</v>
      </c>
      <c r="F118" s="2">
        <v>39704</v>
      </c>
      <c r="G118" t="s">
        <v>36</v>
      </c>
      <c r="H118">
        <v>1</v>
      </c>
      <c r="J118">
        <v>12</v>
      </c>
      <c r="K118" s="3">
        <v>0.4980324074074074</v>
      </c>
      <c r="L118" s="3">
        <f t="shared" si="5"/>
        <v>0.47719907407407408</v>
      </c>
      <c r="M118">
        <v>1959.5</v>
      </c>
      <c r="N118">
        <v>22.8</v>
      </c>
      <c r="O118">
        <v>9.9299999999999999E-2</v>
      </c>
      <c r="P118">
        <v>741</v>
      </c>
      <c r="Q118">
        <v>2.11</v>
      </c>
      <c r="R118">
        <v>2.1</v>
      </c>
      <c r="S118">
        <v>6</v>
      </c>
      <c r="T118">
        <v>1</v>
      </c>
      <c r="U118">
        <v>2.84</v>
      </c>
      <c r="V118">
        <v>28.91</v>
      </c>
      <c r="W118">
        <v>32.36</v>
      </c>
      <c r="X118">
        <v>27.26</v>
      </c>
      <c r="Y118">
        <v>1199.8</v>
      </c>
      <c r="Z118">
        <v>1152.83</v>
      </c>
      <c r="AA118">
        <v>24.152999999999999</v>
      </c>
      <c r="AB118">
        <v>27.978000000000002</v>
      </c>
      <c r="AC118">
        <v>59.86</v>
      </c>
      <c r="AD118">
        <v>69.34</v>
      </c>
      <c r="AE118">
        <v>322.39999999999998</v>
      </c>
      <c r="AF118">
        <v>1999</v>
      </c>
      <c r="AG118">
        <v>78</v>
      </c>
      <c r="AH118">
        <v>99.15</v>
      </c>
      <c r="AI118">
        <v>-5.7599999999999998E-2</v>
      </c>
      <c r="AJ118">
        <v>0.154</v>
      </c>
      <c r="AK118">
        <v>0.3</v>
      </c>
    </row>
    <row r="119" spans="1:37" x14ac:dyDescent="0.2">
      <c r="A119" t="s">
        <v>47</v>
      </c>
      <c r="B119" t="s">
        <v>66</v>
      </c>
      <c r="C119">
        <v>8</v>
      </c>
      <c r="D119" t="s">
        <v>39</v>
      </c>
      <c r="E119" t="s">
        <v>42</v>
      </c>
      <c r="F119" s="2">
        <v>39704</v>
      </c>
      <c r="G119" t="s">
        <v>36</v>
      </c>
      <c r="H119">
        <v>2</v>
      </c>
      <c r="J119">
        <v>13</v>
      </c>
      <c r="K119" s="3">
        <v>0.49943287037037037</v>
      </c>
      <c r="L119" s="3">
        <f t="shared" si="5"/>
        <v>0.47859953703703706</v>
      </c>
      <c r="M119">
        <v>2080.5</v>
      </c>
      <c r="N119">
        <v>21.7</v>
      </c>
      <c r="O119">
        <v>8.9800000000000005E-2</v>
      </c>
      <c r="P119">
        <v>719</v>
      </c>
      <c r="Q119">
        <v>1.81</v>
      </c>
      <c r="R119">
        <v>1.99</v>
      </c>
      <c r="S119">
        <v>6</v>
      </c>
      <c r="T119">
        <v>1</v>
      </c>
      <c r="U119">
        <v>2.84</v>
      </c>
      <c r="V119">
        <v>29.01</v>
      </c>
      <c r="W119">
        <v>31.95</v>
      </c>
      <c r="X119">
        <v>27.68</v>
      </c>
      <c r="Y119">
        <v>1200.19</v>
      </c>
      <c r="Z119">
        <v>1147.24</v>
      </c>
      <c r="AA119">
        <v>24.067</v>
      </c>
      <c r="AB119">
        <v>27.992999999999999</v>
      </c>
      <c r="AC119">
        <v>59.3</v>
      </c>
      <c r="AD119">
        <v>68.97</v>
      </c>
      <c r="AE119">
        <v>269.5</v>
      </c>
      <c r="AF119">
        <v>1500</v>
      </c>
      <c r="AG119">
        <v>51</v>
      </c>
      <c r="AH119">
        <v>99.15</v>
      </c>
      <c r="AI119">
        <v>-5.7599999999999998E-2</v>
      </c>
      <c r="AJ119">
        <v>0.154</v>
      </c>
      <c r="AK119">
        <v>0.3</v>
      </c>
    </row>
    <row r="120" spans="1:37" x14ac:dyDescent="0.2">
      <c r="A120" t="s">
        <v>47</v>
      </c>
      <c r="B120" t="s">
        <v>66</v>
      </c>
      <c r="C120">
        <v>8</v>
      </c>
      <c r="D120" t="s">
        <v>39</v>
      </c>
      <c r="E120" t="s">
        <v>42</v>
      </c>
      <c r="F120" s="2">
        <v>39704</v>
      </c>
      <c r="G120" t="s">
        <v>36</v>
      </c>
      <c r="H120">
        <v>3</v>
      </c>
      <c r="J120">
        <v>14</v>
      </c>
      <c r="K120" s="3">
        <v>0.50070601851851848</v>
      </c>
      <c r="L120" s="3">
        <f t="shared" si="5"/>
        <v>0.47987268518518517</v>
      </c>
      <c r="M120">
        <v>2190</v>
      </c>
      <c r="N120">
        <v>18.8</v>
      </c>
      <c r="O120">
        <v>8.1100000000000005E-2</v>
      </c>
      <c r="P120">
        <v>739</v>
      </c>
      <c r="Q120">
        <v>1.66</v>
      </c>
      <c r="R120">
        <v>2.0099999999999998</v>
      </c>
      <c r="S120">
        <v>6</v>
      </c>
      <c r="T120">
        <v>1</v>
      </c>
      <c r="U120">
        <v>2.84</v>
      </c>
      <c r="V120">
        <v>29.91</v>
      </c>
      <c r="W120">
        <v>32.04</v>
      </c>
      <c r="X120">
        <v>28.85</v>
      </c>
      <c r="Y120">
        <v>1200.05</v>
      </c>
      <c r="Z120">
        <v>1150.21</v>
      </c>
      <c r="AA120">
        <v>24.100999999999999</v>
      </c>
      <c r="AB120">
        <v>27.994</v>
      </c>
      <c r="AC120">
        <v>56.38</v>
      </c>
      <c r="AD120">
        <v>65.489999999999995</v>
      </c>
      <c r="AE120">
        <v>249</v>
      </c>
      <c r="AF120">
        <v>1000</v>
      </c>
      <c r="AG120">
        <v>81</v>
      </c>
      <c r="AH120">
        <v>99.15</v>
      </c>
      <c r="AI120">
        <v>-5.7599999999999998E-2</v>
      </c>
      <c r="AJ120">
        <v>0.154</v>
      </c>
      <c r="AK120">
        <v>1</v>
      </c>
    </row>
    <row r="121" spans="1:37" x14ac:dyDescent="0.2">
      <c r="A121" t="s">
        <v>47</v>
      </c>
      <c r="B121" t="s">
        <v>66</v>
      </c>
      <c r="C121">
        <v>8</v>
      </c>
      <c r="D121" t="s">
        <v>39</v>
      </c>
      <c r="E121" t="s">
        <v>42</v>
      </c>
      <c r="F121" s="2">
        <v>39704</v>
      </c>
      <c r="G121" t="s">
        <v>36</v>
      </c>
      <c r="H121">
        <v>4</v>
      </c>
      <c r="J121">
        <v>15</v>
      </c>
      <c r="K121" s="3">
        <v>0.50187499999999996</v>
      </c>
      <c r="L121" s="3">
        <f t="shared" si="5"/>
        <v>0.48104166666666665</v>
      </c>
      <c r="M121">
        <v>2291</v>
      </c>
      <c r="N121">
        <v>13</v>
      </c>
      <c r="O121">
        <v>6.9800000000000001E-2</v>
      </c>
      <c r="P121">
        <v>821</v>
      </c>
      <c r="Q121">
        <v>1.43</v>
      </c>
      <c r="R121">
        <v>2</v>
      </c>
      <c r="S121">
        <v>6</v>
      </c>
      <c r="T121">
        <v>1</v>
      </c>
      <c r="U121">
        <v>2.84</v>
      </c>
      <c r="V121">
        <v>30.66</v>
      </c>
      <c r="W121">
        <v>32.01</v>
      </c>
      <c r="X121">
        <v>29.81</v>
      </c>
      <c r="Y121">
        <v>1199.96</v>
      </c>
      <c r="Z121">
        <v>1158.02</v>
      </c>
      <c r="AA121">
        <v>24.001999999999999</v>
      </c>
      <c r="AB121">
        <v>27.981000000000002</v>
      </c>
      <c r="AC121">
        <v>53.79</v>
      </c>
      <c r="AD121">
        <v>62.7</v>
      </c>
      <c r="AE121">
        <v>209.6</v>
      </c>
      <c r="AF121">
        <v>500</v>
      </c>
      <c r="AG121">
        <v>74</v>
      </c>
      <c r="AH121">
        <v>99.15</v>
      </c>
      <c r="AI121">
        <v>-5.7599999999999998E-2</v>
      </c>
      <c r="AJ121">
        <v>0.154</v>
      </c>
      <c r="AK121">
        <v>1</v>
      </c>
    </row>
    <row r="122" spans="1:37" x14ac:dyDescent="0.2">
      <c r="A122" t="s">
        <v>47</v>
      </c>
      <c r="B122" t="s">
        <v>66</v>
      </c>
      <c r="C122">
        <v>8</v>
      </c>
      <c r="D122" t="s">
        <v>39</v>
      </c>
      <c r="E122" t="s">
        <v>42</v>
      </c>
      <c r="F122" s="2">
        <v>39704</v>
      </c>
      <c r="G122" t="s">
        <v>36</v>
      </c>
      <c r="H122">
        <v>5</v>
      </c>
      <c r="J122">
        <v>16</v>
      </c>
      <c r="K122" s="3">
        <v>0.50327546296296299</v>
      </c>
      <c r="L122" s="3">
        <f t="shared" si="5"/>
        <v>0.48244212962962968</v>
      </c>
      <c r="M122">
        <v>2412</v>
      </c>
      <c r="N122">
        <v>5.73</v>
      </c>
      <c r="O122">
        <v>5.5800000000000002E-2</v>
      </c>
      <c r="P122">
        <v>970</v>
      </c>
      <c r="Q122">
        <v>1.1499999999999999</v>
      </c>
      <c r="R122">
        <v>2.0099999999999998</v>
      </c>
      <c r="S122">
        <v>6</v>
      </c>
      <c r="T122">
        <v>1</v>
      </c>
      <c r="U122">
        <v>2.84</v>
      </c>
      <c r="V122">
        <v>30.99</v>
      </c>
      <c r="W122">
        <v>32.04</v>
      </c>
      <c r="X122">
        <v>30.21</v>
      </c>
      <c r="Y122">
        <v>1199.81</v>
      </c>
      <c r="Z122">
        <v>1173.53</v>
      </c>
      <c r="AA122">
        <v>23.858000000000001</v>
      </c>
      <c r="AB122">
        <v>28.013999999999999</v>
      </c>
      <c r="AC122">
        <v>52.46</v>
      </c>
      <c r="AD122">
        <v>61.6</v>
      </c>
      <c r="AE122">
        <v>161.69999999999999</v>
      </c>
      <c r="AF122">
        <v>201</v>
      </c>
      <c r="AG122">
        <v>72</v>
      </c>
      <c r="AH122">
        <v>99.15</v>
      </c>
      <c r="AI122">
        <v>-5.7599999999999998E-2</v>
      </c>
      <c r="AJ122">
        <v>0.154</v>
      </c>
      <c r="AK122">
        <v>0.3</v>
      </c>
    </row>
    <row r="123" spans="1:37" x14ac:dyDescent="0.2">
      <c r="A123" t="s">
        <v>47</v>
      </c>
      <c r="B123" t="s">
        <v>66</v>
      </c>
      <c r="C123">
        <v>8</v>
      </c>
      <c r="D123" t="s">
        <v>39</v>
      </c>
      <c r="E123" t="s">
        <v>42</v>
      </c>
      <c r="F123" s="2">
        <v>39704</v>
      </c>
      <c r="G123" t="s">
        <v>36</v>
      </c>
      <c r="H123">
        <v>6</v>
      </c>
      <c r="J123">
        <v>17</v>
      </c>
      <c r="K123" s="3">
        <v>0.50495370370370374</v>
      </c>
      <c r="L123" s="3">
        <f t="shared" si="5"/>
        <v>0.48412037037037042</v>
      </c>
      <c r="M123">
        <v>2557.5</v>
      </c>
      <c r="N123">
        <v>4.22</v>
      </c>
      <c r="O123">
        <v>4.53E-2</v>
      </c>
      <c r="P123">
        <v>987</v>
      </c>
      <c r="Q123">
        <v>0.92600000000000005</v>
      </c>
      <c r="R123">
        <v>1.98</v>
      </c>
      <c r="S123">
        <v>6</v>
      </c>
      <c r="T123">
        <v>1</v>
      </c>
      <c r="U123">
        <v>2.84</v>
      </c>
      <c r="V123">
        <v>30.97</v>
      </c>
      <c r="W123">
        <v>31.93</v>
      </c>
      <c r="X123">
        <v>30.21</v>
      </c>
      <c r="Y123">
        <v>1199.8399999999999</v>
      </c>
      <c r="Z123">
        <v>1174.23</v>
      </c>
      <c r="AA123">
        <v>23.666</v>
      </c>
      <c r="AB123">
        <v>28.007000000000001</v>
      </c>
      <c r="AC123">
        <v>52.09</v>
      </c>
      <c r="AD123">
        <v>61.65</v>
      </c>
      <c r="AE123">
        <v>124.4</v>
      </c>
      <c r="AF123">
        <v>120</v>
      </c>
      <c r="AG123">
        <v>50</v>
      </c>
      <c r="AH123">
        <v>99.14</v>
      </c>
      <c r="AI123">
        <v>-4.51</v>
      </c>
      <c r="AJ123">
        <v>0.14299999999999999</v>
      </c>
      <c r="AK123">
        <v>0</v>
      </c>
    </row>
    <row r="124" spans="1:37" x14ac:dyDescent="0.2">
      <c r="A124" t="s">
        <v>47</v>
      </c>
      <c r="B124" t="s">
        <v>66</v>
      </c>
      <c r="C124">
        <v>8</v>
      </c>
      <c r="D124" t="s">
        <v>39</v>
      </c>
      <c r="E124" t="s">
        <v>42</v>
      </c>
      <c r="F124" s="2">
        <v>39704</v>
      </c>
      <c r="G124" t="s">
        <v>36</v>
      </c>
      <c r="H124">
        <v>7</v>
      </c>
      <c r="J124">
        <v>18</v>
      </c>
      <c r="K124" s="3">
        <v>0.50689814814814815</v>
      </c>
      <c r="L124" s="3">
        <f t="shared" si="5"/>
        <v>0.48606481481481484</v>
      </c>
      <c r="M124">
        <v>2724.5</v>
      </c>
      <c r="N124">
        <v>2.0499999999999998</v>
      </c>
      <c r="O124">
        <v>3.4500000000000003E-2</v>
      </c>
      <c r="P124">
        <v>1050</v>
      </c>
      <c r="Q124">
        <v>0.71299999999999997</v>
      </c>
      <c r="R124">
        <v>2</v>
      </c>
      <c r="S124">
        <v>6</v>
      </c>
      <c r="T124">
        <v>1</v>
      </c>
      <c r="U124">
        <v>2.84</v>
      </c>
      <c r="V124">
        <v>31.01</v>
      </c>
      <c r="W124">
        <v>31.99</v>
      </c>
      <c r="X124">
        <v>30.21</v>
      </c>
      <c r="Y124">
        <v>1200.1400000000001</v>
      </c>
      <c r="Z124">
        <v>1187.3699999999999</v>
      </c>
      <c r="AA124">
        <v>24.95</v>
      </c>
      <c r="AB124">
        <v>28.010999999999999</v>
      </c>
      <c r="AC124">
        <v>54.81</v>
      </c>
      <c r="AD124">
        <v>61.53</v>
      </c>
      <c r="AE124">
        <v>135.80000000000001</v>
      </c>
      <c r="AF124">
        <v>71</v>
      </c>
      <c r="AG124">
        <v>91</v>
      </c>
      <c r="AH124">
        <v>99.14</v>
      </c>
      <c r="AI124">
        <v>-3.9</v>
      </c>
      <c r="AJ124">
        <v>2.7899999999999999E-3</v>
      </c>
      <c r="AK124">
        <v>0.3</v>
      </c>
    </row>
    <row r="125" spans="1:37" x14ac:dyDescent="0.2">
      <c r="A125" t="s">
        <v>47</v>
      </c>
      <c r="B125" t="s">
        <v>66</v>
      </c>
      <c r="C125">
        <v>8</v>
      </c>
      <c r="D125" t="s">
        <v>39</v>
      </c>
      <c r="E125" t="s">
        <v>42</v>
      </c>
      <c r="F125" s="2">
        <v>39704</v>
      </c>
      <c r="G125" t="s">
        <v>36</v>
      </c>
      <c r="H125">
        <v>8</v>
      </c>
      <c r="J125">
        <v>19</v>
      </c>
      <c r="K125" s="3">
        <v>0.50864583333333335</v>
      </c>
      <c r="L125" s="3">
        <f t="shared" si="5"/>
        <v>0.48781250000000004</v>
      </c>
      <c r="M125">
        <v>2876.5</v>
      </c>
      <c r="N125">
        <v>1.21</v>
      </c>
      <c r="O125">
        <v>4.02E-2</v>
      </c>
      <c r="P125">
        <v>1110</v>
      </c>
      <c r="Q125">
        <v>0.82899999999999996</v>
      </c>
      <c r="R125">
        <v>1.99</v>
      </c>
      <c r="S125">
        <v>6</v>
      </c>
      <c r="T125">
        <v>1</v>
      </c>
      <c r="U125">
        <v>2.84</v>
      </c>
      <c r="V125">
        <v>31.23</v>
      </c>
      <c r="W125">
        <v>31.97</v>
      </c>
      <c r="X125">
        <v>30.6</v>
      </c>
      <c r="Y125">
        <v>1200.5</v>
      </c>
      <c r="Z125">
        <v>1192.71</v>
      </c>
      <c r="AA125">
        <v>25.128</v>
      </c>
      <c r="AB125">
        <v>27.984999999999999</v>
      </c>
      <c r="AC125">
        <v>54.5</v>
      </c>
      <c r="AD125">
        <v>60.69</v>
      </c>
      <c r="AE125">
        <v>169.2</v>
      </c>
      <c r="AF125">
        <v>41</v>
      </c>
      <c r="AG125">
        <v>66</v>
      </c>
      <c r="AH125">
        <v>99.14</v>
      </c>
      <c r="AI125">
        <v>-5.36</v>
      </c>
      <c r="AJ125">
        <v>0.182</v>
      </c>
      <c r="AK125">
        <v>0</v>
      </c>
    </row>
    <row r="126" spans="1:37" x14ac:dyDescent="0.2">
      <c r="A126" t="s">
        <v>47</v>
      </c>
      <c r="B126" t="s">
        <v>66</v>
      </c>
      <c r="C126">
        <v>8</v>
      </c>
      <c r="D126" t="s">
        <v>39</v>
      </c>
      <c r="E126" t="s">
        <v>42</v>
      </c>
      <c r="F126" s="2">
        <v>39704</v>
      </c>
      <c r="G126" t="s">
        <v>36</v>
      </c>
      <c r="H126">
        <v>9</v>
      </c>
      <c r="J126">
        <v>20</v>
      </c>
      <c r="K126" s="3">
        <v>0.51020833333333326</v>
      </c>
      <c r="L126" s="3">
        <f t="shared" si="5"/>
        <v>0.48937499999999995</v>
      </c>
      <c r="M126">
        <v>3011.5</v>
      </c>
      <c r="N126">
        <v>-0.13600000000000001</v>
      </c>
      <c r="O126">
        <v>2.9399999999999999E-2</v>
      </c>
      <c r="P126">
        <v>1170</v>
      </c>
      <c r="Q126">
        <v>0.61499999999999999</v>
      </c>
      <c r="R126">
        <v>2.0099999999999998</v>
      </c>
      <c r="S126">
        <v>6</v>
      </c>
      <c r="T126">
        <v>1</v>
      </c>
      <c r="U126">
        <v>2.84</v>
      </c>
      <c r="V126">
        <v>31.26</v>
      </c>
      <c r="W126">
        <v>32.04</v>
      </c>
      <c r="X126">
        <v>30.6</v>
      </c>
      <c r="Y126">
        <v>1200.6400000000001</v>
      </c>
      <c r="Z126">
        <v>1197.45</v>
      </c>
      <c r="AA126">
        <v>24.803999999999998</v>
      </c>
      <c r="AB126">
        <v>27.975999999999999</v>
      </c>
      <c r="AC126">
        <v>53.7</v>
      </c>
      <c r="AD126">
        <v>60.57</v>
      </c>
      <c r="AE126">
        <v>113</v>
      </c>
      <c r="AF126">
        <v>19</v>
      </c>
      <c r="AG126">
        <v>66</v>
      </c>
      <c r="AH126">
        <v>99.13</v>
      </c>
      <c r="AI126">
        <v>-5.31</v>
      </c>
      <c r="AJ126">
        <v>0.221</v>
      </c>
      <c r="AK126">
        <v>0.3</v>
      </c>
    </row>
    <row r="127" spans="1:37" x14ac:dyDescent="0.2">
      <c r="A127" t="s">
        <v>47</v>
      </c>
      <c r="B127" t="s">
        <v>66</v>
      </c>
      <c r="C127">
        <v>8</v>
      </c>
      <c r="D127" t="s">
        <v>39</v>
      </c>
      <c r="E127" t="s">
        <v>42</v>
      </c>
      <c r="F127" s="2">
        <v>39704</v>
      </c>
      <c r="G127" t="s">
        <v>36</v>
      </c>
      <c r="H127">
        <v>10</v>
      </c>
      <c r="J127">
        <v>21</v>
      </c>
      <c r="K127" s="3">
        <v>0.51204861111111111</v>
      </c>
      <c r="L127" s="3">
        <f t="shared" si="5"/>
        <v>0.49121527777777779</v>
      </c>
      <c r="M127">
        <v>3169.5</v>
      </c>
      <c r="N127">
        <v>-1.31</v>
      </c>
      <c r="O127">
        <v>2.92E-2</v>
      </c>
      <c r="P127">
        <v>1240</v>
      </c>
      <c r="Q127">
        <v>0.61399999999999999</v>
      </c>
      <c r="R127">
        <v>2.02</v>
      </c>
      <c r="S127">
        <v>6</v>
      </c>
      <c r="T127">
        <v>1</v>
      </c>
      <c r="U127">
        <v>2.84</v>
      </c>
      <c r="V127">
        <v>31.03</v>
      </c>
      <c r="W127">
        <v>32.08</v>
      </c>
      <c r="X127">
        <v>30.22</v>
      </c>
      <c r="Y127">
        <v>1201.01</v>
      </c>
      <c r="Z127">
        <v>1204.19</v>
      </c>
      <c r="AA127">
        <v>24.661999999999999</v>
      </c>
      <c r="AB127">
        <v>27.978000000000002</v>
      </c>
      <c r="AC127">
        <v>54.1</v>
      </c>
      <c r="AD127">
        <v>61.37</v>
      </c>
      <c r="AE127">
        <v>107.9</v>
      </c>
      <c r="AF127">
        <v>0</v>
      </c>
      <c r="AG127">
        <v>49</v>
      </c>
      <c r="AH127">
        <v>99.13</v>
      </c>
      <c r="AI127">
        <v>-4.5999999999999996</v>
      </c>
      <c r="AJ127">
        <v>0.29299999999999998</v>
      </c>
      <c r="AK127">
        <v>0.7</v>
      </c>
    </row>
    <row r="128" spans="1:37" x14ac:dyDescent="0.2">
      <c r="A128" t="s">
        <v>47</v>
      </c>
      <c r="B128" t="s">
        <v>66</v>
      </c>
      <c r="C128">
        <v>1</v>
      </c>
      <c r="D128" t="s">
        <v>39</v>
      </c>
      <c r="E128" t="s">
        <v>34</v>
      </c>
      <c r="F128" s="2">
        <v>39703</v>
      </c>
      <c r="G128" t="s">
        <v>35</v>
      </c>
      <c r="H128">
        <v>1</v>
      </c>
      <c r="J128">
        <v>1</v>
      </c>
      <c r="K128" s="3">
        <v>0.46228009259259256</v>
      </c>
      <c r="L128" s="3">
        <f t="shared" ref="L128:L148" si="6">K128-(1.5/24)</f>
        <v>0.39978009259259256</v>
      </c>
      <c r="M128">
        <v>438</v>
      </c>
      <c r="N128">
        <v>14.2</v>
      </c>
      <c r="O128">
        <v>0.186</v>
      </c>
      <c r="P128">
        <v>229</v>
      </c>
      <c r="Q128">
        <v>2.91</v>
      </c>
      <c r="R128">
        <v>1.59</v>
      </c>
      <c r="S128">
        <v>6</v>
      </c>
      <c r="T128">
        <v>1</v>
      </c>
      <c r="U128">
        <v>2.84</v>
      </c>
      <c r="V128">
        <v>30.56</v>
      </c>
      <c r="W128">
        <v>31.95</v>
      </c>
      <c r="X128">
        <v>30.3</v>
      </c>
      <c r="Y128">
        <v>400.07</v>
      </c>
      <c r="Z128">
        <v>365.81</v>
      </c>
      <c r="AA128">
        <v>25.681999999999999</v>
      </c>
      <c r="AB128">
        <v>32.005000000000003</v>
      </c>
      <c r="AC128">
        <v>57.89</v>
      </c>
      <c r="AD128">
        <v>72.14</v>
      </c>
      <c r="AE128">
        <v>267.39999999999998</v>
      </c>
      <c r="AF128">
        <v>2000</v>
      </c>
      <c r="AG128">
        <v>65</v>
      </c>
      <c r="AH128">
        <v>99.18</v>
      </c>
      <c r="AI128">
        <v>2.42</v>
      </c>
      <c r="AJ128">
        <v>0.14699999999999999</v>
      </c>
      <c r="AK128">
        <v>1</v>
      </c>
    </row>
    <row r="129" spans="1:37" x14ac:dyDescent="0.2">
      <c r="A129" t="s">
        <v>47</v>
      </c>
      <c r="B129" t="s">
        <v>65</v>
      </c>
      <c r="C129">
        <v>1</v>
      </c>
      <c r="D129" t="s">
        <v>39</v>
      </c>
      <c r="E129" t="s">
        <v>34</v>
      </c>
      <c r="F129" s="2">
        <v>39703</v>
      </c>
      <c r="G129" t="s">
        <v>35</v>
      </c>
      <c r="H129">
        <v>2</v>
      </c>
      <c r="J129">
        <v>2</v>
      </c>
      <c r="K129" s="3">
        <v>0.4636805555555556</v>
      </c>
      <c r="L129" s="3">
        <f t="shared" si="6"/>
        <v>0.4011805555555556</v>
      </c>
      <c r="M129">
        <v>559.5</v>
      </c>
      <c r="N129">
        <v>8.32</v>
      </c>
      <c r="O129">
        <v>0.218</v>
      </c>
      <c r="P129">
        <v>184</v>
      </c>
      <c r="Q129">
        <v>4.0999999999999996</v>
      </c>
      <c r="R129">
        <v>1.93</v>
      </c>
      <c r="S129">
        <v>6</v>
      </c>
      <c r="T129">
        <v>1</v>
      </c>
      <c r="U129">
        <v>2.84</v>
      </c>
      <c r="V129">
        <v>31.21</v>
      </c>
      <c r="W129">
        <v>31.78</v>
      </c>
      <c r="X129">
        <v>31.73</v>
      </c>
      <c r="Y129">
        <v>280.57</v>
      </c>
      <c r="Z129">
        <v>255.8</v>
      </c>
      <c r="AA129">
        <v>17.501999999999999</v>
      </c>
      <c r="AB129">
        <v>28.033999999999999</v>
      </c>
      <c r="AC129">
        <v>38.020000000000003</v>
      </c>
      <c r="AD129">
        <v>60.9</v>
      </c>
      <c r="AE129">
        <v>227</v>
      </c>
      <c r="AF129">
        <v>2001</v>
      </c>
      <c r="AG129">
        <v>67</v>
      </c>
      <c r="AH129">
        <v>99.18</v>
      </c>
      <c r="AI129">
        <v>2.42</v>
      </c>
      <c r="AJ129">
        <v>0.14699999999999999</v>
      </c>
      <c r="AK129">
        <v>0.3</v>
      </c>
    </row>
    <row r="130" spans="1:37" x14ac:dyDescent="0.2">
      <c r="A130" t="s">
        <v>47</v>
      </c>
      <c r="B130" t="s">
        <v>65</v>
      </c>
      <c r="C130">
        <v>1</v>
      </c>
      <c r="D130" t="s">
        <v>39</v>
      </c>
      <c r="E130" t="s">
        <v>34</v>
      </c>
      <c r="F130" s="2">
        <v>39703</v>
      </c>
      <c r="G130" t="s">
        <v>35</v>
      </c>
      <c r="H130">
        <v>3</v>
      </c>
      <c r="J130">
        <v>3</v>
      </c>
      <c r="K130" s="3">
        <v>0.46459490740740739</v>
      </c>
      <c r="L130" s="3">
        <f t="shared" si="6"/>
        <v>0.40209490740740739</v>
      </c>
      <c r="M130">
        <v>638.5</v>
      </c>
      <c r="N130">
        <v>6.6</v>
      </c>
      <c r="O130">
        <v>0.20300000000000001</v>
      </c>
      <c r="P130">
        <v>148</v>
      </c>
      <c r="Q130">
        <v>3.99</v>
      </c>
      <c r="R130">
        <v>2.0099999999999998</v>
      </c>
      <c r="S130">
        <v>6</v>
      </c>
      <c r="T130">
        <v>1</v>
      </c>
      <c r="U130">
        <v>2.84</v>
      </c>
      <c r="V130">
        <v>31.43</v>
      </c>
      <c r="W130">
        <v>32.08</v>
      </c>
      <c r="X130">
        <v>31.12</v>
      </c>
      <c r="Y130">
        <v>230.04</v>
      </c>
      <c r="Z130">
        <v>209.49</v>
      </c>
      <c r="AA130">
        <v>17.385000000000002</v>
      </c>
      <c r="AB130">
        <v>28.109000000000002</v>
      </c>
      <c r="AC130">
        <v>37.299999999999997</v>
      </c>
      <c r="AD130">
        <v>60.31</v>
      </c>
      <c r="AE130">
        <v>217.2</v>
      </c>
      <c r="AF130">
        <v>2000</v>
      </c>
      <c r="AG130">
        <v>68</v>
      </c>
      <c r="AH130">
        <v>99.18</v>
      </c>
      <c r="AI130">
        <v>2.42</v>
      </c>
      <c r="AJ130">
        <v>0.14699999999999999</v>
      </c>
      <c r="AK130">
        <v>1</v>
      </c>
    </row>
    <row r="131" spans="1:37" x14ac:dyDescent="0.2">
      <c r="A131" t="s">
        <v>47</v>
      </c>
      <c r="B131" t="s">
        <v>65</v>
      </c>
      <c r="C131">
        <v>1</v>
      </c>
      <c r="D131" t="s">
        <v>39</v>
      </c>
      <c r="E131" t="s">
        <v>34</v>
      </c>
      <c r="F131" s="2">
        <v>39703</v>
      </c>
      <c r="G131" t="s">
        <v>35</v>
      </c>
      <c r="H131">
        <v>4</v>
      </c>
      <c r="J131">
        <v>4</v>
      </c>
      <c r="K131" s="3">
        <v>0.4661689814814815</v>
      </c>
      <c r="L131" s="3">
        <f t="shared" si="6"/>
        <v>0.4036689814814815</v>
      </c>
      <c r="M131">
        <v>774</v>
      </c>
      <c r="N131">
        <v>3.37</v>
      </c>
      <c r="O131">
        <v>0.20899999999999999</v>
      </c>
      <c r="P131">
        <v>107</v>
      </c>
      <c r="Q131">
        <v>4.12</v>
      </c>
      <c r="R131">
        <v>2.02</v>
      </c>
      <c r="S131">
        <v>6</v>
      </c>
      <c r="T131">
        <v>1</v>
      </c>
      <c r="U131">
        <v>2.84</v>
      </c>
      <c r="V131">
        <v>31.27</v>
      </c>
      <c r="W131">
        <v>32.06</v>
      </c>
      <c r="X131">
        <v>31.23</v>
      </c>
      <c r="Y131">
        <v>148.75</v>
      </c>
      <c r="Z131">
        <v>138.24</v>
      </c>
      <c r="AA131">
        <v>17.315999999999999</v>
      </c>
      <c r="AB131">
        <v>27.989000000000001</v>
      </c>
      <c r="AC131">
        <v>37.5</v>
      </c>
      <c r="AD131">
        <v>60.61</v>
      </c>
      <c r="AE131">
        <v>224.9</v>
      </c>
      <c r="AF131">
        <v>1999</v>
      </c>
      <c r="AG131">
        <v>71</v>
      </c>
      <c r="AH131">
        <v>99.18</v>
      </c>
      <c r="AI131">
        <v>1.87</v>
      </c>
      <c r="AJ131">
        <v>0.13400000000000001</v>
      </c>
      <c r="AK131">
        <v>0.7</v>
      </c>
    </row>
    <row r="132" spans="1:37" x14ac:dyDescent="0.2">
      <c r="A132" t="s">
        <v>47</v>
      </c>
      <c r="B132" t="s">
        <v>65</v>
      </c>
      <c r="C132">
        <v>1</v>
      </c>
      <c r="D132" t="s">
        <v>39</v>
      </c>
      <c r="E132" t="s">
        <v>34</v>
      </c>
      <c r="F132" s="2">
        <v>39703</v>
      </c>
      <c r="G132" t="s">
        <v>35</v>
      </c>
      <c r="H132">
        <v>5</v>
      </c>
      <c r="J132">
        <v>5</v>
      </c>
      <c r="K132" s="3">
        <v>0.46754629629629635</v>
      </c>
      <c r="L132" s="3">
        <f t="shared" si="6"/>
        <v>0.40504629629629635</v>
      </c>
      <c r="M132">
        <v>893</v>
      </c>
      <c r="N132">
        <v>-0.113</v>
      </c>
      <c r="O132">
        <v>0.216</v>
      </c>
      <c r="P132">
        <v>68.900000000000006</v>
      </c>
      <c r="Q132">
        <v>4.1900000000000004</v>
      </c>
      <c r="R132">
        <v>1.99</v>
      </c>
      <c r="S132">
        <v>6</v>
      </c>
      <c r="T132">
        <v>1</v>
      </c>
      <c r="U132">
        <v>2.84</v>
      </c>
      <c r="V132">
        <v>30.43</v>
      </c>
      <c r="W132">
        <v>31.99</v>
      </c>
      <c r="X132">
        <v>29.86</v>
      </c>
      <c r="Y132">
        <v>70.8</v>
      </c>
      <c r="Z132">
        <v>70.33</v>
      </c>
      <c r="AA132">
        <v>17.298999999999999</v>
      </c>
      <c r="AB132">
        <v>28.009</v>
      </c>
      <c r="AC132">
        <v>39.299999999999997</v>
      </c>
      <c r="AD132">
        <v>63.63</v>
      </c>
      <c r="AE132">
        <v>228.4</v>
      </c>
      <c r="AF132">
        <v>2000</v>
      </c>
      <c r="AG132">
        <v>71</v>
      </c>
      <c r="AH132">
        <v>99.18</v>
      </c>
      <c r="AI132">
        <v>1.68</v>
      </c>
      <c r="AJ132">
        <v>0.13200000000000001</v>
      </c>
      <c r="AK132">
        <v>0.7</v>
      </c>
    </row>
    <row r="133" spans="1:37" x14ac:dyDescent="0.2">
      <c r="A133" t="s">
        <v>47</v>
      </c>
      <c r="B133" t="s">
        <v>65</v>
      </c>
      <c r="C133">
        <v>1</v>
      </c>
      <c r="D133" t="s">
        <v>39</v>
      </c>
      <c r="E133" t="s">
        <v>34</v>
      </c>
      <c r="F133" s="2">
        <v>39703</v>
      </c>
      <c r="G133" t="s">
        <v>35</v>
      </c>
      <c r="H133">
        <v>6</v>
      </c>
      <c r="J133">
        <v>6</v>
      </c>
      <c r="K133" s="3">
        <v>0.46932870370370372</v>
      </c>
      <c r="L133" s="3">
        <f t="shared" si="6"/>
        <v>0.40682870370370372</v>
      </c>
      <c r="M133">
        <v>1048</v>
      </c>
      <c r="N133">
        <v>-1.42</v>
      </c>
      <c r="O133">
        <v>0.22600000000000001</v>
      </c>
      <c r="P133">
        <v>52.6</v>
      </c>
      <c r="Q133">
        <v>4.41</v>
      </c>
      <c r="R133">
        <v>2.0099999999999998</v>
      </c>
      <c r="S133">
        <v>6</v>
      </c>
      <c r="T133">
        <v>1</v>
      </c>
      <c r="U133">
        <v>2.84</v>
      </c>
      <c r="V133">
        <v>31.4</v>
      </c>
      <c r="W133">
        <v>32.049999999999997</v>
      </c>
      <c r="X133">
        <v>31.43</v>
      </c>
      <c r="Y133">
        <v>40.43</v>
      </c>
      <c r="Z133">
        <v>43.5</v>
      </c>
      <c r="AA133">
        <v>17.25</v>
      </c>
      <c r="AB133">
        <v>27.994</v>
      </c>
      <c r="AC133">
        <v>37.08</v>
      </c>
      <c r="AD133">
        <v>60.17</v>
      </c>
      <c r="AE133">
        <v>239.6</v>
      </c>
      <c r="AF133">
        <v>1999</v>
      </c>
      <c r="AG133">
        <v>75</v>
      </c>
      <c r="AH133">
        <v>99.18</v>
      </c>
      <c r="AI133">
        <v>1.49</v>
      </c>
      <c r="AJ133">
        <v>0.11600000000000001</v>
      </c>
      <c r="AK133">
        <v>0.7</v>
      </c>
    </row>
    <row r="134" spans="1:37" x14ac:dyDescent="0.2">
      <c r="A134" t="s">
        <v>47</v>
      </c>
      <c r="B134" t="s">
        <v>65</v>
      </c>
      <c r="C134">
        <v>1</v>
      </c>
      <c r="D134" t="s">
        <v>39</v>
      </c>
      <c r="E134" t="s">
        <v>34</v>
      </c>
      <c r="F134" s="2">
        <v>39703</v>
      </c>
      <c r="G134" t="s">
        <v>35</v>
      </c>
      <c r="H134">
        <v>7</v>
      </c>
      <c r="J134">
        <v>7</v>
      </c>
      <c r="K134" s="3">
        <v>0.47121527777777777</v>
      </c>
      <c r="L134" s="3">
        <f t="shared" si="6"/>
        <v>0.40871527777777777</v>
      </c>
      <c r="M134">
        <v>1211</v>
      </c>
      <c r="N134">
        <v>7.03</v>
      </c>
      <c r="O134">
        <v>0.23100000000000001</v>
      </c>
      <c r="P134">
        <v>153</v>
      </c>
      <c r="Q134">
        <v>4.49</v>
      </c>
      <c r="R134">
        <v>2.0099999999999998</v>
      </c>
      <c r="S134">
        <v>6</v>
      </c>
      <c r="T134">
        <v>1</v>
      </c>
      <c r="U134">
        <v>2.84</v>
      </c>
      <c r="V134">
        <v>31.31</v>
      </c>
      <c r="W134">
        <v>32.03</v>
      </c>
      <c r="X134">
        <v>31.22</v>
      </c>
      <c r="Y134">
        <v>230.64</v>
      </c>
      <c r="Z134">
        <v>210.72</v>
      </c>
      <c r="AA134">
        <v>17.106999999999999</v>
      </c>
      <c r="AB134">
        <v>28.01</v>
      </c>
      <c r="AC134">
        <v>36.950000000000003</v>
      </c>
      <c r="AD134">
        <v>60.51</v>
      </c>
      <c r="AE134">
        <v>240.1</v>
      </c>
      <c r="AF134">
        <v>2001</v>
      </c>
      <c r="AG134">
        <v>74</v>
      </c>
      <c r="AH134">
        <v>99.17</v>
      </c>
      <c r="AI134">
        <v>2.09</v>
      </c>
      <c r="AJ134">
        <v>9.2499999999999999E-2</v>
      </c>
      <c r="AK134">
        <v>0.7</v>
      </c>
    </row>
    <row r="135" spans="1:37" x14ac:dyDescent="0.2">
      <c r="A135" t="s">
        <v>47</v>
      </c>
      <c r="B135" t="s">
        <v>65</v>
      </c>
      <c r="C135">
        <v>1</v>
      </c>
      <c r="D135" t="s">
        <v>39</v>
      </c>
      <c r="E135" t="s">
        <v>34</v>
      </c>
      <c r="F135" s="2">
        <v>39703</v>
      </c>
      <c r="G135" t="s">
        <v>35</v>
      </c>
      <c r="H135">
        <v>8</v>
      </c>
      <c r="J135">
        <v>8</v>
      </c>
      <c r="K135" s="3">
        <v>0.47240740740740739</v>
      </c>
      <c r="L135" s="3">
        <f t="shared" si="6"/>
        <v>0.40990740740740739</v>
      </c>
      <c r="M135">
        <v>1313.5</v>
      </c>
      <c r="N135">
        <v>14.2</v>
      </c>
      <c r="O135">
        <v>0.22800000000000001</v>
      </c>
      <c r="P135">
        <v>243</v>
      </c>
      <c r="Q135">
        <v>4.45</v>
      </c>
      <c r="R135">
        <v>2.0099999999999998</v>
      </c>
      <c r="S135">
        <v>6</v>
      </c>
      <c r="T135">
        <v>1</v>
      </c>
      <c r="U135">
        <v>2.84</v>
      </c>
      <c r="V135">
        <v>31.3</v>
      </c>
      <c r="W135">
        <v>32.06</v>
      </c>
      <c r="X135">
        <v>31.24</v>
      </c>
      <c r="Y135">
        <v>400.62</v>
      </c>
      <c r="Z135">
        <v>360.36</v>
      </c>
      <c r="AA135">
        <v>17.003</v>
      </c>
      <c r="AB135">
        <v>28.004000000000001</v>
      </c>
      <c r="AC135">
        <v>36.74</v>
      </c>
      <c r="AD135">
        <v>60.52</v>
      </c>
      <c r="AE135">
        <v>235.9</v>
      </c>
      <c r="AF135">
        <v>1999</v>
      </c>
      <c r="AG135">
        <v>79</v>
      </c>
      <c r="AH135">
        <v>99.18</v>
      </c>
      <c r="AI135">
        <v>2.09</v>
      </c>
      <c r="AJ135">
        <v>9.2499999999999999E-2</v>
      </c>
      <c r="AK135">
        <v>1</v>
      </c>
    </row>
    <row r="136" spans="1:37" x14ac:dyDescent="0.2">
      <c r="A136" t="s">
        <v>47</v>
      </c>
      <c r="B136" t="s">
        <v>65</v>
      </c>
      <c r="C136">
        <v>1</v>
      </c>
      <c r="D136" t="s">
        <v>39</v>
      </c>
      <c r="E136" t="s">
        <v>34</v>
      </c>
      <c r="F136" s="2">
        <v>39703</v>
      </c>
      <c r="G136" t="s">
        <v>35</v>
      </c>
      <c r="H136">
        <v>9</v>
      </c>
      <c r="J136">
        <v>9</v>
      </c>
      <c r="K136" s="3">
        <v>0.47369212962962964</v>
      </c>
      <c r="L136" s="3">
        <f t="shared" si="6"/>
        <v>0.41119212962962964</v>
      </c>
      <c r="M136">
        <v>1425</v>
      </c>
      <c r="N136">
        <v>22.1</v>
      </c>
      <c r="O136">
        <v>0.218</v>
      </c>
      <c r="P136">
        <v>394</v>
      </c>
      <c r="Q136">
        <v>4.2699999999999996</v>
      </c>
      <c r="R136">
        <v>2.02</v>
      </c>
      <c r="S136">
        <v>6</v>
      </c>
      <c r="T136">
        <v>1</v>
      </c>
      <c r="U136">
        <v>2.84</v>
      </c>
      <c r="V136">
        <v>30.83</v>
      </c>
      <c r="W136">
        <v>32.06</v>
      </c>
      <c r="X136">
        <v>30.44</v>
      </c>
      <c r="Y136">
        <v>640.21</v>
      </c>
      <c r="Z136">
        <v>584.01</v>
      </c>
      <c r="AA136">
        <v>18.481999999999999</v>
      </c>
      <c r="AB136">
        <v>27.971</v>
      </c>
      <c r="AC136">
        <v>41.04</v>
      </c>
      <c r="AD136">
        <v>62.1</v>
      </c>
      <c r="AE136">
        <v>262.60000000000002</v>
      </c>
      <c r="AF136">
        <v>2000</v>
      </c>
      <c r="AG136">
        <v>81</v>
      </c>
      <c r="AH136">
        <v>99.18</v>
      </c>
      <c r="AI136">
        <v>2.09</v>
      </c>
      <c r="AJ136">
        <v>9.2499999999999999E-2</v>
      </c>
      <c r="AK136">
        <v>1</v>
      </c>
    </row>
    <row r="137" spans="1:37" x14ac:dyDescent="0.2">
      <c r="A137" t="s">
        <v>47</v>
      </c>
      <c r="B137" t="s">
        <v>65</v>
      </c>
      <c r="C137">
        <v>1</v>
      </c>
      <c r="D137" t="s">
        <v>39</v>
      </c>
      <c r="E137" t="s">
        <v>34</v>
      </c>
      <c r="F137" s="2">
        <v>39703</v>
      </c>
      <c r="G137" t="s">
        <v>35</v>
      </c>
      <c r="H137">
        <v>10</v>
      </c>
      <c r="J137">
        <v>10</v>
      </c>
      <c r="K137" s="3">
        <v>0.47497685185185184</v>
      </c>
      <c r="L137" s="3">
        <f t="shared" si="6"/>
        <v>0.41247685185185184</v>
      </c>
      <c r="M137">
        <v>1536</v>
      </c>
      <c r="N137">
        <v>28.2</v>
      </c>
      <c r="O137">
        <v>0.20699999999999999</v>
      </c>
      <c r="P137">
        <v>670</v>
      </c>
      <c r="Q137">
        <v>4.09</v>
      </c>
      <c r="R137">
        <v>2.02</v>
      </c>
      <c r="S137">
        <v>6</v>
      </c>
      <c r="T137">
        <v>1</v>
      </c>
      <c r="U137">
        <v>2.84</v>
      </c>
      <c r="V137">
        <v>30.8</v>
      </c>
      <c r="W137">
        <v>32.07</v>
      </c>
      <c r="X137">
        <v>30.46</v>
      </c>
      <c r="Y137">
        <v>980.02</v>
      </c>
      <c r="Z137">
        <v>928.23</v>
      </c>
      <c r="AA137">
        <v>21.53</v>
      </c>
      <c r="AB137">
        <v>27.963000000000001</v>
      </c>
      <c r="AC137">
        <v>47.87</v>
      </c>
      <c r="AD137">
        <v>62.18</v>
      </c>
      <c r="AE137">
        <v>370.9</v>
      </c>
      <c r="AF137">
        <v>1999</v>
      </c>
      <c r="AG137">
        <v>80</v>
      </c>
      <c r="AH137">
        <v>99.18</v>
      </c>
      <c r="AI137">
        <v>2.09</v>
      </c>
      <c r="AJ137">
        <v>9.2499999999999999E-2</v>
      </c>
      <c r="AK137">
        <v>1</v>
      </c>
    </row>
    <row r="138" spans="1:37" x14ac:dyDescent="0.2">
      <c r="A138" t="s">
        <v>47</v>
      </c>
      <c r="B138" t="s">
        <v>65</v>
      </c>
      <c r="C138">
        <v>1</v>
      </c>
      <c r="D138" t="s">
        <v>39</v>
      </c>
      <c r="E138" t="s">
        <v>34</v>
      </c>
      <c r="F138" s="2">
        <v>39703</v>
      </c>
      <c r="G138" t="s">
        <v>35</v>
      </c>
      <c r="H138">
        <v>11</v>
      </c>
      <c r="J138">
        <v>11</v>
      </c>
      <c r="K138" s="3">
        <v>0.47637731481481477</v>
      </c>
      <c r="L138" s="3">
        <f t="shared" si="6"/>
        <v>0.41387731481481477</v>
      </c>
      <c r="M138">
        <v>1657</v>
      </c>
      <c r="N138">
        <v>29.6</v>
      </c>
      <c r="O138">
        <v>0.20100000000000001</v>
      </c>
      <c r="P138">
        <v>859</v>
      </c>
      <c r="Q138">
        <v>3.95</v>
      </c>
      <c r="R138">
        <v>2.0099999999999998</v>
      </c>
      <c r="S138">
        <v>6</v>
      </c>
      <c r="T138">
        <v>1</v>
      </c>
      <c r="U138">
        <v>2.84</v>
      </c>
      <c r="V138">
        <v>30.53</v>
      </c>
      <c r="W138">
        <v>32.04</v>
      </c>
      <c r="X138">
        <v>30.07</v>
      </c>
      <c r="Y138">
        <v>1199.4100000000001</v>
      </c>
      <c r="Z138">
        <v>1142.6199999999999</v>
      </c>
      <c r="AA138">
        <v>21.599</v>
      </c>
      <c r="AB138">
        <v>27.992999999999999</v>
      </c>
      <c r="AC138">
        <v>48.77</v>
      </c>
      <c r="AD138">
        <v>63.2</v>
      </c>
      <c r="AE138">
        <v>360.6</v>
      </c>
      <c r="AF138">
        <v>2000</v>
      </c>
      <c r="AG138">
        <v>80</v>
      </c>
      <c r="AH138">
        <v>99.17</v>
      </c>
      <c r="AI138">
        <v>2.09</v>
      </c>
      <c r="AJ138">
        <v>9.2499999999999999E-2</v>
      </c>
      <c r="AK138">
        <v>0.7</v>
      </c>
    </row>
    <row r="139" spans="1:37" x14ac:dyDescent="0.2">
      <c r="A139" t="s">
        <v>47</v>
      </c>
      <c r="B139" t="s">
        <v>65</v>
      </c>
      <c r="C139">
        <v>1</v>
      </c>
      <c r="D139" t="s">
        <v>39</v>
      </c>
      <c r="E139" t="s">
        <v>34</v>
      </c>
      <c r="F139" s="2">
        <v>39703</v>
      </c>
      <c r="G139" t="s">
        <v>36</v>
      </c>
      <c r="H139">
        <v>1</v>
      </c>
      <c r="J139">
        <v>1</v>
      </c>
      <c r="K139" s="3">
        <v>0.47954861111111113</v>
      </c>
      <c r="L139" s="3">
        <f t="shared" si="6"/>
        <v>0.41704861111111113</v>
      </c>
      <c r="M139">
        <v>142.5</v>
      </c>
      <c r="N139">
        <v>30.8</v>
      </c>
      <c r="O139">
        <v>0.19400000000000001</v>
      </c>
      <c r="P139">
        <v>838</v>
      </c>
      <c r="Q139">
        <v>3.8</v>
      </c>
      <c r="R139">
        <v>1.99</v>
      </c>
      <c r="S139">
        <v>6</v>
      </c>
      <c r="T139">
        <v>1</v>
      </c>
      <c r="U139">
        <v>2.84</v>
      </c>
      <c r="V139">
        <v>30.15</v>
      </c>
      <c r="W139">
        <v>31.99</v>
      </c>
      <c r="X139">
        <v>29.46</v>
      </c>
      <c r="Y139">
        <v>1199.3800000000001</v>
      </c>
      <c r="Z139">
        <v>1139.8</v>
      </c>
      <c r="AA139">
        <v>21.748000000000001</v>
      </c>
      <c r="AB139">
        <v>28.007000000000001</v>
      </c>
      <c r="AC139">
        <v>50.2</v>
      </c>
      <c r="AD139">
        <v>64.650000000000006</v>
      </c>
      <c r="AE139">
        <v>354.1</v>
      </c>
      <c r="AF139">
        <v>2000</v>
      </c>
      <c r="AG139">
        <v>84</v>
      </c>
      <c r="AH139">
        <v>99.17</v>
      </c>
      <c r="AI139">
        <v>2.09</v>
      </c>
      <c r="AJ139">
        <v>9.2499999999999999E-2</v>
      </c>
      <c r="AK139">
        <v>1</v>
      </c>
    </row>
    <row r="140" spans="1:37" x14ac:dyDescent="0.2">
      <c r="A140" t="s">
        <v>47</v>
      </c>
      <c r="B140" t="s">
        <v>65</v>
      </c>
      <c r="C140">
        <v>1</v>
      </c>
      <c r="D140" t="s">
        <v>39</v>
      </c>
      <c r="E140" t="s">
        <v>34</v>
      </c>
      <c r="F140" s="2">
        <v>39703</v>
      </c>
      <c r="G140" t="s">
        <v>36</v>
      </c>
      <c r="H140">
        <v>2</v>
      </c>
      <c r="J140">
        <v>2</v>
      </c>
      <c r="K140" s="3">
        <v>0.48064814814814816</v>
      </c>
      <c r="L140" s="3">
        <f t="shared" si="6"/>
        <v>0.41814814814814816</v>
      </c>
      <c r="M140">
        <v>237.5</v>
      </c>
      <c r="N140">
        <v>27.4</v>
      </c>
      <c r="O140">
        <v>0.188</v>
      </c>
      <c r="P140">
        <v>863</v>
      </c>
      <c r="Q140">
        <v>3.59</v>
      </c>
      <c r="R140">
        <v>1.95</v>
      </c>
      <c r="S140">
        <v>6</v>
      </c>
      <c r="T140">
        <v>1</v>
      </c>
      <c r="U140">
        <v>2.84</v>
      </c>
      <c r="V140">
        <v>31.61</v>
      </c>
      <c r="W140">
        <v>31.82</v>
      </c>
      <c r="X140">
        <v>31.95</v>
      </c>
      <c r="Y140">
        <v>1199.22</v>
      </c>
      <c r="Z140">
        <v>1142.6300000000001</v>
      </c>
      <c r="AA140">
        <v>21.744</v>
      </c>
      <c r="AB140">
        <v>28.01</v>
      </c>
      <c r="AC140">
        <v>46.18</v>
      </c>
      <c r="AD140">
        <v>59.48</v>
      </c>
      <c r="AE140">
        <v>334.4</v>
      </c>
      <c r="AF140">
        <v>1501</v>
      </c>
      <c r="AG140">
        <v>90</v>
      </c>
      <c r="AH140">
        <v>99.17</v>
      </c>
      <c r="AI140">
        <v>2.09</v>
      </c>
      <c r="AJ140">
        <v>9.2499999999999999E-2</v>
      </c>
      <c r="AK140">
        <v>1</v>
      </c>
    </row>
    <row r="141" spans="1:37" x14ac:dyDescent="0.2">
      <c r="A141" t="s">
        <v>47</v>
      </c>
      <c r="B141" t="s">
        <v>65</v>
      </c>
      <c r="C141">
        <v>1</v>
      </c>
      <c r="D141" t="s">
        <v>39</v>
      </c>
      <c r="E141" t="s">
        <v>34</v>
      </c>
      <c r="F141" s="2">
        <v>39703</v>
      </c>
      <c r="G141" t="s">
        <v>36</v>
      </c>
      <c r="H141">
        <v>3</v>
      </c>
      <c r="J141">
        <v>3</v>
      </c>
      <c r="K141" s="3">
        <v>0.48204861111111108</v>
      </c>
      <c r="L141" s="3">
        <f t="shared" si="6"/>
        <v>0.41954861111111108</v>
      </c>
      <c r="M141">
        <v>359</v>
      </c>
      <c r="N141">
        <v>22.2</v>
      </c>
      <c r="O141">
        <v>0.17</v>
      </c>
      <c r="P141">
        <v>912</v>
      </c>
      <c r="Q141">
        <v>3.38</v>
      </c>
      <c r="R141">
        <v>2.0099999999999998</v>
      </c>
      <c r="S141">
        <v>6</v>
      </c>
      <c r="T141">
        <v>1</v>
      </c>
      <c r="U141">
        <v>2.84</v>
      </c>
      <c r="V141">
        <v>32.64</v>
      </c>
      <c r="W141">
        <v>32.020000000000003</v>
      </c>
      <c r="X141">
        <v>32.659999999999997</v>
      </c>
      <c r="Y141">
        <v>1199.3399999999999</v>
      </c>
      <c r="Z141">
        <v>1165.3599999999999</v>
      </c>
      <c r="AA141">
        <v>23.704999999999998</v>
      </c>
      <c r="AB141">
        <v>27.974</v>
      </c>
      <c r="AC141">
        <v>47.5</v>
      </c>
      <c r="AD141">
        <v>56.05</v>
      </c>
      <c r="AE141">
        <v>461.3</v>
      </c>
      <c r="AF141">
        <v>1000</v>
      </c>
      <c r="AG141">
        <v>91</v>
      </c>
      <c r="AH141">
        <v>99.17</v>
      </c>
      <c r="AI141">
        <v>2.09</v>
      </c>
      <c r="AJ141">
        <v>9.2499999999999999E-2</v>
      </c>
      <c r="AK141">
        <v>0.3</v>
      </c>
    </row>
    <row r="142" spans="1:37" x14ac:dyDescent="0.2">
      <c r="A142" t="s">
        <v>47</v>
      </c>
      <c r="B142" t="s">
        <v>65</v>
      </c>
      <c r="C142">
        <v>1</v>
      </c>
      <c r="D142" t="s">
        <v>39</v>
      </c>
      <c r="E142" t="s">
        <v>34</v>
      </c>
      <c r="F142" s="2">
        <v>39703</v>
      </c>
      <c r="G142" t="s">
        <v>36</v>
      </c>
      <c r="H142">
        <v>4</v>
      </c>
      <c r="J142">
        <v>4</v>
      </c>
      <c r="K142" s="3">
        <v>0.48344907407407406</v>
      </c>
      <c r="L142" s="3">
        <f t="shared" si="6"/>
        <v>0.42094907407407406</v>
      </c>
      <c r="M142">
        <v>480</v>
      </c>
      <c r="N142">
        <v>14.7</v>
      </c>
      <c r="O142">
        <v>0.161</v>
      </c>
      <c r="P142">
        <v>985</v>
      </c>
      <c r="Q142">
        <v>3.2</v>
      </c>
      <c r="R142">
        <v>2.0099999999999998</v>
      </c>
      <c r="S142">
        <v>6</v>
      </c>
      <c r="T142">
        <v>1</v>
      </c>
      <c r="U142">
        <v>2.84</v>
      </c>
      <c r="V142">
        <v>32.85</v>
      </c>
      <c r="W142">
        <v>32.020000000000003</v>
      </c>
      <c r="X142">
        <v>32.97</v>
      </c>
      <c r="Y142">
        <v>1199.4000000000001</v>
      </c>
      <c r="Z142">
        <v>1174.4100000000001</v>
      </c>
      <c r="AA142">
        <v>23.757999999999999</v>
      </c>
      <c r="AB142">
        <v>27.960999999999999</v>
      </c>
      <c r="AC142">
        <v>47.02</v>
      </c>
      <c r="AD142">
        <v>55.34</v>
      </c>
      <c r="AE142">
        <v>444.2</v>
      </c>
      <c r="AF142">
        <v>500</v>
      </c>
      <c r="AG142">
        <v>90</v>
      </c>
      <c r="AH142">
        <v>99.17</v>
      </c>
      <c r="AI142">
        <v>2.09</v>
      </c>
      <c r="AJ142">
        <v>9.2499999999999999E-2</v>
      </c>
      <c r="AK142">
        <v>0.3</v>
      </c>
    </row>
    <row r="143" spans="1:37" x14ac:dyDescent="0.2">
      <c r="A143" t="s">
        <v>47</v>
      </c>
      <c r="B143" t="s">
        <v>65</v>
      </c>
      <c r="C143">
        <v>1</v>
      </c>
      <c r="D143" t="s">
        <v>39</v>
      </c>
      <c r="E143" t="s">
        <v>34</v>
      </c>
      <c r="F143" s="2">
        <v>39703</v>
      </c>
      <c r="G143" t="s">
        <v>36</v>
      </c>
      <c r="H143">
        <v>5</v>
      </c>
      <c r="J143">
        <v>5</v>
      </c>
      <c r="K143" s="3">
        <v>0.48484953703703698</v>
      </c>
      <c r="L143" s="3">
        <f t="shared" si="6"/>
        <v>0.42234953703703698</v>
      </c>
      <c r="M143">
        <v>601.5</v>
      </c>
      <c r="N143">
        <v>7.19</v>
      </c>
      <c r="O143">
        <v>0.157</v>
      </c>
      <c r="P143">
        <v>1070</v>
      </c>
      <c r="Q143">
        <v>3.11</v>
      </c>
      <c r="R143">
        <v>1.99</v>
      </c>
      <c r="S143">
        <v>6</v>
      </c>
      <c r="T143">
        <v>1</v>
      </c>
      <c r="U143">
        <v>2.84</v>
      </c>
      <c r="V143">
        <v>33.47</v>
      </c>
      <c r="W143">
        <v>31.97</v>
      </c>
      <c r="X143">
        <v>33.770000000000003</v>
      </c>
      <c r="Y143">
        <v>1199.31</v>
      </c>
      <c r="Z143">
        <v>1184.06</v>
      </c>
      <c r="AA143">
        <v>23.771999999999998</v>
      </c>
      <c r="AB143">
        <v>28.012</v>
      </c>
      <c r="AC143">
        <v>45.46</v>
      </c>
      <c r="AD143">
        <v>53.57</v>
      </c>
      <c r="AE143">
        <v>427.6</v>
      </c>
      <c r="AF143">
        <v>200</v>
      </c>
      <c r="AG143">
        <v>90</v>
      </c>
      <c r="AH143">
        <v>99.17</v>
      </c>
      <c r="AI143">
        <v>-7.8700000000000006E-2</v>
      </c>
      <c r="AJ143">
        <v>0.125</v>
      </c>
      <c r="AK143">
        <v>0</v>
      </c>
    </row>
    <row r="144" spans="1:37" x14ac:dyDescent="0.2">
      <c r="A144" t="s">
        <v>47</v>
      </c>
      <c r="B144" t="s">
        <v>65</v>
      </c>
      <c r="C144">
        <v>1</v>
      </c>
      <c r="D144" t="s">
        <v>39</v>
      </c>
      <c r="E144" t="s">
        <v>34</v>
      </c>
      <c r="F144" s="2">
        <v>39703</v>
      </c>
      <c r="G144" t="s">
        <v>36</v>
      </c>
      <c r="H144">
        <v>6</v>
      </c>
      <c r="J144">
        <v>6</v>
      </c>
      <c r="K144" s="3">
        <v>0.48658564814814814</v>
      </c>
      <c r="L144" s="3">
        <f t="shared" si="6"/>
        <v>0.42408564814814814</v>
      </c>
      <c r="M144">
        <v>751.5</v>
      </c>
      <c r="N144">
        <v>4.13</v>
      </c>
      <c r="O144">
        <v>0.15</v>
      </c>
      <c r="P144">
        <v>1100</v>
      </c>
      <c r="Q144">
        <v>2.95</v>
      </c>
      <c r="R144">
        <v>1.98</v>
      </c>
      <c r="S144">
        <v>6</v>
      </c>
      <c r="T144">
        <v>1</v>
      </c>
      <c r="U144">
        <v>2.84</v>
      </c>
      <c r="V144">
        <v>33.479999999999997</v>
      </c>
      <c r="W144">
        <v>31.92</v>
      </c>
      <c r="X144">
        <v>33.76</v>
      </c>
      <c r="Y144">
        <v>1199.22</v>
      </c>
      <c r="Z144">
        <v>1187.92</v>
      </c>
      <c r="AA144">
        <v>23.736000000000001</v>
      </c>
      <c r="AB144">
        <v>27.984000000000002</v>
      </c>
      <c r="AC144">
        <v>45.35</v>
      </c>
      <c r="AD144">
        <v>53.47</v>
      </c>
      <c r="AE144">
        <v>405.5</v>
      </c>
      <c r="AF144">
        <v>120</v>
      </c>
      <c r="AG144">
        <v>86</v>
      </c>
      <c r="AH144">
        <v>99.17</v>
      </c>
      <c r="AI144">
        <v>-0.23799999999999999</v>
      </c>
      <c r="AJ144">
        <v>9.0499999999999997E-2</v>
      </c>
      <c r="AK144">
        <v>0</v>
      </c>
    </row>
    <row r="145" spans="1:37" x14ac:dyDescent="0.2">
      <c r="A145" t="s">
        <v>47</v>
      </c>
      <c r="B145" t="s">
        <v>65</v>
      </c>
      <c r="C145">
        <v>1</v>
      </c>
      <c r="D145" t="s">
        <v>39</v>
      </c>
      <c r="E145" t="s">
        <v>34</v>
      </c>
      <c r="F145" s="2">
        <v>39703</v>
      </c>
      <c r="G145" t="s">
        <v>36</v>
      </c>
      <c r="H145">
        <v>7</v>
      </c>
      <c r="J145">
        <v>7</v>
      </c>
      <c r="K145" s="3">
        <v>0.48829861111111111</v>
      </c>
      <c r="L145" s="3">
        <f t="shared" si="6"/>
        <v>0.42579861111111111</v>
      </c>
      <c r="M145">
        <v>899.5</v>
      </c>
      <c r="N145">
        <v>1.8</v>
      </c>
      <c r="O145">
        <v>0.14299999999999999</v>
      </c>
      <c r="P145">
        <v>1130</v>
      </c>
      <c r="Q145">
        <v>2.86</v>
      </c>
      <c r="R145">
        <v>2.0099999999999998</v>
      </c>
      <c r="S145">
        <v>6</v>
      </c>
      <c r="T145">
        <v>1</v>
      </c>
      <c r="U145">
        <v>2.84</v>
      </c>
      <c r="V145">
        <v>33.71</v>
      </c>
      <c r="W145">
        <v>32.03</v>
      </c>
      <c r="X145">
        <v>33.94</v>
      </c>
      <c r="Y145">
        <v>1198.73</v>
      </c>
      <c r="Z145">
        <v>1190.56</v>
      </c>
      <c r="AA145">
        <v>23.632999999999999</v>
      </c>
      <c r="AB145">
        <v>27.995999999999999</v>
      </c>
      <c r="AC145">
        <v>44.58</v>
      </c>
      <c r="AD145">
        <v>52.81</v>
      </c>
      <c r="AE145">
        <v>381.8</v>
      </c>
      <c r="AF145">
        <v>71</v>
      </c>
      <c r="AG145">
        <v>93</v>
      </c>
      <c r="AH145">
        <v>99.17</v>
      </c>
      <c r="AI145">
        <v>-0.53400000000000003</v>
      </c>
      <c r="AJ145">
        <v>3.09E-2</v>
      </c>
      <c r="AK145">
        <v>0</v>
      </c>
    </row>
    <row r="146" spans="1:37" x14ac:dyDescent="0.2">
      <c r="A146" t="s">
        <v>47</v>
      </c>
      <c r="B146" t="s">
        <v>65</v>
      </c>
      <c r="C146">
        <v>1</v>
      </c>
      <c r="D146" t="s">
        <v>39</v>
      </c>
      <c r="E146" t="s">
        <v>34</v>
      </c>
      <c r="F146" s="2">
        <v>39703</v>
      </c>
      <c r="G146" t="s">
        <v>36</v>
      </c>
      <c r="H146">
        <v>8</v>
      </c>
      <c r="J146">
        <v>8</v>
      </c>
      <c r="K146" s="3">
        <v>0.48973379629629626</v>
      </c>
      <c r="L146" s="3">
        <f t="shared" si="6"/>
        <v>0.42723379629629626</v>
      </c>
      <c r="M146">
        <v>1023.5</v>
      </c>
      <c r="N146">
        <v>0.58499999999999996</v>
      </c>
      <c r="O146">
        <v>0.14599999999999999</v>
      </c>
      <c r="P146">
        <v>1150</v>
      </c>
      <c r="Q146">
        <v>2.86</v>
      </c>
      <c r="R146">
        <v>1.97</v>
      </c>
      <c r="S146">
        <v>6</v>
      </c>
      <c r="T146">
        <v>1</v>
      </c>
      <c r="U146">
        <v>2.84</v>
      </c>
      <c r="V146">
        <v>33.74</v>
      </c>
      <c r="W146">
        <v>31.88</v>
      </c>
      <c r="X146">
        <v>34.159999999999997</v>
      </c>
      <c r="Y146">
        <v>1198.9000000000001</v>
      </c>
      <c r="Z146">
        <v>1192.52</v>
      </c>
      <c r="AA146">
        <v>23.558</v>
      </c>
      <c r="AB146">
        <v>27.997</v>
      </c>
      <c r="AC146">
        <v>44.37</v>
      </c>
      <c r="AD146">
        <v>52.73</v>
      </c>
      <c r="AE146">
        <v>376.2</v>
      </c>
      <c r="AF146">
        <v>40</v>
      </c>
      <c r="AG146">
        <v>89</v>
      </c>
      <c r="AH146">
        <v>99.17</v>
      </c>
      <c r="AI146">
        <v>-0.77500000000000002</v>
      </c>
      <c r="AJ146">
        <v>0.125</v>
      </c>
      <c r="AK146">
        <v>0</v>
      </c>
    </row>
    <row r="147" spans="1:37" x14ac:dyDescent="0.2">
      <c r="A147" t="s">
        <v>47</v>
      </c>
      <c r="B147" t="s">
        <v>65</v>
      </c>
      <c r="C147">
        <v>1</v>
      </c>
      <c r="D147" t="s">
        <v>39</v>
      </c>
      <c r="E147" t="s">
        <v>34</v>
      </c>
      <c r="F147" s="2">
        <v>39703</v>
      </c>
      <c r="G147" t="s">
        <v>36</v>
      </c>
      <c r="H147">
        <v>9</v>
      </c>
      <c r="J147">
        <v>9</v>
      </c>
      <c r="K147" s="3">
        <v>0.49146990740740742</v>
      </c>
      <c r="L147" s="3">
        <f t="shared" si="6"/>
        <v>0.42896990740740742</v>
      </c>
      <c r="M147">
        <v>1173.5</v>
      </c>
      <c r="N147">
        <v>-0.42499999999999999</v>
      </c>
      <c r="O147">
        <v>0.13900000000000001</v>
      </c>
      <c r="P147">
        <v>1160</v>
      </c>
      <c r="Q147">
        <v>2.79</v>
      </c>
      <c r="R147">
        <v>2.0099999999999998</v>
      </c>
      <c r="S147">
        <v>6</v>
      </c>
      <c r="T147">
        <v>1</v>
      </c>
      <c r="U147">
        <v>2.84</v>
      </c>
      <c r="V147">
        <v>33.950000000000003</v>
      </c>
      <c r="W147">
        <v>32.04</v>
      </c>
      <c r="X147">
        <v>34.340000000000003</v>
      </c>
      <c r="Y147">
        <v>1198.6500000000001</v>
      </c>
      <c r="Z147">
        <v>1193.7</v>
      </c>
      <c r="AA147">
        <v>23.393999999999998</v>
      </c>
      <c r="AB147">
        <v>28.015000000000001</v>
      </c>
      <c r="AC147">
        <v>43.54</v>
      </c>
      <c r="AD147">
        <v>52.13</v>
      </c>
      <c r="AE147">
        <v>352</v>
      </c>
      <c r="AF147">
        <v>21</v>
      </c>
      <c r="AG147">
        <v>89</v>
      </c>
      <c r="AH147">
        <v>99.17</v>
      </c>
      <c r="AI147">
        <v>-1.1000000000000001</v>
      </c>
      <c r="AJ147">
        <v>7.3899999999999993E-2</v>
      </c>
      <c r="AK147">
        <v>0</v>
      </c>
    </row>
    <row r="148" spans="1:37" x14ac:dyDescent="0.2">
      <c r="A148" t="s">
        <v>47</v>
      </c>
      <c r="B148" t="s">
        <v>65</v>
      </c>
      <c r="C148">
        <v>1</v>
      </c>
      <c r="D148" t="s">
        <v>39</v>
      </c>
      <c r="E148" t="s">
        <v>34</v>
      </c>
      <c r="F148" s="2">
        <v>39703</v>
      </c>
      <c r="G148" t="s">
        <v>36</v>
      </c>
      <c r="H148">
        <v>10</v>
      </c>
      <c r="J148">
        <v>10</v>
      </c>
      <c r="K148" s="3">
        <v>0.49303240740740745</v>
      </c>
      <c r="L148" s="3">
        <f t="shared" si="6"/>
        <v>0.43053240740740745</v>
      </c>
      <c r="M148">
        <v>1308.5</v>
      </c>
      <c r="N148">
        <v>-2.0299999999999998</v>
      </c>
      <c r="O148">
        <v>0.13900000000000001</v>
      </c>
      <c r="P148">
        <v>1180</v>
      </c>
      <c r="Q148">
        <v>2.77</v>
      </c>
      <c r="R148">
        <v>1.99</v>
      </c>
      <c r="S148">
        <v>6</v>
      </c>
      <c r="T148">
        <v>1</v>
      </c>
      <c r="U148">
        <v>2.84</v>
      </c>
      <c r="V148">
        <v>33.44</v>
      </c>
      <c r="W148">
        <v>31.99</v>
      </c>
      <c r="X148">
        <v>33.56</v>
      </c>
      <c r="Y148">
        <v>1198.99</v>
      </c>
      <c r="Z148">
        <v>1196.73</v>
      </c>
      <c r="AA148">
        <v>23.286000000000001</v>
      </c>
      <c r="AB148">
        <v>28.021000000000001</v>
      </c>
      <c r="AC148">
        <v>44.6</v>
      </c>
      <c r="AD148">
        <v>53.67</v>
      </c>
      <c r="AE148">
        <v>340.6</v>
      </c>
      <c r="AF148">
        <v>0</v>
      </c>
      <c r="AG148">
        <v>94</v>
      </c>
      <c r="AH148">
        <v>99.16</v>
      </c>
      <c r="AI148">
        <v>-0.28999999999999998</v>
      </c>
      <c r="AJ148">
        <v>8.0199999999999994E-2</v>
      </c>
      <c r="AK148">
        <v>0.3</v>
      </c>
    </row>
    <row r="149" spans="1:37" x14ac:dyDescent="0.2">
      <c r="A149" t="s">
        <v>47</v>
      </c>
      <c r="B149" t="s">
        <v>65</v>
      </c>
      <c r="C149">
        <v>2</v>
      </c>
      <c r="D149" t="s">
        <v>39</v>
      </c>
      <c r="E149" t="s">
        <v>42</v>
      </c>
      <c r="F149" s="2">
        <v>39703</v>
      </c>
      <c r="G149" t="s">
        <v>35</v>
      </c>
      <c r="H149">
        <v>1</v>
      </c>
      <c r="J149">
        <v>1</v>
      </c>
      <c r="K149" s="3">
        <v>0.41924768518518518</v>
      </c>
      <c r="L149" s="3">
        <f t="shared" ref="L149:L169" si="7">K149-(0.5/24)</f>
        <v>0.39841435185185187</v>
      </c>
      <c r="M149">
        <v>350.5</v>
      </c>
      <c r="N149">
        <v>11.3</v>
      </c>
      <c r="O149">
        <v>0.14399999999999999</v>
      </c>
      <c r="P149">
        <v>241</v>
      </c>
      <c r="Q149">
        <v>2.2799999999999998</v>
      </c>
      <c r="R149">
        <v>1.59</v>
      </c>
      <c r="S149">
        <v>6</v>
      </c>
      <c r="T149">
        <v>1</v>
      </c>
      <c r="U149">
        <v>2.84</v>
      </c>
      <c r="V149">
        <v>29.38</v>
      </c>
      <c r="W149">
        <v>31.93</v>
      </c>
      <c r="X149">
        <v>28.66</v>
      </c>
      <c r="Y149">
        <v>400.23</v>
      </c>
      <c r="Z149">
        <v>380.54</v>
      </c>
      <c r="AA149">
        <v>28.395</v>
      </c>
      <c r="AB149">
        <v>31.975999999999999</v>
      </c>
      <c r="AC149">
        <v>68.45</v>
      </c>
      <c r="AD149">
        <v>77.08</v>
      </c>
      <c r="AE149">
        <v>370.1</v>
      </c>
      <c r="AF149">
        <v>1999</v>
      </c>
      <c r="AG149">
        <v>186</v>
      </c>
      <c r="AH149">
        <v>99.1</v>
      </c>
      <c r="AI149">
        <v>-1.41</v>
      </c>
      <c r="AJ149">
        <v>4.0899999999999999E-2</v>
      </c>
      <c r="AK149">
        <v>0</v>
      </c>
    </row>
    <row r="150" spans="1:37" x14ac:dyDescent="0.2">
      <c r="A150" t="s">
        <v>47</v>
      </c>
      <c r="B150" t="s">
        <v>65</v>
      </c>
      <c r="C150">
        <v>2</v>
      </c>
      <c r="D150" t="s">
        <v>39</v>
      </c>
      <c r="E150" t="s">
        <v>42</v>
      </c>
      <c r="F150" s="2">
        <v>39703</v>
      </c>
      <c r="G150" t="s">
        <v>35</v>
      </c>
      <c r="H150">
        <v>2</v>
      </c>
      <c r="J150">
        <v>2</v>
      </c>
      <c r="K150" s="3">
        <v>0.4206597222222222</v>
      </c>
      <c r="L150" s="3">
        <f t="shared" si="7"/>
        <v>0.39982638888888888</v>
      </c>
      <c r="M150">
        <v>471.5</v>
      </c>
      <c r="N150">
        <v>6.99</v>
      </c>
      <c r="O150">
        <v>0.16300000000000001</v>
      </c>
      <c r="P150">
        <v>179</v>
      </c>
      <c r="Q150">
        <v>3.23</v>
      </c>
      <c r="R150">
        <v>2</v>
      </c>
      <c r="S150">
        <v>6</v>
      </c>
      <c r="T150">
        <v>1</v>
      </c>
      <c r="U150">
        <v>2.84</v>
      </c>
      <c r="V150">
        <v>30.19</v>
      </c>
      <c r="W150">
        <v>31.99</v>
      </c>
      <c r="X150">
        <v>29.83</v>
      </c>
      <c r="Y150">
        <v>280.39999999999998</v>
      </c>
      <c r="Z150">
        <v>257.92</v>
      </c>
      <c r="AA150">
        <v>18.966999999999999</v>
      </c>
      <c r="AB150">
        <v>27.988</v>
      </c>
      <c r="AC150">
        <v>43.65</v>
      </c>
      <c r="AD150">
        <v>64.41</v>
      </c>
      <c r="AE150">
        <v>208.7</v>
      </c>
      <c r="AF150">
        <v>2000</v>
      </c>
      <c r="AG150">
        <v>56</v>
      </c>
      <c r="AH150">
        <v>99.1</v>
      </c>
      <c r="AI150">
        <v>-1.41</v>
      </c>
      <c r="AJ150">
        <v>4.0899999999999999E-2</v>
      </c>
      <c r="AK150">
        <v>0.3</v>
      </c>
    </row>
    <row r="151" spans="1:37" x14ac:dyDescent="0.2">
      <c r="A151" t="s">
        <v>47</v>
      </c>
      <c r="B151" t="s">
        <v>65</v>
      </c>
      <c r="C151">
        <v>2</v>
      </c>
      <c r="D151" t="s">
        <v>39</v>
      </c>
      <c r="E151" t="s">
        <v>42</v>
      </c>
      <c r="F151" s="2">
        <v>39703</v>
      </c>
      <c r="G151" t="s">
        <v>35</v>
      </c>
      <c r="H151">
        <v>3</v>
      </c>
      <c r="J151">
        <v>3</v>
      </c>
      <c r="K151" s="3">
        <v>0.42194444444444446</v>
      </c>
      <c r="L151" s="3">
        <f t="shared" si="7"/>
        <v>0.40111111111111114</v>
      </c>
      <c r="M151">
        <v>583</v>
      </c>
      <c r="N151">
        <v>5.05</v>
      </c>
      <c r="O151">
        <v>0.16200000000000001</v>
      </c>
      <c r="P151">
        <v>155</v>
      </c>
      <c r="Q151">
        <v>3.23</v>
      </c>
      <c r="R151">
        <v>2.0099999999999998</v>
      </c>
      <c r="S151">
        <v>6</v>
      </c>
      <c r="T151">
        <v>1</v>
      </c>
      <c r="U151">
        <v>2.84</v>
      </c>
      <c r="V151">
        <v>30.08</v>
      </c>
      <c r="W151">
        <v>32.03</v>
      </c>
      <c r="X151">
        <v>29.64</v>
      </c>
      <c r="Y151">
        <v>230.33</v>
      </c>
      <c r="Z151">
        <v>213.42</v>
      </c>
      <c r="AA151">
        <v>18.759</v>
      </c>
      <c r="AB151">
        <v>28.013000000000002</v>
      </c>
      <c r="AC151">
        <v>43.44</v>
      </c>
      <c r="AD151">
        <v>64.87</v>
      </c>
      <c r="AE151">
        <v>203.7</v>
      </c>
      <c r="AF151">
        <v>2000</v>
      </c>
      <c r="AG151">
        <v>60</v>
      </c>
      <c r="AH151">
        <v>99.1</v>
      </c>
      <c r="AI151">
        <v>-1.1599999999999999</v>
      </c>
      <c r="AJ151">
        <v>2.8899999999999999E-2</v>
      </c>
      <c r="AK151">
        <v>0</v>
      </c>
    </row>
    <row r="152" spans="1:37" x14ac:dyDescent="0.2">
      <c r="A152" t="s">
        <v>47</v>
      </c>
      <c r="B152" t="s">
        <v>65</v>
      </c>
      <c r="C152">
        <v>2</v>
      </c>
      <c r="D152" t="s">
        <v>39</v>
      </c>
      <c r="E152" t="s">
        <v>42</v>
      </c>
      <c r="F152" s="2">
        <v>39703</v>
      </c>
      <c r="G152" t="s">
        <v>35</v>
      </c>
      <c r="H152">
        <v>4</v>
      </c>
      <c r="J152">
        <v>4</v>
      </c>
      <c r="K152" s="3">
        <v>0.42319444444444443</v>
      </c>
      <c r="L152" s="3">
        <f t="shared" si="7"/>
        <v>0.40236111111111111</v>
      </c>
      <c r="M152">
        <v>690</v>
      </c>
      <c r="N152">
        <v>2.38</v>
      </c>
      <c r="O152">
        <v>0.16700000000000001</v>
      </c>
      <c r="P152">
        <v>114</v>
      </c>
      <c r="Q152">
        <v>3.37</v>
      </c>
      <c r="R152">
        <v>2.0299999999999998</v>
      </c>
      <c r="S152">
        <v>6</v>
      </c>
      <c r="T152">
        <v>1</v>
      </c>
      <c r="U152">
        <v>2.84</v>
      </c>
      <c r="V152">
        <v>30.1</v>
      </c>
      <c r="W152">
        <v>32.119999999999997</v>
      </c>
      <c r="X152">
        <v>29.64</v>
      </c>
      <c r="Y152">
        <v>150.72999999999999</v>
      </c>
      <c r="Z152">
        <v>142.59</v>
      </c>
      <c r="AA152">
        <v>18.655000000000001</v>
      </c>
      <c r="AB152">
        <v>27.986000000000001</v>
      </c>
      <c r="AC152">
        <v>43.14</v>
      </c>
      <c r="AD152">
        <v>64.709999999999994</v>
      </c>
      <c r="AE152">
        <v>210.8</v>
      </c>
      <c r="AF152">
        <v>1999</v>
      </c>
      <c r="AG152">
        <v>215</v>
      </c>
      <c r="AH152">
        <v>99.1</v>
      </c>
      <c r="AI152">
        <v>-0.98599999999999999</v>
      </c>
      <c r="AJ152">
        <v>4.4699999999999997E-2</v>
      </c>
      <c r="AK152">
        <v>0</v>
      </c>
    </row>
    <row r="153" spans="1:37" x14ac:dyDescent="0.2">
      <c r="A153" t="s">
        <v>47</v>
      </c>
      <c r="B153" t="s">
        <v>65</v>
      </c>
      <c r="C153">
        <v>2</v>
      </c>
      <c r="D153" t="s">
        <v>39</v>
      </c>
      <c r="E153" t="s">
        <v>42</v>
      </c>
      <c r="F153" s="2">
        <v>39703</v>
      </c>
      <c r="G153" t="s">
        <v>35</v>
      </c>
      <c r="H153">
        <v>5</v>
      </c>
      <c r="J153">
        <v>5</v>
      </c>
      <c r="K153" s="3">
        <v>0.42501157407407408</v>
      </c>
      <c r="L153" s="3">
        <f t="shared" si="7"/>
        <v>0.40417824074074077</v>
      </c>
      <c r="M153">
        <v>847.5</v>
      </c>
      <c r="N153">
        <v>-0.72699999999999998</v>
      </c>
      <c r="O153">
        <v>0.16700000000000001</v>
      </c>
      <c r="P153">
        <v>76</v>
      </c>
      <c r="Q153">
        <v>3.27</v>
      </c>
      <c r="R153">
        <v>1.98</v>
      </c>
      <c r="S153">
        <v>6</v>
      </c>
      <c r="T153">
        <v>1</v>
      </c>
      <c r="U153">
        <v>2.84</v>
      </c>
      <c r="V153">
        <v>29.67</v>
      </c>
      <c r="W153">
        <v>31.92</v>
      </c>
      <c r="X153">
        <v>29.06</v>
      </c>
      <c r="Y153">
        <v>69.61</v>
      </c>
      <c r="Z153">
        <v>71.08</v>
      </c>
      <c r="AA153">
        <v>18.527999999999999</v>
      </c>
      <c r="AB153">
        <v>27.98</v>
      </c>
      <c r="AC153">
        <v>43.93</v>
      </c>
      <c r="AD153">
        <v>66.34</v>
      </c>
      <c r="AE153">
        <v>201.7</v>
      </c>
      <c r="AF153">
        <v>2001</v>
      </c>
      <c r="AG153">
        <v>61</v>
      </c>
      <c r="AH153">
        <v>99.1</v>
      </c>
      <c r="AI153">
        <v>-0.874</v>
      </c>
      <c r="AJ153">
        <v>-0.109</v>
      </c>
      <c r="AK153">
        <v>0.3</v>
      </c>
    </row>
    <row r="154" spans="1:37" x14ac:dyDescent="0.2">
      <c r="A154" t="s">
        <v>47</v>
      </c>
      <c r="B154" t="s">
        <v>65</v>
      </c>
      <c r="C154">
        <v>2</v>
      </c>
      <c r="D154" t="s">
        <v>39</v>
      </c>
      <c r="E154" t="s">
        <v>42</v>
      </c>
      <c r="F154" s="2">
        <v>39703</v>
      </c>
      <c r="G154" t="s">
        <v>35</v>
      </c>
      <c r="H154">
        <v>6</v>
      </c>
      <c r="J154">
        <v>6</v>
      </c>
      <c r="K154" s="3">
        <v>0.426875</v>
      </c>
      <c r="L154" s="3">
        <f t="shared" si="7"/>
        <v>0.40604166666666669</v>
      </c>
      <c r="M154">
        <v>1009.5</v>
      </c>
      <c r="N154">
        <v>-1.7</v>
      </c>
      <c r="O154">
        <v>0.17</v>
      </c>
      <c r="P154">
        <v>59.5</v>
      </c>
      <c r="Q154">
        <v>3.34</v>
      </c>
      <c r="R154">
        <v>1.98</v>
      </c>
      <c r="S154">
        <v>6</v>
      </c>
      <c r="T154">
        <v>1</v>
      </c>
      <c r="U154">
        <v>2.84</v>
      </c>
      <c r="V154">
        <v>30.17</v>
      </c>
      <c r="W154">
        <v>31.93</v>
      </c>
      <c r="X154">
        <v>29.84</v>
      </c>
      <c r="Y154">
        <v>39.700000000000003</v>
      </c>
      <c r="Z154">
        <v>44.38</v>
      </c>
      <c r="AA154">
        <v>18.241</v>
      </c>
      <c r="AB154">
        <v>27.998000000000001</v>
      </c>
      <c r="AC154">
        <v>42.02</v>
      </c>
      <c r="AD154">
        <v>64.5</v>
      </c>
      <c r="AE154">
        <v>199.5</v>
      </c>
      <c r="AF154">
        <v>2001</v>
      </c>
      <c r="AG154">
        <v>57</v>
      </c>
      <c r="AH154">
        <v>99.1</v>
      </c>
      <c r="AI154">
        <v>-1.41</v>
      </c>
      <c r="AJ154">
        <v>-0.84099999999999997</v>
      </c>
      <c r="AK154">
        <v>0</v>
      </c>
    </row>
    <row r="155" spans="1:37" x14ac:dyDescent="0.2">
      <c r="A155" t="s">
        <v>47</v>
      </c>
      <c r="B155" t="s">
        <v>65</v>
      </c>
      <c r="C155">
        <v>2</v>
      </c>
      <c r="D155" t="s">
        <v>39</v>
      </c>
      <c r="E155" t="s">
        <v>42</v>
      </c>
      <c r="F155" s="2">
        <v>39703</v>
      </c>
      <c r="G155" t="s">
        <v>35</v>
      </c>
      <c r="H155">
        <v>7</v>
      </c>
      <c r="J155">
        <v>7</v>
      </c>
      <c r="K155" s="3">
        <v>0.42868055555555556</v>
      </c>
      <c r="L155" s="3">
        <f t="shared" si="7"/>
        <v>0.40784722222222225</v>
      </c>
      <c r="M155">
        <v>1165.5</v>
      </c>
      <c r="N155">
        <v>5.07</v>
      </c>
      <c r="O155">
        <v>0.17799999999999999</v>
      </c>
      <c r="P155">
        <v>158</v>
      </c>
      <c r="Q155">
        <v>3.54</v>
      </c>
      <c r="R155">
        <v>2.02</v>
      </c>
      <c r="S155">
        <v>6</v>
      </c>
      <c r="T155">
        <v>1</v>
      </c>
      <c r="U155">
        <v>2.84</v>
      </c>
      <c r="V155">
        <v>30.35</v>
      </c>
      <c r="W155">
        <v>32.06</v>
      </c>
      <c r="X155">
        <v>30.03</v>
      </c>
      <c r="Y155">
        <v>229.22</v>
      </c>
      <c r="Z155">
        <v>212.21</v>
      </c>
      <c r="AA155">
        <v>17.949000000000002</v>
      </c>
      <c r="AB155">
        <v>27.998999999999999</v>
      </c>
      <c r="AC155">
        <v>40.909999999999997</v>
      </c>
      <c r="AD155">
        <v>63.82</v>
      </c>
      <c r="AE155">
        <v>205.2</v>
      </c>
      <c r="AF155">
        <v>2000</v>
      </c>
      <c r="AG155">
        <v>56</v>
      </c>
      <c r="AH155">
        <v>99.1</v>
      </c>
      <c r="AI155">
        <v>-0.61399999999999999</v>
      </c>
      <c r="AJ155">
        <v>-0.24</v>
      </c>
      <c r="AK155">
        <v>0.7</v>
      </c>
    </row>
    <row r="156" spans="1:37" x14ac:dyDescent="0.2">
      <c r="A156" t="s">
        <v>47</v>
      </c>
      <c r="B156" t="s">
        <v>65</v>
      </c>
      <c r="C156">
        <v>2</v>
      </c>
      <c r="D156" t="s">
        <v>39</v>
      </c>
      <c r="E156" t="s">
        <v>42</v>
      </c>
      <c r="F156" s="2">
        <v>39703</v>
      </c>
      <c r="G156" t="s">
        <v>35</v>
      </c>
      <c r="H156">
        <v>8</v>
      </c>
      <c r="J156">
        <v>8</v>
      </c>
      <c r="K156" s="3">
        <v>0.43009259259259264</v>
      </c>
      <c r="L156" s="3">
        <f t="shared" si="7"/>
        <v>0.40925925925925932</v>
      </c>
      <c r="M156">
        <v>1286.5</v>
      </c>
      <c r="N156">
        <v>11.1</v>
      </c>
      <c r="O156">
        <v>0.17199999999999999</v>
      </c>
      <c r="P156">
        <v>251</v>
      </c>
      <c r="Q156">
        <v>3.41</v>
      </c>
      <c r="R156">
        <v>2</v>
      </c>
      <c r="S156">
        <v>6</v>
      </c>
      <c r="T156">
        <v>1</v>
      </c>
      <c r="U156">
        <v>2.84</v>
      </c>
      <c r="V156">
        <v>30.1</v>
      </c>
      <c r="W156">
        <v>32.03</v>
      </c>
      <c r="X156">
        <v>29.64</v>
      </c>
      <c r="Y156">
        <v>399.36</v>
      </c>
      <c r="Z156">
        <v>370.74</v>
      </c>
      <c r="AA156">
        <v>20.372</v>
      </c>
      <c r="AB156">
        <v>28.027000000000001</v>
      </c>
      <c r="AC156">
        <v>47.11</v>
      </c>
      <c r="AD156">
        <v>64.81</v>
      </c>
      <c r="AE156">
        <v>259.7</v>
      </c>
      <c r="AF156">
        <v>2000</v>
      </c>
      <c r="AG156">
        <v>57</v>
      </c>
      <c r="AH156">
        <v>99.1</v>
      </c>
      <c r="AI156">
        <v>-0.61399999999999999</v>
      </c>
      <c r="AJ156">
        <v>-0.24</v>
      </c>
      <c r="AK156">
        <v>0.7</v>
      </c>
    </row>
    <row r="157" spans="1:37" x14ac:dyDescent="0.2">
      <c r="A157" t="s">
        <v>47</v>
      </c>
      <c r="B157" t="s">
        <v>65</v>
      </c>
      <c r="C157">
        <v>2</v>
      </c>
      <c r="D157" t="s">
        <v>39</v>
      </c>
      <c r="E157" t="s">
        <v>42</v>
      </c>
      <c r="F157" s="2">
        <v>39703</v>
      </c>
      <c r="G157" t="s">
        <v>35</v>
      </c>
      <c r="H157">
        <v>9</v>
      </c>
      <c r="J157">
        <v>9</v>
      </c>
      <c r="K157" s="3">
        <v>0.43149305555555556</v>
      </c>
      <c r="L157" s="3">
        <f t="shared" si="7"/>
        <v>0.41065972222222225</v>
      </c>
      <c r="M157">
        <v>1407.5</v>
      </c>
      <c r="N157">
        <v>17.5</v>
      </c>
      <c r="O157">
        <v>0.161</v>
      </c>
      <c r="P157">
        <v>408</v>
      </c>
      <c r="Q157">
        <v>3.2</v>
      </c>
      <c r="R157">
        <v>2.0099999999999998</v>
      </c>
      <c r="S157">
        <v>6</v>
      </c>
      <c r="T157">
        <v>1</v>
      </c>
      <c r="U157">
        <v>2.84</v>
      </c>
      <c r="V157">
        <v>29.69</v>
      </c>
      <c r="W157">
        <v>32.020000000000003</v>
      </c>
      <c r="X157">
        <v>29.05</v>
      </c>
      <c r="Y157">
        <v>640.91</v>
      </c>
      <c r="Z157">
        <v>607.80999999999995</v>
      </c>
      <c r="AA157">
        <v>22.71</v>
      </c>
      <c r="AB157">
        <v>28.007000000000001</v>
      </c>
      <c r="AC157">
        <v>53.77</v>
      </c>
      <c r="AD157">
        <v>66.31</v>
      </c>
      <c r="AE157">
        <v>352.2</v>
      </c>
      <c r="AF157">
        <v>2000</v>
      </c>
      <c r="AG157">
        <v>57</v>
      </c>
      <c r="AH157">
        <v>99.06</v>
      </c>
      <c r="AI157">
        <v>-0.61399999999999999</v>
      </c>
      <c r="AJ157">
        <v>-0.24</v>
      </c>
      <c r="AK157">
        <v>0.3</v>
      </c>
    </row>
    <row r="158" spans="1:37" x14ac:dyDescent="0.2">
      <c r="A158" t="s">
        <v>47</v>
      </c>
      <c r="B158" t="s">
        <v>65</v>
      </c>
      <c r="C158">
        <v>2</v>
      </c>
      <c r="D158" t="s">
        <v>39</v>
      </c>
      <c r="E158" t="s">
        <v>42</v>
      </c>
      <c r="F158" s="2">
        <v>39703</v>
      </c>
      <c r="G158" t="s">
        <v>35</v>
      </c>
      <c r="H158">
        <v>10</v>
      </c>
      <c r="J158">
        <v>10</v>
      </c>
      <c r="K158" s="3">
        <v>0.43289351851851854</v>
      </c>
      <c r="L158" s="3">
        <f t="shared" si="7"/>
        <v>0.41206018518518522</v>
      </c>
      <c r="M158">
        <v>1528.5</v>
      </c>
      <c r="N158">
        <v>20.9</v>
      </c>
      <c r="O158">
        <v>0.153</v>
      </c>
      <c r="P158">
        <v>682</v>
      </c>
      <c r="Q158">
        <v>3.09</v>
      </c>
      <c r="R158">
        <v>2.0299999999999998</v>
      </c>
      <c r="S158">
        <v>6</v>
      </c>
      <c r="T158">
        <v>1</v>
      </c>
      <c r="U158">
        <v>2.84</v>
      </c>
      <c r="V158">
        <v>29.83</v>
      </c>
      <c r="W158">
        <v>32.08</v>
      </c>
      <c r="X158">
        <v>29.26</v>
      </c>
      <c r="Y158">
        <v>980.29</v>
      </c>
      <c r="Z158">
        <v>937.5</v>
      </c>
      <c r="AA158">
        <v>22.547999999999998</v>
      </c>
      <c r="AB158">
        <v>27.962</v>
      </c>
      <c r="AC158">
        <v>52.95</v>
      </c>
      <c r="AD158">
        <v>65.66</v>
      </c>
      <c r="AE158">
        <v>333.3</v>
      </c>
      <c r="AF158">
        <v>1999</v>
      </c>
      <c r="AG158">
        <v>56</v>
      </c>
      <c r="AH158">
        <v>99.1</v>
      </c>
      <c r="AI158">
        <v>-0.61399999999999999</v>
      </c>
      <c r="AJ158">
        <v>-0.24</v>
      </c>
      <c r="AK158">
        <v>0.3</v>
      </c>
    </row>
    <row r="159" spans="1:37" x14ac:dyDescent="0.2">
      <c r="A159" t="s">
        <v>47</v>
      </c>
      <c r="B159" t="s">
        <v>65</v>
      </c>
      <c r="C159">
        <v>2</v>
      </c>
      <c r="D159" t="s">
        <v>39</v>
      </c>
      <c r="E159" t="s">
        <v>42</v>
      </c>
      <c r="F159" s="2">
        <v>39703</v>
      </c>
      <c r="G159" t="s">
        <v>35</v>
      </c>
      <c r="H159">
        <v>11</v>
      </c>
      <c r="J159">
        <v>11</v>
      </c>
      <c r="K159" s="3">
        <v>0.43429398148148146</v>
      </c>
      <c r="L159" s="3">
        <f t="shared" si="7"/>
        <v>0.41346064814814815</v>
      </c>
      <c r="M159">
        <v>1649.5</v>
      </c>
      <c r="N159">
        <v>22.4</v>
      </c>
      <c r="O159">
        <v>0.14599999999999999</v>
      </c>
      <c r="P159">
        <v>863</v>
      </c>
      <c r="Q159">
        <v>2.93</v>
      </c>
      <c r="R159">
        <v>2.02</v>
      </c>
      <c r="S159">
        <v>6</v>
      </c>
      <c r="T159">
        <v>1</v>
      </c>
      <c r="U159">
        <v>2.84</v>
      </c>
      <c r="V159">
        <v>29.57</v>
      </c>
      <c r="W159">
        <v>32.04</v>
      </c>
      <c r="X159">
        <v>28.86</v>
      </c>
      <c r="Y159">
        <v>1202.07</v>
      </c>
      <c r="Z159">
        <v>1152.53</v>
      </c>
      <c r="AA159">
        <v>22.449000000000002</v>
      </c>
      <c r="AB159">
        <v>27.937999999999999</v>
      </c>
      <c r="AC159">
        <v>53.52</v>
      </c>
      <c r="AD159">
        <v>66.599999999999994</v>
      </c>
      <c r="AE159">
        <v>311.7</v>
      </c>
      <c r="AF159">
        <v>2000</v>
      </c>
      <c r="AG159">
        <v>79</v>
      </c>
      <c r="AH159">
        <v>99.09</v>
      </c>
      <c r="AI159">
        <v>-0.61399999999999999</v>
      </c>
      <c r="AJ159">
        <v>-0.24</v>
      </c>
      <c r="AK159">
        <v>0.7</v>
      </c>
    </row>
    <row r="160" spans="1:37" x14ac:dyDescent="0.2">
      <c r="A160" t="s">
        <v>47</v>
      </c>
      <c r="B160" t="s">
        <v>65</v>
      </c>
      <c r="C160">
        <v>2</v>
      </c>
      <c r="D160" t="s">
        <v>39</v>
      </c>
      <c r="E160" t="s">
        <v>42</v>
      </c>
      <c r="F160" s="2">
        <v>39703</v>
      </c>
      <c r="G160" t="s">
        <v>36</v>
      </c>
      <c r="H160">
        <v>1</v>
      </c>
      <c r="J160">
        <v>12</v>
      </c>
      <c r="K160" s="3">
        <v>0.43601851851851853</v>
      </c>
      <c r="L160" s="3">
        <f t="shared" si="7"/>
        <v>0.41518518518518521</v>
      </c>
      <c r="M160">
        <v>1799.5</v>
      </c>
      <c r="N160">
        <v>23</v>
      </c>
      <c r="O160">
        <v>0.14299999999999999</v>
      </c>
      <c r="P160">
        <v>845</v>
      </c>
      <c r="Q160">
        <v>2.95</v>
      </c>
      <c r="R160">
        <v>2.06</v>
      </c>
      <c r="S160">
        <v>6</v>
      </c>
      <c r="T160">
        <v>1</v>
      </c>
      <c r="U160">
        <v>2.84</v>
      </c>
      <c r="V160">
        <v>29.34</v>
      </c>
      <c r="W160">
        <v>32.22</v>
      </c>
      <c r="X160">
        <v>28.25</v>
      </c>
      <c r="Y160">
        <v>1199.97</v>
      </c>
      <c r="Z160">
        <v>1147.8399999999999</v>
      </c>
      <c r="AA160">
        <v>22.308</v>
      </c>
      <c r="AB160">
        <v>27.972999999999999</v>
      </c>
      <c r="AC160">
        <v>53.89</v>
      </c>
      <c r="AD160">
        <v>67.58</v>
      </c>
      <c r="AE160">
        <v>304.10000000000002</v>
      </c>
      <c r="AF160">
        <v>1999</v>
      </c>
      <c r="AG160">
        <v>84</v>
      </c>
      <c r="AH160">
        <v>99.09</v>
      </c>
      <c r="AI160">
        <v>-0.61399999999999999</v>
      </c>
      <c r="AJ160">
        <v>-0.24</v>
      </c>
      <c r="AK160">
        <v>0.3</v>
      </c>
    </row>
    <row r="161" spans="1:37" x14ac:dyDescent="0.2">
      <c r="A161" t="s">
        <v>47</v>
      </c>
      <c r="B161" t="s">
        <v>65</v>
      </c>
      <c r="C161">
        <v>2</v>
      </c>
      <c r="D161" t="s">
        <v>39</v>
      </c>
      <c r="E161" t="s">
        <v>42</v>
      </c>
      <c r="F161" s="2">
        <v>39703</v>
      </c>
      <c r="G161" t="s">
        <v>36</v>
      </c>
      <c r="H161">
        <v>2</v>
      </c>
      <c r="J161">
        <v>13</v>
      </c>
      <c r="K161" s="3">
        <v>0.43741898148148151</v>
      </c>
      <c r="L161" s="3">
        <f t="shared" si="7"/>
        <v>0.41658564814814819</v>
      </c>
      <c r="M161">
        <v>1920.5</v>
      </c>
      <c r="N161">
        <v>20.8</v>
      </c>
      <c r="O161">
        <v>0.13600000000000001</v>
      </c>
      <c r="P161">
        <v>859</v>
      </c>
      <c r="Q161">
        <v>2.73</v>
      </c>
      <c r="R161">
        <v>2</v>
      </c>
      <c r="S161">
        <v>6</v>
      </c>
      <c r="T161">
        <v>1</v>
      </c>
      <c r="U161">
        <v>2.84</v>
      </c>
      <c r="V161">
        <v>30.73</v>
      </c>
      <c r="W161">
        <v>32.01</v>
      </c>
      <c r="X161">
        <v>30.39</v>
      </c>
      <c r="Y161">
        <v>1199.9100000000001</v>
      </c>
      <c r="Z161">
        <v>1146.71</v>
      </c>
      <c r="AA161">
        <v>22.103000000000002</v>
      </c>
      <c r="AB161">
        <v>28.007999999999999</v>
      </c>
      <c r="AC161">
        <v>49.31</v>
      </c>
      <c r="AD161">
        <v>62.48</v>
      </c>
      <c r="AE161">
        <v>269.60000000000002</v>
      </c>
      <c r="AF161">
        <v>1500</v>
      </c>
      <c r="AG161">
        <v>64</v>
      </c>
      <c r="AH161">
        <v>99.09</v>
      </c>
      <c r="AI161">
        <v>-0.61399999999999999</v>
      </c>
      <c r="AJ161">
        <v>-0.24</v>
      </c>
      <c r="AK161">
        <v>0.7</v>
      </c>
    </row>
    <row r="162" spans="1:37" x14ac:dyDescent="0.2">
      <c r="A162" t="s">
        <v>47</v>
      </c>
      <c r="B162" t="s">
        <v>65</v>
      </c>
      <c r="C162">
        <v>2</v>
      </c>
      <c r="D162" t="s">
        <v>39</v>
      </c>
      <c r="E162" t="s">
        <v>42</v>
      </c>
      <c r="F162" s="2">
        <v>39703</v>
      </c>
      <c r="G162" t="s">
        <v>36</v>
      </c>
      <c r="H162">
        <v>3</v>
      </c>
      <c r="J162">
        <v>14</v>
      </c>
      <c r="K162" s="3">
        <v>0.43883101851851852</v>
      </c>
      <c r="L162" s="3">
        <f t="shared" si="7"/>
        <v>0.41799768518518521</v>
      </c>
      <c r="M162">
        <v>2042</v>
      </c>
      <c r="N162">
        <v>16.2</v>
      </c>
      <c r="O162">
        <v>0.125</v>
      </c>
      <c r="P162">
        <v>924</v>
      </c>
      <c r="Q162">
        <v>2.52</v>
      </c>
      <c r="R162">
        <v>2</v>
      </c>
      <c r="S162">
        <v>6</v>
      </c>
      <c r="T162">
        <v>1</v>
      </c>
      <c r="U162">
        <v>2.84</v>
      </c>
      <c r="V162">
        <v>31.22</v>
      </c>
      <c r="W162">
        <v>31.98</v>
      </c>
      <c r="X162">
        <v>30.77</v>
      </c>
      <c r="Y162">
        <v>1199.9100000000001</v>
      </c>
      <c r="Z162">
        <v>1174.25</v>
      </c>
      <c r="AA162">
        <v>24.661000000000001</v>
      </c>
      <c r="AB162">
        <v>27.931000000000001</v>
      </c>
      <c r="AC162">
        <v>53.5</v>
      </c>
      <c r="AD162">
        <v>60.6</v>
      </c>
      <c r="AE162">
        <v>449</v>
      </c>
      <c r="AF162">
        <v>999</v>
      </c>
      <c r="AG162">
        <v>65</v>
      </c>
      <c r="AH162">
        <v>99.09</v>
      </c>
      <c r="AI162">
        <v>-0.61399999999999999</v>
      </c>
      <c r="AJ162">
        <v>-0.24</v>
      </c>
      <c r="AK162">
        <v>0.3</v>
      </c>
    </row>
    <row r="163" spans="1:37" x14ac:dyDescent="0.2">
      <c r="A163" t="s">
        <v>47</v>
      </c>
      <c r="B163" t="s">
        <v>65</v>
      </c>
      <c r="C163">
        <v>2</v>
      </c>
      <c r="D163" t="s">
        <v>39</v>
      </c>
      <c r="E163" t="s">
        <v>42</v>
      </c>
      <c r="F163" s="2">
        <v>39703</v>
      </c>
      <c r="G163" t="s">
        <v>36</v>
      </c>
      <c r="H163">
        <v>4</v>
      </c>
      <c r="J163">
        <v>15</v>
      </c>
      <c r="K163" s="3">
        <v>0.4403125</v>
      </c>
      <c r="L163" s="3">
        <f t="shared" si="7"/>
        <v>0.41947916666666668</v>
      </c>
      <c r="M163">
        <v>2170.5</v>
      </c>
      <c r="N163">
        <v>15.5</v>
      </c>
      <c r="O163">
        <v>0.13200000000000001</v>
      </c>
      <c r="P163">
        <v>946</v>
      </c>
      <c r="Q163">
        <v>2.67</v>
      </c>
      <c r="R163">
        <v>2.02</v>
      </c>
      <c r="S163">
        <v>6</v>
      </c>
      <c r="T163">
        <v>1</v>
      </c>
      <c r="U163">
        <v>2.84</v>
      </c>
      <c r="V163">
        <v>32.6</v>
      </c>
      <c r="W163">
        <v>32.07</v>
      </c>
      <c r="X163">
        <v>32.76</v>
      </c>
      <c r="Y163">
        <v>1200.44</v>
      </c>
      <c r="Z163">
        <v>1176.96</v>
      </c>
      <c r="AA163">
        <v>24.716000000000001</v>
      </c>
      <c r="AB163">
        <v>27.984000000000002</v>
      </c>
      <c r="AC163">
        <v>49.59</v>
      </c>
      <c r="AD163">
        <v>56.15</v>
      </c>
      <c r="AE163">
        <v>477.2</v>
      </c>
      <c r="AF163">
        <v>501</v>
      </c>
      <c r="AG163">
        <v>66</v>
      </c>
      <c r="AH163">
        <v>99.09</v>
      </c>
      <c r="AI163">
        <v>-7.98</v>
      </c>
      <c r="AJ163">
        <v>-5.4299999999999999E-3</v>
      </c>
      <c r="AK163">
        <v>0</v>
      </c>
    </row>
    <row r="164" spans="1:37" x14ac:dyDescent="0.2">
      <c r="A164" t="s">
        <v>47</v>
      </c>
      <c r="B164" t="s">
        <v>65</v>
      </c>
      <c r="C164">
        <v>2</v>
      </c>
      <c r="D164" t="s">
        <v>39</v>
      </c>
      <c r="E164" t="s">
        <v>42</v>
      </c>
      <c r="F164" s="2">
        <v>39703</v>
      </c>
      <c r="G164" t="s">
        <v>36</v>
      </c>
      <c r="H164">
        <v>5</v>
      </c>
      <c r="J164">
        <v>16</v>
      </c>
      <c r="K164" s="3">
        <v>0.44203703703703701</v>
      </c>
      <c r="L164" s="3">
        <f t="shared" si="7"/>
        <v>0.42120370370370369</v>
      </c>
      <c r="M164">
        <v>2319.5</v>
      </c>
      <c r="N164">
        <v>7.17</v>
      </c>
      <c r="O164">
        <v>0.125</v>
      </c>
      <c r="P164">
        <v>1050</v>
      </c>
      <c r="Q164">
        <v>2.52</v>
      </c>
      <c r="R164">
        <v>2.0099999999999998</v>
      </c>
      <c r="S164">
        <v>6</v>
      </c>
      <c r="T164">
        <v>1</v>
      </c>
      <c r="U164">
        <v>2.84</v>
      </c>
      <c r="V164">
        <v>32.96</v>
      </c>
      <c r="W164">
        <v>32.04</v>
      </c>
      <c r="X164">
        <v>33.15</v>
      </c>
      <c r="Y164">
        <v>1200.21</v>
      </c>
      <c r="Z164">
        <v>1186.67</v>
      </c>
      <c r="AA164">
        <v>24.733000000000001</v>
      </c>
      <c r="AB164">
        <v>27.998000000000001</v>
      </c>
      <c r="AC164">
        <v>48.61</v>
      </c>
      <c r="AD164">
        <v>55.02</v>
      </c>
      <c r="AE164">
        <v>450</v>
      </c>
      <c r="AF164">
        <v>200</v>
      </c>
      <c r="AG164">
        <v>63</v>
      </c>
      <c r="AH164">
        <v>99.09</v>
      </c>
      <c r="AI164">
        <v>-8.01</v>
      </c>
      <c r="AJ164">
        <v>1.4800000000000001E-2</v>
      </c>
      <c r="AK164">
        <v>0</v>
      </c>
    </row>
    <row r="165" spans="1:37" x14ac:dyDescent="0.2">
      <c r="A165" t="s">
        <v>47</v>
      </c>
      <c r="B165" t="s">
        <v>65</v>
      </c>
      <c r="C165">
        <v>2</v>
      </c>
      <c r="D165" t="s">
        <v>39</v>
      </c>
      <c r="E165" t="s">
        <v>42</v>
      </c>
      <c r="F165" s="2">
        <v>39703</v>
      </c>
      <c r="G165" t="s">
        <v>36</v>
      </c>
      <c r="H165">
        <v>6</v>
      </c>
      <c r="J165">
        <v>17</v>
      </c>
      <c r="K165" s="3">
        <v>0.44377314814814817</v>
      </c>
      <c r="L165" s="3">
        <f t="shared" si="7"/>
        <v>0.42293981481481485</v>
      </c>
      <c r="M165">
        <v>2469.5</v>
      </c>
      <c r="N165">
        <v>3.92</v>
      </c>
      <c r="O165">
        <v>0.11700000000000001</v>
      </c>
      <c r="P165">
        <v>1100</v>
      </c>
      <c r="Q165">
        <v>2.36</v>
      </c>
      <c r="R165">
        <v>2</v>
      </c>
      <c r="S165">
        <v>6</v>
      </c>
      <c r="T165">
        <v>1</v>
      </c>
      <c r="U165">
        <v>2.84</v>
      </c>
      <c r="V165">
        <v>32.979999999999997</v>
      </c>
      <c r="W165">
        <v>32.01</v>
      </c>
      <c r="X165">
        <v>33.159999999999997</v>
      </c>
      <c r="Y165">
        <v>1200.45</v>
      </c>
      <c r="Z165">
        <v>1190.56</v>
      </c>
      <c r="AA165">
        <v>24.623000000000001</v>
      </c>
      <c r="AB165">
        <v>27.994</v>
      </c>
      <c r="AC165">
        <v>48.34</v>
      </c>
      <c r="AD165">
        <v>54.95</v>
      </c>
      <c r="AE165">
        <v>407.8</v>
      </c>
      <c r="AF165">
        <v>121</v>
      </c>
      <c r="AG165">
        <v>75</v>
      </c>
      <c r="AH165">
        <v>99.09</v>
      </c>
      <c r="AI165">
        <v>-8.07</v>
      </c>
      <c r="AJ165">
        <v>3.49E-3</v>
      </c>
      <c r="AK165">
        <v>0</v>
      </c>
    </row>
    <row r="166" spans="1:37" x14ac:dyDescent="0.2">
      <c r="A166" t="s">
        <v>47</v>
      </c>
      <c r="B166" t="s">
        <v>65</v>
      </c>
      <c r="C166">
        <v>2</v>
      </c>
      <c r="D166" t="s">
        <v>39</v>
      </c>
      <c r="E166" t="s">
        <v>42</v>
      </c>
      <c r="F166" s="2">
        <v>39703</v>
      </c>
      <c r="G166" t="s">
        <v>36</v>
      </c>
      <c r="H166">
        <v>7</v>
      </c>
      <c r="J166">
        <v>18</v>
      </c>
      <c r="K166" s="3">
        <v>0.44517361111111109</v>
      </c>
      <c r="L166" s="3">
        <f t="shared" si="7"/>
        <v>0.42434027777777777</v>
      </c>
      <c r="M166">
        <v>2590.5</v>
      </c>
      <c r="N166">
        <v>1.35</v>
      </c>
      <c r="O166">
        <v>0.115</v>
      </c>
      <c r="P166">
        <v>1130</v>
      </c>
      <c r="Q166">
        <v>2.2999999999999998</v>
      </c>
      <c r="R166">
        <v>1.98</v>
      </c>
      <c r="S166">
        <v>6</v>
      </c>
      <c r="T166">
        <v>1</v>
      </c>
      <c r="U166">
        <v>2.84</v>
      </c>
      <c r="V166">
        <v>32.83</v>
      </c>
      <c r="W166">
        <v>31.94</v>
      </c>
      <c r="X166">
        <v>32.950000000000003</v>
      </c>
      <c r="Y166">
        <v>1199.54</v>
      </c>
      <c r="Z166">
        <v>1192.96</v>
      </c>
      <c r="AA166">
        <v>24.395</v>
      </c>
      <c r="AB166">
        <v>27.99</v>
      </c>
      <c r="AC166">
        <v>48.31</v>
      </c>
      <c r="AD166">
        <v>55.43</v>
      </c>
      <c r="AE166">
        <v>372.7</v>
      </c>
      <c r="AF166">
        <v>70</v>
      </c>
      <c r="AG166">
        <v>77</v>
      </c>
      <c r="AH166">
        <v>99.09</v>
      </c>
      <c r="AI166">
        <v>-7.99</v>
      </c>
      <c r="AJ166">
        <v>1.6299999999999999E-2</v>
      </c>
      <c r="AK166">
        <v>0</v>
      </c>
    </row>
    <row r="167" spans="1:37" x14ac:dyDescent="0.2">
      <c r="A167" t="s">
        <v>47</v>
      </c>
      <c r="B167" t="s">
        <v>65</v>
      </c>
      <c r="C167">
        <v>2</v>
      </c>
      <c r="D167" t="s">
        <v>39</v>
      </c>
      <c r="E167" t="s">
        <v>42</v>
      </c>
      <c r="F167" s="2">
        <v>39703</v>
      </c>
      <c r="G167" t="s">
        <v>36</v>
      </c>
      <c r="H167">
        <v>8</v>
      </c>
      <c r="J167">
        <v>19</v>
      </c>
      <c r="K167" s="3">
        <v>0.44690972222222225</v>
      </c>
      <c r="L167" s="3">
        <f t="shared" si="7"/>
        <v>0.42607638888888894</v>
      </c>
      <c r="M167">
        <v>2740.5</v>
      </c>
      <c r="N167">
        <v>0.121</v>
      </c>
      <c r="O167">
        <v>0.112</v>
      </c>
      <c r="P167">
        <v>1150</v>
      </c>
      <c r="Q167">
        <v>2.29</v>
      </c>
      <c r="R167">
        <v>2.02</v>
      </c>
      <c r="S167">
        <v>6</v>
      </c>
      <c r="T167">
        <v>1</v>
      </c>
      <c r="U167">
        <v>2.84</v>
      </c>
      <c r="V167">
        <v>33.4</v>
      </c>
      <c r="W167">
        <v>32.08</v>
      </c>
      <c r="X167">
        <v>33.74</v>
      </c>
      <c r="Y167">
        <v>1200.2</v>
      </c>
      <c r="Z167">
        <v>1195.1300000000001</v>
      </c>
      <c r="AA167">
        <v>24.044</v>
      </c>
      <c r="AB167">
        <v>27.99</v>
      </c>
      <c r="AC167">
        <v>46.12</v>
      </c>
      <c r="AD167">
        <v>53.69</v>
      </c>
      <c r="AE167">
        <v>338.7</v>
      </c>
      <c r="AF167">
        <v>41</v>
      </c>
      <c r="AG167">
        <v>61</v>
      </c>
      <c r="AH167">
        <v>99.09</v>
      </c>
      <c r="AI167">
        <v>-8.06</v>
      </c>
      <c r="AJ167">
        <v>8.7200000000000003E-3</v>
      </c>
      <c r="AK167">
        <v>0</v>
      </c>
    </row>
    <row r="168" spans="1:37" x14ac:dyDescent="0.2">
      <c r="A168" t="s">
        <v>47</v>
      </c>
      <c r="B168" t="s">
        <v>65</v>
      </c>
      <c r="C168">
        <v>2</v>
      </c>
      <c r="D168" t="s">
        <v>39</v>
      </c>
      <c r="E168" t="s">
        <v>42</v>
      </c>
      <c r="F168" s="2">
        <v>39703</v>
      </c>
      <c r="G168" t="s">
        <v>36</v>
      </c>
      <c r="H168">
        <v>9</v>
      </c>
      <c r="J168">
        <v>20</v>
      </c>
      <c r="K168" s="3">
        <v>0.4485763888888889</v>
      </c>
      <c r="L168" s="3">
        <f t="shared" si="7"/>
        <v>0.42774305555555558</v>
      </c>
      <c r="M168">
        <v>2884.5</v>
      </c>
      <c r="N168">
        <v>-0.98299999999999998</v>
      </c>
      <c r="O168">
        <v>0.11</v>
      </c>
      <c r="P168">
        <v>1170</v>
      </c>
      <c r="Q168">
        <v>2.25</v>
      </c>
      <c r="R168">
        <v>2.0299999999999998</v>
      </c>
      <c r="S168">
        <v>6</v>
      </c>
      <c r="T168">
        <v>1</v>
      </c>
      <c r="U168">
        <v>2.84</v>
      </c>
      <c r="V168">
        <v>33.06</v>
      </c>
      <c r="W168">
        <v>32.11</v>
      </c>
      <c r="X168">
        <v>33.15</v>
      </c>
      <c r="Y168">
        <v>1200.1300000000001</v>
      </c>
      <c r="Z168">
        <v>1196.82</v>
      </c>
      <c r="AA168">
        <v>23.777000000000001</v>
      </c>
      <c r="AB168">
        <v>28.001999999999999</v>
      </c>
      <c r="AC168">
        <v>46.48</v>
      </c>
      <c r="AD168">
        <v>54.74</v>
      </c>
      <c r="AE168">
        <v>310</v>
      </c>
      <c r="AF168">
        <v>19</v>
      </c>
      <c r="AG168">
        <v>62</v>
      </c>
      <c r="AH168">
        <v>99.09</v>
      </c>
      <c r="AI168">
        <v>-8.35</v>
      </c>
      <c r="AJ168">
        <v>-1.82E-3</v>
      </c>
      <c r="AK168">
        <v>0</v>
      </c>
    </row>
    <row r="169" spans="1:37" x14ac:dyDescent="0.2">
      <c r="A169" t="s">
        <v>47</v>
      </c>
      <c r="B169" t="s">
        <v>65</v>
      </c>
      <c r="C169">
        <v>2</v>
      </c>
      <c r="D169" t="s">
        <v>39</v>
      </c>
      <c r="E169" t="s">
        <v>42</v>
      </c>
      <c r="F169" s="2">
        <v>39703</v>
      </c>
      <c r="G169" t="s">
        <v>36</v>
      </c>
      <c r="H169">
        <v>10</v>
      </c>
      <c r="J169">
        <v>21</v>
      </c>
      <c r="K169" s="3">
        <v>0.45025462962962964</v>
      </c>
      <c r="L169" s="3">
        <f t="shared" si="7"/>
        <v>0.42942129629629633</v>
      </c>
      <c r="M169">
        <v>3029.5</v>
      </c>
      <c r="N169">
        <v>-1.66</v>
      </c>
      <c r="O169">
        <v>0.109</v>
      </c>
      <c r="P169">
        <v>1180</v>
      </c>
      <c r="Q169">
        <v>2.23</v>
      </c>
      <c r="R169">
        <v>2.0299999999999998</v>
      </c>
      <c r="S169">
        <v>6</v>
      </c>
      <c r="T169">
        <v>1</v>
      </c>
      <c r="U169">
        <v>2.84</v>
      </c>
      <c r="V169">
        <v>33.020000000000003</v>
      </c>
      <c r="W169">
        <v>32.090000000000003</v>
      </c>
      <c r="X169">
        <v>33.15</v>
      </c>
      <c r="Y169">
        <v>1199.27</v>
      </c>
      <c r="Z169">
        <v>1197.22</v>
      </c>
      <c r="AA169">
        <v>23.622</v>
      </c>
      <c r="AB169">
        <v>27.988</v>
      </c>
      <c r="AC169">
        <v>46.28</v>
      </c>
      <c r="AD169">
        <v>54.83</v>
      </c>
      <c r="AE169">
        <v>298.10000000000002</v>
      </c>
      <c r="AF169">
        <v>0</v>
      </c>
      <c r="AG169">
        <v>73</v>
      </c>
      <c r="AH169">
        <v>99.09</v>
      </c>
      <c r="AI169">
        <v>-8.23</v>
      </c>
      <c r="AJ169">
        <v>3.4299999999999997E-2</v>
      </c>
      <c r="AK169">
        <v>0.3</v>
      </c>
    </row>
    <row r="170" spans="1:37" x14ac:dyDescent="0.2">
      <c r="A170" t="s">
        <v>47</v>
      </c>
      <c r="B170" t="s">
        <v>65</v>
      </c>
      <c r="C170">
        <v>3</v>
      </c>
      <c r="D170" t="s">
        <v>39</v>
      </c>
      <c r="E170" t="s">
        <v>34</v>
      </c>
      <c r="F170" s="2">
        <v>39703</v>
      </c>
      <c r="G170" t="s">
        <v>35</v>
      </c>
      <c r="H170">
        <v>1</v>
      </c>
      <c r="J170">
        <v>1</v>
      </c>
      <c r="K170" s="3">
        <v>0.50619212962962956</v>
      </c>
      <c r="L170" s="3">
        <f t="shared" ref="L170:L190" si="8">K170-(1.5/24)</f>
        <v>0.44369212962962956</v>
      </c>
      <c r="M170">
        <v>189.5</v>
      </c>
      <c r="N170">
        <v>10.8</v>
      </c>
      <c r="O170">
        <v>0.11</v>
      </c>
      <c r="P170">
        <v>202</v>
      </c>
      <c r="Q170">
        <v>2.2200000000000002</v>
      </c>
      <c r="R170">
        <v>2.0099999999999998</v>
      </c>
      <c r="S170">
        <v>6</v>
      </c>
      <c r="T170">
        <v>1</v>
      </c>
      <c r="U170">
        <v>2.84</v>
      </c>
      <c r="V170">
        <v>29.12</v>
      </c>
      <c r="W170">
        <v>32.020000000000003</v>
      </c>
      <c r="X170">
        <v>27.9</v>
      </c>
      <c r="Y170">
        <v>400.11</v>
      </c>
      <c r="Z170">
        <v>374.64</v>
      </c>
      <c r="AA170">
        <v>23.263999999999999</v>
      </c>
      <c r="AB170">
        <v>27.983000000000001</v>
      </c>
      <c r="AC170">
        <v>56.94</v>
      </c>
      <c r="AD170">
        <v>68.489999999999995</v>
      </c>
      <c r="AE170">
        <v>274.7</v>
      </c>
      <c r="AF170">
        <v>2000</v>
      </c>
      <c r="AG170">
        <v>104</v>
      </c>
      <c r="AH170">
        <v>99.15</v>
      </c>
      <c r="AI170">
        <v>-0.28999999999999998</v>
      </c>
      <c r="AJ170">
        <v>8.0199999999999994E-2</v>
      </c>
    </row>
    <row r="171" spans="1:37" x14ac:dyDescent="0.2">
      <c r="A171" t="s">
        <v>47</v>
      </c>
      <c r="B171" t="s">
        <v>65</v>
      </c>
      <c r="C171">
        <v>3</v>
      </c>
      <c r="D171" t="s">
        <v>39</v>
      </c>
      <c r="E171" t="s">
        <v>34</v>
      </c>
      <c r="F171" s="2">
        <v>39703</v>
      </c>
      <c r="G171" t="s">
        <v>35</v>
      </c>
      <c r="H171">
        <v>2</v>
      </c>
      <c r="J171">
        <v>2</v>
      </c>
      <c r="K171" s="3">
        <v>0.50766203703703705</v>
      </c>
      <c r="L171" s="3">
        <f t="shared" si="8"/>
        <v>0.44516203703703705</v>
      </c>
      <c r="M171">
        <v>317.5</v>
      </c>
      <c r="N171">
        <v>5.45</v>
      </c>
      <c r="O171">
        <v>0.106</v>
      </c>
      <c r="P171">
        <v>172</v>
      </c>
      <c r="Q171">
        <v>2.09</v>
      </c>
      <c r="R171">
        <v>1.96</v>
      </c>
      <c r="S171">
        <v>6</v>
      </c>
      <c r="T171">
        <v>1</v>
      </c>
      <c r="U171">
        <v>2.84</v>
      </c>
      <c r="V171">
        <v>29.17</v>
      </c>
      <c r="W171">
        <v>31.85</v>
      </c>
      <c r="X171">
        <v>28.11</v>
      </c>
      <c r="Y171">
        <v>278.62</v>
      </c>
      <c r="Z171">
        <v>264.12</v>
      </c>
      <c r="AA171">
        <v>23.071999999999999</v>
      </c>
      <c r="AB171">
        <v>27.981999999999999</v>
      </c>
      <c r="AC171">
        <v>56.34</v>
      </c>
      <c r="AD171">
        <v>68.33</v>
      </c>
      <c r="AE171">
        <v>248.2</v>
      </c>
      <c r="AF171">
        <v>2000</v>
      </c>
      <c r="AG171">
        <v>104</v>
      </c>
      <c r="AH171">
        <v>99.15</v>
      </c>
      <c r="AI171">
        <v>3.65</v>
      </c>
      <c r="AJ171">
        <v>-5.7700000000000001E-2</v>
      </c>
    </row>
    <row r="172" spans="1:37" x14ac:dyDescent="0.2">
      <c r="A172" t="s">
        <v>47</v>
      </c>
      <c r="B172" t="s">
        <v>65</v>
      </c>
      <c r="C172">
        <v>3</v>
      </c>
      <c r="D172" t="s">
        <v>39</v>
      </c>
      <c r="E172" t="s">
        <v>34</v>
      </c>
      <c r="F172" s="2">
        <v>39703</v>
      </c>
      <c r="G172" t="s">
        <v>35</v>
      </c>
      <c r="H172">
        <v>3</v>
      </c>
      <c r="J172">
        <v>3</v>
      </c>
      <c r="K172" s="3">
        <v>0.50931712962962961</v>
      </c>
      <c r="L172" s="3">
        <f t="shared" si="8"/>
        <v>0.44681712962962961</v>
      </c>
      <c r="M172">
        <v>460.5</v>
      </c>
      <c r="N172">
        <v>4.6399999999999997</v>
      </c>
      <c r="O172">
        <v>0.124</v>
      </c>
      <c r="P172">
        <v>151</v>
      </c>
      <c r="Q172">
        <v>2.48</v>
      </c>
      <c r="R172">
        <v>1.99</v>
      </c>
      <c r="S172">
        <v>6</v>
      </c>
      <c r="T172">
        <v>1</v>
      </c>
      <c r="U172">
        <v>2.84</v>
      </c>
      <c r="V172">
        <v>29.45</v>
      </c>
      <c r="W172">
        <v>31.96</v>
      </c>
      <c r="X172">
        <v>28.51</v>
      </c>
      <c r="Y172">
        <v>230.32</v>
      </c>
      <c r="Z172">
        <v>219.39</v>
      </c>
      <c r="AA172">
        <v>22.923999999999999</v>
      </c>
      <c r="AB172">
        <v>28.009</v>
      </c>
      <c r="AC172">
        <v>55.06</v>
      </c>
      <c r="AD172">
        <v>67.28</v>
      </c>
      <c r="AE172">
        <v>284.39999999999998</v>
      </c>
      <c r="AF172">
        <v>2001</v>
      </c>
      <c r="AG172">
        <v>104</v>
      </c>
      <c r="AH172">
        <v>99.15</v>
      </c>
      <c r="AI172">
        <v>2.58</v>
      </c>
      <c r="AJ172">
        <v>0.17</v>
      </c>
    </row>
    <row r="173" spans="1:37" x14ac:dyDescent="0.2">
      <c r="A173" t="s">
        <v>47</v>
      </c>
      <c r="B173" t="s">
        <v>65</v>
      </c>
      <c r="C173">
        <v>3</v>
      </c>
      <c r="D173" t="s">
        <v>39</v>
      </c>
      <c r="E173" t="s">
        <v>34</v>
      </c>
      <c r="F173" s="2">
        <v>39703</v>
      </c>
      <c r="G173" t="s">
        <v>35</v>
      </c>
      <c r="H173">
        <v>4</v>
      </c>
      <c r="J173">
        <v>4</v>
      </c>
      <c r="K173" s="3">
        <v>0.51081018518518517</v>
      </c>
      <c r="L173" s="3">
        <f t="shared" si="8"/>
        <v>0.44831018518518517</v>
      </c>
      <c r="M173">
        <v>589.5</v>
      </c>
      <c r="N173">
        <v>2.23</v>
      </c>
      <c r="O173">
        <v>0.13300000000000001</v>
      </c>
      <c r="P173">
        <v>112</v>
      </c>
      <c r="Q173">
        <v>2.65</v>
      </c>
      <c r="R173">
        <v>1.98</v>
      </c>
      <c r="S173">
        <v>6</v>
      </c>
      <c r="T173">
        <v>1</v>
      </c>
      <c r="U173">
        <v>2.84</v>
      </c>
      <c r="V173">
        <v>29.1</v>
      </c>
      <c r="W173">
        <v>31.95</v>
      </c>
      <c r="X173">
        <v>27.91</v>
      </c>
      <c r="Y173">
        <v>149.03</v>
      </c>
      <c r="Z173">
        <v>143.80000000000001</v>
      </c>
      <c r="AA173">
        <v>22.847999999999999</v>
      </c>
      <c r="AB173">
        <v>28.013999999999999</v>
      </c>
      <c r="AC173">
        <v>55.99</v>
      </c>
      <c r="AD173">
        <v>68.650000000000006</v>
      </c>
      <c r="AE173">
        <v>299</v>
      </c>
      <c r="AF173">
        <v>2001</v>
      </c>
      <c r="AG173">
        <v>106</v>
      </c>
      <c r="AH173">
        <v>99.15</v>
      </c>
      <c r="AI173">
        <v>2.19</v>
      </c>
      <c r="AJ173">
        <v>0.20200000000000001</v>
      </c>
    </row>
    <row r="174" spans="1:37" x14ac:dyDescent="0.2">
      <c r="A174" t="s">
        <v>47</v>
      </c>
      <c r="B174" t="s">
        <v>65</v>
      </c>
      <c r="C174">
        <v>3</v>
      </c>
      <c r="D174" t="s">
        <v>39</v>
      </c>
      <c r="E174" t="s">
        <v>34</v>
      </c>
      <c r="F174" s="2">
        <v>39703</v>
      </c>
      <c r="G174" t="s">
        <v>35</v>
      </c>
      <c r="H174">
        <v>5</v>
      </c>
      <c r="J174">
        <v>5</v>
      </c>
      <c r="K174" s="3">
        <v>0.51254629629629633</v>
      </c>
      <c r="L174" s="3">
        <f t="shared" si="8"/>
        <v>0.45004629629629633</v>
      </c>
      <c r="M174">
        <v>739.5</v>
      </c>
      <c r="N174">
        <v>-0.29199999999999998</v>
      </c>
      <c r="O174">
        <v>0.154</v>
      </c>
      <c r="P174">
        <v>71.900000000000006</v>
      </c>
      <c r="Q174">
        <v>3.05</v>
      </c>
      <c r="R174">
        <v>2</v>
      </c>
      <c r="S174">
        <v>6</v>
      </c>
      <c r="T174">
        <v>1</v>
      </c>
      <c r="U174">
        <v>2.84</v>
      </c>
      <c r="V174">
        <v>29.37</v>
      </c>
      <c r="W174">
        <v>31.99</v>
      </c>
      <c r="X174">
        <v>28.31</v>
      </c>
      <c r="Y174">
        <v>70.92</v>
      </c>
      <c r="Z174">
        <v>71.06</v>
      </c>
      <c r="AA174">
        <v>22.72</v>
      </c>
      <c r="AB174">
        <v>28.009</v>
      </c>
      <c r="AC174">
        <v>54.83</v>
      </c>
      <c r="AD174">
        <v>67.59</v>
      </c>
      <c r="AE174">
        <v>336.7</v>
      </c>
      <c r="AF174">
        <v>2001</v>
      </c>
      <c r="AG174">
        <v>107</v>
      </c>
      <c r="AH174">
        <v>99.14</v>
      </c>
      <c r="AI174">
        <v>1.78</v>
      </c>
      <c r="AJ174">
        <v>0.25800000000000001</v>
      </c>
    </row>
    <row r="175" spans="1:37" x14ac:dyDescent="0.2">
      <c r="A175" t="s">
        <v>47</v>
      </c>
      <c r="B175" t="s">
        <v>65</v>
      </c>
      <c r="C175">
        <v>3</v>
      </c>
      <c r="D175" t="s">
        <v>39</v>
      </c>
      <c r="E175" t="s">
        <v>34</v>
      </c>
      <c r="F175" s="2">
        <v>39703</v>
      </c>
      <c r="G175" t="s">
        <v>35</v>
      </c>
      <c r="H175">
        <v>6</v>
      </c>
      <c r="J175">
        <v>6</v>
      </c>
      <c r="K175" s="3">
        <v>0.51428240740740738</v>
      </c>
      <c r="L175" s="3">
        <f t="shared" si="8"/>
        <v>0.45178240740740738</v>
      </c>
      <c r="M175">
        <v>889.5</v>
      </c>
      <c r="N175">
        <v>-1.1200000000000001</v>
      </c>
      <c r="O175">
        <v>0.17100000000000001</v>
      </c>
      <c r="P175">
        <v>50.9</v>
      </c>
      <c r="Q175">
        <v>3.39</v>
      </c>
      <c r="R175">
        <v>2.0099999999999998</v>
      </c>
      <c r="S175">
        <v>6</v>
      </c>
      <c r="T175">
        <v>1</v>
      </c>
      <c r="U175">
        <v>2.84</v>
      </c>
      <c r="V175">
        <v>29.42</v>
      </c>
      <c r="W175">
        <v>32.03</v>
      </c>
      <c r="X175">
        <v>28.32</v>
      </c>
      <c r="Y175">
        <v>39.74</v>
      </c>
      <c r="Z175">
        <v>41.34</v>
      </c>
      <c r="AA175">
        <v>22.654</v>
      </c>
      <c r="AB175">
        <v>28.001999999999999</v>
      </c>
      <c r="AC175">
        <v>54.49</v>
      </c>
      <c r="AD175">
        <v>67.36</v>
      </c>
      <c r="AE175">
        <v>370</v>
      </c>
      <c r="AF175">
        <v>1999</v>
      </c>
      <c r="AG175">
        <v>106</v>
      </c>
      <c r="AH175">
        <v>99.14</v>
      </c>
      <c r="AI175">
        <v>1.44</v>
      </c>
      <c r="AJ175">
        <v>0.23899999999999999</v>
      </c>
    </row>
    <row r="176" spans="1:37" x14ac:dyDescent="0.2">
      <c r="A176" t="s">
        <v>47</v>
      </c>
      <c r="B176" t="s">
        <v>65</v>
      </c>
      <c r="C176">
        <v>3</v>
      </c>
      <c r="D176" t="s">
        <v>39</v>
      </c>
      <c r="E176" t="s">
        <v>34</v>
      </c>
      <c r="F176" s="2">
        <v>39703</v>
      </c>
      <c r="G176" t="s">
        <v>35</v>
      </c>
      <c r="H176">
        <v>7</v>
      </c>
      <c r="J176">
        <v>7</v>
      </c>
      <c r="K176" s="3">
        <v>0.51603009259259258</v>
      </c>
      <c r="L176" s="3">
        <f t="shared" si="8"/>
        <v>0.45353009259259258</v>
      </c>
      <c r="M176">
        <v>1040.5</v>
      </c>
      <c r="N176">
        <v>5.39</v>
      </c>
      <c r="O176">
        <v>0.186</v>
      </c>
      <c r="P176">
        <v>165</v>
      </c>
      <c r="Q176">
        <v>3.69</v>
      </c>
      <c r="R176">
        <v>2.02</v>
      </c>
      <c r="S176">
        <v>6</v>
      </c>
      <c r="T176">
        <v>1</v>
      </c>
      <c r="U176">
        <v>2.84</v>
      </c>
      <c r="V176">
        <v>29.49</v>
      </c>
      <c r="W176">
        <v>32.06</v>
      </c>
      <c r="X176">
        <v>28.32</v>
      </c>
      <c r="Y176">
        <v>230.13</v>
      </c>
      <c r="Z176">
        <v>220.73</v>
      </c>
      <c r="AA176">
        <v>22.571999999999999</v>
      </c>
      <c r="AB176">
        <v>28.003</v>
      </c>
      <c r="AC176">
        <v>54.1</v>
      </c>
      <c r="AD176">
        <v>67.11</v>
      </c>
      <c r="AE176">
        <v>396.3</v>
      </c>
      <c r="AF176">
        <v>1999</v>
      </c>
      <c r="AG176">
        <v>110</v>
      </c>
      <c r="AH176">
        <v>99.14</v>
      </c>
      <c r="AI176">
        <v>2.3199999999999998</v>
      </c>
      <c r="AJ176">
        <v>0.22500000000000001</v>
      </c>
    </row>
    <row r="177" spans="1:37" x14ac:dyDescent="0.2">
      <c r="A177" t="s">
        <v>47</v>
      </c>
      <c r="B177" t="s">
        <v>65</v>
      </c>
      <c r="C177">
        <v>3</v>
      </c>
      <c r="D177" t="s">
        <v>39</v>
      </c>
      <c r="E177" t="s">
        <v>34</v>
      </c>
      <c r="F177" s="2">
        <v>39703</v>
      </c>
      <c r="G177" t="s">
        <v>35</v>
      </c>
      <c r="H177">
        <v>8</v>
      </c>
      <c r="J177">
        <v>8</v>
      </c>
      <c r="K177" s="3">
        <v>0.5176736111111111</v>
      </c>
      <c r="L177" s="3">
        <f t="shared" si="8"/>
        <v>0.4551736111111111</v>
      </c>
      <c r="M177">
        <v>1182.5</v>
      </c>
      <c r="N177">
        <v>11</v>
      </c>
      <c r="O177">
        <v>0.17499999999999999</v>
      </c>
      <c r="P177">
        <v>264</v>
      </c>
      <c r="Q177">
        <v>3.53</v>
      </c>
      <c r="R177">
        <v>2.04</v>
      </c>
      <c r="S177">
        <v>6</v>
      </c>
      <c r="T177">
        <v>1</v>
      </c>
      <c r="U177">
        <v>2.84</v>
      </c>
      <c r="V177">
        <v>29.11</v>
      </c>
      <c r="W177">
        <v>32.130000000000003</v>
      </c>
      <c r="X177">
        <v>27.72</v>
      </c>
      <c r="Y177">
        <v>400.12</v>
      </c>
      <c r="Z177">
        <v>380.75</v>
      </c>
      <c r="AA177">
        <v>22.603000000000002</v>
      </c>
      <c r="AB177">
        <v>27.981000000000002</v>
      </c>
      <c r="AC177">
        <v>55.36</v>
      </c>
      <c r="AD177">
        <v>68.53</v>
      </c>
      <c r="AE177">
        <v>382.8</v>
      </c>
      <c r="AF177">
        <v>1999</v>
      </c>
      <c r="AG177">
        <v>103</v>
      </c>
      <c r="AH177">
        <v>99.14</v>
      </c>
      <c r="AI177">
        <v>2.69</v>
      </c>
      <c r="AJ177">
        <v>0.28100000000000003</v>
      </c>
    </row>
    <row r="178" spans="1:37" x14ac:dyDescent="0.2">
      <c r="A178" t="s">
        <v>47</v>
      </c>
      <c r="B178" t="s">
        <v>65</v>
      </c>
      <c r="C178">
        <v>3</v>
      </c>
      <c r="D178" t="s">
        <v>39</v>
      </c>
      <c r="E178" t="s">
        <v>34</v>
      </c>
      <c r="F178" s="2">
        <v>39703</v>
      </c>
      <c r="G178" t="s">
        <v>35</v>
      </c>
      <c r="H178">
        <v>9</v>
      </c>
      <c r="J178">
        <v>9</v>
      </c>
      <c r="K178" s="3">
        <v>0.51907407407407413</v>
      </c>
      <c r="L178" s="3">
        <f t="shared" si="8"/>
        <v>0.45657407407407413</v>
      </c>
      <c r="M178">
        <v>1303</v>
      </c>
      <c r="N178">
        <v>16.899999999999999</v>
      </c>
      <c r="O178">
        <v>0.158</v>
      </c>
      <c r="P178">
        <v>411</v>
      </c>
      <c r="Q178">
        <v>3.13</v>
      </c>
      <c r="R178">
        <v>2</v>
      </c>
      <c r="S178">
        <v>6</v>
      </c>
      <c r="T178">
        <v>1</v>
      </c>
      <c r="U178">
        <v>2.84</v>
      </c>
      <c r="V178">
        <v>28.87</v>
      </c>
      <c r="W178">
        <v>32.01</v>
      </c>
      <c r="X178">
        <v>27.53</v>
      </c>
      <c r="Y178">
        <v>640.41999999999996</v>
      </c>
      <c r="Z178">
        <v>606.92999999999995</v>
      </c>
      <c r="AA178">
        <v>22.562999999999999</v>
      </c>
      <c r="AB178">
        <v>28.004000000000001</v>
      </c>
      <c r="AC178">
        <v>56.03</v>
      </c>
      <c r="AD178">
        <v>69.540000000000006</v>
      </c>
      <c r="AE178">
        <v>336</v>
      </c>
      <c r="AF178">
        <v>2000</v>
      </c>
      <c r="AG178">
        <v>106</v>
      </c>
      <c r="AH178">
        <v>99.13</v>
      </c>
      <c r="AI178">
        <v>2.69</v>
      </c>
      <c r="AJ178">
        <v>0.28100000000000003</v>
      </c>
    </row>
    <row r="179" spans="1:37" x14ac:dyDescent="0.2">
      <c r="A179" t="s">
        <v>47</v>
      </c>
      <c r="B179" t="s">
        <v>65</v>
      </c>
      <c r="C179">
        <v>3</v>
      </c>
      <c r="D179" t="s">
        <v>39</v>
      </c>
      <c r="E179" t="s">
        <v>34</v>
      </c>
      <c r="F179" s="2">
        <v>39703</v>
      </c>
      <c r="G179" t="s">
        <v>35</v>
      </c>
      <c r="H179">
        <v>10</v>
      </c>
      <c r="J179">
        <v>10</v>
      </c>
      <c r="K179" s="3">
        <v>0.52043981481481483</v>
      </c>
      <c r="L179" s="3">
        <f t="shared" si="8"/>
        <v>0.45793981481481483</v>
      </c>
      <c r="M179">
        <v>1421</v>
      </c>
      <c r="N179">
        <v>21.6</v>
      </c>
      <c r="O179">
        <v>0.14899999999999999</v>
      </c>
      <c r="P179">
        <v>664</v>
      </c>
      <c r="Q179">
        <v>2.97</v>
      </c>
      <c r="R179">
        <v>2</v>
      </c>
      <c r="S179">
        <v>6</v>
      </c>
      <c r="T179">
        <v>1</v>
      </c>
      <c r="U179">
        <v>2.84</v>
      </c>
      <c r="V179">
        <v>28.9</v>
      </c>
      <c r="W179">
        <v>32.020000000000003</v>
      </c>
      <c r="X179">
        <v>27.54</v>
      </c>
      <c r="Y179">
        <v>980.25</v>
      </c>
      <c r="Z179">
        <v>933.36</v>
      </c>
      <c r="AA179">
        <v>22.469000000000001</v>
      </c>
      <c r="AB179">
        <v>28.013000000000002</v>
      </c>
      <c r="AC179">
        <v>55.71</v>
      </c>
      <c r="AD179">
        <v>69.459999999999994</v>
      </c>
      <c r="AE179">
        <v>312.5</v>
      </c>
      <c r="AF179">
        <v>2000</v>
      </c>
      <c r="AG179">
        <v>108</v>
      </c>
      <c r="AH179">
        <v>99.13</v>
      </c>
      <c r="AI179">
        <v>2.69</v>
      </c>
      <c r="AJ179">
        <v>0.28100000000000003</v>
      </c>
    </row>
    <row r="180" spans="1:37" x14ac:dyDescent="0.2">
      <c r="A180" t="s">
        <v>47</v>
      </c>
      <c r="B180" t="s">
        <v>65</v>
      </c>
      <c r="C180">
        <v>3</v>
      </c>
      <c r="D180" t="s">
        <v>39</v>
      </c>
      <c r="E180" t="s">
        <v>34</v>
      </c>
      <c r="F180" s="2">
        <v>39703</v>
      </c>
      <c r="G180" t="s">
        <v>35</v>
      </c>
      <c r="H180">
        <v>11</v>
      </c>
      <c r="J180">
        <v>11</v>
      </c>
      <c r="K180" s="3">
        <v>0.52184027777777775</v>
      </c>
      <c r="L180" s="3">
        <f t="shared" si="8"/>
        <v>0.45934027777777775</v>
      </c>
      <c r="M180">
        <v>1542</v>
      </c>
      <c r="N180">
        <v>23</v>
      </c>
      <c r="O180">
        <v>0.14000000000000001</v>
      </c>
      <c r="P180">
        <v>840</v>
      </c>
      <c r="Q180">
        <v>2.81</v>
      </c>
      <c r="R180">
        <v>2</v>
      </c>
      <c r="S180">
        <v>6</v>
      </c>
      <c r="T180">
        <v>1</v>
      </c>
      <c r="U180">
        <v>2.84</v>
      </c>
      <c r="V180">
        <v>28.89</v>
      </c>
      <c r="W180">
        <v>32</v>
      </c>
      <c r="X180">
        <v>27.54</v>
      </c>
      <c r="Y180">
        <v>1199.8399999999999</v>
      </c>
      <c r="Z180">
        <v>1145.94</v>
      </c>
      <c r="AA180">
        <v>22.4</v>
      </c>
      <c r="AB180">
        <v>28.012</v>
      </c>
      <c r="AC180">
        <v>55.56</v>
      </c>
      <c r="AD180">
        <v>69.48</v>
      </c>
      <c r="AE180">
        <v>291.7</v>
      </c>
      <c r="AF180">
        <v>1999</v>
      </c>
      <c r="AG180">
        <v>106</v>
      </c>
      <c r="AH180">
        <v>99.13</v>
      </c>
      <c r="AI180">
        <v>2.69</v>
      </c>
      <c r="AJ180">
        <v>0.28100000000000003</v>
      </c>
    </row>
    <row r="181" spans="1:37" x14ac:dyDescent="0.2">
      <c r="A181" t="s">
        <v>47</v>
      </c>
      <c r="B181" t="s">
        <v>65</v>
      </c>
      <c r="C181">
        <v>3</v>
      </c>
      <c r="D181" t="s">
        <v>39</v>
      </c>
      <c r="E181" t="s">
        <v>34</v>
      </c>
      <c r="F181" s="2">
        <v>39703</v>
      </c>
      <c r="G181" t="s">
        <v>36</v>
      </c>
      <c r="H181">
        <v>1</v>
      </c>
      <c r="J181">
        <v>12</v>
      </c>
      <c r="K181" s="3">
        <v>0.52568287037037031</v>
      </c>
      <c r="L181" s="3">
        <f t="shared" si="8"/>
        <v>0.46318287037037031</v>
      </c>
      <c r="M181">
        <v>1874</v>
      </c>
      <c r="N181">
        <v>23.5</v>
      </c>
      <c r="O181">
        <v>0.129</v>
      </c>
      <c r="P181">
        <v>805</v>
      </c>
      <c r="Q181">
        <v>2.72</v>
      </c>
      <c r="R181">
        <v>2.1</v>
      </c>
      <c r="S181">
        <v>6</v>
      </c>
      <c r="T181">
        <v>1</v>
      </c>
      <c r="U181">
        <v>2.84</v>
      </c>
      <c r="V181">
        <v>28.89</v>
      </c>
      <c r="W181">
        <v>32.36</v>
      </c>
      <c r="X181">
        <v>27.1</v>
      </c>
      <c r="Y181">
        <v>1200</v>
      </c>
      <c r="Z181">
        <v>1142.1199999999999</v>
      </c>
      <c r="AA181">
        <v>22.238</v>
      </c>
      <c r="AB181">
        <v>27.977</v>
      </c>
      <c r="AC181">
        <v>55.16</v>
      </c>
      <c r="AD181">
        <v>69.39</v>
      </c>
      <c r="AE181">
        <v>276.10000000000002</v>
      </c>
      <c r="AF181">
        <v>2001</v>
      </c>
      <c r="AG181">
        <v>110</v>
      </c>
      <c r="AH181">
        <v>99.12</v>
      </c>
      <c r="AI181">
        <v>2.69</v>
      </c>
      <c r="AJ181">
        <v>0.28100000000000003</v>
      </c>
    </row>
    <row r="182" spans="1:37" x14ac:dyDescent="0.2">
      <c r="A182" t="s">
        <v>47</v>
      </c>
      <c r="B182" t="s">
        <v>65</v>
      </c>
      <c r="C182">
        <v>3</v>
      </c>
      <c r="D182" t="s">
        <v>39</v>
      </c>
      <c r="E182" t="s">
        <v>34</v>
      </c>
      <c r="F182" s="2">
        <v>39703</v>
      </c>
      <c r="G182" t="s">
        <v>36</v>
      </c>
      <c r="H182">
        <v>2</v>
      </c>
      <c r="J182">
        <v>13</v>
      </c>
      <c r="K182" s="3">
        <v>0.52708333333333335</v>
      </c>
      <c r="L182" s="3">
        <f t="shared" si="8"/>
        <v>0.46458333333333335</v>
      </c>
      <c r="M182">
        <v>1995</v>
      </c>
      <c r="N182">
        <v>21.4</v>
      </c>
      <c r="O182">
        <v>0.123</v>
      </c>
      <c r="P182">
        <v>819</v>
      </c>
      <c r="Q182">
        <v>2.4500000000000002</v>
      </c>
      <c r="R182">
        <v>1.98</v>
      </c>
      <c r="S182">
        <v>6</v>
      </c>
      <c r="T182">
        <v>1</v>
      </c>
      <c r="U182">
        <v>2.84</v>
      </c>
      <c r="V182">
        <v>29.68</v>
      </c>
      <c r="W182">
        <v>31.94</v>
      </c>
      <c r="X182">
        <v>28.78</v>
      </c>
      <c r="Y182">
        <v>1200.76</v>
      </c>
      <c r="Z182">
        <v>1140.8800000000001</v>
      </c>
      <c r="AA182">
        <v>22.122</v>
      </c>
      <c r="AB182">
        <v>28.003</v>
      </c>
      <c r="AC182">
        <v>52.44</v>
      </c>
      <c r="AD182">
        <v>66.38</v>
      </c>
      <c r="AE182">
        <v>242.5</v>
      </c>
      <c r="AF182">
        <v>1499</v>
      </c>
      <c r="AG182">
        <v>107</v>
      </c>
      <c r="AH182">
        <v>99.12</v>
      </c>
      <c r="AI182">
        <v>2.69</v>
      </c>
      <c r="AJ182">
        <v>0.28100000000000003</v>
      </c>
    </row>
    <row r="183" spans="1:37" x14ac:dyDescent="0.2">
      <c r="A183" t="s">
        <v>47</v>
      </c>
      <c r="B183" t="s">
        <v>65</v>
      </c>
      <c r="C183">
        <v>3</v>
      </c>
      <c r="D183" t="s">
        <v>39</v>
      </c>
      <c r="E183" t="s">
        <v>34</v>
      </c>
      <c r="F183" s="2">
        <v>39703</v>
      </c>
      <c r="G183" t="s">
        <v>36</v>
      </c>
      <c r="H183">
        <v>3</v>
      </c>
      <c r="J183">
        <v>14</v>
      </c>
      <c r="K183" s="3">
        <v>0.52848379629629627</v>
      </c>
      <c r="L183" s="3">
        <f t="shared" si="8"/>
        <v>0.46598379629629627</v>
      </c>
      <c r="M183">
        <v>2116</v>
      </c>
      <c r="N183">
        <v>18.100000000000001</v>
      </c>
      <c r="O183">
        <v>0.113</v>
      </c>
      <c r="P183">
        <v>844</v>
      </c>
      <c r="Q183">
        <v>2.2400000000000002</v>
      </c>
      <c r="R183">
        <v>1.96</v>
      </c>
      <c r="S183">
        <v>6</v>
      </c>
      <c r="T183">
        <v>1</v>
      </c>
      <c r="U183">
        <v>2.84</v>
      </c>
      <c r="V183">
        <v>31.11</v>
      </c>
      <c r="W183">
        <v>31.91</v>
      </c>
      <c r="X183">
        <v>30.83</v>
      </c>
      <c r="Y183">
        <v>1200.01</v>
      </c>
      <c r="Z183">
        <v>1140.69</v>
      </c>
      <c r="AA183">
        <v>21.928000000000001</v>
      </c>
      <c r="AB183">
        <v>28.178000000000001</v>
      </c>
      <c r="AC183">
        <v>47.86</v>
      </c>
      <c r="AD183">
        <v>61.51</v>
      </c>
      <c r="AE183">
        <v>208.9</v>
      </c>
      <c r="AF183">
        <v>1000</v>
      </c>
      <c r="AG183">
        <v>113</v>
      </c>
      <c r="AH183">
        <v>99.12</v>
      </c>
      <c r="AI183">
        <v>2.69</v>
      </c>
      <c r="AJ183">
        <v>0.28100000000000003</v>
      </c>
    </row>
    <row r="184" spans="1:37" x14ac:dyDescent="0.2">
      <c r="A184" t="s">
        <v>47</v>
      </c>
      <c r="B184" t="s">
        <v>65</v>
      </c>
      <c r="C184">
        <v>3</v>
      </c>
      <c r="D184" t="s">
        <v>39</v>
      </c>
      <c r="E184" t="s">
        <v>34</v>
      </c>
      <c r="F184" s="2">
        <v>39703</v>
      </c>
      <c r="G184" t="s">
        <v>36</v>
      </c>
      <c r="H184">
        <v>4</v>
      </c>
      <c r="J184">
        <v>15</v>
      </c>
      <c r="K184" s="3">
        <v>0.5298842592592593</v>
      </c>
      <c r="L184" s="3">
        <f t="shared" si="8"/>
        <v>0.4673842592592593</v>
      </c>
      <c r="M184">
        <v>2237</v>
      </c>
      <c r="N184">
        <v>12.5</v>
      </c>
      <c r="O184">
        <v>0.105</v>
      </c>
      <c r="P184">
        <v>922</v>
      </c>
      <c r="Q184">
        <v>2.12</v>
      </c>
      <c r="R184">
        <v>1.99</v>
      </c>
      <c r="S184">
        <v>6</v>
      </c>
      <c r="T184">
        <v>1</v>
      </c>
      <c r="U184">
        <v>2.84</v>
      </c>
      <c r="V184">
        <v>31.87</v>
      </c>
      <c r="W184">
        <v>32.049999999999997</v>
      </c>
      <c r="X184">
        <v>31.43</v>
      </c>
      <c r="Y184">
        <v>1200.27</v>
      </c>
      <c r="Z184">
        <v>1153.1500000000001</v>
      </c>
      <c r="AA184">
        <v>21.739000000000001</v>
      </c>
      <c r="AB184">
        <v>28.216999999999999</v>
      </c>
      <c r="AC184">
        <v>45.46</v>
      </c>
      <c r="AD184">
        <v>59.01</v>
      </c>
      <c r="AE184">
        <v>190.5</v>
      </c>
      <c r="AF184">
        <v>501</v>
      </c>
      <c r="AG184">
        <v>116</v>
      </c>
      <c r="AH184">
        <v>99.11</v>
      </c>
      <c r="AI184">
        <v>2.69</v>
      </c>
      <c r="AJ184">
        <v>0.28100000000000003</v>
      </c>
    </row>
    <row r="185" spans="1:37" x14ac:dyDescent="0.2">
      <c r="A185" t="s">
        <v>47</v>
      </c>
      <c r="B185" t="s">
        <v>65</v>
      </c>
      <c r="C185">
        <v>3</v>
      </c>
      <c r="D185" t="s">
        <v>39</v>
      </c>
      <c r="E185" t="s">
        <v>34</v>
      </c>
      <c r="F185" s="2">
        <v>39703</v>
      </c>
      <c r="G185" t="s">
        <v>36</v>
      </c>
      <c r="H185">
        <v>5</v>
      </c>
      <c r="J185">
        <v>16</v>
      </c>
      <c r="K185" s="3">
        <v>0.53127314814814819</v>
      </c>
      <c r="L185" s="3">
        <f t="shared" si="8"/>
        <v>0.46877314814814819</v>
      </c>
      <c r="M185">
        <v>2357</v>
      </c>
      <c r="N185">
        <v>5.55</v>
      </c>
      <c r="O185">
        <v>9.8599999999999993E-2</v>
      </c>
      <c r="P185">
        <v>1040</v>
      </c>
      <c r="Q185">
        <v>2.0099999999999998</v>
      </c>
      <c r="R185">
        <v>2.0099999999999998</v>
      </c>
      <c r="S185">
        <v>6</v>
      </c>
      <c r="T185">
        <v>1</v>
      </c>
      <c r="U185">
        <v>2.84</v>
      </c>
      <c r="V185">
        <v>32.22</v>
      </c>
      <c r="W185">
        <v>32.14</v>
      </c>
      <c r="X185">
        <v>31.69</v>
      </c>
      <c r="Y185">
        <v>1200.4000000000001</v>
      </c>
      <c r="Z185">
        <v>1173.25</v>
      </c>
      <c r="AA185">
        <v>21.603999999999999</v>
      </c>
      <c r="AB185">
        <v>28.306999999999999</v>
      </c>
      <c r="AC185">
        <v>44.28</v>
      </c>
      <c r="AD185">
        <v>58.02</v>
      </c>
      <c r="AE185">
        <v>174.7</v>
      </c>
      <c r="AF185">
        <v>200</v>
      </c>
      <c r="AG185">
        <v>115</v>
      </c>
      <c r="AH185">
        <v>99.1</v>
      </c>
      <c r="AI185">
        <v>2.69</v>
      </c>
      <c r="AJ185">
        <v>0.28100000000000003</v>
      </c>
    </row>
    <row r="186" spans="1:37" x14ac:dyDescent="0.2">
      <c r="A186" t="s">
        <v>47</v>
      </c>
      <c r="B186" t="s">
        <v>65</v>
      </c>
      <c r="C186">
        <v>3</v>
      </c>
      <c r="D186" t="s">
        <v>39</v>
      </c>
      <c r="E186" t="s">
        <v>34</v>
      </c>
      <c r="F186" s="2">
        <v>39703</v>
      </c>
      <c r="G186" t="s">
        <v>36</v>
      </c>
      <c r="H186">
        <v>6</v>
      </c>
      <c r="J186">
        <v>17</v>
      </c>
      <c r="K186" s="3">
        <v>0.53271990740740738</v>
      </c>
      <c r="L186" s="3">
        <f t="shared" si="8"/>
        <v>0.47021990740740738</v>
      </c>
      <c r="M186">
        <v>2482.5</v>
      </c>
      <c r="N186">
        <v>3.39</v>
      </c>
      <c r="O186">
        <v>9.0800000000000006E-2</v>
      </c>
      <c r="P186">
        <v>1080</v>
      </c>
      <c r="Q186">
        <v>1.86</v>
      </c>
      <c r="R186">
        <v>2.0099999999999998</v>
      </c>
      <c r="S186">
        <v>6</v>
      </c>
      <c r="T186">
        <v>1</v>
      </c>
      <c r="U186">
        <v>2.84</v>
      </c>
      <c r="V186">
        <v>31.63</v>
      </c>
      <c r="W186">
        <v>32.03</v>
      </c>
      <c r="X186">
        <v>30.84</v>
      </c>
      <c r="Y186">
        <v>1200.55</v>
      </c>
      <c r="Z186">
        <v>1180.6300000000001</v>
      </c>
      <c r="AA186">
        <v>21.562000000000001</v>
      </c>
      <c r="AB186">
        <v>27.998000000000001</v>
      </c>
      <c r="AC186">
        <v>45.69</v>
      </c>
      <c r="AD186">
        <v>59.33</v>
      </c>
      <c r="AE186">
        <v>168.2</v>
      </c>
      <c r="AF186">
        <v>119</v>
      </c>
      <c r="AG186">
        <v>113</v>
      </c>
      <c r="AH186">
        <v>99.1</v>
      </c>
      <c r="AI186">
        <v>1.92</v>
      </c>
      <c r="AJ186">
        <v>1.18E-2</v>
      </c>
    </row>
    <row r="187" spans="1:37" x14ac:dyDescent="0.2">
      <c r="A187" t="s">
        <v>47</v>
      </c>
      <c r="B187" t="s">
        <v>65</v>
      </c>
      <c r="C187">
        <v>3</v>
      </c>
      <c r="D187" t="s">
        <v>39</v>
      </c>
      <c r="E187" t="s">
        <v>34</v>
      </c>
      <c r="F187" s="2">
        <v>39703</v>
      </c>
      <c r="G187" t="s">
        <v>36</v>
      </c>
      <c r="H187">
        <v>7</v>
      </c>
      <c r="J187">
        <v>18</v>
      </c>
      <c r="K187" s="3">
        <v>0.53432870370370367</v>
      </c>
      <c r="L187" s="3">
        <f t="shared" si="8"/>
        <v>0.47182870370370367</v>
      </c>
      <c r="M187">
        <v>2621.5</v>
      </c>
      <c r="N187">
        <v>1.62</v>
      </c>
      <c r="O187">
        <v>8.6699999999999999E-2</v>
      </c>
      <c r="P187">
        <v>1120</v>
      </c>
      <c r="Q187">
        <v>1.74</v>
      </c>
      <c r="R187">
        <v>1.97</v>
      </c>
      <c r="S187">
        <v>6</v>
      </c>
      <c r="T187">
        <v>1</v>
      </c>
      <c r="U187">
        <v>2.84</v>
      </c>
      <c r="V187">
        <v>31.68</v>
      </c>
      <c r="W187">
        <v>31.88</v>
      </c>
      <c r="X187">
        <v>31.04</v>
      </c>
      <c r="Y187">
        <v>1200.72</v>
      </c>
      <c r="Z187">
        <v>1186.5999999999999</v>
      </c>
      <c r="AA187">
        <v>21.510999999999999</v>
      </c>
      <c r="AB187">
        <v>27.998000000000001</v>
      </c>
      <c r="AC187">
        <v>45.45</v>
      </c>
      <c r="AD187">
        <v>59.15</v>
      </c>
      <c r="AE187">
        <v>156.30000000000001</v>
      </c>
      <c r="AF187">
        <v>71</v>
      </c>
      <c r="AG187">
        <v>115</v>
      </c>
      <c r="AH187">
        <v>99.09</v>
      </c>
      <c r="AI187">
        <v>1.65</v>
      </c>
      <c r="AJ187">
        <v>-9.2799999999999994E-2</v>
      </c>
    </row>
    <row r="188" spans="1:37" x14ac:dyDescent="0.2">
      <c r="A188" t="s">
        <v>47</v>
      </c>
      <c r="B188" t="s">
        <v>65</v>
      </c>
      <c r="C188">
        <v>3</v>
      </c>
      <c r="D188" t="s">
        <v>39</v>
      </c>
      <c r="E188" t="s">
        <v>34</v>
      </c>
      <c r="F188" s="2">
        <v>39703</v>
      </c>
      <c r="G188" t="s">
        <v>36</v>
      </c>
      <c r="H188">
        <v>8</v>
      </c>
      <c r="J188">
        <v>19</v>
      </c>
      <c r="K188" s="3">
        <v>0.53591435185185188</v>
      </c>
      <c r="L188" s="3">
        <f t="shared" si="8"/>
        <v>0.47341435185185188</v>
      </c>
      <c r="M188">
        <v>2758.5</v>
      </c>
      <c r="N188">
        <v>0.40200000000000002</v>
      </c>
      <c r="O188">
        <v>0.08</v>
      </c>
      <c r="P188">
        <v>1140</v>
      </c>
      <c r="Q188">
        <v>1.65</v>
      </c>
      <c r="R188">
        <v>2.0299999999999998</v>
      </c>
      <c r="S188">
        <v>6</v>
      </c>
      <c r="T188">
        <v>1</v>
      </c>
      <c r="U188">
        <v>2.84</v>
      </c>
      <c r="V188">
        <v>32.28</v>
      </c>
      <c r="W188">
        <v>32.1</v>
      </c>
      <c r="X188">
        <v>31.83</v>
      </c>
      <c r="Y188">
        <v>1200.8699999999999</v>
      </c>
      <c r="Z188">
        <v>1191.0999999999999</v>
      </c>
      <c r="AA188">
        <v>21.382000000000001</v>
      </c>
      <c r="AB188">
        <v>28.006</v>
      </c>
      <c r="AC188">
        <v>43.67</v>
      </c>
      <c r="AD188">
        <v>57.2</v>
      </c>
      <c r="AE188">
        <v>145.69999999999999</v>
      </c>
      <c r="AF188">
        <v>41</v>
      </c>
      <c r="AG188">
        <v>116</v>
      </c>
      <c r="AH188">
        <v>99.08</v>
      </c>
      <c r="AI188">
        <v>1.07</v>
      </c>
      <c r="AJ188">
        <v>-0.42199999999999999</v>
      </c>
    </row>
    <row r="189" spans="1:37" x14ac:dyDescent="0.2">
      <c r="A189" t="s">
        <v>47</v>
      </c>
      <c r="B189" t="s">
        <v>65</v>
      </c>
      <c r="C189">
        <v>3</v>
      </c>
      <c r="D189" t="s">
        <v>39</v>
      </c>
      <c r="E189" t="s">
        <v>34</v>
      </c>
      <c r="F189" s="2">
        <v>39703</v>
      </c>
      <c r="G189" t="s">
        <v>36</v>
      </c>
      <c r="H189">
        <v>9</v>
      </c>
      <c r="J189">
        <v>20</v>
      </c>
      <c r="K189" s="3">
        <v>0.53744212962962956</v>
      </c>
      <c r="L189" s="3">
        <f t="shared" si="8"/>
        <v>0.47494212962962956</v>
      </c>
      <c r="M189">
        <v>2890.5</v>
      </c>
      <c r="N189">
        <v>-0.58099999999999996</v>
      </c>
      <c r="O189">
        <v>8.2600000000000007E-2</v>
      </c>
      <c r="P189">
        <v>1170</v>
      </c>
      <c r="Q189">
        <v>1.68</v>
      </c>
      <c r="R189">
        <v>1.99</v>
      </c>
      <c r="S189">
        <v>6</v>
      </c>
      <c r="T189">
        <v>1</v>
      </c>
      <c r="U189">
        <v>2.84</v>
      </c>
      <c r="V189">
        <v>32.119999999999997</v>
      </c>
      <c r="W189">
        <v>31.96</v>
      </c>
      <c r="X189">
        <v>31.63</v>
      </c>
      <c r="Y189">
        <v>1200.19</v>
      </c>
      <c r="Z189">
        <v>1194.33</v>
      </c>
      <c r="AA189">
        <v>21.257000000000001</v>
      </c>
      <c r="AB189">
        <v>27.975999999999999</v>
      </c>
      <c r="AC189">
        <v>43.82</v>
      </c>
      <c r="AD189">
        <v>57.67</v>
      </c>
      <c r="AE189">
        <v>145.6</v>
      </c>
      <c r="AF189">
        <v>21</v>
      </c>
      <c r="AG189">
        <v>115</v>
      </c>
      <c r="AH189">
        <v>99.08</v>
      </c>
      <c r="AI189">
        <v>0.47799999999999998</v>
      </c>
      <c r="AJ189">
        <v>-0.25</v>
      </c>
    </row>
    <row r="190" spans="1:37" x14ac:dyDescent="0.2">
      <c r="A190" t="s">
        <v>47</v>
      </c>
      <c r="B190" t="s">
        <v>65</v>
      </c>
      <c r="C190">
        <v>3</v>
      </c>
      <c r="D190" t="s">
        <v>39</v>
      </c>
      <c r="E190" t="s">
        <v>34</v>
      </c>
      <c r="F190" s="2">
        <v>39703</v>
      </c>
      <c r="G190" t="s">
        <v>36</v>
      </c>
      <c r="H190">
        <v>10</v>
      </c>
      <c r="J190">
        <v>21</v>
      </c>
      <c r="K190" s="3">
        <v>0.53924768518518518</v>
      </c>
      <c r="L190" s="3">
        <f t="shared" si="8"/>
        <v>0.47674768518518518</v>
      </c>
      <c r="M190">
        <v>3045</v>
      </c>
      <c r="N190">
        <v>-1.75</v>
      </c>
      <c r="O190">
        <v>8.6499999999999994E-2</v>
      </c>
      <c r="P190">
        <v>1190</v>
      </c>
      <c r="Q190">
        <v>1.74</v>
      </c>
      <c r="R190">
        <v>1.98</v>
      </c>
      <c r="S190">
        <v>6</v>
      </c>
      <c r="T190">
        <v>1</v>
      </c>
      <c r="U190">
        <v>2.84</v>
      </c>
      <c r="V190">
        <v>31.99</v>
      </c>
      <c r="W190">
        <v>31.91</v>
      </c>
      <c r="X190">
        <v>31.43</v>
      </c>
      <c r="Y190">
        <v>1200.52</v>
      </c>
      <c r="Z190">
        <v>1199.1400000000001</v>
      </c>
      <c r="AA190">
        <v>21.183</v>
      </c>
      <c r="AB190">
        <v>27.984999999999999</v>
      </c>
      <c r="AC190">
        <v>43.98</v>
      </c>
      <c r="AD190">
        <v>58.1</v>
      </c>
      <c r="AE190">
        <v>149.5</v>
      </c>
      <c r="AF190">
        <v>0</v>
      </c>
      <c r="AG190">
        <v>113</v>
      </c>
      <c r="AH190">
        <v>99.08</v>
      </c>
      <c r="AI190">
        <v>0.33700000000000002</v>
      </c>
      <c r="AJ190">
        <v>-9.1800000000000007E-2</v>
      </c>
    </row>
    <row r="191" spans="1:37" x14ac:dyDescent="0.2">
      <c r="A191" t="s">
        <v>47</v>
      </c>
      <c r="B191" t="s">
        <v>65</v>
      </c>
      <c r="C191">
        <v>4</v>
      </c>
      <c r="D191" t="s">
        <v>39</v>
      </c>
      <c r="E191" t="s">
        <v>42</v>
      </c>
      <c r="F191" s="2">
        <v>39703</v>
      </c>
      <c r="G191" t="s">
        <v>35</v>
      </c>
      <c r="H191">
        <v>1</v>
      </c>
      <c r="I191" s="8" t="s">
        <v>61</v>
      </c>
      <c r="J191">
        <v>1</v>
      </c>
      <c r="K191" s="3">
        <v>0.4622337962962963</v>
      </c>
      <c r="L191" s="3">
        <f t="shared" ref="L191:L211" si="9">K191-(0.5/24)</f>
        <v>0.44140046296296298</v>
      </c>
      <c r="M191">
        <v>181</v>
      </c>
      <c r="N191">
        <v>16.5</v>
      </c>
      <c r="O191">
        <v>0.182</v>
      </c>
      <c r="P191">
        <v>210</v>
      </c>
      <c r="Q191">
        <v>3.64</v>
      </c>
      <c r="R191">
        <v>2.0299999999999998</v>
      </c>
      <c r="S191">
        <v>6</v>
      </c>
      <c r="T191">
        <v>1</v>
      </c>
      <c r="U191">
        <v>2.84</v>
      </c>
      <c r="V191">
        <v>29.55</v>
      </c>
      <c r="W191">
        <v>32.04</v>
      </c>
      <c r="X191">
        <v>28.65</v>
      </c>
      <c r="Y191">
        <v>399.06</v>
      </c>
      <c r="Z191">
        <v>373.83</v>
      </c>
      <c r="AA191">
        <v>22.846</v>
      </c>
      <c r="AB191">
        <v>27.831</v>
      </c>
      <c r="AC191">
        <v>54.51</v>
      </c>
      <c r="AD191">
        <v>66.41</v>
      </c>
      <c r="AE191">
        <v>425.6</v>
      </c>
      <c r="AF191">
        <v>2000</v>
      </c>
      <c r="AG191">
        <v>115</v>
      </c>
      <c r="AH191">
        <v>99.07</v>
      </c>
      <c r="AI191">
        <v>-8.23</v>
      </c>
      <c r="AJ191">
        <v>3.4299999999999997E-2</v>
      </c>
      <c r="AK191">
        <v>0.7</v>
      </c>
    </row>
    <row r="192" spans="1:37" x14ac:dyDescent="0.2">
      <c r="A192" t="s">
        <v>47</v>
      </c>
      <c r="B192" t="s">
        <v>65</v>
      </c>
      <c r="C192">
        <v>4</v>
      </c>
      <c r="D192" t="s">
        <v>39</v>
      </c>
      <c r="E192" t="s">
        <v>42</v>
      </c>
      <c r="F192" s="2">
        <v>39703</v>
      </c>
      <c r="G192" t="s">
        <v>35</v>
      </c>
      <c r="H192">
        <v>2</v>
      </c>
      <c r="J192">
        <v>2</v>
      </c>
      <c r="K192" s="3">
        <v>0.46393518518518517</v>
      </c>
      <c r="L192" s="3">
        <f t="shared" si="9"/>
        <v>0.44310185185185186</v>
      </c>
      <c r="M192">
        <v>327</v>
      </c>
      <c r="N192">
        <v>7.22</v>
      </c>
      <c r="O192">
        <v>0.18099999999999999</v>
      </c>
      <c r="P192">
        <v>192</v>
      </c>
      <c r="Q192">
        <v>3.58</v>
      </c>
      <c r="R192">
        <v>2</v>
      </c>
      <c r="S192">
        <v>6</v>
      </c>
      <c r="T192">
        <v>1</v>
      </c>
      <c r="U192">
        <v>2.84</v>
      </c>
      <c r="V192">
        <v>29.62</v>
      </c>
      <c r="W192">
        <v>31.99</v>
      </c>
      <c r="X192">
        <v>28.86</v>
      </c>
      <c r="Y192">
        <v>279.22000000000003</v>
      </c>
      <c r="Z192">
        <v>266.56</v>
      </c>
      <c r="AA192">
        <v>22.588999999999999</v>
      </c>
      <c r="AB192">
        <v>27.975999999999999</v>
      </c>
      <c r="AC192">
        <v>53.68</v>
      </c>
      <c r="AD192">
        <v>66.48</v>
      </c>
      <c r="AE192">
        <v>387.6</v>
      </c>
      <c r="AF192">
        <v>2000</v>
      </c>
      <c r="AG192">
        <v>118</v>
      </c>
      <c r="AH192">
        <v>99.07</v>
      </c>
      <c r="AI192">
        <v>-0.78400000000000003</v>
      </c>
      <c r="AJ192">
        <v>-6.45E-3</v>
      </c>
      <c r="AK192">
        <v>0.3</v>
      </c>
    </row>
    <row r="193" spans="1:37" x14ac:dyDescent="0.2">
      <c r="A193" t="s">
        <v>47</v>
      </c>
      <c r="B193" t="s">
        <v>65</v>
      </c>
      <c r="C193">
        <v>4</v>
      </c>
      <c r="D193" t="s">
        <v>39</v>
      </c>
      <c r="E193" t="s">
        <v>42</v>
      </c>
      <c r="F193" s="2">
        <v>39703</v>
      </c>
      <c r="G193" t="s">
        <v>35</v>
      </c>
      <c r="H193">
        <v>3</v>
      </c>
      <c r="J193">
        <v>3</v>
      </c>
      <c r="K193" s="3">
        <v>0.46515046296296297</v>
      </c>
      <c r="L193" s="3">
        <f t="shared" si="9"/>
        <v>0.44431712962962966</v>
      </c>
      <c r="M193">
        <v>433</v>
      </c>
      <c r="N193">
        <v>5.5</v>
      </c>
      <c r="O193">
        <v>0.187</v>
      </c>
      <c r="P193">
        <v>164</v>
      </c>
      <c r="Q193">
        <v>3.64</v>
      </c>
      <c r="R193">
        <v>1.98</v>
      </c>
      <c r="S193">
        <v>6</v>
      </c>
      <c r="T193">
        <v>1</v>
      </c>
      <c r="U193">
        <v>2.84</v>
      </c>
      <c r="V193">
        <v>29.49</v>
      </c>
      <c r="W193">
        <v>31.93</v>
      </c>
      <c r="X193">
        <v>28.67</v>
      </c>
      <c r="Y193">
        <v>230.46</v>
      </c>
      <c r="Z193">
        <v>220.5</v>
      </c>
      <c r="AA193">
        <v>22.422000000000001</v>
      </c>
      <c r="AB193">
        <v>28.007000000000001</v>
      </c>
      <c r="AC193">
        <v>53.69</v>
      </c>
      <c r="AD193">
        <v>67.06</v>
      </c>
      <c r="AE193">
        <v>379.8</v>
      </c>
      <c r="AF193">
        <v>2000</v>
      </c>
      <c r="AG193">
        <v>133</v>
      </c>
      <c r="AH193">
        <v>99.07</v>
      </c>
      <c r="AI193">
        <v>-0.54900000000000004</v>
      </c>
      <c r="AJ193">
        <v>-5.5100000000000003E-2</v>
      </c>
      <c r="AK193">
        <v>0.7</v>
      </c>
    </row>
    <row r="194" spans="1:37" x14ac:dyDescent="0.2">
      <c r="A194" t="s">
        <v>47</v>
      </c>
      <c r="B194" t="s">
        <v>65</v>
      </c>
      <c r="C194">
        <v>4</v>
      </c>
      <c r="D194" t="s">
        <v>39</v>
      </c>
      <c r="E194" t="s">
        <v>42</v>
      </c>
      <c r="F194" s="2">
        <v>39703</v>
      </c>
      <c r="G194" t="s">
        <v>35</v>
      </c>
      <c r="H194">
        <v>4</v>
      </c>
      <c r="J194">
        <v>4</v>
      </c>
      <c r="K194" s="3">
        <v>0.46625</v>
      </c>
      <c r="L194" s="3">
        <f t="shared" si="9"/>
        <v>0.44541666666666668</v>
      </c>
      <c r="M194">
        <v>528</v>
      </c>
      <c r="N194">
        <v>2.41</v>
      </c>
      <c r="O194">
        <v>0.193</v>
      </c>
      <c r="P194">
        <v>120</v>
      </c>
      <c r="Q194">
        <v>3.79</v>
      </c>
      <c r="R194">
        <v>2</v>
      </c>
      <c r="S194">
        <v>6</v>
      </c>
      <c r="T194">
        <v>1</v>
      </c>
      <c r="U194">
        <v>2.84</v>
      </c>
      <c r="V194">
        <v>29.51</v>
      </c>
      <c r="W194">
        <v>31.99</v>
      </c>
      <c r="X194">
        <v>28.67</v>
      </c>
      <c r="Y194">
        <v>150</v>
      </c>
      <c r="Z194">
        <v>145.36000000000001</v>
      </c>
      <c r="AA194">
        <v>22.233000000000001</v>
      </c>
      <c r="AB194">
        <v>28.004999999999999</v>
      </c>
      <c r="AC194">
        <v>53.17</v>
      </c>
      <c r="AD194">
        <v>66.97</v>
      </c>
      <c r="AE194">
        <v>383</v>
      </c>
      <c r="AF194">
        <v>1999</v>
      </c>
      <c r="AG194">
        <v>108</v>
      </c>
      <c r="AH194">
        <v>99.07</v>
      </c>
      <c r="AI194">
        <v>-0.56399999999999995</v>
      </c>
      <c r="AJ194">
        <v>-1.61E-2</v>
      </c>
      <c r="AK194">
        <v>0.3</v>
      </c>
    </row>
    <row r="195" spans="1:37" x14ac:dyDescent="0.2">
      <c r="A195" t="s">
        <v>47</v>
      </c>
      <c r="B195" t="s">
        <v>65</v>
      </c>
      <c r="C195">
        <v>4</v>
      </c>
      <c r="D195" t="s">
        <v>39</v>
      </c>
      <c r="E195" t="s">
        <v>42</v>
      </c>
      <c r="F195" s="2">
        <v>39703</v>
      </c>
      <c r="G195" t="s">
        <v>35</v>
      </c>
      <c r="H195">
        <v>5</v>
      </c>
      <c r="J195">
        <v>5</v>
      </c>
      <c r="K195" s="3">
        <v>0.4676967592592593</v>
      </c>
      <c r="L195" s="3">
        <f t="shared" si="9"/>
        <v>0.44686342592592598</v>
      </c>
      <c r="M195">
        <v>653</v>
      </c>
      <c r="N195">
        <v>-0.754</v>
      </c>
      <c r="O195">
        <v>0.19900000000000001</v>
      </c>
      <c r="P195">
        <v>73.8</v>
      </c>
      <c r="Q195">
        <v>3.93</v>
      </c>
      <c r="R195">
        <v>2.0099999999999998</v>
      </c>
      <c r="S195">
        <v>6</v>
      </c>
      <c r="T195">
        <v>1</v>
      </c>
      <c r="U195">
        <v>2.84</v>
      </c>
      <c r="V195">
        <v>29.53</v>
      </c>
      <c r="W195">
        <v>32.03</v>
      </c>
      <c r="X195">
        <v>28.67</v>
      </c>
      <c r="Y195">
        <v>69.06</v>
      </c>
      <c r="Z195">
        <v>69.81</v>
      </c>
      <c r="AA195">
        <v>22.01</v>
      </c>
      <c r="AB195">
        <v>28.001999999999999</v>
      </c>
      <c r="AC195">
        <v>52.58</v>
      </c>
      <c r="AD195">
        <v>66.900000000000006</v>
      </c>
      <c r="AE195">
        <v>382.1</v>
      </c>
      <c r="AF195">
        <v>1999</v>
      </c>
      <c r="AG195">
        <v>122</v>
      </c>
      <c r="AH195">
        <v>99.07</v>
      </c>
      <c r="AI195">
        <v>-0.74</v>
      </c>
      <c r="AJ195">
        <v>-7.4099999999999999E-2</v>
      </c>
      <c r="AK195">
        <v>0.3</v>
      </c>
    </row>
    <row r="196" spans="1:37" x14ac:dyDescent="0.2">
      <c r="A196" t="s">
        <v>47</v>
      </c>
      <c r="B196" t="s">
        <v>65</v>
      </c>
      <c r="C196">
        <v>4</v>
      </c>
      <c r="D196" t="s">
        <v>39</v>
      </c>
      <c r="E196" t="s">
        <v>42</v>
      </c>
      <c r="F196" s="2">
        <v>39703</v>
      </c>
      <c r="G196" t="s">
        <v>35</v>
      </c>
      <c r="H196">
        <v>6</v>
      </c>
      <c r="J196">
        <v>6</v>
      </c>
      <c r="K196" s="3">
        <v>0.46879629629629632</v>
      </c>
      <c r="L196" s="3">
        <f t="shared" si="9"/>
        <v>0.44796296296296301</v>
      </c>
      <c r="M196">
        <v>748</v>
      </c>
      <c r="N196">
        <v>-2.0499999999999998</v>
      </c>
      <c r="O196">
        <v>0.21299999999999999</v>
      </c>
      <c r="P196">
        <v>54.5</v>
      </c>
      <c r="Q196">
        <v>4.21</v>
      </c>
      <c r="R196">
        <v>2.0299999999999998</v>
      </c>
      <c r="S196">
        <v>6</v>
      </c>
      <c r="T196">
        <v>1</v>
      </c>
      <c r="U196">
        <v>2.84</v>
      </c>
      <c r="V196">
        <v>29.56</v>
      </c>
      <c r="W196">
        <v>32.11</v>
      </c>
      <c r="X196">
        <v>28.67</v>
      </c>
      <c r="Y196">
        <v>36.85</v>
      </c>
      <c r="Z196">
        <v>39.67</v>
      </c>
      <c r="AA196">
        <v>21.873999999999999</v>
      </c>
      <c r="AB196">
        <v>28.010999999999999</v>
      </c>
      <c r="AC196">
        <v>52.16</v>
      </c>
      <c r="AD196">
        <v>66.8</v>
      </c>
      <c r="AE196">
        <v>400.4</v>
      </c>
      <c r="AF196">
        <v>1999</v>
      </c>
      <c r="AG196">
        <v>112</v>
      </c>
      <c r="AH196">
        <v>99.06</v>
      </c>
      <c r="AI196">
        <v>-0.68300000000000005</v>
      </c>
      <c r="AJ196">
        <v>1.34E-2</v>
      </c>
      <c r="AK196">
        <v>0</v>
      </c>
    </row>
    <row r="197" spans="1:37" x14ac:dyDescent="0.2">
      <c r="A197" t="s">
        <v>47</v>
      </c>
      <c r="B197" t="s">
        <v>65</v>
      </c>
      <c r="C197">
        <v>4</v>
      </c>
      <c r="D197" t="s">
        <v>39</v>
      </c>
      <c r="E197" t="s">
        <v>42</v>
      </c>
      <c r="F197" s="2">
        <v>39703</v>
      </c>
      <c r="G197" t="s">
        <v>35</v>
      </c>
      <c r="H197">
        <v>7</v>
      </c>
      <c r="J197">
        <v>7</v>
      </c>
      <c r="K197" s="3">
        <v>0.47017361111111117</v>
      </c>
      <c r="L197" s="3">
        <f t="shared" si="9"/>
        <v>0.44934027777777785</v>
      </c>
      <c r="M197">
        <v>867</v>
      </c>
      <c r="N197">
        <v>5.99</v>
      </c>
      <c r="O197">
        <v>0.221</v>
      </c>
      <c r="P197">
        <v>169</v>
      </c>
      <c r="Q197">
        <v>4.32</v>
      </c>
      <c r="R197">
        <v>2.0099999999999998</v>
      </c>
      <c r="S197">
        <v>6</v>
      </c>
      <c r="T197">
        <v>1</v>
      </c>
      <c r="U197">
        <v>2.84</v>
      </c>
      <c r="V197">
        <v>29.43</v>
      </c>
      <c r="W197">
        <v>32.03</v>
      </c>
      <c r="X197">
        <v>28.47</v>
      </c>
      <c r="Y197">
        <v>231.97</v>
      </c>
      <c r="Z197">
        <v>221.6</v>
      </c>
      <c r="AA197">
        <v>21.734999999999999</v>
      </c>
      <c r="AB197">
        <v>27.992000000000001</v>
      </c>
      <c r="AC197">
        <v>52.22</v>
      </c>
      <c r="AD197">
        <v>67.25</v>
      </c>
      <c r="AE197">
        <v>402.3</v>
      </c>
      <c r="AF197">
        <v>1999</v>
      </c>
      <c r="AG197">
        <v>127</v>
      </c>
      <c r="AH197">
        <v>99.06</v>
      </c>
      <c r="AI197">
        <v>-0.67600000000000005</v>
      </c>
      <c r="AJ197">
        <v>1.01E-2</v>
      </c>
      <c r="AK197">
        <v>0.3</v>
      </c>
    </row>
    <row r="198" spans="1:37" x14ac:dyDescent="0.2">
      <c r="A198" t="s">
        <v>47</v>
      </c>
      <c r="B198" t="s">
        <v>65</v>
      </c>
      <c r="C198">
        <v>4</v>
      </c>
      <c r="D198" t="s">
        <v>39</v>
      </c>
      <c r="E198" t="s">
        <v>42</v>
      </c>
      <c r="F198" s="2">
        <v>39703</v>
      </c>
      <c r="G198" t="s">
        <v>35</v>
      </c>
      <c r="H198">
        <v>8</v>
      </c>
      <c r="J198">
        <v>8</v>
      </c>
      <c r="K198" s="3">
        <v>0.47106481481481483</v>
      </c>
      <c r="L198" s="3">
        <f t="shared" si="9"/>
        <v>0.45023148148148151</v>
      </c>
      <c r="M198">
        <v>943</v>
      </c>
      <c r="N198">
        <v>11.9</v>
      </c>
      <c r="O198">
        <v>0.223</v>
      </c>
      <c r="P198">
        <v>279</v>
      </c>
      <c r="Q198">
        <v>4.3499999999999996</v>
      </c>
      <c r="R198">
        <v>2.0099999999999998</v>
      </c>
      <c r="S198">
        <v>6</v>
      </c>
      <c r="T198">
        <v>1</v>
      </c>
      <c r="U198">
        <v>2.84</v>
      </c>
      <c r="V198">
        <v>29.44</v>
      </c>
      <c r="W198">
        <v>32.01</v>
      </c>
      <c r="X198">
        <v>28.47</v>
      </c>
      <c r="Y198">
        <v>401.04</v>
      </c>
      <c r="Z198">
        <v>380.84</v>
      </c>
      <c r="AA198">
        <v>21.692</v>
      </c>
      <c r="AB198">
        <v>27.998000000000001</v>
      </c>
      <c r="AC198">
        <v>52.1</v>
      </c>
      <c r="AD198">
        <v>67.25</v>
      </c>
      <c r="AE198">
        <v>402.6</v>
      </c>
      <c r="AF198">
        <v>2000</v>
      </c>
      <c r="AG198">
        <v>129</v>
      </c>
      <c r="AH198">
        <v>99.06</v>
      </c>
      <c r="AI198">
        <v>-0.67600000000000005</v>
      </c>
      <c r="AJ198">
        <v>1.01E-2</v>
      </c>
      <c r="AK198">
        <v>1</v>
      </c>
    </row>
    <row r="199" spans="1:37" x14ac:dyDescent="0.2">
      <c r="A199" t="s">
        <v>47</v>
      </c>
      <c r="B199" t="s">
        <v>65</v>
      </c>
      <c r="C199">
        <v>4</v>
      </c>
      <c r="D199" t="s">
        <v>39</v>
      </c>
      <c r="E199" t="s">
        <v>42</v>
      </c>
      <c r="F199" s="2">
        <v>39703</v>
      </c>
      <c r="G199" t="s">
        <v>35</v>
      </c>
      <c r="H199">
        <v>9</v>
      </c>
      <c r="J199">
        <v>9</v>
      </c>
      <c r="K199" s="3">
        <v>0.47211805555555553</v>
      </c>
      <c r="L199" s="3">
        <f t="shared" si="9"/>
        <v>0.45128472222222221</v>
      </c>
      <c r="M199">
        <v>1034</v>
      </c>
      <c r="N199">
        <v>17.7</v>
      </c>
      <c r="O199">
        <v>0.222</v>
      </c>
      <c r="P199">
        <v>456</v>
      </c>
      <c r="Q199">
        <v>4.3499999999999996</v>
      </c>
      <c r="R199">
        <v>2.0099999999999998</v>
      </c>
      <c r="S199">
        <v>6</v>
      </c>
      <c r="T199">
        <v>1</v>
      </c>
      <c r="U199">
        <v>2.84</v>
      </c>
      <c r="V199">
        <v>29.36</v>
      </c>
      <c r="W199">
        <v>32.03</v>
      </c>
      <c r="X199">
        <v>28.28</v>
      </c>
      <c r="Y199">
        <v>640.51</v>
      </c>
      <c r="Z199">
        <v>609.74</v>
      </c>
      <c r="AA199">
        <v>21.611999999999998</v>
      </c>
      <c r="AB199">
        <v>27.995999999999999</v>
      </c>
      <c r="AC199">
        <v>52.13</v>
      </c>
      <c r="AD199">
        <v>67.53</v>
      </c>
      <c r="AE199">
        <v>397.2</v>
      </c>
      <c r="AF199">
        <v>2001</v>
      </c>
      <c r="AG199">
        <v>131</v>
      </c>
      <c r="AH199">
        <v>99.06</v>
      </c>
      <c r="AI199">
        <v>-0.67600000000000005</v>
      </c>
      <c r="AJ199">
        <v>1.01E-2</v>
      </c>
      <c r="AK199">
        <v>1</v>
      </c>
    </row>
    <row r="200" spans="1:37" x14ac:dyDescent="0.2">
      <c r="A200" t="s">
        <v>47</v>
      </c>
      <c r="B200" t="s">
        <v>65</v>
      </c>
      <c r="C200">
        <v>4</v>
      </c>
      <c r="D200" t="s">
        <v>39</v>
      </c>
      <c r="E200" t="s">
        <v>42</v>
      </c>
      <c r="F200" s="2">
        <v>39703</v>
      </c>
      <c r="G200" t="s">
        <v>35</v>
      </c>
      <c r="H200">
        <v>10</v>
      </c>
      <c r="J200">
        <v>10</v>
      </c>
      <c r="K200" s="3">
        <v>0.47350694444444441</v>
      </c>
      <c r="L200" s="3">
        <f t="shared" si="9"/>
        <v>0.4526736111111111</v>
      </c>
      <c r="M200">
        <v>1155</v>
      </c>
      <c r="N200">
        <v>20.3</v>
      </c>
      <c r="O200">
        <v>0.20799999999999999</v>
      </c>
      <c r="P200">
        <v>747</v>
      </c>
      <c r="Q200">
        <v>4.13</v>
      </c>
      <c r="R200">
        <v>2.0299999999999998</v>
      </c>
      <c r="S200">
        <v>6</v>
      </c>
      <c r="T200">
        <v>1</v>
      </c>
      <c r="U200">
        <v>2.84</v>
      </c>
      <c r="V200">
        <v>29.13</v>
      </c>
      <c r="W200">
        <v>32.11</v>
      </c>
      <c r="X200">
        <v>27.84</v>
      </c>
      <c r="Y200">
        <v>980.44</v>
      </c>
      <c r="Z200">
        <v>941.76</v>
      </c>
      <c r="AA200">
        <v>21.556000000000001</v>
      </c>
      <c r="AB200">
        <v>27.984999999999999</v>
      </c>
      <c r="AC200">
        <v>52.69</v>
      </c>
      <c r="AD200">
        <v>68.400000000000006</v>
      </c>
      <c r="AE200">
        <v>375</v>
      </c>
      <c r="AF200">
        <v>2001</v>
      </c>
      <c r="AG200">
        <v>109</v>
      </c>
      <c r="AH200">
        <v>99.06</v>
      </c>
      <c r="AI200">
        <v>-0.67600000000000005</v>
      </c>
      <c r="AJ200">
        <v>1.01E-2</v>
      </c>
      <c r="AK200">
        <v>0.3</v>
      </c>
    </row>
    <row r="201" spans="1:37" x14ac:dyDescent="0.2">
      <c r="A201" t="s">
        <v>47</v>
      </c>
      <c r="B201" t="s">
        <v>65</v>
      </c>
      <c r="C201">
        <v>4</v>
      </c>
      <c r="D201" t="s">
        <v>39</v>
      </c>
      <c r="E201" t="s">
        <v>42</v>
      </c>
      <c r="F201" s="2">
        <v>39703</v>
      </c>
      <c r="G201" t="s">
        <v>35</v>
      </c>
      <c r="H201">
        <v>11</v>
      </c>
      <c r="J201">
        <v>11</v>
      </c>
      <c r="K201" s="3">
        <v>0.47490740740740739</v>
      </c>
      <c r="L201" s="3">
        <f t="shared" si="9"/>
        <v>0.45407407407407407</v>
      </c>
      <c r="M201">
        <v>1275.5</v>
      </c>
      <c r="N201">
        <v>21</v>
      </c>
      <c r="O201">
        <v>0.2</v>
      </c>
      <c r="P201">
        <v>943</v>
      </c>
      <c r="Q201">
        <v>3.91</v>
      </c>
      <c r="R201">
        <v>1.99</v>
      </c>
      <c r="S201">
        <v>6</v>
      </c>
      <c r="T201">
        <v>1</v>
      </c>
      <c r="U201">
        <v>2.84</v>
      </c>
      <c r="V201">
        <v>29.03</v>
      </c>
      <c r="W201">
        <v>31.98</v>
      </c>
      <c r="X201">
        <v>27.88</v>
      </c>
      <c r="Y201">
        <v>1200.6400000000001</v>
      </c>
      <c r="Z201">
        <v>1156.7</v>
      </c>
      <c r="AA201">
        <v>21.486000000000001</v>
      </c>
      <c r="AB201">
        <v>28.016999999999999</v>
      </c>
      <c r="AC201">
        <v>52.85</v>
      </c>
      <c r="AD201">
        <v>68.91</v>
      </c>
      <c r="AE201">
        <v>349</v>
      </c>
      <c r="AF201">
        <v>2000</v>
      </c>
      <c r="AG201">
        <v>124</v>
      </c>
      <c r="AH201">
        <v>99.06</v>
      </c>
      <c r="AI201">
        <v>-0.67600000000000005</v>
      </c>
      <c r="AJ201">
        <v>1.01E-2</v>
      </c>
      <c r="AK201">
        <v>0.3</v>
      </c>
    </row>
    <row r="202" spans="1:37" x14ac:dyDescent="0.2">
      <c r="A202" t="s">
        <v>47</v>
      </c>
      <c r="B202" t="s">
        <v>65</v>
      </c>
      <c r="C202">
        <v>4</v>
      </c>
      <c r="D202" t="s">
        <v>39</v>
      </c>
      <c r="E202" t="s">
        <v>42</v>
      </c>
      <c r="F202" s="2">
        <v>39703</v>
      </c>
      <c r="G202" t="s">
        <v>36</v>
      </c>
      <c r="H202">
        <v>1</v>
      </c>
      <c r="J202">
        <v>12</v>
      </c>
      <c r="K202" s="3">
        <v>0.47729166666666667</v>
      </c>
      <c r="L202" s="3">
        <f t="shared" si="9"/>
        <v>0.45645833333333335</v>
      </c>
      <c r="M202">
        <v>1482</v>
      </c>
      <c r="N202">
        <v>21.8</v>
      </c>
      <c r="O202">
        <v>0.19500000000000001</v>
      </c>
      <c r="P202">
        <v>928</v>
      </c>
      <c r="Q202">
        <v>3.92</v>
      </c>
      <c r="R202">
        <v>2.04</v>
      </c>
      <c r="S202">
        <v>6</v>
      </c>
      <c r="T202">
        <v>1</v>
      </c>
      <c r="U202">
        <v>2.84</v>
      </c>
      <c r="V202">
        <v>28.87</v>
      </c>
      <c r="W202">
        <v>32.130000000000003</v>
      </c>
      <c r="X202">
        <v>27.23</v>
      </c>
      <c r="Y202">
        <v>1199.25</v>
      </c>
      <c r="Z202">
        <v>1153.26</v>
      </c>
      <c r="AA202">
        <v>21.277000000000001</v>
      </c>
      <c r="AB202">
        <v>27.922999999999998</v>
      </c>
      <c r="AC202">
        <v>52.81</v>
      </c>
      <c r="AD202">
        <v>69.3</v>
      </c>
      <c r="AE202">
        <v>344</v>
      </c>
      <c r="AF202">
        <v>2000</v>
      </c>
      <c r="AG202">
        <v>114</v>
      </c>
      <c r="AH202">
        <v>99.06</v>
      </c>
      <c r="AI202">
        <v>-0.67600000000000005</v>
      </c>
      <c r="AJ202">
        <v>1.01E-2</v>
      </c>
      <c r="AK202">
        <v>0.3</v>
      </c>
    </row>
    <row r="203" spans="1:37" x14ac:dyDescent="0.2">
      <c r="A203" t="s">
        <v>47</v>
      </c>
      <c r="B203" t="s">
        <v>65</v>
      </c>
      <c r="C203">
        <v>4</v>
      </c>
      <c r="D203" t="s">
        <v>39</v>
      </c>
      <c r="E203" t="s">
        <v>42</v>
      </c>
      <c r="F203" s="2">
        <v>39703</v>
      </c>
      <c r="G203" t="s">
        <v>36</v>
      </c>
      <c r="H203">
        <v>2</v>
      </c>
      <c r="J203">
        <v>13</v>
      </c>
      <c r="K203" s="3">
        <v>0.47849537037037032</v>
      </c>
      <c r="L203" s="3">
        <f t="shared" si="9"/>
        <v>0.45766203703703701</v>
      </c>
      <c r="M203">
        <v>1585</v>
      </c>
      <c r="N203">
        <v>20</v>
      </c>
      <c r="O203">
        <v>0.187</v>
      </c>
      <c r="P203">
        <v>939</v>
      </c>
      <c r="Q203">
        <v>3.61</v>
      </c>
      <c r="R203">
        <v>1.96</v>
      </c>
      <c r="S203">
        <v>6</v>
      </c>
      <c r="T203">
        <v>1</v>
      </c>
      <c r="U203">
        <v>2.84</v>
      </c>
      <c r="V203">
        <v>29.68</v>
      </c>
      <c r="W203">
        <v>31.83</v>
      </c>
      <c r="X203">
        <v>28.87</v>
      </c>
      <c r="Y203">
        <v>1199.3900000000001</v>
      </c>
      <c r="Z203">
        <v>1152.51</v>
      </c>
      <c r="AA203">
        <v>21.184999999999999</v>
      </c>
      <c r="AB203">
        <v>28.003</v>
      </c>
      <c r="AC203">
        <v>50.16</v>
      </c>
      <c r="AD203">
        <v>66.31</v>
      </c>
      <c r="AE203">
        <v>308.60000000000002</v>
      </c>
      <c r="AF203">
        <v>1501</v>
      </c>
      <c r="AG203">
        <v>122</v>
      </c>
      <c r="AH203">
        <v>99.05</v>
      </c>
      <c r="AI203">
        <v>-0.67600000000000005</v>
      </c>
      <c r="AJ203">
        <v>1.01E-2</v>
      </c>
      <c r="AK203">
        <v>1</v>
      </c>
    </row>
    <row r="204" spans="1:37" x14ac:dyDescent="0.2">
      <c r="A204" t="s">
        <v>47</v>
      </c>
      <c r="B204" t="s">
        <v>65</v>
      </c>
      <c r="C204">
        <v>4</v>
      </c>
      <c r="D204" t="s">
        <v>39</v>
      </c>
      <c r="E204" t="s">
        <v>42</v>
      </c>
      <c r="F204" s="2">
        <v>39703</v>
      </c>
      <c r="G204" t="s">
        <v>36</v>
      </c>
      <c r="H204">
        <v>3</v>
      </c>
      <c r="J204">
        <v>14</v>
      </c>
      <c r="K204" s="3">
        <v>0.47956018518518517</v>
      </c>
      <c r="L204" s="3">
        <f t="shared" si="9"/>
        <v>0.45872685185185186</v>
      </c>
      <c r="M204">
        <v>1677.5</v>
      </c>
      <c r="N204">
        <v>17.100000000000001</v>
      </c>
      <c r="O204">
        <v>0.17899999999999999</v>
      </c>
      <c r="P204">
        <v>960</v>
      </c>
      <c r="Q204">
        <v>3.48</v>
      </c>
      <c r="R204">
        <v>1.97</v>
      </c>
      <c r="S204">
        <v>6</v>
      </c>
      <c r="T204">
        <v>1</v>
      </c>
      <c r="U204">
        <v>2.84</v>
      </c>
      <c r="V204">
        <v>31.11</v>
      </c>
      <c r="W204">
        <v>31.93</v>
      </c>
      <c r="X204">
        <v>30.82</v>
      </c>
      <c r="Y204">
        <v>1199.48</v>
      </c>
      <c r="Z204">
        <v>1155.5999999999999</v>
      </c>
      <c r="AA204">
        <v>21.123000000000001</v>
      </c>
      <c r="AB204">
        <v>28.151</v>
      </c>
      <c r="AC204">
        <v>46.07</v>
      </c>
      <c r="AD204">
        <v>61.41</v>
      </c>
      <c r="AE204">
        <v>288.7</v>
      </c>
      <c r="AF204">
        <v>1000</v>
      </c>
      <c r="AG204">
        <v>119</v>
      </c>
      <c r="AH204">
        <v>99.05</v>
      </c>
      <c r="AI204">
        <v>-0.67600000000000005</v>
      </c>
      <c r="AJ204">
        <v>1.01E-2</v>
      </c>
      <c r="AK204">
        <v>1</v>
      </c>
    </row>
    <row r="205" spans="1:37" x14ac:dyDescent="0.2">
      <c r="A205" t="s">
        <v>47</v>
      </c>
      <c r="B205" t="s">
        <v>65</v>
      </c>
      <c r="C205">
        <v>4</v>
      </c>
      <c r="D205" t="s">
        <v>39</v>
      </c>
      <c r="E205" t="s">
        <v>42</v>
      </c>
      <c r="F205" s="2">
        <v>39703</v>
      </c>
      <c r="G205" t="s">
        <v>36</v>
      </c>
      <c r="H205">
        <v>4</v>
      </c>
      <c r="J205">
        <v>15</v>
      </c>
      <c r="K205" s="3">
        <v>0.48092592592592592</v>
      </c>
      <c r="L205" s="3">
        <f t="shared" si="9"/>
        <v>0.46009259259259261</v>
      </c>
      <c r="M205">
        <v>1795.5</v>
      </c>
      <c r="N205">
        <v>11.1</v>
      </c>
      <c r="O205">
        <v>0.16700000000000001</v>
      </c>
      <c r="P205">
        <v>1020</v>
      </c>
      <c r="Q205">
        <v>3.29</v>
      </c>
      <c r="R205">
        <v>1.99</v>
      </c>
      <c r="S205">
        <v>6</v>
      </c>
      <c r="T205">
        <v>1</v>
      </c>
      <c r="U205">
        <v>2.84</v>
      </c>
      <c r="V205">
        <v>31.77</v>
      </c>
      <c r="W205">
        <v>32.049999999999997</v>
      </c>
      <c r="X205">
        <v>31.39</v>
      </c>
      <c r="Y205">
        <v>1199.49</v>
      </c>
      <c r="Z205">
        <v>1165.81</v>
      </c>
      <c r="AA205">
        <v>21.009</v>
      </c>
      <c r="AB205">
        <v>28.231999999999999</v>
      </c>
      <c r="AC205">
        <v>44.15</v>
      </c>
      <c r="AD205">
        <v>59.32</v>
      </c>
      <c r="AE205">
        <v>265.89999999999998</v>
      </c>
      <c r="AF205">
        <v>501</v>
      </c>
      <c r="AG205">
        <v>117</v>
      </c>
      <c r="AH205">
        <v>99.04</v>
      </c>
      <c r="AI205">
        <v>-0.67600000000000005</v>
      </c>
      <c r="AJ205">
        <v>1.01E-2</v>
      </c>
      <c r="AK205">
        <v>1</v>
      </c>
    </row>
    <row r="206" spans="1:37" x14ac:dyDescent="0.2">
      <c r="A206" t="s">
        <v>47</v>
      </c>
      <c r="B206" t="s">
        <v>65</v>
      </c>
      <c r="C206">
        <v>4</v>
      </c>
      <c r="D206" t="s">
        <v>39</v>
      </c>
      <c r="E206" t="s">
        <v>42</v>
      </c>
      <c r="F206" s="2">
        <v>39703</v>
      </c>
      <c r="G206" t="s">
        <v>36</v>
      </c>
      <c r="H206">
        <v>5</v>
      </c>
      <c r="J206">
        <v>16</v>
      </c>
      <c r="K206" s="3">
        <v>0.48267361111111112</v>
      </c>
      <c r="L206" s="3">
        <f t="shared" si="9"/>
        <v>0.46184027777777781</v>
      </c>
      <c r="M206">
        <v>1946</v>
      </c>
      <c r="N206">
        <v>5.89</v>
      </c>
      <c r="O206">
        <v>0.158</v>
      </c>
      <c r="P206">
        <v>1080</v>
      </c>
      <c r="Q206">
        <v>3.13</v>
      </c>
      <c r="R206">
        <v>2</v>
      </c>
      <c r="S206">
        <v>6</v>
      </c>
      <c r="T206">
        <v>1</v>
      </c>
      <c r="U206">
        <v>2.84</v>
      </c>
      <c r="V206">
        <v>32.08</v>
      </c>
      <c r="W206">
        <v>31.98</v>
      </c>
      <c r="X206">
        <v>31.79</v>
      </c>
      <c r="Y206">
        <v>1199.28</v>
      </c>
      <c r="Z206">
        <v>1177.03</v>
      </c>
      <c r="AA206">
        <v>20.911999999999999</v>
      </c>
      <c r="AB206">
        <v>27.981000000000002</v>
      </c>
      <c r="AC206">
        <v>43.18</v>
      </c>
      <c r="AD206">
        <v>57.78</v>
      </c>
      <c r="AE206">
        <v>258.2</v>
      </c>
      <c r="AF206">
        <v>201</v>
      </c>
      <c r="AG206">
        <v>91</v>
      </c>
      <c r="AH206">
        <v>99.04</v>
      </c>
      <c r="AI206">
        <v>-5.52</v>
      </c>
      <c r="AJ206">
        <v>-3.9800000000000002E-2</v>
      </c>
      <c r="AK206">
        <v>0</v>
      </c>
    </row>
    <row r="207" spans="1:37" x14ac:dyDescent="0.2">
      <c r="A207" t="s">
        <v>47</v>
      </c>
      <c r="B207" t="s">
        <v>65</v>
      </c>
      <c r="C207">
        <v>4</v>
      </c>
      <c r="D207" t="s">
        <v>39</v>
      </c>
      <c r="E207" t="s">
        <v>42</v>
      </c>
      <c r="F207" s="2">
        <v>39703</v>
      </c>
      <c r="G207" t="s">
        <v>36</v>
      </c>
      <c r="H207">
        <v>6</v>
      </c>
      <c r="J207">
        <v>17</v>
      </c>
      <c r="K207" s="3">
        <v>0.48442129629629632</v>
      </c>
      <c r="L207" s="3">
        <f t="shared" si="9"/>
        <v>0.46358796296296301</v>
      </c>
      <c r="M207">
        <v>2098</v>
      </c>
      <c r="N207">
        <v>3.54</v>
      </c>
      <c r="O207">
        <v>0.155</v>
      </c>
      <c r="P207">
        <v>1110</v>
      </c>
      <c r="Q207">
        <v>3.04</v>
      </c>
      <c r="R207">
        <v>1.97</v>
      </c>
      <c r="S207">
        <v>6</v>
      </c>
      <c r="T207">
        <v>1</v>
      </c>
      <c r="U207">
        <v>2.84</v>
      </c>
      <c r="V207">
        <v>32.31</v>
      </c>
      <c r="W207">
        <v>31.89</v>
      </c>
      <c r="X207">
        <v>32.18</v>
      </c>
      <c r="Y207">
        <v>1199.18</v>
      </c>
      <c r="Z207">
        <v>1181.48</v>
      </c>
      <c r="AA207">
        <v>20.655000000000001</v>
      </c>
      <c r="AB207">
        <v>27.992000000000001</v>
      </c>
      <c r="AC207">
        <v>42.09</v>
      </c>
      <c r="AD207">
        <v>57.05</v>
      </c>
      <c r="AE207">
        <v>241.6</v>
      </c>
      <c r="AF207">
        <v>121</v>
      </c>
      <c r="AG207">
        <v>115</v>
      </c>
      <c r="AH207">
        <v>99.04</v>
      </c>
      <c r="AI207">
        <v>-6.21</v>
      </c>
      <c r="AJ207">
        <v>5.6599999999999999E-4</v>
      </c>
      <c r="AK207">
        <v>0.3</v>
      </c>
    </row>
    <row r="208" spans="1:37" x14ac:dyDescent="0.2">
      <c r="A208" t="s">
        <v>47</v>
      </c>
      <c r="B208" t="s">
        <v>65</v>
      </c>
      <c r="C208">
        <v>4</v>
      </c>
      <c r="D208" t="s">
        <v>39</v>
      </c>
      <c r="E208" t="s">
        <v>42</v>
      </c>
      <c r="F208" s="2">
        <v>39703</v>
      </c>
      <c r="G208" t="s">
        <v>36</v>
      </c>
      <c r="H208">
        <v>7</v>
      </c>
      <c r="J208">
        <v>18</v>
      </c>
      <c r="K208" s="3">
        <v>0.48594907407407412</v>
      </c>
      <c r="L208" s="3">
        <f t="shared" si="9"/>
        <v>0.4651157407407408</v>
      </c>
      <c r="M208">
        <v>2229</v>
      </c>
      <c r="N208">
        <v>1.46</v>
      </c>
      <c r="O208">
        <v>0.156</v>
      </c>
      <c r="P208">
        <v>1130</v>
      </c>
      <c r="Q208">
        <v>3.16</v>
      </c>
      <c r="R208">
        <v>2.0299999999999998</v>
      </c>
      <c r="S208">
        <v>6</v>
      </c>
      <c r="T208">
        <v>1</v>
      </c>
      <c r="U208">
        <v>2.84</v>
      </c>
      <c r="V208">
        <v>32.68</v>
      </c>
      <c r="W208">
        <v>32.119999999999997</v>
      </c>
      <c r="X208">
        <v>32.56</v>
      </c>
      <c r="Y208">
        <v>1199.47</v>
      </c>
      <c r="Z208">
        <v>1186.71</v>
      </c>
      <c r="AA208">
        <v>20.489000000000001</v>
      </c>
      <c r="AB208">
        <v>28.010999999999999</v>
      </c>
      <c r="AC208">
        <v>40.9</v>
      </c>
      <c r="AD208">
        <v>55.92</v>
      </c>
      <c r="AE208">
        <v>245.2</v>
      </c>
      <c r="AF208">
        <v>71</v>
      </c>
      <c r="AG208">
        <v>109</v>
      </c>
      <c r="AH208">
        <v>99.03</v>
      </c>
      <c r="AI208">
        <v>-6.23</v>
      </c>
      <c r="AJ208">
        <v>2.29E-2</v>
      </c>
      <c r="AK208">
        <v>0</v>
      </c>
    </row>
    <row r="209" spans="1:37" x14ac:dyDescent="0.2">
      <c r="A209" t="s">
        <v>47</v>
      </c>
      <c r="B209" t="s">
        <v>65</v>
      </c>
      <c r="C209">
        <v>4</v>
      </c>
      <c r="D209" t="s">
        <v>39</v>
      </c>
      <c r="E209" t="s">
        <v>42</v>
      </c>
      <c r="F209" s="2">
        <v>39703</v>
      </c>
      <c r="G209" t="s">
        <v>36</v>
      </c>
      <c r="H209">
        <v>8</v>
      </c>
      <c r="J209">
        <v>19</v>
      </c>
      <c r="K209" s="3">
        <v>0.48775462962962962</v>
      </c>
      <c r="L209" s="3">
        <f t="shared" si="9"/>
        <v>0.46692129629629631</v>
      </c>
      <c r="M209">
        <v>2386</v>
      </c>
      <c r="N209">
        <v>-2.64E-2</v>
      </c>
      <c r="O209">
        <v>0.16200000000000001</v>
      </c>
      <c r="P209">
        <v>1150</v>
      </c>
      <c r="Q209">
        <v>3.26</v>
      </c>
      <c r="R209">
        <v>2.02</v>
      </c>
      <c r="S209">
        <v>6</v>
      </c>
      <c r="T209">
        <v>1</v>
      </c>
      <c r="U209">
        <v>2.84</v>
      </c>
      <c r="V209">
        <v>32.200000000000003</v>
      </c>
      <c r="W209">
        <v>32.08</v>
      </c>
      <c r="X209">
        <v>31.79</v>
      </c>
      <c r="Y209">
        <v>1199.82</v>
      </c>
      <c r="Z209">
        <v>1190.46</v>
      </c>
      <c r="AA209">
        <v>20.329999999999998</v>
      </c>
      <c r="AB209">
        <v>28.018000000000001</v>
      </c>
      <c r="AC209">
        <v>41.67</v>
      </c>
      <c r="AD209">
        <v>57.43</v>
      </c>
      <c r="AE209">
        <v>247</v>
      </c>
      <c r="AF209">
        <v>41</v>
      </c>
      <c r="AG209">
        <v>107</v>
      </c>
      <c r="AH209">
        <v>99.02</v>
      </c>
      <c r="AI209">
        <v>-5.94</v>
      </c>
      <c r="AJ209">
        <v>0.10299999999999999</v>
      </c>
      <c r="AK209">
        <v>0</v>
      </c>
    </row>
    <row r="210" spans="1:37" x14ac:dyDescent="0.2">
      <c r="A210" t="s">
        <v>47</v>
      </c>
      <c r="B210" t="s">
        <v>65</v>
      </c>
      <c r="C210">
        <v>4</v>
      </c>
      <c r="D210" t="s">
        <v>39</v>
      </c>
      <c r="E210" t="s">
        <v>42</v>
      </c>
      <c r="F210" s="2">
        <v>39703</v>
      </c>
      <c r="G210" t="s">
        <v>36</v>
      </c>
      <c r="H210">
        <v>9</v>
      </c>
      <c r="J210">
        <v>20</v>
      </c>
      <c r="K210" s="3">
        <v>0.48928240740740742</v>
      </c>
      <c r="L210" s="3">
        <f t="shared" si="9"/>
        <v>0.4684490740740741</v>
      </c>
      <c r="M210">
        <v>2518</v>
      </c>
      <c r="N210">
        <v>-1.03</v>
      </c>
      <c r="O210">
        <v>0.161</v>
      </c>
      <c r="P210">
        <v>1160</v>
      </c>
      <c r="Q210">
        <v>3.21</v>
      </c>
      <c r="R210">
        <v>2.0099999999999998</v>
      </c>
      <c r="S210">
        <v>6</v>
      </c>
      <c r="T210">
        <v>1</v>
      </c>
      <c r="U210">
        <v>2.84</v>
      </c>
      <c r="V210">
        <v>31.95</v>
      </c>
      <c r="W210">
        <v>32.049999999999997</v>
      </c>
      <c r="X210">
        <v>31.39</v>
      </c>
      <c r="Y210">
        <v>1199.5999999999999</v>
      </c>
      <c r="Z210">
        <v>1192.67</v>
      </c>
      <c r="AA210">
        <v>20.294</v>
      </c>
      <c r="AB210">
        <v>28.03</v>
      </c>
      <c r="AC210">
        <v>42.21</v>
      </c>
      <c r="AD210">
        <v>58.3</v>
      </c>
      <c r="AE210">
        <v>242.2</v>
      </c>
      <c r="AF210">
        <v>19</v>
      </c>
      <c r="AG210">
        <v>114</v>
      </c>
      <c r="AH210">
        <v>99.01</v>
      </c>
      <c r="AI210">
        <v>-5.61</v>
      </c>
      <c r="AJ210">
        <v>6.3600000000000004E-2</v>
      </c>
      <c r="AK210">
        <v>0</v>
      </c>
    </row>
    <row r="211" spans="1:37" x14ac:dyDescent="0.2">
      <c r="A211" t="s">
        <v>47</v>
      </c>
      <c r="B211" t="s">
        <v>65</v>
      </c>
      <c r="C211">
        <v>4</v>
      </c>
      <c r="D211" t="s">
        <v>39</v>
      </c>
      <c r="E211" t="s">
        <v>42</v>
      </c>
      <c r="F211" s="2">
        <v>39703</v>
      </c>
      <c r="G211" t="s">
        <v>36</v>
      </c>
      <c r="H211">
        <v>10</v>
      </c>
      <c r="J211">
        <v>21</v>
      </c>
      <c r="K211" s="3">
        <v>0.49078703703703702</v>
      </c>
      <c r="L211" s="3">
        <f t="shared" si="9"/>
        <v>0.46995370370370371</v>
      </c>
      <c r="M211">
        <v>2647</v>
      </c>
      <c r="N211">
        <v>-1.98</v>
      </c>
      <c r="O211">
        <v>0.16</v>
      </c>
      <c r="P211">
        <v>1180</v>
      </c>
      <c r="Q211">
        <v>3.17</v>
      </c>
      <c r="R211">
        <v>1.99</v>
      </c>
      <c r="S211">
        <v>6</v>
      </c>
      <c r="T211">
        <v>1</v>
      </c>
      <c r="U211">
        <v>2.84</v>
      </c>
      <c r="V211">
        <v>32.01</v>
      </c>
      <c r="W211">
        <v>31.96</v>
      </c>
      <c r="X211">
        <v>31.59</v>
      </c>
      <c r="Y211">
        <v>1199.6199999999999</v>
      </c>
      <c r="Z211">
        <v>1195.03</v>
      </c>
      <c r="AA211">
        <v>20.148</v>
      </c>
      <c r="AB211">
        <v>27.994</v>
      </c>
      <c r="AC211">
        <v>41.74</v>
      </c>
      <c r="AD211">
        <v>58</v>
      </c>
      <c r="AE211">
        <v>235.5</v>
      </c>
      <c r="AF211">
        <v>0</v>
      </c>
      <c r="AG211">
        <v>112</v>
      </c>
      <c r="AH211">
        <v>99</v>
      </c>
      <c r="AI211">
        <v>-5.63</v>
      </c>
      <c r="AJ211">
        <v>8.43E-2</v>
      </c>
      <c r="AK211">
        <v>0</v>
      </c>
    </row>
    <row r="212" spans="1:37" x14ac:dyDescent="0.2">
      <c r="A212" t="s">
        <v>47</v>
      </c>
      <c r="B212" t="s">
        <v>65</v>
      </c>
      <c r="C212">
        <v>7</v>
      </c>
      <c r="D212" t="s">
        <v>39</v>
      </c>
      <c r="E212" t="s">
        <v>34</v>
      </c>
      <c r="F212" s="2">
        <v>39704</v>
      </c>
      <c r="G212" t="s">
        <v>35</v>
      </c>
      <c r="H212">
        <v>1</v>
      </c>
      <c r="J212">
        <v>1</v>
      </c>
      <c r="K212" s="3">
        <v>0.42091435185185189</v>
      </c>
      <c r="L212" s="3">
        <f t="shared" ref="L212:L232" si="10">K212-(1.5/24)</f>
        <v>0.35841435185185189</v>
      </c>
      <c r="M212">
        <v>147</v>
      </c>
      <c r="N212">
        <v>11</v>
      </c>
      <c r="O212">
        <v>0.108</v>
      </c>
      <c r="P212">
        <v>198</v>
      </c>
      <c r="Q212">
        <v>1.76</v>
      </c>
      <c r="R212">
        <v>1.61</v>
      </c>
      <c r="S212">
        <v>6</v>
      </c>
      <c r="T212">
        <v>1</v>
      </c>
      <c r="U212">
        <v>2.84</v>
      </c>
      <c r="V212">
        <v>31.5</v>
      </c>
      <c r="W212">
        <v>32.03</v>
      </c>
      <c r="X212">
        <v>31.32</v>
      </c>
      <c r="Y212">
        <v>399.82</v>
      </c>
      <c r="Z212">
        <v>374.42</v>
      </c>
      <c r="AA212">
        <v>28.257000000000001</v>
      </c>
      <c r="AB212">
        <v>31.963999999999999</v>
      </c>
      <c r="AC212">
        <v>60.4</v>
      </c>
      <c r="AD212">
        <v>68.33</v>
      </c>
      <c r="AE212">
        <v>276.3</v>
      </c>
      <c r="AF212">
        <v>2001</v>
      </c>
      <c r="AG212">
        <v>35</v>
      </c>
      <c r="AH212">
        <v>99.21</v>
      </c>
      <c r="AI212">
        <v>2.6</v>
      </c>
      <c r="AJ212">
        <v>5.0099999999999999E-2</v>
      </c>
      <c r="AK212">
        <v>1</v>
      </c>
    </row>
    <row r="213" spans="1:37" x14ac:dyDescent="0.2">
      <c r="A213" t="s">
        <v>47</v>
      </c>
      <c r="B213" t="s">
        <v>65</v>
      </c>
      <c r="C213">
        <v>7</v>
      </c>
      <c r="D213" t="s">
        <v>39</v>
      </c>
      <c r="E213" t="s">
        <v>34</v>
      </c>
      <c r="F213" s="2">
        <v>39704</v>
      </c>
      <c r="G213" t="s">
        <v>35</v>
      </c>
      <c r="H213">
        <v>2</v>
      </c>
      <c r="J213">
        <v>2</v>
      </c>
      <c r="K213" s="3">
        <v>0.42218749999999999</v>
      </c>
      <c r="L213" s="3">
        <f t="shared" si="10"/>
        <v>0.35968749999999999</v>
      </c>
      <c r="M213">
        <v>257.5</v>
      </c>
      <c r="N213">
        <v>6.99</v>
      </c>
      <c r="O213">
        <v>0.115</v>
      </c>
      <c r="P213">
        <v>158</v>
      </c>
      <c r="Q213">
        <v>1.88</v>
      </c>
      <c r="R213">
        <v>1.62</v>
      </c>
      <c r="S213">
        <v>6</v>
      </c>
      <c r="T213">
        <v>1</v>
      </c>
      <c r="U213">
        <v>2.84</v>
      </c>
      <c r="V213">
        <v>31.48</v>
      </c>
      <c r="W213">
        <v>32.08</v>
      </c>
      <c r="X213">
        <v>31.64</v>
      </c>
      <c r="Y213">
        <v>280.20999999999998</v>
      </c>
      <c r="Z213">
        <v>264.89</v>
      </c>
      <c r="AA213">
        <v>28.300999999999998</v>
      </c>
      <c r="AB213">
        <v>32.018000000000001</v>
      </c>
      <c r="AC213">
        <v>60.55</v>
      </c>
      <c r="AD213">
        <v>68.5</v>
      </c>
      <c r="AE213">
        <v>293.2</v>
      </c>
      <c r="AF213">
        <v>2000</v>
      </c>
      <c r="AG213">
        <v>44</v>
      </c>
      <c r="AH213">
        <v>99.21</v>
      </c>
      <c r="AI213">
        <v>2.41</v>
      </c>
      <c r="AJ213">
        <v>0.158</v>
      </c>
      <c r="AK213">
        <v>0</v>
      </c>
    </row>
    <row r="214" spans="1:37" x14ac:dyDescent="0.2">
      <c r="A214" t="s">
        <v>47</v>
      </c>
      <c r="B214" t="s">
        <v>65</v>
      </c>
      <c r="C214">
        <v>7</v>
      </c>
      <c r="D214" t="s">
        <v>39</v>
      </c>
      <c r="E214" t="s">
        <v>34</v>
      </c>
      <c r="F214" s="2">
        <v>39704</v>
      </c>
      <c r="G214" t="s">
        <v>35</v>
      </c>
      <c r="H214">
        <v>3</v>
      </c>
      <c r="J214">
        <v>3</v>
      </c>
      <c r="K214" s="3">
        <v>0.42359953703703707</v>
      </c>
      <c r="L214" s="3">
        <f t="shared" si="10"/>
        <v>0.36109953703703707</v>
      </c>
      <c r="M214">
        <v>379.5</v>
      </c>
      <c r="N214">
        <v>5.3</v>
      </c>
      <c r="O214">
        <v>0.112</v>
      </c>
      <c r="P214">
        <v>134</v>
      </c>
      <c r="Q214">
        <v>1.79</v>
      </c>
      <c r="R214">
        <v>1.58</v>
      </c>
      <c r="S214">
        <v>6</v>
      </c>
      <c r="T214">
        <v>1</v>
      </c>
      <c r="U214">
        <v>2.84</v>
      </c>
      <c r="V214">
        <v>30.98</v>
      </c>
      <c r="W214">
        <v>31.94</v>
      </c>
      <c r="X214">
        <v>30.86</v>
      </c>
      <c r="Y214">
        <v>229.82</v>
      </c>
      <c r="Z214">
        <v>217.37</v>
      </c>
      <c r="AA214">
        <v>28.209</v>
      </c>
      <c r="AB214">
        <v>31.997</v>
      </c>
      <c r="AC214">
        <v>62.11</v>
      </c>
      <c r="AD214">
        <v>70.45</v>
      </c>
      <c r="AE214">
        <v>274.10000000000002</v>
      </c>
      <c r="AF214">
        <v>1999</v>
      </c>
      <c r="AG214">
        <v>39</v>
      </c>
      <c r="AH214">
        <v>99.21</v>
      </c>
      <c r="AI214">
        <v>2.82</v>
      </c>
      <c r="AJ214">
        <v>9.3899999999999997E-2</v>
      </c>
      <c r="AK214">
        <v>0.7</v>
      </c>
    </row>
    <row r="215" spans="1:37" x14ac:dyDescent="0.2">
      <c r="A215" t="s">
        <v>47</v>
      </c>
      <c r="B215" t="s">
        <v>65</v>
      </c>
      <c r="C215">
        <v>7</v>
      </c>
      <c r="D215" t="s">
        <v>39</v>
      </c>
      <c r="E215" t="s">
        <v>34</v>
      </c>
      <c r="F215" s="2">
        <v>39704</v>
      </c>
      <c r="G215" t="s">
        <v>35</v>
      </c>
      <c r="H215">
        <v>4</v>
      </c>
      <c r="J215">
        <v>4</v>
      </c>
      <c r="K215" s="3">
        <v>0.424837962962963</v>
      </c>
      <c r="L215" s="3">
        <f t="shared" si="10"/>
        <v>0.362337962962963</v>
      </c>
      <c r="M215">
        <v>486.5</v>
      </c>
      <c r="N215">
        <v>2.74</v>
      </c>
      <c r="O215">
        <v>0.127</v>
      </c>
      <c r="P215">
        <v>104</v>
      </c>
      <c r="Q215">
        <v>1.99</v>
      </c>
      <c r="R215">
        <v>1.57</v>
      </c>
      <c r="S215">
        <v>6</v>
      </c>
      <c r="T215">
        <v>1</v>
      </c>
      <c r="U215">
        <v>2.84</v>
      </c>
      <c r="V215">
        <v>31.06</v>
      </c>
      <c r="W215">
        <v>31.87</v>
      </c>
      <c r="X215">
        <v>31.05</v>
      </c>
      <c r="Y215">
        <v>149.63</v>
      </c>
      <c r="Z215">
        <v>143.59</v>
      </c>
      <c r="AA215">
        <v>28.138000000000002</v>
      </c>
      <c r="AB215">
        <v>31.992999999999999</v>
      </c>
      <c r="AC215">
        <v>61.69</v>
      </c>
      <c r="AD215">
        <v>70.14</v>
      </c>
      <c r="AE215">
        <v>300.39999999999998</v>
      </c>
      <c r="AF215">
        <v>2001</v>
      </c>
      <c r="AG215">
        <v>46</v>
      </c>
      <c r="AH215">
        <v>99.22</v>
      </c>
      <c r="AI215">
        <v>2.31</v>
      </c>
      <c r="AJ215">
        <v>0.183</v>
      </c>
      <c r="AK215">
        <v>0</v>
      </c>
    </row>
    <row r="216" spans="1:37" x14ac:dyDescent="0.2">
      <c r="A216" t="s">
        <v>47</v>
      </c>
      <c r="B216" t="s">
        <v>65</v>
      </c>
      <c r="C216">
        <v>7</v>
      </c>
      <c r="D216" t="s">
        <v>39</v>
      </c>
      <c r="E216" t="s">
        <v>34</v>
      </c>
      <c r="F216" s="2">
        <v>39704</v>
      </c>
      <c r="G216" t="s">
        <v>35</v>
      </c>
      <c r="H216">
        <v>5</v>
      </c>
      <c r="J216">
        <v>5</v>
      </c>
      <c r="K216" s="3">
        <v>0.4261921296296296</v>
      </c>
      <c r="L216" s="3">
        <f t="shared" si="10"/>
        <v>0.3636921296296296</v>
      </c>
      <c r="M216">
        <v>603.5</v>
      </c>
      <c r="N216">
        <v>-8.1799999999999998E-2</v>
      </c>
      <c r="O216">
        <v>0.126</v>
      </c>
      <c r="P216">
        <v>69.3</v>
      </c>
      <c r="Q216">
        <v>2</v>
      </c>
      <c r="R216">
        <v>1.59</v>
      </c>
      <c r="S216">
        <v>6</v>
      </c>
      <c r="T216">
        <v>1</v>
      </c>
      <c r="U216">
        <v>2.84</v>
      </c>
      <c r="V216">
        <v>31.33</v>
      </c>
      <c r="W216">
        <v>31.95</v>
      </c>
      <c r="X216">
        <v>31.45</v>
      </c>
      <c r="Y216">
        <v>70.16</v>
      </c>
      <c r="Z216">
        <v>70.040000000000006</v>
      </c>
      <c r="AA216">
        <v>28.024000000000001</v>
      </c>
      <c r="AB216">
        <v>31.994</v>
      </c>
      <c r="AC216">
        <v>60.48</v>
      </c>
      <c r="AD216">
        <v>69.05</v>
      </c>
      <c r="AE216">
        <v>293.2</v>
      </c>
      <c r="AF216">
        <v>2001</v>
      </c>
      <c r="AG216">
        <v>48</v>
      </c>
      <c r="AH216">
        <v>99.22</v>
      </c>
      <c r="AI216">
        <v>2.0699999999999998</v>
      </c>
      <c r="AJ216">
        <v>0.107</v>
      </c>
      <c r="AK216">
        <v>0.7</v>
      </c>
    </row>
    <row r="217" spans="1:37" x14ac:dyDescent="0.2">
      <c r="A217" t="s">
        <v>47</v>
      </c>
      <c r="B217" t="s">
        <v>65</v>
      </c>
      <c r="C217">
        <v>7</v>
      </c>
      <c r="D217" t="s">
        <v>39</v>
      </c>
      <c r="E217" t="s">
        <v>34</v>
      </c>
      <c r="F217" s="2">
        <v>39704</v>
      </c>
      <c r="G217" t="s">
        <v>35</v>
      </c>
      <c r="H217">
        <v>6</v>
      </c>
      <c r="J217">
        <v>6</v>
      </c>
      <c r="K217" s="3">
        <v>0.4279398148148148</v>
      </c>
      <c r="L217" s="3">
        <f t="shared" si="10"/>
        <v>0.3654398148148148</v>
      </c>
      <c r="M217">
        <v>754.5</v>
      </c>
      <c r="N217">
        <v>-1.08</v>
      </c>
      <c r="O217">
        <v>0.14499999999999999</v>
      </c>
      <c r="P217">
        <v>52.4</v>
      </c>
      <c r="Q217">
        <v>2.29</v>
      </c>
      <c r="R217">
        <v>1.58</v>
      </c>
      <c r="S217">
        <v>6</v>
      </c>
      <c r="T217">
        <v>1</v>
      </c>
      <c r="U217">
        <v>2.84</v>
      </c>
      <c r="V217">
        <v>31.44</v>
      </c>
      <c r="W217">
        <v>31.91</v>
      </c>
      <c r="X217">
        <v>31.63</v>
      </c>
      <c r="Y217">
        <v>39.369999999999997</v>
      </c>
      <c r="Z217">
        <v>41.23</v>
      </c>
      <c r="AA217">
        <v>27.803000000000001</v>
      </c>
      <c r="AB217">
        <v>31.977</v>
      </c>
      <c r="AC217">
        <v>59.64</v>
      </c>
      <c r="AD217">
        <v>68.59</v>
      </c>
      <c r="AE217">
        <v>318.39999999999998</v>
      </c>
      <c r="AF217">
        <v>2000</v>
      </c>
      <c r="AG217">
        <v>43</v>
      </c>
      <c r="AH217">
        <v>99.22</v>
      </c>
      <c r="AI217">
        <v>1.95</v>
      </c>
      <c r="AJ217">
        <v>0.182</v>
      </c>
      <c r="AK217">
        <v>0</v>
      </c>
    </row>
    <row r="218" spans="1:37" x14ac:dyDescent="0.2">
      <c r="A218" t="s">
        <v>47</v>
      </c>
      <c r="B218" t="s">
        <v>65</v>
      </c>
      <c r="C218">
        <v>7</v>
      </c>
      <c r="D218" t="s">
        <v>39</v>
      </c>
      <c r="E218" t="s">
        <v>34</v>
      </c>
      <c r="F218" s="2">
        <v>39704</v>
      </c>
      <c r="G218" t="s">
        <v>35</v>
      </c>
      <c r="H218">
        <v>7</v>
      </c>
      <c r="J218">
        <v>7</v>
      </c>
      <c r="K218" s="3">
        <v>0.42967592592592596</v>
      </c>
      <c r="L218" s="3">
        <f t="shared" si="10"/>
        <v>0.36717592592592596</v>
      </c>
      <c r="M218">
        <v>904.5</v>
      </c>
      <c r="N218">
        <v>6.44</v>
      </c>
      <c r="O218">
        <v>0.156</v>
      </c>
      <c r="P218">
        <v>145</v>
      </c>
      <c r="Q218">
        <v>2.5</v>
      </c>
      <c r="R218">
        <v>1.62</v>
      </c>
      <c r="S218">
        <v>6</v>
      </c>
      <c r="T218">
        <v>1</v>
      </c>
      <c r="U218">
        <v>2.84</v>
      </c>
      <c r="V218">
        <v>31.4</v>
      </c>
      <c r="W218">
        <v>32.06</v>
      </c>
      <c r="X218">
        <v>31.44</v>
      </c>
      <c r="Y218">
        <v>230.97</v>
      </c>
      <c r="Z218">
        <v>218.88</v>
      </c>
      <c r="AA218">
        <v>27.792000000000002</v>
      </c>
      <c r="AB218">
        <v>31.99</v>
      </c>
      <c r="AC218">
        <v>59.74</v>
      </c>
      <c r="AD218">
        <v>68.77</v>
      </c>
      <c r="AE218">
        <v>346.6</v>
      </c>
      <c r="AF218">
        <v>1999</v>
      </c>
      <c r="AG218">
        <v>46</v>
      </c>
      <c r="AH218">
        <v>99.22</v>
      </c>
      <c r="AI218">
        <v>2.46</v>
      </c>
      <c r="AJ218">
        <v>0.14699999999999999</v>
      </c>
      <c r="AK218">
        <v>0.3</v>
      </c>
    </row>
    <row r="219" spans="1:37" x14ac:dyDescent="0.2">
      <c r="A219" t="s">
        <v>47</v>
      </c>
      <c r="B219" t="s">
        <v>65</v>
      </c>
      <c r="C219">
        <v>7</v>
      </c>
      <c r="D219" t="s">
        <v>39</v>
      </c>
      <c r="E219" t="s">
        <v>34</v>
      </c>
      <c r="F219" s="2">
        <v>39704</v>
      </c>
      <c r="G219" t="s">
        <v>35</v>
      </c>
      <c r="H219">
        <v>8</v>
      </c>
      <c r="J219">
        <v>8</v>
      </c>
      <c r="K219" s="3">
        <v>0.43107638888888888</v>
      </c>
      <c r="L219" s="3">
        <f t="shared" si="10"/>
        <v>0.36857638888888888</v>
      </c>
      <c r="M219">
        <v>1025</v>
      </c>
      <c r="N219">
        <v>13.5</v>
      </c>
      <c r="O219">
        <v>0.16300000000000001</v>
      </c>
      <c r="P219">
        <v>230</v>
      </c>
      <c r="Q219">
        <v>2.59</v>
      </c>
      <c r="R219">
        <v>1.6</v>
      </c>
      <c r="S219">
        <v>6</v>
      </c>
      <c r="T219">
        <v>1</v>
      </c>
      <c r="U219">
        <v>2.84</v>
      </c>
      <c r="V219">
        <v>31.05</v>
      </c>
      <c r="W219">
        <v>32.01</v>
      </c>
      <c r="X219">
        <v>30.92</v>
      </c>
      <c r="Y219">
        <v>400.4</v>
      </c>
      <c r="Z219">
        <v>376.92</v>
      </c>
      <c r="AA219">
        <v>27.940999999999999</v>
      </c>
      <c r="AB219">
        <v>32.005000000000003</v>
      </c>
      <c r="AC219">
        <v>61.28</v>
      </c>
      <c r="AD219">
        <v>70.2</v>
      </c>
      <c r="AE219">
        <v>370.7</v>
      </c>
      <c r="AF219">
        <v>2000</v>
      </c>
      <c r="AG219">
        <v>45</v>
      </c>
      <c r="AH219">
        <v>99.23</v>
      </c>
      <c r="AI219">
        <v>2.46</v>
      </c>
      <c r="AJ219">
        <v>0.14699999999999999</v>
      </c>
      <c r="AK219">
        <v>0.7</v>
      </c>
    </row>
    <row r="220" spans="1:37" x14ac:dyDescent="0.2">
      <c r="A220" t="s">
        <v>47</v>
      </c>
      <c r="B220" t="s">
        <v>65</v>
      </c>
      <c r="C220">
        <v>7</v>
      </c>
      <c r="D220" t="s">
        <v>39</v>
      </c>
      <c r="E220" t="s">
        <v>34</v>
      </c>
      <c r="F220" s="2">
        <v>39704</v>
      </c>
      <c r="G220" t="s">
        <v>35</v>
      </c>
      <c r="H220">
        <v>9</v>
      </c>
      <c r="J220">
        <v>9</v>
      </c>
      <c r="K220" s="3">
        <v>0.43211805555555555</v>
      </c>
      <c r="L220" s="3">
        <f t="shared" si="10"/>
        <v>0.36961805555555555</v>
      </c>
      <c r="M220">
        <v>1115</v>
      </c>
      <c r="N220">
        <v>21.5</v>
      </c>
      <c r="O220">
        <v>0.158</v>
      </c>
      <c r="P220">
        <v>360</v>
      </c>
      <c r="Q220">
        <v>2.48</v>
      </c>
      <c r="R220">
        <v>1.58</v>
      </c>
      <c r="S220">
        <v>6</v>
      </c>
      <c r="T220">
        <v>1</v>
      </c>
      <c r="U220">
        <v>2.84</v>
      </c>
      <c r="V220">
        <v>31.21</v>
      </c>
      <c r="W220">
        <v>31.94</v>
      </c>
      <c r="X220">
        <v>31.3</v>
      </c>
      <c r="Y220">
        <v>639.15</v>
      </c>
      <c r="Z220">
        <v>600.58000000000004</v>
      </c>
      <c r="AA220">
        <v>27.989000000000001</v>
      </c>
      <c r="AB220">
        <v>32.021999999999998</v>
      </c>
      <c r="AC220">
        <v>60.84</v>
      </c>
      <c r="AD220">
        <v>69.61</v>
      </c>
      <c r="AE220">
        <v>357.5</v>
      </c>
      <c r="AF220">
        <v>2001</v>
      </c>
      <c r="AG220">
        <v>33</v>
      </c>
      <c r="AH220">
        <v>99.22</v>
      </c>
      <c r="AI220">
        <v>2.46</v>
      </c>
      <c r="AJ220">
        <v>0.14699999999999999</v>
      </c>
      <c r="AK220">
        <v>1</v>
      </c>
    </row>
    <row r="221" spans="1:37" x14ac:dyDescent="0.2">
      <c r="A221" t="s">
        <v>47</v>
      </c>
      <c r="B221" t="s">
        <v>65</v>
      </c>
      <c r="C221">
        <v>7</v>
      </c>
      <c r="D221" t="s">
        <v>39</v>
      </c>
      <c r="E221" t="s">
        <v>34</v>
      </c>
      <c r="F221" s="2">
        <v>39704</v>
      </c>
      <c r="G221" t="s">
        <v>35</v>
      </c>
      <c r="H221">
        <v>10</v>
      </c>
      <c r="J221">
        <v>10</v>
      </c>
      <c r="K221" s="3">
        <v>0.43351851851851847</v>
      </c>
      <c r="L221" s="3">
        <f t="shared" si="10"/>
        <v>0.37101851851851847</v>
      </c>
      <c r="M221">
        <v>1236</v>
      </c>
      <c r="N221">
        <v>27.6</v>
      </c>
      <c r="O221">
        <v>0.13700000000000001</v>
      </c>
      <c r="P221">
        <v>569</v>
      </c>
      <c r="Q221">
        <v>2.2000000000000002</v>
      </c>
      <c r="R221">
        <v>1.6</v>
      </c>
      <c r="S221">
        <v>6</v>
      </c>
      <c r="T221">
        <v>1</v>
      </c>
      <c r="U221">
        <v>2.84</v>
      </c>
      <c r="V221">
        <v>31.4</v>
      </c>
      <c r="W221">
        <v>32.020000000000003</v>
      </c>
      <c r="X221">
        <v>31.44</v>
      </c>
      <c r="Y221">
        <v>980.47</v>
      </c>
      <c r="Z221">
        <v>924.22</v>
      </c>
      <c r="AA221">
        <v>28</v>
      </c>
      <c r="AB221">
        <v>32.04</v>
      </c>
      <c r="AC221">
        <v>60.21</v>
      </c>
      <c r="AD221">
        <v>68.89</v>
      </c>
      <c r="AE221">
        <v>315.60000000000002</v>
      </c>
      <c r="AF221">
        <v>2000</v>
      </c>
      <c r="AG221">
        <v>33</v>
      </c>
      <c r="AH221">
        <v>99.23</v>
      </c>
      <c r="AI221">
        <v>2.46</v>
      </c>
      <c r="AJ221">
        <v>0.14699999999999999</v>
      </c>
      <c r="AK221">
        <v>0.3</v>
      </c>
    </row>
    <row r="222" spans="1:37" x14ac:dyDescent="0.2">
      <c r="A222" t="s">
        <v>47</v>
      </c>
      <c r="B222" t="s">
        <v>65</v>
      </c>
      <c r="C222">
        <v>7</v>
      </c>
      <c r="D222" t="s">
        <v>39</v>
      </c>
      <c r="E222" t="s">
        <v>34</v>
      </c>
      <c r="F222" s="2">
        <v>39704</v>
      </c>
      <c r="G222" t="s">
        <v>35</v>
      </c>
      <c r="H222">
        <v>11</v>
      </c>
      <c r="J222">
        <v>11</v>
      </c>
      <c r="K222" s="3">
        <v>0.4349189814814815</v>
      </c>
      <c r="L222" s="3">
        <f t="shared" si="10"/>
        <v>0.3724189814814815</v>
      </c>
      <c r="M222">
        <v>1357</v>
      </c>
      <c r="N222">
        <v>28.9</v>
      </c>
      <c r="O222">
        <v>0.11799999999999999</v>
      </c>
      <c r="P222">
        <v>703</v>
      </c>
      <c r="Q222">
        <v>1.91</v>
      </c>
      <c r="R222">
        <v>1.6</v>
      </c>
      <c r="S222">
        <v>6</v>
      </c>
      <c r="T222">
        <v>1</v>
      </c>
      <c r="U222">
        <v>2.84</v>
      </c>
      <c r="V222">
        <v>31.26</v>
      </c>
      <c r="W222">
        <v>32.03</v>
      </c>
      <c r="X222">
        <v>31.24</v>
      </c>
      <c r="Y222">
        <v>1199.33</v>
      </c>
      <c r="Z222">
        <v>1133.3900000000001</v>
      </c>
      <c r="AA222">
        <v>28.103000000000002</v>
      </c>
      <c r="AB222">
        <v>32.026000000000003</v>
      </c>
      <c r="AC222">
        <v>60.91</v>
      </c>
      <c r="AD222">
        <v>69.42</v>
      </c>
      <c r="AE222">
        <v>282.7</v>
      </c>
      <c r="AF222">
        <v>2001</v>
      </c>
      <c r="AG222">
        <v>38</v>
      </c>
      <c r="AH222">
        <v>99.23</v>
      </c>
      <c r="AI222">
        <v>2.46</v>
      </c>
      <c r="AJ222">
        <v>0.14699999999999999</v>
      </c>
      <c r="AK222">
        <v>0.3</v>
      </c>
    </row>
    <row r="223" spans="1:37" x14ac:dyDescent="0.2">
      <c r="A223" t="s">
        <v>47</v>
      </c>
      <c r="B223" t="s">
        <v>65</v>
      </c>
      <c r="C223">
        <v>7</v>
      </c>
      <c r="D223" t="s">
        <v>39</v>
      </c>
      <c r="E223" t="s">
        <v>34</v>
      </c>
      <c r="F223" s="2">
        <v>39704</v>
      </c>
      <c r="G223" t="s">
        <v>36</v>
      </c>
      <c r="H223">
        <v>1</v>
      </c>
      <c r="J223">
        <v>12</v>
      </c>
      <c r="K223" s="3">
        <v>0.43856481481481485</v>
      </c>
      <c r="L223" s="3">
        <f t="shared" si="10"/>
        <v>0.37606481481481485</v>
      </c>
      <c r="M223">
        <v>1672.5</v>
      </c>
      <c r="N223">
        <v>27.8</v>
      </c>
      <c r="O223">
        <v>9.8400000000000001E-2</v>
      </c>
      <c r="P223">
        <v>639</v>
      </c>
      <c r="Q223">
        <v>1.59</v>
      </c>
      <c r="R223">
        <v>1.59</v>
      </c>
      <c r="S223">
        <v>6</v>
      </c>
      <c r="T223">
        <v>1</v>
      </c>
      <c r="U223">
        <v>2.84</v>
      </c>
      <c r="V223">
        <v>31.17</v>
      </c>
      <c r="W223">
        <v>31.98</v>
      </c>
      <c r="X223">
        <v>31.04</v>
      </c>
      <c r="Y223">
        <v>1200.24</v>
      </c>
      <c r="Z223">
        <v>1127.8</v>
      </c>
      <c r="AA223">
        <v>28.25</v>
      </c>
      <c r="AB223">
        <v>32.017000000000003</v>
      </c>
      <c r="AC223">
        <v>61.55</v>
      </c>
      <c r="AD223">
        <v>69.760000000000005</v>
      </c>
      <c r="AE223">
        <v>245.2</v>
      </c>
      <c r="AF223">
        <v>1999</v>
      </c>
      <c r="AG223">
        <v>61</v>
      </c>
      <c r="AH223">
        <v>99.23</v>
      </c>
      <c r="AI223">
        <v>2.46</v>
      </c>
      <c r="AJ223">
        <v>0.14699999999999999</v>
      </c>
      <c r="AK223">
        <v>0.3</v>
      </c>
    </row>
    <row r="224" spans="1:37" x14ac:dyDescent="0.2">
      <c r="A224" t="s">
        <v>47</v>
      </c>
      <c r="B224" t="s">
        <v>65</v>
      </c>
      <c r="C224">
        <v>7</v>
      </c>
      <c r="D224" t="s">
        <v>39</v>
      </c>
      <c r="E224" t="s">
        <v>34</v>
      </c>
      <c r="F224" s="2">
        <v>39704</v>
      </c>
      <c r="G224" t="s">
        <v>36</v>
      </c>
      <c r="H224">
        <v>2</v>
      </c>
      <c r="J224">
        <v>13</v>
      </c>
      <c r="K224" s="3">
        <v>0.43984953703703705</v>
      </c>
      <c r="L224" s="3">
        <f t="shared" si="10"/>
        <v>0.37734953703703705</v>
      </c>
      <c r="M224">
        <v>1783</v>
      </c>
      <c r="N224">
        <v>24.8</v>
      </c>
      <c r="O224">
        <v>8.6900000000000005E-2</v>
      </c>
      <c r="P224">
        <v>632</v>
      </c>
      <c r="Q224">
        <v>1.41</v>
      </c>
      <c r="R224">
        <v>1.6</v>
      </c>
      <c r="S224">
        <v>6</v>
      </c>
      <c r="T224">
        <v>1</v>
      </c>
      <c r="U224">
        <v>2.84</v>
      </c>
      <c r="V224">
        <v>32.15</v>
      </c>
      <c r="W224">
        <v>32</v>
      </c>
      <c r="X224">
        <v>32.44</v>
      </c>
      <c r="Y224">
        <v>1200.42</v>
      </c>
      <c r="Z224">
        <v>1124.5899999999999</v>
      </c>
      <c r="AA224">
        <v>28.091999999999999</v>
      </c>
      <c r="AB224">
        <v>32.021999999999998</v>
      </c>
      <c r="AC224">
        <v>57.9</v>
      </c>
      <c r="AD224">
        <v>66.010000000000005</v>
      </c>
      <c r="AE224">
        <v>209</v>
      </c>
      <c r="AF224">
        <v>1500</v>
      </c>
      <c r="AG224">
        <v>57</v>
      </c>
      <c r="AH224">
        <v>99.24</v>
      </c>
      <c r="AI224">
        <v>2.46</v>
      </c>
      <c r="AJ224">
        <v>0.14699999999999999</v>
      </c>
      <c r="AK224">
        <v>1</v>
      </c>
    </row>
    <row r="225" spans="1:37" x14ac:dyDescent="0.2">
      <c r="A225" t="s">
        <v>47</v>
      </c>
      <c r="B225" t="s">
        <v>65</v>
      </c>
      <c r="C225">
        <v>7</v>
      </c>
      <c r="D225" t="s">
        <v>39</v>
      </c>
      <c r="E225" t="s">
        <v>34</v>
      </c>
      <c r="F225" s="2">
        <v>39704</v>
      </c>
      <c r="G225" t="s">
        <v>36</v>
      </c>
      <c r="H225">
        <v>3</v>
      </c>
      <c r="J225">
        <v>14</v>
      </c>
      <c r="K225" s="3">
        <v>0.4412152777777778</v>
      </c>
      <c r="L225" s="3">
        <f t="shared" si="10"/>
        <v>0.3787152777777778</v>
      </c>
      <c r="M225">
        <v>1901</v>
      </c>
      <c r="N225">
        <v>22.1</v>
      </c>
      <c r="O225">
        <v>7.6700000000000004E-2</v>
      </c>
      <c r="P225">
        <v>628</v>
      </c>
      <c r="Q225">
        <v>1.27</v>
      </c>
      <c r="R225">
        <v>1.62</v>
      </c>
      <c r="S225">
        <v>6</v>
      </c>
      <c r="T225">
        <v>1</v>
      </c>
      <c r="U225">
        <v>2.84</v>
      </c>
      <c r="V225">
        <v>32.75</v>
      </c>
      <c r="W225">
        <v>32.11</v>
      </c>
      <c r="X225">
        <v>33.200000000000003</v>
      </c>
      <c r="Y225">
        <v>1200.3699999999999</v>
      </c>
      <c r="Z225">
        <v>1123.49</v>
      </c>
      <c r="AA225">
        <v>28.071000000000002</v>
      </c>
      <c r="AB225">
        <v>32.091000000000001</v>
      </c>
      <c r="AC225">
        <v>55.93</v>
      </c>
      <c r="AD225">
        <v>63.94</v>
      </c>
      <c r="AE225">
        <v>183.7</v>
      </c>
      <c r="AF225">
        <v>1000</v>
      </c>
      <c r="AG225">
        <v>56</v>
      </c>
      <c r="AH225">
        <v>99.24</v>
      </c>
      <c r="AI225">
        <v>2.46</v>
      </c>
      <c r="AJ225">
        <v>0.14699999999999999</v>
      </c>
      <c r="AK225">
        <v>1</v>
      </c>
    </row>
    <row r="226" spans="1:37" x14ac:dyDescent="0.2">
      <c r="A226" t="s">
        <v>47</v>
      </c>
      <c r="B226" t="s">
        <v>65</v>
      </c>
      <c r="C226">
        <v>7</v>
      </c>
      <c r="D226" t="s">
        <v>39</v>
      </c>
      <c r="E226" t="s">
        <v>34</v>
      </c>
      <c r="F226" s="2">
        <v>39704</v>
      </c>
      <c r="G226" t="s">
        <v>36</v>
      </c>
      <c r="H226">
        <v>4</v>
      </c>
      <c r="J226">
        <v>15</v>
      </c>
      <c r="K226" s="3">
        <v>0.44261574074074073</v>
      </c>
      <c r="L226" s="3">
        <f t="shared" si="10"/>
        <v>0.38011574074074073</v>
      </c>
      <c r="M226">
        <v>2022</v>
      </c>
      <c r="N226">
        <v>16</v>
      </c>
      <c r="O226">
        <v>6.8099999999999994E-2</v>
      </c>
      <c r="P226">
        <v>727</v>
      </c>
      <c r="Q226">
        <v>1.1200000000000001</v>
      </c>
      <c r="R226">
        <v>1.6</v>
      </c>
      <c r="S226">
        <v>6</v>
      </c>
      <c r="T226">
        <v>1</v>
      </c>
      <c r="U226">
        <v>2.84</v>
      </c>
      <c r="V226">
        <v>32.93</v>
      </c>
      <c r="W226">
        <v>32.01</v>
      </c>
      <c r="X226">
        <v>33.4</v>
      </c>
      <c r="Y226">
        <v>1200.1400000000001</v>
      </c>
      <c r="Z226">
        <v>1135.97</v>
      </c>
      <c r="AA226">
        <v>28.007999999999999</v>
      </c>
      <c r="AB226">
        <v>32.018000000000001</v>
      </c>
      <c r="AC226">
        <v>55.23</v>
      </c>
      <c r="AD226">
        <v>63.14</v>
      </c>
      <c r="AE226">
        <v>161.69999999999999</v>
      </c>
      <c r="AF226">
        <v>500</v>
      </c>
      <c r="AG226">
        <v>51</v>
      </c>
      <c r="AH226">
        <v>99.24</v>
      </c>
      <c r="AI226">
        <v>2.46</v>
      </c>
      <c r="AJ226">
        <v>0.14699999999999999</v>
      </c>
      <c r="AK226">
        <v>0.3</v>
      </c>
    </row>
    <row r="227" spans="1:37" x14ac:dyDescent="0.2">
      <c r="A227" t="s">
        <v>47</v>
      </c>
      <c r="B227" t="s">
        <v>65</v>
      </c>
      <c r="C227">
        <v>7</v>
      </c>
      <c r="D227" t="s">
        <v>39</v>
      </c>
      <c r="E227" t="s">
        <v>34</v>
      </c>
      <c r="F227" s="2">
        <v>39704</v>
      </c>
      <c r="G227" t="s">
        <v>36</v>
      </c>
      <c r="H227">
        <v>5</v>
      </c>
      <c r="J227">
        <v>16</v>
      </c>
      <c r="K227" s="3">
        <v>0.44369212962962962</v>
      </c>
      <c r="L227" s="3">
        <f t="shared" si="10"/>
        <v>0.38119212962962962</v>
      </c>
      <c r="M227">
        <v>2115</v>
      </c>
      <c r="N227">
        <v>7.76</v>
      </c>
      <c r="O227">
        <v>6.3299999999999995E-2</v>
      </c>
      <c r="P227">
        <v>937</v>
      </c>
      <c r="Q227">
        <v>1.04</v>
      </c>
      <c r="R227">
        <v>1.6</v>
      </c>
      <c r="S227">
        <v>6</v>
      </c>
      <c r="T227">
        <v>1</v>
      </c>
      <c r="U227">
        <v>2.84</v>
      </c>
      <c r="V227">
        <v>33.130000000000003</v>
      </c>
      <c r="W227">
        <v>32</v>
      </c>
      <c r="X227">
        <v>33.58</v>
      </c>
      <c r="Y227">
        <v>1199.99</v>
      </c>
      <c r="Z227">
        <v>1164.81</v>
      </c>
      <c r="AA227">
        <v>28.053000000000001</v>
      </c>
      <c r="AB227">
        <v>31.998000000000001</v>
      </c>
      <c r="AC227">
        <v>54.69</v>
      </c>
      <c r="AD227">
        <v>62.38</v>
      </c>
      <c r="AE227">
        <v>153</v>
      </c>
      <c r="AF227">
        <v>199</v>
      </c>
      <c r="AG227">
        <v>52</v>
      </c>
      <c r="AH227">
        <v>99.24</v>
      </c>
      <c r="AI227">
        <v>2.46</v>
      </c>
      <c r="AJ227">
        <v>0.14699999999999999</v>
      </c>
      <c r="AK227">
        <v>1</v>
      </c>
    </row>
    <row r="228" spans="1:37" x14ac:dyDescent="0.2">
      <c r="A228" t="s">
        <v>47</v>
      </c>
      <c r="B228" t="s">
        <v>65</v>
      </c>
      <c r="C228">
        <v>7</v>
      </c>
      <c r="D228" t="s">
        <v>39</v>
      </c>
      <c r="E228" t="s">
        <v>34</v>
      </c>
      <c r="F228" s="2">
        <v>39704</v>
      </c>
      <c r="G228" t="s">
        <v>36</v>
      </c>
      <c r="H228">
        <v>6</v>
      </c>
      <c r="J228">
        <v>17</v>
      </c>
      <c r="K228" s="3">
        <v>0.44506944444444446</v>
      </c>
      <c r="L228" s="3">
        <f t="shared" si="10"/>
        <v>0.38256944444444446</v>
      </c>
      <c r="M228">
        <v>2234</v>
      </c>
      <c r="N228">
        <v>4.7699999999999996</v>
      </c>
      <c r="O228">
        <v>6.2300000000000001E-2</v>
      </c>
      <c r="P228">
        <v>1020</v>
      </c>
      <c r="Q228">
        <v>1.03</v>
      </c>
      <c r="R228">
        <v>1.6</v>
      </c>
      <c r="S228">
        <v>6</v>
      </c>
      <c r="T228">
        <v>1</v>
      </c>
      <c r="U228">
        <v>2.84</v>
      </c>
      <c r="V228">
        <v>33.15</v>
      </c>
      <c r="W228">
        <v>32.020000000000003</v>
      </c>
      <c r="X228">
        <v>33.58</v>
      </c>
      <c r="Y228">
        <v>1199.8800000000001</v>
      </c>
      <c r="Z228">
        <v>1176.6400000000001</v>
      </c>
      <c r="AA228">
        <v>28.145</v>
      </c>
      <c r="AB228">
        <v>32.003999999999998</v>
      </c>
      <c r="AC228">
        <v>54.84</v>
      </c>
      <c r="AD228">
        <v>62.36</v>
      </c>
      <c r="AE228">
        <v>154.4</v>
      </c>
      <c r="AF228">
        <v>120</v>
      </c>
      <c r="AG228">
        <v>60</v>
      </c>
      <c r="AH228">
        <v>99.24</v>
      </c>
      <c r="AI228">
        <v>2.46</v>
      </c>
      <c r="AJ228">
        <v>0.14699999999999999</v>
      </c>
      <c r="AK228">
        <v>1</v>
      </c>
    </row>
    <row r="229" spans="1:37" x14ac:dyDescent="0.2">
      <c r="A229" t="s">
        <v>47</v>
      </c>
      <c r="B229" t="s">
        <v>65</v>
      </c>
      <c r="C229">
        <v>7</v>
      </c>
      <c r="D229" t="s">
        <v>39</v>
      </c>
      <c r="E229" t="s">
        <v>34</v>
      </c>
      <c r="F229" s="2">
        <v>39704</v>
      </c>
      <c r="G229" t="s">
        <v>36</v>
      </c>
      <c r="H229">
        <v>7</v>
      </c>
      <c r="J229">
        <v>18</v>
      </c>
      <c r="K229" s="3">
        <v>0.44649305555555557</v>
      </c>
      <c r="L229" s="3">
        <f t="shared" si="10"/>
        <v>0.38399305555555557</v>
      </c>
      <c r="M229">
        <v>2357.5</v>
      </c>
      <c r="N229">
        <v>2.96</v>
      </c>
      <c r="O229">
        <v>5.74E-2</v>
      </c>
      <c r="P229">
        <v>1070</v>
      </c>
      <c r="Q229">
        <v>0.93700000000000006</v>
      </c>
      <c r="R229">
        <v>1.59</v>
      </c>
      <c r="S229">
        <v>6</v>
      </c>
      <c r="T229">
        <v>1</v>
      </c>
      <c r="U229">
        <v>2.84</v>
      </c>
      <c r="V229">
        <v>33.14</v>
      </c>
      <c r="W229">
        <v>31.96</v>
      </c>
      <c r="X229">
        <v>33.58</v>
      </c>
      <c r="Y229">
        <v>1199.9100000000001</v>
      </c>
      <c r="Z229">
        <v>1182.8800000000001</v>
      </c>
      <c r="AA229">
        <v>28.227</v>
      </c>
      <c r="AB229">
        <v>32.021999999999998</v>
      </c>
      <c r="AC229">
        <v>55.01</v>
      </c>
      <c r="AD229">
        <v>62.41</v>
      </c>
      <c r="AE229">
        <v>143.4</v>
      </c>
      <c r="AF229">
        <v>71</v>
      </c>
      <c r="AG229">
        <v>54</v>
      </c>
      <c r="AH229">
        <v>99.24</v>
      </c>
      <c r="AI229">
        <v>0.59799999999999998</v>
      </c>
      <c r="AJ229">
        <v>0.111</v>
      </c>
      <c r="AK229">
        <v>0.7</v>
      </c>
    </row>
    <row r="230" spans="1:37" x14ac:dyDescent="0.2">
      <c r="A230" t="s">
        <v>47</v>
      </c>
      <c r="B230" t="s">
        <v>65</v>
      </c>
      <c r="C230">
        <v>7</v>
      </c>
      <c r="D230" t="s">
        <v>39</v>
      </c>
      <c r="E230" t="s">
        <v>34</v>
      </c>
      <c r="F230" s="2">
        <v>39704</v>
      </c>
      <c r="G230" t="s">
        <v>36</v>
      </c>
      <c r="H230">
        <v>8</v>
      </c>
      <c r="J230">
        <v>19</v>
      </c>
      <c r="K230" s="3">
        <v>0.44810185185185186</v>
      </c>
      <c r="L230" s="3">
        <f t="shared" si="10"/>
        <v>0.38560185185185186</v>
      </c>
      <c r="M230">
        <v>2496.5</v>
      </c>
      <c r="N230">
        <v>1.34</v>
      </c>
      <c r="O230">
        <v>5.8999999999999997E-2</v>
      </c>
      <c r="P230">
        <v>1120</v>
      </c>
      <c r="Q230">
        <v>0.95899999999999996</v>
      </c>
      <c r="R230">
        <v>1.58</v>
      </c>
      <c r="S230">
        <v>6</v>
      </c>
      <c r="T230">
        <v>1</v>
      </c>
      <c r="U230">
        <v>2.84</v>
      </c>
      <c r="V230">
        <v>33.25</v>
      </c>
      <c r="W230">
        <v>31.93</v>
      </c>
      <c r="X230">
        <v>33.78</v>
      </c>
      <c r="Y230">
        <v>1199.6600000000001</v>
      </c>
      <c r="Z230">
        <v>1189.73</v>
      </c>
      <c r="AA230">
        <v>28.27</v>
      </c>
      <c r="AB230">
        <v>31.981999999999999</v>
      </c>
      <c r="AC230">
        <v>54.76</v>
      </c>
      <c r="AD230">
        <v>61.94</v>
      </c>
      <c r="AE230">
        <v>150.1</v>
      </c>
      <c r="AF230">
        <v>40</v>
      </c>
      <c r="AG230">
        <v>59</v>
      </c>
      <c r="AH230">
        <v>99.24</v>
      </c>
      <c r="AI230">
        <v>0.40500000000000003</v>
      </c>
      <c r="AJ230">
        <v>0.106</v>
      </c>
      <c r="AK230">
        <v>0.3</v>
      </c>
    </row>
    <row r="231" spans="1:37" x14ac:dyDescent="0.2">
      <c r="A231" t="s">
        <v>47</v>
      </c>
      <c r="B231" t="s">
        <v>65</v>
      </c>
      <c r="C231">
        <v>7</v>
      </c>
      <c r="D231" t="s">
        <v>39</v>
      </c>
      <c r="E231" t="s">
        <v>34</v>
      </c>
      <c r="F231" s="2">
        <v>39704</v>
      </c>
      <c r="G231" t="s">
        <v>36</v>
      </c>
      <c r="H231">
        <v>9</v>
      </c>
      <c r="J231">
        <v>20</v>
      </c>
      <c r="K231" s="3">
        <v>0.44968750000000002</v>
      </c>
      <c r="L231" s="3">
        <f t="shared" si="10"/>
        <v>0.38718750000000002</v>
      </c>
      <c r="M231">
        <v>2632.5</v>
      </c>
      <c r="N231">
        <v>0.14499999999999999</v>
      </c>
      <c r="O231">
        <v>5.91E-2</v>
      </c>
      <c r="P231">
        <v>1160</v>
      </c>
      <c r="Q231">
        <v>0.97499999999999998</v>
      </c>
      <c r="R231">
        <v>1.6</v>
      </c>
      <c r="S231">
        <v>6</v>
      </c>
      <c r="T231">
        <v>1</v>
      </c>
      <c r="U231">
        <v>2.84</v>
      </c>
      <c r="V231">
        <v>33.409999999999997</v>
      </c>
      <c r="W231">
        <v>32.01</v>
      </c>
      <c r="X231">
        <v>33.97</v>
      </c>
      <c r="Y231">
        <v>1199.1099999999999</v>
      </c>
      <c r="Z231">
        <v>1193.97</v>
      </c>
      <c r="AA231">
        <v>28.286000000000001</v>
      </c>
      <c r="AB231">
        <v>31.991</v>
      </c>
      <c r="AC231">
        <v>54.3</v>
      </c>
      <c r="AD231">
        <v>61.42</v>
      </c>
      <c r="AE231">
        <v>152.9</v>
      </c>
      <c r="AF231">
        <v>21</v>
      </c>
      <c r="AG231">
        <v>59</v>
      </c>
      <c r="AH231">
        <v>99.25</v>
      </c>
      <c r="AI231">
        <v>0.33</v>
      </c>
      <c r="AJ231">
        <v>9.98E-2</v>
      </c>
      <c r="AK231">
        <v>0.7</v>
      </c>
    </row>
    <row r="232" spans="1:37" x14ac:dyDescent="0.2">
      <c r="A232" t="s">
        <v>47</v>
      </c>
      <c r="B232" t="s">
        <v>65</v>
      </c>
      <c r="C232">
        <v>7</v>
      </c>
      <c r="D232" t="s">
        <v>39</v>
      </c>
      <c r="E232" t="s">
        <v>34</v>
      </c>
      <c r="F232" s="2">
        <v>39704</v>
      </c>
      <c r="G232" t="s">
        <v>36</v>
      </c>
      <c r="H232">
        <v>10</v>
      </c>
      <c r="J232">
        <v>21</v>
      </c>
      <c r="K232" s="3">
        <v>0.4513773148148148</v>
      </c>
      <c r="L232" s="3">
        <f t="shared" si="10"/>
        <v>0.3888773148148148</v>
      </c>
      <c r="M232">
        <v>2778.5</v>
      </c>
      <c r="N232">
        <v>-1.1399999999999999</v>
      </c>
      <c r="O232">
        <v>5.79E-2</v>
      </c>
      <c r="P232">
        <v>1200</v>
      </c>
      <c r="Q232">
        <v>0.95799999999999996</v>
      </c>
      <c r="R232">
        <v>1.61</v>
      </c>
      <c r="S232">
        <v>6</v>
      </c>
      <c r="T232">
        <v>1</v>
      </c>
      <c r="U232">
        <v>2.84</v>
      </c>
      <c r="V232">
        <v>33.21</v>
      </c>
      <c r="W232">
        <v>32.04</v>
      </c>
      <c r="X232">
        <v>33.57</v>
      </c>
      <c r="Y232">
        <v>1199.22</v>
      </c>
      <c r="Z232">
        <v>1199.19</v>
      </c>
      <c r="AA232">
        <v>28.292999999999999</v>
      </c>
      <c r="AB232">
        <v>32.024000000000001</v>
      </c>
      <c r="AC232">
        <v>54.92</v>
      </c>
      <c r="AD232">
        <v>62.16</v>
      </c>
      <c r="AE232">
        <v>149.1</v>
      </c>
      <c r="AF232">
        <v>0</v>
      </c>
      <c r="AG232">
        <v>65</v>
      </c>
      <c r="AH232">
        <v>99.25</v>
      </c>
      <c r="AI232">
        <v>0.38100000000000001</v>
      </c>
      <c r="AJ232">
        <v>-4.4900000000000002E-2</v>
      </c>
      <c r="AK232">
        <v>0.3</v>
      </c>
    </row>
    <row r="233" spans="1:37" x14ac:dyDescent="0.2">
      <c r="A233" t="s">
        <v>47</v>
      </c>
      <c r="B233" t="s">
        <v>65</v>
      </c>
      <c r="C233">
        <v>8</v>
      </c>
      <c r="D233" t="s">
        <v>39</v>
      </c>
      <c r="E233" t="s">
        <v>42</v>
      </c>
      <c r="F233" s="2">
        <v>39704</v>
      </c>
      <c r="G233" t="s">
        <v>35</v>
      </c>
      <c r="H233">
        <v>1</v>
      </c>
      <c r="J233">
        <v>1</v>
      </c>
      <c r="K233" s="3">
        <v>0.37803240740740746</v>
      </c>
      <c r="L233" s="3">
        <f t="shared" ref="L233:L253" si="11">K233-(0.5/24)</f>
        <v>0.35719907407407414</v>
      </c>
      <c r="M233">
        <v>186.5</v>
      </c>
      <c r="N233">
        <v>5.95</v>
      </c>
      <c r="O233">
        <v>6.0199999999999997E-2</v>
      </c>
      <c r="P233">
        <v>214</v>
      </c>
      <c r="Q233">
        <v>1.24</v>
      </c>
      <c r="R233">
        <v>2</v>
      </c>
      <c r="S233">
        <v>6</v>
      </c>
      <c r="T233">
        <v>1</v>
      </c>
      <c r="U233">
        <v>2.84</v>
      </c>
      <c r="V233">
        <v>31.12</v>
      </c>
      <c r="W233">
        <v>31.99</v>
      </c>
      <c r="X233">
        <v>31.39</v>
      </c>
      <c r="Y233">
        <v>400.35</v>
      </c>
      <c r="Z233">
        <v>384.69</v>
      </c>
      <c r="AA233">
        <v>25.062000000000001</v>
      </c>
      <c r="AB233">
        <v>27.991</v>
      </c>
      <c r="AC233">
        <v>54.71</v>
      </c>
      <c r="AD233">
        <v>61.1</v>
      </c>
      <c r="AE233">
        <v>246.1</v>
      </c>
      <c r="AF233">
        <v>1999</v>
      </c>
      <c r="AG233">
        <v>64</v>
      </c>
      <c r="AH233">
        <v>99.14</v>
      </c>
      <c r="AI233">
        <v>-2.98</v>
      </c>
      <c r="AJ233">
        <v>1.35E-2</v>
      </c>
      <c r="AK233">
        <v>0</v>
      </c>
    </row>
    <row r="234" spans="1:37" x14ac:dyDescent="0.2">
      <c r="A234" t="s">
        <v>47</v>
      </c>
      <c r="B234" t="s">
        <v>65</v>
      </c>
      <c r="C234">
        <v>8</v>
      </c>
      <c r="D234" t="s">
        <v>39</v>
      </c>
      <c r="E234" t="s">
        <v>42</v>
      </c>
      <c r="F234" s="2">
        <v>39704</v>
      </c>
      <c r="G234" t="s">
        <v>35</v>
      </c>
      <c r="H234">
        <v>2</v>
      </c>
      <c r="J234">
        <v>2</v>
      </c>
      <c r="K234" s="3">
        <v>0.37965277777777778</v>
      </c>
      <c r="L234" s="3">
        <f t="shared" si="11"/>
        <v>0.35881944444444447</v>
      </c>
      <c r="M234">
        <v>326.5</v>
      </c>
      <c r="N234">
        <v>3.61</v>
      </c>
      <c r="O234">
        <v>6.0400000000000002E-2</v>
      </c>
      <c r="P234">
        <v>165</v>
      </c>
      <c r="Q234">
        <v>1.26</v>
      </c>
      <c r="R234">
        <v>2.0299999999999998</v>
      </c>
      <c r="S234">
        <v>6</v>
      </c>
      <c r="T234">
        <v>1</v>
      </c>
      <c r="U234">
        <v>2.84</v>
      </c>
      <c r="V234">
        <v>30.93</v>
      </c>
      <c r="W234">
        <v>32.1</v>
      </c>
      <c r="X234">
        <v>31.01</v>
      </c>
      <c r="Y234">
        <v>279.95</v>
      </c>
      <c r="Z234">
        <v>270.26</v>
      </c>
      <c r="AA234">
        <v>24.991</v>
      </c>
      <c r="AB234">
        <v>27.989000000000001</v>
      </c>
      <c r="AC234">
        <v>55.13</v>
      </c>
      <c r="AD234">
        <v>61.74</v>
      </c>
      <c r="AE234">
        <v>244.5</v>
      </c>
      <c r="AF234">
        <v>1999</v>
      </c>
      <c r="AG234">
        <v>68</v>
      </c>
      <c r="AH234">
        <v>99.14</v>
      </c>
      <c r="AI234">
        <v>-1.82</v>
      </c>
      <c r="AJ234">
        <v>-6.0100000000000001E-2</v>
      </c>
      <c r="AK234">
        <v>0.3</v>
      </c>
    </row>
    <row r="235" spans="1:37" x14ac:dyDescent="0.2">
      <c r="A235" t="s">
        <v>47</v>
      </c>
      <c r="B235" t="s">
        <v>65</v>
      </c>
      <c r="C235">
        <v>8</v>
      </c>
      <c r="D235" t="s">
        <v>39</v>
      </c>
      <c r="E235" t="s">
        <v>42</v>
      </c>
      <c r="F235" s="2">
        <v>39704</v>
      </c>
      <c r="G235" t="s">
        <v>35</v>
      </c>
      <c r="H235">
        <v>3</v>
      </c>
      <c r="J235">
        <v>3</v>
      </c>
      <c r="K235" s="3">
        <v>0.38121527777777775</v>
      </c>
      <c r="L235" s="3">
        <f t="shared" si="11"/>
        <v>0.36038194444444444</v>
      </c>
      <c r="M235">
        <v>461.5</v>
      </c>
      <c r="N235">
        <v>2.82</v>
      </c>
      <c r="O235">
        <v>6.6299999999999998E-2</v>
      </c>
      <c r="P235">
        <v>148</v>
      </c>
      <c r="Q235">
        <v>1.34</v>
      </c>
      <c r="R235">
        <v>1.97</v>
      </c>
      <c r="S235">
        <v>6</v>
      </c>
      <c r="T235">
        <v>1</v>
      </c>
      <c r="U235">
        <v>2.84</v>
      </c>
      <c r="V235">
        <v>30.81</v>
      </c>
      <c r="W235">
        <v>31.89</v>
      </c>
      <c r="X235">
        <v>31</v>
      </c>
      <c r="Y235">
        <v>231.02</v>
      </c>
      <c r="Z235">
        <v>223.64</v>
      </c>
      <c r="AA235">
        <v>24.891999999999999</v>
      </c>
      <c r="AB235">
        <v>27.974</v>
      </c>
      <c r="AC235">
        <v>55.29</v>
      </c>
      <c r="AD235">
        <v>62.13</v>
      </c>
      <c r="AE235">
        <v>253.7</v>
      </c>
      <c r="AF235">
        <v>2001</v>
      </c>
      <c r="AG235">
        <v>66</v>
      </c>
      <c r="AH235">
        <v>99.15</v>
      </c>
      <c r="AI235">
        <v>-1.57</v>
      </c>
      <c r="AJ235">
        <v>-5.9499999999999997E-2</v>
      </c>
      <c r="AK235">
        <v>0</v>
      </c>
    </row>
    <row r="236" spans="1:37" x14ac:dyDescent="0.2">
      <c r="A236" t="s">
        <v>47</v>
      </c>
      <c r="B236" t="s">
        <v>65</v>
      </c>
      <c r="C236">
        <v>8</v>
      </c>
      <c r="D236" t="s">
        <v>39</v>
      </c>
      <c r="E236" t="s">
        <v>42</v>
      </c>
      <c r="F236" s="2">
        <v>39704</v>
      </c>
      <c r="G236" t="s">
        <v>35</v>
      </c>
      <c r="H236">
        <v>4</v>
      </c>
      <c r="J236">
        <v>4</v>
      </c>
      <c r="K236" s="3">
        <v>0.38269675925925922</v>
      </c>
      <c r="L236" s="3">
        <f t="shared" si="11"/>
        <v>0.36186342592592591</v>
      </c>
      <c r="M236">
        <v>589.5</v>
      </c>
      <c r="N236">
        <v>0.92700000000000005</v>
      </c>
      <c r="O236">
        <v>6.6500000000000004E-2</v>
      </c>
      <c r="P236">
        <v>120</v>
      </c>
      <c r="Q236">
        <v>1.35</v>
      </c>
      <c r="R236">
        <v>1.98</v>
      </c>
      <c r="S236">
        <v>6</v>
      </c>
      <c r="T236">
        <v>1</v>
      </c>
      <c r="U236">
        <v>2.84</v>
      </c>
      <c r="V236">
        <v>31.45</v>
      </c>
      <c r="W236">
        <v>31.93</v>
      </c>
      <c r="X236">
        <v>31.96</v>
      </c>
      <c r="Y236">
        <v>149.68</v>
      </c>
      <c r="Z236">
        <v>146.97999999999999</v>
      </c>
      <c r="AA236">
        <v>24.824000000000002</v>
      </c>
      <c r="AB236">
        <v>27.978000000000002</v>
      </c>
      <c r="AC236">
        <v>53.16</v>
      </c>
      <c r="AD236">
        <v>59.91</v>
      </c>
      <c r="AE236">
        <v>249.8</v>
      </c>
      <c r="AF236">
        <v>2002</v>
      </c>
      <c r="AG236">
        <v>64</v>
      </c>
      <c r="AH236">
        <v>99.14</v>
      </c>
      <c r="AI236">
        <v>-1.46</v>
      </c>
      <c r="AJ236">
        <v>-2.0199999999999999E-2</v>
      </c>
      <c r="AK236">
        <v>0.7</v>
      </c>
    </row>
    <row r="237" spans="1:37" x14ac:dyDescent="0.2">
      <c r="A237" t="s">
        <v>47</v>
      </c>
      <c r="B237" t="s">
        <v>65</v>
      </c>
      <c r="C237">
        <v>8</v>
      </c>
      <c r="D237" t="s">
        <v>39</v>
      </c>
      <c r="E237" t="s">
        <v>42</v>
      </c>
      <c r="F237" s="2">
        <v>39704</v>
      </c>
      <c r="G237" t="s">
        <v>35</v>
      </c>
      <c r="H237">
        <v>5</v>
      </c>
      <c r="J237">
        <v>5</v>
      </c>
      <c r="K237" s="3">
        <v>0.38443287037037038</v>
      </c>
      <c r="L237" s="3">
        <f t="shared" si="11"/>
        <v>0.36359953703703707</v>
      </c>
      <c r="M237">
        <v>739.5</v>
      </c>
      <c r="N237">
        <v>-0.46100000000000002</v>
      </c>
      <c r="O237">
        <v>6.4299999999999996E-2</v>
      </c>
      <c r="P237">
        <v>80.400000000000006</v>
      </c>
      <c r="Q237">
        <v>1.33</v>
      </c>
      <c r="R237">
        <v>2.02</v>
      </c>
      <c r="S237">
        <v>6</v>
      </c>
      <c r="T237">
        <v>1</v>
      </c>
      <c r="U237">
        <v>2.84</v>
      </c>
      <c r="V237">
        <v>31.29</v>
      </c>
      <c r="W237">
        <v>32.08</v>
      </c>
      <c r="X237">
        <v>31.59</v>
      </c>
      <c r="Y237">
        <v>70.31</v>
      </c>
      <c r="Z237">
        <v>71.23</v>
      </c>
      <c r="AA237">
        <v>24.71</v>
      </c>
      <c r="AB237">
        <v>27.969000000000001</v>
      </c>
      <c r="AC237">
        <v>53.42</v>
      </c>
      <c r="AD237">
        <v>60.46</v>
      </c>
      <c r="AE237">
        <v>238.8</v>
      </c>
      <c r="AF237">
        <v>1999</v>
      </c>
      <c r="AG237">
        <v>71</v>
      </c>
      <c r="AH237">
        <v>99.15</v>
      </c>
      <c r="AI237">
        <v>-1.34</v>
      </c>
      <c r="AJ237">
        <v>-0.14799999999999999</v>
      </c>
      <c r="AK237">
        <v>0.7</v>
      </c>
    </row>
    <row r="238" spans="1:37" x14ac:dyDescent="0.2">
      <c r="A238" t="s">
        <v>47</v>
      </c>
      <c r="B238" t="s">
        <v>65</v>
      </c>
      <c r="C238">
        <v>8</v>
      </c>
      <c r="D238" t="s">
        <v>39</v>
      </c>
      <c r="E238" t="s">
        <v>42</v>
      </c>
      <c r="F238" s="2">
        <v>39704</v>
      </c>
      <c r="G238" t="s">
        <v>35</v>
      </c>
      <c r="H238">
        <v>6</v>
      </c>
      <c r="J238">
        <v>6</v>
      </c>
      <c r="K238" s="3">
        <v>0.38614583333333335</v>
      </c>
      <c r="L238" s="3">
        <f t="shared" si="11"/>
        <v>0.36531250000000004</v>
      </c>
      <c r="M238">
        <v>887.5</v>
      </c>
      <c r="N238">
        <v>-1.21</v>
      </c>
      <c r="O238">
        <v>8.1600000000000006E-2</v>
      </c>
      <c r="P238">
        <v>63.2</v>
      </c>
      <c r="Q238">
        <v>1.85</v>
      </c>
      <c r="R238">
        <v>2.2200000000000002</v>
      </c>
      <c r="S238">
        <v>6</v>
      </c>
      <c r="T238">
        <v>1</v>
      </c>
      <c r="U238">
        <v>2.84</v>
      </c>
      <c r="V238">
        <v>30.81</v>
      </c>
      <c r="W238">
        <v>32.11</v>
      </c>
      <c r="X238">
        <v>30.82</v>
      </c>
      <c r="Y238">
        <v>39.92</v>
      </c>
      <c r="Z238">
        <v>40.81</v>
      </c>
      <c r="AA238">
        <v>24.673999999999999</v>
      </c>
      <c r="AB238">
        <v>26.071999999999999</v>
      </c>
      <c r="AC238">
        <v>54.83</v>
      </c>
      <c r="AD238">
        <v>57.93</v>
      </c>
      <c r="AE238">
        <v>771.9</v>
      </c>
      <c r="AF238">
        <v>1999</v>
      </c>
      <c r="AG238">
        <v>73</v>
      </c>
      <c r="AH238">
        <v>99.14</v>
      </c>
      <c r="AI238">
        <v>-1.23</v>
      </c>
      <c r="AJ238">
        <v>-1.0200000000000001E-2</v>
      </c>
      <c r="AK238">
        <v>0.3</v>
      </c>
    </row>
    <row r="239" spans="1:37" x14ac:dyDescent="0.2">
      <c r="A239" t="s">
        <v>47</v>
      </c>
      <c r="B239" t="s">
        <v>65</v>
      </c>
      <c r="C239">
        <v>8</v>
      </c>
      <c r="D239" t="s">
        <v>39</v>
      </c>
      <c r="E239" t="s">
        <v>42</v>
      </c>
      <c r="F239" s="2">
        <v>39704</v>
      </c>
      <c r="G239" t="s">
        <v>35</v>
      </c>
      <c r="H239">
        <v>7</v>
      </c>
      <c r="J239">
        <v>7</v>
      </c>
      <c r="K239" s="3">
        <v>0.3878819444444444</v>
      </c>
      <c r="L239" s="3">
        <f t="shared" si="11"/>
        <v>0.36704861111111109</v>
      </c>
      <c r="M239">
        <v>1037.5</v>
      </c>
      <c r="N239">
        <v>3.09</v>
      </c>
      <c r="O239">
        <v>7.5800000000000006E-2</v>
      </c>
      <c r="P239">
        <v>149</v>
      </c>
      <c r="Q239">
        <v>1.51</v>
      </c>
      <c r="R239">
        <v>1.95</v>
      </c>
      <c r="S239">
        <v>6</v>
      </c>
      <c r="T239">
        <v>1</v>
      </c>
      <c r="U239">
        <v>2.84</v>
      </c>
      <c r="V239">
        <v>30.42</v>
      </c>
      <c r="W239">
        <v>31.8</v>
      </c>
      <c r="X239">
        <v>30.42</v>
      </c>
      <c r="Y239">
        <v>229.71</v>
      </c>
      <c r="Z239">
        <v>222.1</v>
      </c>
      <c r="AA239">
        <v>24.725999999999999</v>
      </c>
      <c r="AB239">
        <v>27.986999999999998</v>
      </c>
      <c r="AC239">
        <v>56.18</v>
      </c>
      <c r="AD239">
        <v>63.59</v>
      </c>
      <c r="AE239">
        <v>269.60000000000002</v>
      </c>
      <c r="AF239">
        <v>2001</v>
      </c>
      <c r="AG239">
        <v>71</v>
      </c>
      <c r="AH239">
        <v>99.15</v>
      </c>
      <c r="AI239">
        <v>-1.58</v>
      </c>
      <c r="AJ239">
        <v>-1.0699999999999999E-2</v>
      </c>
      <c r="AK239">
        <v>0</v>
      </c>
    </row>
    <row r="240" spans="1:37" x14ac:dyDescent="0.2">
      <c r="A240" t="s">
        <v>47</v>
      </c>
      <c r="B240" t="s">
        <v>65</v>
      </c>
      <c r="C240">
        <v>8</v>
      </c>
      <c r="D240" t="s">
        <v>39</v>
      </c>
      <c r="E240" t="s">
        <v>42</v>
      </c>
      <c r="F240" s="2">
        <v>39704</v>
      </c>
      <c r="G240" t="s">
        <v>35</v>
      </c>
      <c r="H240">
        <v>8</v>
      </c>
      <c r="J240">
        <v>8</v>
      </c>
      <c r="K240" s="3">
        <v>0.38961805555555556</v>
      </c>
      <c r="L240" s="3">
        <f t="shared" si="11"/>
        <v>0.36878472222222225</v>
      </c>
      <c r="M240">
        <v>1187.5</v>
      </c>
      <c r="N240">
        <v>7.26</v>
      </c>
      <c r="O240">
        <v>7.9399999999999998E-2</v>
      </c>
      <c r="P240">
        <v>225</v>
      </c>
      <c r="Q240">
        <v>1.63</v>
      </c>
      <c r="R240">
        <v>2.02</v>
      </c>
      <c r="S240">
        <v>6</v>
      </c>
      <c r="T240">
        <v>1</v>
      </c>
      <c r="U240">
        <v>2.84</v>
      </c>
      <c r="V240">
        <v>31.28</v>
      </c>
      <c r="W240">
        <v>32.07</v>
      </c>
      <c r="X240">
        <v>31.59</v>
      </c>
      <c r="Y240">
        <v>401.06</v>
      </c>
      <c r="Z240">
        <v>384.89</v>
      </c>
      <c r="AA240">
        <v>24.762</v>
      </c>
      <c r="AB240">
        <v>28.015000000000001</v>
      </c>
      <c r="AC240">
        <v>53.56</v>
      </c>
      <c r="AD240">
        <v>60.6</v>
      </c>
      <c r="AE240">
        <v>292.8</v>
      </c>
      <c r="AF240">
        <v>1999</v>
      </c>
      <c r="AG240">
        <v>79</v>
      </c>
      <c r="AH240">
        <v>99.15</v>
      </c>
      <c r="AI240">
        <v>-2.74</v>
      </c>
      <c r="AJ240">
        <v>-1.0999999999999999E-2</v>
      </c>
      <c r="AK240">
        <v>0</v>
      </c>
    </row>
    <row r="241" spans="1:37" x14ac:dyDescent="0.2">
      <c r="A241" t="s">
        <v>47</v>
      </c>
      <c r="B241" t="s">
        <v>65</v>
      </c>
      <c r="C241">
        <v>8</v>
      </c>
      <c r="D241" t="s">
        <v>39</v>
      </c>
      <c r="E241" t="s">
        <v>42</v>
      </c>
      <c r="F241" s="2">
        <v>39704</v>
      </c>
      <c r="G241" t="s">
        <v>35</v>
      </c>
      <c r="H241">
        <v>9</v>
      </c>
      <c r="J241">
        <v>9</v>
      </c>
      <c r="K241" s="3">
        <v>0.39101851851851849</v>
      </c>
      <c r="L241" s="3">
        <f t="shared" si="11"/>
        <v>0.37018518518518517</v>
      </c>
      <c r="M241">
        <v>1308.5</v>
      </c>
      <c r="N241">
        <v>11.2</v>
      </c>
      <c r="O241">
        <v>7.3599999999999999E-2</v>
      </c>
      <c r="P241">
        <v>350</v>
      </c>
      <c r="Q241">
        <v>1.5</v>
      </c>
      <c r="R241">
        <v>1.99</v>
      </c>
      <c r="S241">
        <v>6</v>
      </c>
      <c r="T241">
        <v>1</v>
      </c>
      <c r="U241">
        <v>2.84</v>
      </c>
      <c r="V241">
        <v>30.86</v>
      </c>
      <c r="W241">
        <v>31.96</v>
      </c>
      <c r="X241">
        <v>31.01</v>
      </c>
      <c r="Y241">
        <v>640.33000000000004</v>
      </c>
      <c r="Z241">
        <v>614.26</v>
      </c>
      <c r="AA241">
        <v>24.786999999999999</v>
      </c>
      <c r="AB241">
        <v>27.928000000000001</v>
      </c>
      <c r="AC241">
        <v>54.91</v>
      </c>
      <c r="AD241">
        <v>61.87</v>
      </c>
      <c r="AE241">
        <v>278.39999999999998</v>
      </c>
      <c r="AF241">
        <v>2001</v>
      </c>
      <c r="AG241">
        <v>76</v>
      </c>
      <c r="AH241">
        <v>99.16</v>
      </c>
      <c r="AI241">
        <v>-2.74</v>
      </c>
      <c r="AJ241">
        <v>-1.0999999999999999E-2</v>
      </c>
      <c r="AK241">
        <v>1</v>
      </c>
    </row>
    <row r="242" spans="1:37" x14ac:dyDescent="0.2">
      <c r="A242" t="s">
        <v>47</v>
      </c>
      <c r="B242" t="s">
        <v>65</v>
      </c>
      <c r="C242">
        <v>8</v>
      </c>
      <c r="D242" t="s">
        <v>39</v>
      </c>
      <c r="E242" t="s">
        <v>42</v>
      </c>
      <c r="F242" s="2">
        <v>39704</v>
      </c>
      <c r="G242" t="s">
        <v>35</v>
      </c>
      <c r="H242">
        <v>10</v>
      </c>
      <c r="J242">
        <v>10</v>
      </c>
      <c r="K242" s="3">
        <v>0.39241898148148152</v>
      </c>
      <c r="L242" s="3">
        <f t="shared" si="11"/>
        <v>0.37158564814814821</v>
      </c>
      <c r="M242">
        <v>1429.5</v>
      </c>
      <c r="N242">
        <v>14.9</v>
      </c>
      <c r="O242">
        <v>6.8099999999999994E-2</v>
      </c>
      <c r="P242">
        <v>561</v>
      </c>
      <c r="Q242">
        <v>1.4</v>
      </c>
      <c r="R242">
        <v>2</v>
      </c>
      <c r="S242">
        <v>6</v>
      </c>
      <c r="T242">
        <v>1</v>
      </c>
      <c r="U242">
        <v>2.84</v>
      </c>
      <c r="V242">
        <v>31.12</v>
      </c>
      <c r="W242">
        <v>32.01</v>
      </c>
      <c r="X242">
        <v>31.4</v>
      </c>
      <c r="Y242">
        <v>980.12</v>
      </c>
      <c r="Z242">
        <v>942.37</v>
      </c>
      <c r="AA242">
        <v>24.837</v>
      </c>
      <c r="AB242">
        <v>28</v>
      </c>
      <c r="AC242">
        <v>54.21</v>
      </c>
      <c r="AD242">
        <v>61.12</v>
      </c>
      <c r="AE242">
        <v>257.39999999999998</v>
      </c>
      <c r="AF242">
        <v>1999</v>
      </c>
      <c r="AG242">
        <v>74</v>
      </c>
      <c r="AH242">
        <v>99.16</v>
      </c>
      <c r="AI242">
        <v>-2.74</v>
      </c>
      <c r="AJ242">
        <v>-1.0999999999999999E-2</v>
      </c>
      <c r="AK242">
        <v>0.3</v>
      </c>
    </row>
    <row r="243" spans="1:37" x14ac:dyDescent="0.2">
      <c r="A243" t="s">
        <v>47</v>
      </c>
      <c r="B243" t="s">
        <v>65</v>
      </c>
      <c r="C243">
        <v>8</v>
      </c>
      <c r="D243" t="s">
        <v>39</v>
      </c>
      <c r="E243" t="s">
        <v>42</v>
      </c>
      <c r="F243" s="2">
        <v>39704</v>
      </c>
      <c r="G243" t="s">
        <v>35</v>
      </c>
      <c r="H243">
        <v>11</v>
      </c>
      <c r="J243">
        <v>11</v>
      </c>
      <c r="K243" s="3">
        <v>0.39381944444444444</v>
      </c>
      <c r="L243" s="3">
        <f t="shared" si="11"/>
        <v>0.37298611111111113</v>
      </c>
      <c r="M243">
        <v>1550</v>
      </c>
      <c r="N243">
        <v>16.600000000000001</v>
      </c>
      <c r="O243">
        <v>6.5799999999999997E-2</v>
      </c>
      <c r="P243">
        <v>715</v>
      </c>
      <c r="Q243">
        <v>1.36</v>
      </c>
      <c r="R243">
        <v>2.0099999999999998</v>
      </c>
      <c r="S243">
        <v>6</v>
      </c>
      <c r="T243">
        <v>1</v>
      </c>
      <c r="U243">
        <v>2.84</v>
      </c>
      <c r="V243">
        <v>30.98</v>
      </c>
      <c r="W243">
        <v>32.049999999999997</v>
      </c>
      <c r="X243">
        <v>31.25</v>
      </c>
      <c r="Y243">
        <v>1200.48</v>
      </c>
      <c r="Z243">
        <v>1158.24</v>
      </c>
      <c r="AA243">
        <v>24.925000000000001</v>
      </c>
      <c r="AB243">
        <v>27.992000000000001</v>
      </c>
      <c r="AC243">
        <v>54.84</v>
      </c>
      <c r="AD243">
        <v>61.59</v>
      </c>
      <c r="AE243">
        <v>258.39999999999998</v>
      </c>
      <c r="AF243">
        <v>2000</v>
      </c>
      <c r="AG243">
        <v>51</v>
      </c>
      <c r="AH243">
        <v>99.16</v>
      </c>
      <c r="AI243">
        <v>-2.74</v>
      </c>
      <c r="AJ243">
        <v>-1.0999999999999999E-2</v>
      </c>
      <c r="AK243">
        <v>0.3</v>
      </c>
    </row>
    <row r="244" spans="1:37" x14ac:dyDescent="0.2">
      <c r="A244" t="s">
        <v>47</v>
      </c>
      <c r="B244" t="s">
        <v>65</v>
      </c>
      <c r="C244">
        <v>8</v>
      </c>
      <c r="D244" t="s">
        <v>39</v>
      </c>
      <c r="E244" t="s">
        <v>42</v>
      </c>
      <c r="F244" s="2">
        <v>39704</v>
      </c>
      <c r="G244" t="s">
        <v>36</v>
      </c>
      <c r="H244">
        <v>1</v>
      </c>
      <c r="J244">
        <v>12</v>
      </c>
      <c r="K244" s="3">
        <v>0.39518518518518514</v>
      </c>
      <c r="L244" s="3">
        <f t="shared" si="11"/>
        <v>0.37435185185185182</v>
      </c>
      <c r="M244">
        <v>1668</v>
      </c>
      <c r="N244">
        <v>16.600000000000001</v>
      </c>
      <c r="O244">
        <v>6.4100000000000004E-2</v>
      </c>
      <c r="P244">
        <v>705</v>
      </c>
      <c r="Q244">
        <v>1.32</v>
      </c>
      <c r="R244">
        <v>2</v>
      </c>
      <c r="S244">
        <v>6</v>
      </c>
      <c r="T244">
        <v>1</v>
      </c>
      <c r="U244">
        <v>2.84</v>
      </c>
      <c r="V244">
        <v>30.89</v>
      </c>
      <c r="W244">
        <v>32.01</v>
      </c>
      <c r="X244">
        <v>31</v>
      </c>
      <c r="Y244">
        <v>1200.3800000000001</v>
      </c>
      <c r="Z244">
        <v>1158.05</v>
      </c>
      <c r="AA244">
        <v>24.983000000000001</v>
      </c>
      <c r="AB244">
        <v>27.978000000000002</v>
      </c>
      <c r="AC244">
        <v>55.25</v>
      </c>
      <c r="AD244">
        <v>61.87</v>
      </c>
      <c r="AE244">
        <v>256.39999999999998</v>
      </c>
      <c r="AF244">
        <v>2000</v>
      </c>
      <c r="AG244">
        <v>64</v>
      </c>
      <c r="AH244">
        <v>99.16</v>
      </c>
      <c r="AI244">
        <v>-2.74</v>
      </c>
      <c r="AJ244">
        <v>-1.0999999999999999E-2</v>
      </c>
      <c r="AK244">
        <v>1</v>
      </c>
    </row>
    <row r="245" spans="1:37" x14ac:dyDescent="0.2">
      <c r="A245" t="s">
        <v>47</v>
      </c>
      <c r="B245" t="s">
        <v>65</v>
      </c>
      <c r="C245">
        <v>8</v>
      </c>
      <c r="D245" t="s">
        <v>39</v>
      </c>
      <c r="E245" t="s">
        <v>42</v>
      </c>
      <c r="F245" s="2">
        <v>39704</v>
      </c>
      <c r="G245" t="s">
        <v>36</v>
      </c>
      <c r="H245">
        <v>2</v>
      </c>
      <c r="J245">
        <v>13</v>
      </c>
      <c r="K245" s="3">
        <v>0.39658564814814817</v>
      </c>
      <c r="L245" s="3">
        <f t="shared" si="11"/>
        <v>0.37575231481481486</v>
      </c>
      <c r="M245">
        <v>1789</v>
      </c>
      <c r="N245">
        <v>15.3</v>
      </c>
      <c r="O245">
        <v>5.9799999999999999E-2</v>
      </c>
      <c r="P245">
        <v>710</v>
      </c>
      <c r="Q245">
        <v>1.23</v>
      </c>
      <c r="R245">
        <v>2</v>
      </c>
      <c r="S245">
        <v>6</v>
      </c>
      <c r="T245">
        <v>1</v>
      </c>
      <c r="U245">
        <v>2.84</v>
      </c>
      <c r="V245">
        <v>31.91</v>
      </c>
      <c r="W245">
        <v>32.020000000000003</v>
      </c>
      <c r="X245">
        <v>32.43</v>
      </c>
      <c r="Y245">
        <v>1200.56</v>
      </c>
      <c r="Z245">
        <v>1157.04</v>
      </c>
      <c r="AA245">
        <v>24.975000000000001</v>
      </c>
      <c r="AB245">
        <v>28.082000000000001</v>
      </c>
      <c r="AC245">
        <v>52.13</v>
      </c>
      <c r="AD245">
        <v>58.62</v>
      </c>
      <c r="AE245">
        <v>230.3</v>
      </c>
      <c r="AF245">
        <v>1500</v>
      </c>
      <c r="AG245">
        <v>62</v>
      </c>
      <c r="AH245">
        <v>99.16</v>
      </c>
      <c r="AI245">
        <v>-2.74</v>
      </c>
      <c r="AJ245">
        <v>-1.0999999999999999E-2</v>
      </c>
      <c r="AK245">
        <v>0.3</v>
      </c>
    </row>
    <row r="246" spans="1:37" x14ac:dyDescent="0.2">
      <c r="A246" t="s">
        <v>47</v>
      </c>
      <c r="B246" t="s">
        <v>65</v>
      </c>
      <c r="C246">
        <v>8</v>
      </c>
      <c r="D246" t="s">
        <v>39</v>
      </c>
      <c r="E246" t="s">
        <v>42</v>
      </c>
      <c r="F246" s="2">
        <v>39704</v>
      </c>
      <c r="G246" t="s">
        <v>36</v>
      </c>
      <c r="H246">
        <v>3</v>
      </c>
      <c r="J246">
        <v>14</v>
      </c>
      <c r="K246" s="3">
        <v>0.3979861111111111</v>
      </c>
      <c r="L246" s="3">
        <f t="shared" si="11"/>
        <v>0.37715277777777778</v>
      </c>
      <c r="M246">
        <v>1910</v>
      </c>
      <c r="N246">
        <v>13.2</v>
      </c>
      <c r="O246">
        <v>5.62E-2</v>
      </c>
      <c r="P246">
        <v>747</v>
      </c>
      <c r="Q246">
        <v>1.1499999999999999</v>
      </c>
      <c r="R246">
        <v>1.98</v>
      </c>
      <c r="S246">
        <v>6</v>
      </c>
      <c r="T246">
        <v>1</v>
      </c>
      <c r="U246">
        <v>2.84</v>
      </c>
      <c r="V246">
        <v>32.729999999999997</v>
      </c>
      <c r="W246">
        <v>31.96</v>
      </c>
      <c r="X246">
        <v>33.54</v>
      </c>
      <c r="Y246">
        <v>1200.3800000000001</v>
      </c>
      <c r="Z246">
        <v>1161.2</v>
      </c>
      <c r="AA246">
        <v>25.023</v>
      </c>
      <c r="AB246">
        <v>28.021999999999998</v>
      </c>
      <c r="AC246">
        <v>49.85</v>
      </c>
      <c r="AD246">
        <v>55.83</v>
      </c>
      <c r="AE246">
        <v>222.9</v>
      </c>
      <c r="AF246">
        <v>1000</v>
      </c>
      <c r="AG246">
        <v>65</v>
      </c>
      <c r="AH246">
        <v>99.17</v>
      </c>
      <c r="AI246">
        <v>-2.74</v>
      </c>
      <c r="AJ246">
        <v>-1.0999999999999999E-2</v>
      </c>
      <c r="AK246">
        <v>0.7</v>
      </c>
    </row>
    <row r="247" spans="1:37" x14ac:dyDescent="0.2">
      <c r="A247" t="s">
        <v>47</v>
      </c>
      <c r="B247" t="s">
        <v>65</v>
      </c>
      <c r="C247">
        <v>8</v>
      </c>
      <c r="D247" t="s">
        <v>39</v>
      </c>
      <c r="E247" t="s">
        <v>42</v>
      </c>
      <c r="F247" s="2">
        <v>39704</v>
      </c>
      <c r="G247" t="s">
        <v>36</v>
      </c>
      <c r="H247">
        <v>4</v>
      </c>
      <c r="J247">
        <v>15</v>
      </c>
      <c r="K247" s="3">
        <v>0.39938657407407407</v>
      </c>
      <c r="L247" s="3">
        <f t="shared" si="11"/>
        <v>0.37855324074074076</v>
      </c>
      <c r="M247">
        <v>2031</v>
      </c>
      <c r="N247">
        <v>9.2799999999999994</v>
      </c>
      <c r="O247">
        <v>5.3900000000000003E-2</v>
      </c>
      <c r="P247">
        <v>858</v>
      </c>
      <c r="Q247">
        <v>1.1100000000000001</v>
      </c>
      <c r="R247">
        <v>2.0099999999999998</v>
      </c>
      <c r="S247">
        <v>6</v>
      </c>
      <c r="T247">
        <v>1</v>
      </c>
      <c r="U247">
        <v>2.84</v>
      </c>
      <c r="V247">
        <v>32.85</v>
      </c>
      <c r="W247">
        <v>32.01</v>
      </c>
      <c r="X247">
        <v>33.4</v>
      </c>
      <c r="Y247">
        <v>1200.69</v>
      </c>
      <c r="Z247">
        <v>1172.6500000000001</v>
      </c>
      <c r="AA247">
        <v>25.094000000000001</v>
      </c>
      <c r="AB247">
        <v>27.956</v>
      </c>
      <c r="AC247">
        <v>49.67</v>
      </c>
      <c r="AD247">
        <v>55.33</v>
      </c>
      <c r="AE247">
        <v>226.5</v>
      </c>
      <c r="AF247">
        <v>500</v>
      </c>
      <c r="AG247">
        <v>65</v>
      </c>
      <c r="AH247">
        <v>99.16</v>
      </c>
      <c r="AI247">
        <v>-2.74</v>
      </c>
      <c r="AJ247">
        <v>-1.0999999999999999E-2</v>
      </c>
      <c r="AK247">
        <v>0.7</v>
      </c>
    </row>
    <row r="248" spans="1:37" x14ac:dyDescent="0.2">
      <c r="A248" t="s">
        <v>47</v>
      </c>
      <c r="B248" t="s">
        <v>65</v>
      </c>
      <c r="C248">
        <v>8</v>
      </c>
      <c r="D248" t="s">
        <v>39</v>
      </c>
      <c r="E248" t="s">
        <v>42</v>
      </c>
      <c r="F248" s="2">
        <v>39704</v>
      </c>
      <c r="G248" t="s">
        <v>36</v>
      </c>
      <c r="H248">
        <v>5</v>
      </c>
      <c r="J248">
        <v>16</v>
      </c>
      <c r="K248" s="3">
        <v>0.40112268518518518</v>
      </c>
      <c r="L248" s="3">
        <f t="shared" si="11"/>
        <v>0.38028935185185186</v>
      </c>
      <c r="M248">
        <v>2181.5</v>
      </c>
      <c r="N248">
        <v>6.02</v>
      </c>
      <c r="O248">
        <v>5.2499999999999998E-2</v>
      </c>
      <c r="P248">
        <v>959</v>
      </c>
      <c r="Q248">
        <v>1.08</v>
      </c>
      <c r="R248">
        <v>2</v>
      </c>
      <c r="S248">
        <v>6</v>
      </c>
      <c r="T248">
        <v>1</v>
      </c>
      <c r="U248">
        <v>2.84</v>
      </c>
      <c r="V248">
        <v>33.65</v>
      </c>
      <c r="W248">
        <v>31.99</v>
      </c>
      <c r="X248">
        <v>34.520000000000003</v>
      </c>
      <c r="Y248">
        <v>1200.07</v>
      </c>
      <c r="Z248">
        <v>1181.08</v>
      </c>
      <c r="AA248">
        <v>25.262</v>
      </c>
      <c r="AB248">
        <v>27.995000000000001</v>
      </c>
      <c r="AC248">
        <v>47.82</v>
      </c>
      <c r="AD248">
        <v>52.99</v>
      </c>
      <c r="AE248">
        <v>230.3</v>
      </c>
      <c r="AF248">
        <v>200</v>
      </c>
      <c r="AG248">
        <v>69</v>
      </c>
      <c r="AH248">
        <v>99.17</v>
      </c>
      <c r="AI248">
        <v>-10.3</v>
      </c>
      <c r="AJ248">
        <v>-5.1200000000000004E-3</v>
      </c>
      <c r="AK248">
        <v>0</v>
      </c>
    </row>
    <row r="249" spans="1:37" x14ac:dyDescent="0.2">
      <c r="A249" t="s">
        <v>47</v>
      </c>
      <c r="B249" t="s">
        <v>65</v>
      </c>
      <c r="C249">
        <v>8</v>
      </c>
      <c r="D249" t="s">
        <v>39</v>
      </c>
      <c r="E249" t="s">
        <v>42</v>
      </c>
      <c r="F249" s="2">
        <v>39704</v>
      </c>
      <c r="G249" t="s">
        <v>36</v>
      </c>
      <c r="H249">
        <v>6</v>
      </c>
      <c r="J249">
        <v>17</v>
      </c>
      <c r="K249" s="3">
        <v>0.40256944444444448</v>
      </c>
      <c r="L249" s="3">
        <f t="shared" si="11"/>
        <v>0.38173611111111116</v>
      </c>
      <c r="M249">
        <v>2306.5</v>
      </c>
      <c r="N249">
        <v>4.33</v>
      </c>
      <c r="O249">
        <v>5.8000000000000003E-2</v>
      </c>
      <c r="P249">
        <v>1030</v>
      </c>
      <c r="Q249">
        <v>1.2</v>
      </c>
      <c r="R249">
        <v>2.02</v>
      </c>
      <c r="S249">
        <v>6</v>
      </c>
      <c r="T249">
        <v>1</v>
      </c>
      <c r="U249">
        <v>2.84</v>
      </c>
      <c r="V249">
        <v>33.86</v>
      </c>
      <c r="W249">
        <v>32.07</v>
      </c>
      <c r="X249">
        <v>34.71</v>
      </c>
      <c r="Y249">
        <v>1199.96</v>
      </c>
      <c r="Z249">
        <v>1186.71</v>
      </c>
      <c r="AA249">
        <v>25.314</v>
      </c>
      <c r="AB249">
        <v>28.006</v>
      </c>
      <c r="AC249">
        <v>47.35</v>
      </c>
      <c r="AD249">
        <v>52.39</v>
      </c>
      <c r="AE249">
        <v>260.5</v>
      </c>
      <c r="AF249">
        <v>121</v>
      </c>
      <c r="AG249">
        <v>69</v>
      </c>
      <c r="AH249">
        <v>99.17</v>
      </c>
      <c r="AI249">
        <v>-10.7</v>
      </c>
      <c r="AJ249">
        <v>6.9599999999999995E-2</v>
      </c>
      <c r="AK249">
        <v>0</v>
      </c>
    </row>
    <row r="250" spans="1:37" x14ac:dyDescent="0.2">
      <c r="A250" t="s">
        <v>47</v>
      </c>
      <c r="B250" t="s">
        <v>65</v>
      </c>
      <c r="C250">
        <v>8</v>
      </c>
      <c r="D250" t="s">
        <v>39</v>
      </c>
      <c r="E250" t="s">
        <v>42</v>
      </c>
      <c r="F250" s="2">
        <v>39704</v>
      </c>
      <c r="G250" t="s">
        <v>36</v>
      </c>
      <c r="H250">
        <v>7</v>
      </c>
      <c r="J250">
        <v>18</v>
      </c>
      <c r="K250" s="3">
        <v>0.40430555555555553</v>
      </c>
      <c r="L250" s="3">
        <f t="shared" si="11"/>
        <v>0.38347222222222221</v>
      </c>
      <c r="M250">
        <v>2456.5</v>
      </c>
      <c r="N250">
        <v>1.97</v>
      </c>
      <c r="O250">
        <v>5.1400000000000001E-2</v>
      </c>
      <c r="P250">
        <v>1090</v>
      </c>
      <c r="Q250">
        <v>1.06</v>
      </c>
      <c r="R250">
        <v>2.0099999999999998</v>
      </c>
      <c r="S250">
        <v>6</v>
      </c>
      <c r="T250">
        <v>1</v>
      </c>
      <c r="U250">
        <v>2.84</v>
      </c>
      <c r="V250">
        <v>33.96</v>
      </c>
      <c r="W250">
        <v>32.01</v>
      </c>
      <c r="X250">
        <v>34.909999999999997</v>
      </c>
      <c r="Y250">
        <v>1198.8900000000001</v>
      </c>
      <c r="Z250">
        <v>1190.8699999999999</v>
      </c>
      <c r="AA250">
        <v>25.393999999999998</v>
      </c>
      <c r="AB250">
        <v>27.954999999999998</v>
      </c>
      <c r="AC250">
        <v>47.23</v>
      </c>
      <c r="AD250">
        <v>51.99</v>
      </c>
      <c r="AE250">
        <v>241.8</v>
      </c>
      <c r="AF250">
        <v>70</v>
      </c>
      <c r="AG250">
        <v>70</v>
      </c>
      <c r="AH250">
        <v>99.17</v>
      </c>
      <c r="AI250">
        <v>-10.4</v>
      </c>
      <c r="AJ250">
        <v>2.7900000000000001E-2</v>
      </c>
      <c r="AK250">
        <v>0</v>
      </c>
    </row>
    <row r="251" spans="1:37" x14ac:dyDescent="0.2">
      <c r="A251" t="s">
        <v>47</v>
      </c>
      <c r="B251" t="s">
        <v>65</v>
      </c>
      <c r="C251">
        <v>8</v>
      </c>
      <c r="D251" t="s">
        <v>39</v>
      </c>
      <c r="E251" t="s">
        <v>42</v>
      </c>
      <c r="F251" s="2">
        <v>39704</v>
      </c>
      <c r="G251" t="s">
        <v>36</v>
      </c>
      <c r="H251">
        <v>8</v>
      </c>
      <c r="J251">
        <v>19</v>
      </c>
      <c r="K251" s="3">
        <v>0.40604166666666663</v>
      </c>
      <c r="L251" s="3">
        <f t="shared" si="11"/>
        <v>0.38520833333333332</v>
      </c>
      <c r="M251">
        <v>2606.5</v>
      </c>
      <c r="N251">
        <v>0.83599999999999997</v>
      </c>
      <c r="O251">
        <v>4.99E-2</v>
      </c>
      <c r="P251">
        <v>1130</v>
      </c>
      <c r="Q251">
        <v>1.01</v>
      </c>
      <c r="R251">
        <v>1.97</v>
      </c>
      <c r="S251">
        <v>6</v>
      </c>
      <c r="T251">
        <v>1</v>
      </c>
      <c r="U251">
        <v>2.84</v>
      </c>
      <c r="V251">
        <v>33.9</v>
      </c>
      <c r="W251">
        <v>31.88</v>
      </c>
      <c r="X251">
        <v>34.909999999999997</v>
      </c>
      <c r="Y251">
        <v>1199.3800000000001</v>
      </c>
      <c r="Z251">
        <v>1194.05</v>
      </c>
      <c r="AA251">
        <v>25.454999999999998</v>
      </c>
      <c r="AB251">
        <v>28.013999999999999</v>
      </c>
      <c r="AC251">
        <v>47.5</v>
      </c>
      <c r="AD251">
        <v>52.28</v>
      </c>
      <c r="AE251">
        <v>230.1</v>
      </c>
      <c r="AF251">
        <v>39</v>
      </c>
      <c r="AG251">
        <v>65</v>
      </c>
      <c r="AH251">
        <v>99.18</v>
      </c>
      <c r="AI251">
        <v>-10.199999999999999</v>
      </c>
      <c r="AJ251">
        <v>-2.0799999999999999E-2</v>
      </c>
      <c r="AK251">
        <v>0.3</v>
      </c>
    </row>
    <row r="252" spans="1:37" x14ac:dyDescent="0.2">
      <c r="A252" t="s">
        <v>47</v>
      </c>
      <c r="B252" t="s">
        <v>65</v>
      </c>
      <c r="C252">
        <v>8</v>
      </c>
      <c r="D252" t="s">
        <v>39</v>
      </c>
      <c r="E252" t="s">
        <v>42</v>
      </c>
      <c r="F252" s="2">
        <v>39704</v>
      </c>
      <c r="G252" t="s">
        <v>36</v>
      </c>
      <c r="H252">
        <v>9</v>
      </c>
      <c r="J252">
        <v>20</v>
      </c>
      <c r="K252" s="3">
        <v>0.40796296296296292</v>
      </c>
      <c r="L252" s="3">
        <f t="shared" si="11"/>
        <v>0.3871296296296296</v>
      </c>
      <c r="M252">
        <v>2772.5</v>
      </c>
      <c r="N252">
        <v>-2.7699999999999999E-2</v>
      </c>
      <c r="O252">
        <v>5.7099999999999998E-2</v>
      </c>
      <c r="P252">
        <v>1160</v>
      </c>
      <c r="Q252">
        <v>1.17</v>
      </c>
      <c r="R252">
        <v>2</v>
      </c>
      <c r="S252">
        <v>6</v>
      </c>
      <c r="T252">
        <v>1</v>
      </c>
      <c r="U252">
        <v>2.84</v>
      </c>
      <c r="V252">
        <v>33.619999999999997</v>
      </c>
      <c r="W252">
        <v>31.99</v>
      </c>
      <c r="X252">
        <v>34.31</v>
      </c>
      <c r="Y252">
        <v>1198.8599999999999</v>
      </c>
      <c r="Z252">
        <v>1195.8800000000001</v>
      </c>
      <c r="AA252">
        <v>25.518000000000001</v>
      </c>
      <c r="AB252">
        <v>27.989000000000001</v>
      </c>
      <c r="AC252">
        <v>48.4</v>
      </c>
      <c r="AD252">
        <v>53.08</v>
      </c>
      <c r="AE252">
        <v>276.39999999999998</v>
      </c>
      <c r="AF252">
        <v>19</v>
      </c>
      <c r="AG252">
        <v>62</v>
      </c>
      <c r="AH252">
        <v>99.18</v>
      </c>
      <c r="AI252">
        <v>-9.86</v>
      </c>
      <c r="AJ252">
        <v>-7.3700000000000002E-2</v>
      </c>
      <c r="AK252">
        <v>0.7</v>
      </c>
    </row>
    <row r="253" spans="1:37" x14ac:dyDescent="0.2">
      <c r="A253" t="s">
        <v>47</v>
      </c>
      <c r="B253" t="s">
        <v>65</v>
      </c>
      <c r="C253">
        <v>8</v>
      </c>
      <c r="D253" t="s">
        <v>39</v>
      </c>
      <c r="E253" t="s">
        <v>42</v>
      </c>
      <c r="F253" s="2">
        <v>39704</v>
      </c>
      <c r="G253" t="s">
        <v>36</v>
      </c>
      <c r="H253">
        <v>10</v>
      </c>
      <c r="J253">
        <v>21</v>
      </c>
      <c r="K253" s="3">
        <v>0.40968749999999998</v>
      </c>
      <c r="L253" s="3">
        <f t="shared" si="11"/>
        <v>0.38885416666666667</v>
      </c>
      <c r="M253">
        <v>2921.5</v>
      </c>
      <c r="N253">
        <v>0.17499999999999999</v>
      </c>
      <c r="O253">
        <v>5.21E-2</v>
      </c>
      <c r="P253">
        <v>1150</v>
      </c>
      <c r="Q253">
        <v>1.06</v>
      </c>
      <c r="R253">
        <v>1.97</v>
      </c>
      <c r="S253">
        <v>6</v>
      </c>
      <c r="T253">
        <v>1</v>
      </c>
      <c r="U253">
        <v>2.84</v>
      </c>
      <c r="V253">
        <v>33.340000000000003</v>
      </c>
      <c r="W253">
        <v>31.9</v>
      </c>
      <c r="X253">
        <v>33.92</v>
      </c>
      <c r="Y253">
        <v>1202</v>
      </c>
      <c r="Z253">
        <v>1198.81</v>
      </c>
      <c r="AA253">
        <v>25.696000000000002</v>
      </c>
      <c r="AB253">
        <v>27.97</v>
      </c>
      <c r="AC253">
        <v>49.5</v>
      </c>
      <c r="AD253">
        <v>53.88</v>
      </c>
      <c r="AE253">
        <v>271.5</v>
      </c>
      <c r="AF253">
        <v>0</v>
      </c>
      <c r="AG253">
        <v>50</v>
      </c>
      <c r="AH253">
        <v>99.18</v>
      </c>
      <c r="AI253">
        <v>-9.82</v>
      </c>
      <c r="AJ253">
        <v>-0.02</v>
      </c>
      <c r="AK25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9"/>
  <sheetViews>
    <sheetView workbookViewId="0">
      <pane ySplit="1" topLeftCell="A110" activePane="bottomLeft" state="frozen"/>
      <selection pane="bottomLeft" activeCell="I112" sqref="I112:I113"/>
    </sheetView>
  </sheetViews>
  <sheetFormatPr defaultRowHeight="12.75" x14ac:dyDescent="0.2"/>
  <cols>
    <col min="1" max="1" width="13.140625" customWidth="1"/>
    <col min="2" max="2" width="18.85546875" customWidth="1"/>
    <col min="4" max="4" width="10.42578125" customWidth="1"/>
    <col min="6" max="6" width="9.42578125" bestFit="1" customWidth="1"/>
    <col min="21" max="21" width="10.28515625" customWidth="1"/>
    <col min="25" max="25" width="10" customWidth="1"/>
    <col min="27" max="27" width="10" customWidth="1"/>
    <col min="29" max="29" width="9.7109375" customWidth="1"/>
  </cols>
  <sheetData>
    <row r="1" spans="1:37" s="1" customFormat="1" ht="63.75" x14ac:dyDescent="0.2">
      <c r="A1" s="1" t="s">
        <v>0</v>
      </c>
      <c r="B1" s="1" t="s">
        <v>30</v>
      </c>
      <c r="C1" s="1" t="s">
        <v>31</v>
      </c>
      <c r="D1" s="1" t="s">
        <v>38</v>
      </c>
      <c r="E1" s="1" t="s">
        <v>33</v>
      </c>
      <c r="F1" s="1" t="s">
        <v>1</v>
      </c>
      <c r="G1" s="1" t="s">
        <v>37</v>
      </c>
      <c r="H1" s="1" t="s">
        <v>58</v>
      </c>
      <c r="I1" s="1" t="s">
        <v>60</v>
      </c>
      <c r="J1" s="1" t="s">
        <v>2</v>
      </c>
      <c r="K1" s="1" t="s">
        <v>3</v>
      </c>
      <c r="L1" s="1" t="s">
        <v>59</v>
      </c>
      <c r="M1" s="1" t="s">
        <v>28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</row>
    <row r="2" spans="1:37" x14ac:dyDescent="0.2">
      <c r="A2" t="s">
        <v>48</v>
      </c>
      <c r="B2" t="s">
        <v>50</v>
      </c>
      <c r="C2">
        <v>1</v>
      </c>
      <c r="D2" t="s">
        <v>39</v>
      </c>
      <c r="E2" t="s">
        <v>42</v>
      </c>
      <c r="F2" s="2">
        <v>39706</v>
      </c>
      <c r="G2" t="s">
        <v>35</v>
      </c>
      <c r="H2">
        <v>1</v>
      </c>
      <c r="J2">
        <v>1</v>
      </c>
      <c r="K2" s="3">
        <v>0.52606481481481482</v>
      </c>
      <c r="L2" s="3">
        <f t="shared" ref="L2:L23" si="0">K2-(0.5/24)</f>
        <v>0.50523148148148145</v>
      </c>
      <c r="M2">
        <v>313.5</v>
      </c>
      <c r="N2">
        <v>4.5</v>
      </c>
      <c r="O2">
        <v>4.7500000000000001E-2</v>
      </c>
      <c r="P2">
        <v>216</v>
      </c>
      <c r="Q2">
        <v>1.74</v>
      </c>
      <c r="R2">
        <v>3.51</v>
      </c>
      <c r="S2">
        <v>6</v>
      </c>
      <c r="T2">
        <v>1</v>
      </c>
      <c r="U2">
        <v>2.84</v>
      </c>
      <c r="V2">
        <v>30.89</v>
      </c>
      <c r="W2">
        <v>35.869999999999997</v>
      </c>
      <c r="X2">
        <v>29.18</v>
      </c>
      <c r="Y2">
        <v>400.59</v>
      </c>
      <c r="Z2">
        <v>388.16</v>
      </c>
      <c r="AA2">
        <v>20.399999999999999</v>
      </c>
      <c r="AB2">
        <v>24.471</v>
      </c>
      <c r="AC2">
        <v>44.83</v>
      </c>
      <c r="AD2">
        <v>53.77</v>
      </c>
      <c r="AE2">
        <v>250.1</v>
      </c>
      <c r="AF2">
        <v>1999</v>
      </c>
      <c r="AG2">
        <v>44</v>
      </c>
      <c r="AH2">
        <v>98.53</v>
      </c>
      <c r="AI2">
        <v>2.2200000000000002</v>
      </c>
      <c r="AJ2">
        <v>0.186</v>
      </c>
      <c r="AK2">
        <v>1</v>
      </c>
    </row>
    <row r="3" spans="1:37" x14ac:dyDescent="0.2">
      <c r="A3" t="s">
        <v>48</v>
      </c>
      <c r="B3" t="s">
        <v>50</v>
      </c>
      <c r="C3">
        <v>1</v>
      </c>
      <c r="D3" t="s">
        <v>39</v>
      </c>
      <c r="E3" t="s">
        <v>42</v>
      </c>
      <c r="F3" s="2">
        <v>39706</v>
      </c>
      <c r="G3" t="s">
        <v>35</v>
      </c>
      <c r="H3">
        <v>2</v>
      </c>
      <c r="J3">
        <v>2</v>
      </c>
      <c r="K3" s="3">
        <v>0.52743055555555551</v>
      </c>
      <c r="L3" s="3">
        <f t="shared" si="0"/>
        <v>0.50659722222222214</v>
      </c>
      <c r="M3">
        <v>431.5</v>
      </c>
      <c r="N3">
        <v>2.71</v>
      </c>
      <c r="O3">
        <v>4.87E-2</v>
      </c>
      <c r="P3">
        <v>168</v>
      </c>
      <c r="Q3">
        <v>1.77</v>
      </c>
      <c r="R3">
        <v>3.49</v>
      </c>
      <c r="S3">
        <v>6</v>
      </c>
      <c r="T3">
        <v>1</v>
      </c>
      <c r="U3">
        <v>2.84</v>
      </c>
      <c r="V3">
        <v>30.76</v>
      </c>
      <c r="W3">
        <v>35.770000000000003</v>
      </c>
      <c r="X3">
        <v>29.03</v>
      </c>
      <c r="Y3">
        <v>278.88</v>
      </c>
      <c r="Z3">
        <v>271.22000000000003</v>
      </c>
      <c r="AA3">
        <v>20.204000000000001</v>
      </c>
      <c r="AB3">
        <v>24.352</v>
      </c>
      <c r="AC3">
        <v>44.73</v>
      </c>
      <c r="AD3">
        <v>53.91</v>
      </c>
      <c r="AE3">
        <v>250.2</v>
      </c>
      <c r="AF3">
        <v>2001</v>
      </c>
      <c r="AG3">
        <v>50</v>
      </c>
      <c r="AH3">
        <v>98.54</v>
      </c>
      <c r="AI3">
        <v>2.2000000000000002</v>
      </c>
      <c r="AJ3">
        <v>0.184</v>
      </c>
      <c r="AK3">
        <v>1</v>
      </c>
    </row>
    <row r="4" spans="1:37" x14ac:dyDescent="0.2">
      <c r="A4" t="s">
        <v>48</v>
      </c>
      <c r="B4" t="s">
        <v>50</v>
      </c>
      <c r="C4">
        <v>1</v>
      </c>
      <c r="D4" t="s">
        <v>39</v>
      </c>
      <c r="E4" t="s">
        <v>42</v>
      </c>
      <c r="F4" s="2">
        <v>39706</v>
      </c>
      <c r="G4" t="s">
        <v>35</v>
      </c>
      <c r="H4">
        <v>3</v>
      </c>
      <c r="J4">
        <v>3</v>
      </c>
      <c r="K4" s="3">
        <v>0.52872685185185186</v>
      </c>
      <c r="L4" s="3">
        <f t="shared" si="0"/>
        <v>0.50789351851851849</v>
      </c>
      <c r="M4">
        <v>542.5</v>
      </c>
      <c r="N4">
        <v>2.08</v>
      </c>
      <c r="O4">
        <v>5.0799999999999998E-2</v>
      </c>
      <c r="P4">
        <v>148</v>
      </c>
      <c r="Q4">
        <v>1.85</v>
      </c>
      <c r="R4">
        <v>3.5</v>
      </c>
      <c r="S4">
        <v>6</v>
      </c>
      <c r="T4">
        <v>1</v>
      </c>
      <c r="U4">
        <v>2.84</v>
      </c>
      <c r="V4">
        <v>30.87</v>
      </c>
      <c r="W4">
        <v>35.81</v>
      </c>
      <c r="X4">
        <v>29.17</v>
      </c>
      <c r="Y4">
        <v>231.06</v>
      </c>
      <c r="Z4">
        <v>225.07</v>
      </c>
      <c r="AA4">
        <v>20.074999999999999</v>
      </c>
      <c r="AB4">
        <v>24.408000000000001</v>
      </c>
      <c r="AC4">
        <v>44.17</v>
      </c>
      <c r="AD4">
        <v>53.7</v>
      </c>
      <c r="AE4">
        <v>250.1</v>
      </c>
      <c r="AF4">
        <v>2000</v>
      </c>
      <c r="AG4">
        <v>57</v>
      </c>
      <c r="AH4">
        <v>98.53</v>
      </c>
      <c r="AI4">
        <v>2.04</v>
      </c>
      <c r="AJ4">
        <v>0.182</v>
      </c>
      <c r="AK4">
        <v>1</v>
      </c>
    </row>
    <row r="5" spans="1:37" x14ac:dyDescent="0.2">
      <c r="A5" t="s">
        <v>48</v>
      </c>
      <c r="B5" t="s">
        <v>50</v>
      </c>
      <c r="C5">
        <v>1</v>
      </c>
      <c r="D5" t="s">
        <v>39</v>
      </c>
      <c r="E5" t="s">
        <v>42</v>
      </c>
      <c r="F5" s="2">
        <v>39706</v>
      </c>
      <c r="G5" t="s">
        <v>35</v>
      </c>
      <c r="H5">
        <v>4</v>
      </c>
      <c r="J5">
        <v>4</v>
      </c>
      <c r="K5" s="3">
        <v>0.53002314814814822</v>
      </c>
      <c r="L5" s="3">
        <f t="shared" si="0"/>
        <v>0.50918981481481485</v>
      </c>
      <c r="M5">
        <v>655.5</v>
      </c>
      <c r="N5">
        <v>0.85299999999999998</v>
      </c>
      <c r="O5">
        <v>5.4699999999999999E-2</v>
      </c>
      <c r="P5">
        <v>114</v>
      </c>
      <c r="Q5">
        <v>1.98</v>
      </c>
      <c r="R5">
        <v>3.48</v>
      </c>
      <c r="S5">
        <v>6</v>
      </c>
      <c r="T5">
        <v>1</v>
      </c>
      <c r="U5">
        <v>2.84</v>
      </c>
      <c r="V5">
        <v>30.95</v>
      </c>
      <c r="W5">
        <v>35.79</v>
      </c>
      <c r="X5">
        <v>29.26</v>
      </c>
      <c r="Y5">
        <v>149.51</v>
      </c>
      <c r="Z5">
        <v>146.77000000000001</v>
      </c>
      <c r="AA5">
        <v>19.972000000000001</v>
      </c>
      <c r="AB5">
        <v>24.603000000000002</v>
      </c>
      <c r="AC5">
        <v>43.73</v>
      </c>
      <c r="AD5">
        <v>53.87</v>
      </c>
      <c r="AE5">
        <v>250.1</v>
      </c>
      <c r="AF5">
        <v>2000</v>
      </c>
      <c r="AG5">
        <v>61</v>
      </c>
      <c r="AH5">
        <v>98.52</v>
      </c>
      <c r="AI5">
        <v>1.78</v>
      </c>
      <c r="AJ5">
        <v>0.17199999999999999</v>
      </c>
      <c r="AK5">
        <v>0.7</v>
      </c>
    </row>
    <row r="6" spans="1:37" x14ac:dyDescent="0.2">
      <c r="A6" t="s">
        <v>48</v>
      </c>
      <c r="B6" t="s">
        <v>50</v>
      </c>
      <c r="C6">
        <v>1</v>
      </c>
      <c r="D6" t="s">
        <v>39</v>
      </c>
      <c r="E6" t="s">
        <v>42</v>
      </c>
      <c r="F6" s="2">
        <v>39706</v>
      </c>
      <c r="G6" t="s">
        <v>35</v>
      </c>
      <c r="H6">
        <v>5</v>
      </c>
      <c r="J6">
        <v>5</v>
      </c>
      <c r="K6" s="3">
        <v>0.53137731481481476</v>
      </c>
      <c r="L6" s="3">
        <f t="shared" si="0"/>
        <v>0.51054398148148139</v>
      </c>
      <c r="M6">
        <v>772.5</v>
      </c>
      <c r="N6">
        <v>-0.57999999999999996</v>
      </c>
      <c r="O6">
        <v>6.1100000000000002E-2</v>
      </c>
      <c r="P6">
        <v>81.3</v>
      </c>
      <c r="Q6">
        <v>2.19</v>
      </c>
      <c r="R6">
        <v>3.45</v>
      </c>
      <c r="S6">
        <v>6</v>
      </c>
      <c r="T6">
        <v>1</v>
      </c>
      <c r="U6">
        <v>2.84</v>
      </c>
      <c r="V6">
        <v>30.99</v>
      </c>
      <c r="W6">
        <v>35.840000000000003</v>
      </c>
      <c r="X6">
        <v>29.27</v>
      </c>
      <c r="Y6">
        <v>69.22</v>
      </c>
      <c r="Z6">
        <v>70.25</v>
      </c>
      <c r="AA6">
        <v>19.873000000000001</v>
      </c>
      <c r="AB6">
        <v>24.997</v>
      </c>
      <c r="AC6">
        <v>43.42</v>
      </c>
      <c r="AD6">
        <v>54.62</v>
      </c>
      <c r="AE6">
        <v>250.1</v>
      </c>
      <c r="AF6">
        <v>1999</v>
      </c>
      <c r="AG6">
        <v>78</v>
      </c>
      <c r="AH6">
        <v>98.53</v>
      </c>
      <c r="AI6">
        <v>1.46</v>
      </c>
      <c r="AJ6">
        <v>0.16400000000000001</v>
      </c>
      <c r="AK6">
        <v>1</v>
      </c>
    </row>
    <row r="7" spans="1:37" x14ac:dyDescent="0.2">
      <c r="A7" t="s">
        <v>48</v>
      </c>
      <c r="B7" t="s">
        <v>50</v>
      </c>
      <c r="C7">
        <v>1</v>
      </c>
      <c r="D7" t="s">
        <v>39</v>
      </c>
      <c r="E7" t="s">
        <v>42</v>
      </c>
      <c r="F7" s="2">
        <v>39706</v>
      </c>
      <c r="G7" t="s">
        <v>35</v>
      </c>
      <c r="H7">
        <v>6</v>
      </c>
      <c r="J7">
        <v>6</v>
      </c>
      <c r="K7" s="3">
        <v>0.53259259259259262</v>
      </c>
      <c r="L7" s="3">
        <f t="shared" si="0"/>
        <v>0.51175925925925925</v>
      </c>
      <c r="M7">
        <v>877.5</v>
      </c>
      <c r="N7">
        <v>-1.26</v>
      </c>
      <c r="O7">
        <v>6.6600000000000006E-2</v>
      </c>
      <c r="P7">
        <v>68.599999999999994</v>
      </c>
      <c r="Q7">
        <v>2.33</v>
      </c>
      <c r="R7">
        <v>3.38</v>
      </c>
      <c r="S7">
        <v>6</v>
      </c>
      <c r="T7">
        <v>1</v>
      </c>
      <c r="U7">
        <v>2.84</v>
      </c>
      <c r="V7">
        <v>30.84</v>
      </c>
      <c r="W7">
        <v>35.659999999999997</v>
      </c>
      <c r="X7">
        <v>29.1</v>
      </c>
      <c r="Y7">
        <v>38.17</v>
      </c>
      <c r="Z7">
        <v>40.96</v>
      </c>
      <c r="AA7">
        <v>19.704000000000001</v>
      </c>
      <c r="AB7">
        <v>25.151</v>
      </c>
      <c r="AC7">
        <v>43.42</v>
      </c>
      <c r="AD7">
        <v>55.43</v>
      </c>
      <c r="AE7">
        <v>250.2</v>
      </c>
      <c r="AF7">
        <v>2000</v>
      </c>
      <c r="AG7">
        <v>51</v>
      </c>
      <c r="AH7">
        <v>98.52</v>
      </c>
      <c r="AI7">
        <v>1.32</v>
      </c>
      <c r="AJ7">
        <v>0.159</v>
      </c>
      <c r="AK7">
        <v>1</v>
      </c>
    </row>
    <row r="8" spans="1:37" x14ac:dyDescent="0.2">
      <c r="A8" t="s">
        <v>48</v>
      </c>
      <c r="B8" t="s">
        <v>50</v>
      </c>
      <c r="C8">
        <v>1</v>
      </c>
      <c r="D8" t="s">
        <v>39</v>
      </c>
      <c r="E8" t="s">
        <v>42</v>
      </c>
      <c r="F8" s="2">
        <v>39706</v>
      </c>
      <c r="G8" t="s">
        <v>35</v>
      </c>
      <c r="H8">
        <v>7</v>
      </c>
      <c r="J8">
        <v>7</v>
      </c>
      <c r="K8" s="3">
        <v>0.53391203703703705</v>
      </c>
      <c r="L8" s="3">
        <f t="shared" si="0"/>
        <v>0.51307870370370368</v>
      </c>
      <c r="M8">
        <v>991.5</v>
      </c>
      <c r="N8">
        <v>3.03</v>
      </c>
      <c r="O8">
        <v>7.0499999999999993E-2</v>
      </c>
      <c r="P8">
        <v>143</v>
      </c>
      <c r="Q8">
        <v>2.4500000000000002</v>
      </c>
      <c r="R8">
        <v>3.35</v>
      </c>
      <c r="S8">
        <v>6</v>
      </c>
      <c r="T8">
        <v>1</v>
      </c>
      <c r="U8">
        <v>2.84</v>
      </c>
      <c r="V8">
        <v>30.83</v>
      </c>
      <c r="W8">
        <v>35.630000000000003</v>
      </c>
      <c r="X8">
        <v>29.11</v>
      </c>
      <c r="Y8">
        <v>231.92</v>
      </c>
      <c r="Z8">
        <v>223.34</v>
      </c>
      <c r="AA8">
        <v>19.600999999999999</v>
      </c>
      <c r="AB8">
        <v>25.32</v>
      </c>
      <c r="AC8">
        <v>43.22</v>
      </c>
      <c r="AD8">
        <v>55.82</v>
      </c>
      <c r="AE8">
        <v>250.1</v>
      </c>
      <c r="AF8">
        <v>2000</v>
      </c>
      <c r="AG8">
        <v>49</v>
      </c>
      <c r="AH8">
        <v>98.51</v>
      </c>
      <c r="AI8">
        <v>1.97</v>
      </c>
      <c r="AJ8">
        <v>0.17499999999999999</v>
      </c>
      <c r="AK8">
        <v>0.7</v>
      </c>
    </row>
    <row r="9" spans="1:37" x14ac:dyDescent="0.2">
      <c r="A9" t="s">
        <v>48</v>
      </c>
      <c r="B9" t="s">
        <v>50</v>
      </c>
      <c r="C9">
        <v>1</v>
      </c>
      <c r="D9" t="s">
        <v>39</v>
      </c>
      <c r="E9" t="s">
        <v>42</v>
      </c>
      <c r="F9" s="2">
        <v>39706</v>
      </c>
      <c r="G9" t="s">
        <v>35</v>
      </c>
      <c r="H9">
        <v>8</v>
      </c>
      <c r="J9">
        <v>8</v>
      </c>
      <c r="K9" s="3">
        <v>0.53565972222222225</v>
      </c>
      <c r="L9" s="3">
        <f t="shared" si="0"/>
        <v>0.51482638888888888</v>
      </c>
      <c r="M9">
        <v>1142.5</v>
      </c>
      <c r="N9">
        <v>5.78</v>
      </c>
      <c r="O9">
        <v>6.1800000000000001E-2</v>
      </c>
      <c r="P9">
        <v>216</v>
      </c>
      <c r="Q9">
        <v>2.2200000000000002</v>
      </c>
      <c r="R9">
        <v>3.46</v>
      </c>
      <c r="S9">
        <v>6</v>
      </c>
      <c r="T9">
        <v>1</v>
      </c>
      <c r="U9">
        <v>2.84</v>
      </c>
      <c r="V9">
        <v>30.88</v>
      </c>
      <c r="W9">
        <v>35.76</v>
      </c>
      <c r="X9">
        <v>29.18</v>
      </c>
      <c r="Y9">
        <v>401.69</v>
      </c>
      <c r="Z9">
        <v>385.78</v>
      </c>
      <c r="AA9">
        <v>19.510000000000002</v>
      </c>
      <c r="AB9">
        <v>24.693999999999999</v>
      </c>
      <c r="AC9">
        <v>42.9</v>
      </c>
      <c r="AD9">
        <v>54.3</v>
      </c>
      <c r="AE9">
        <v>250.1</v>
      </c>
      <c r="AF9">
        <v>2000</v>
      </c>
      <c r="AG9">
        <v>49</v>
      </c>
      <c r="AH9">
        <v>98.5</v>
      </c>
      <c r="AI9">
        <v>2.2599999999999998</v>
      </c>
      <c r="AJ9">
        <v>0.19</v>
      </c>
      <c r="AK9">
        <v>0.3</v>
      </c>
    </row>
    <row r="10" spans="1:37" x14ac:dyDescent="0.2">
      <c r="A10" t="s">
        <v>48</v>
      </c>
      <c r="B10" t="s">
        <v>50</v>
      </c>
      <c r="C10">
        <v>1</v>
      </c>
      <c r="D10" t="s">
        <v>39</v>
      </c>
      <c r="E10" t="s">
        <v>42</v>
      </c>
      <c r="F10" s="2">
        <v>39706</v>
      </c>
      <c r="G10" t="s">
        <v>35</v>
      </c>
      <c r="H10">
        <v>9</v>
      </c>
      <c r="J10">
        <v>9</v>
      </c>
      <c r="K10" s="3">
        <v>0.53739583333333341</v>
      </c>
      <c r="L10" s="3">
        <f t="shared" si="0"/>
        <v>0.51656250000000004</v>
      </c>
      <c r="M10">
        <v>1292.5</v>
      </c>
      <c r="N10">
        <v>8.77</v>
      </c>
      <c r="O10">
        <v>5.0700000000000002E-2</v>
      </c>
      <c r="P10">
        <v>308</v>
      </c>
      <c r="Q10">
        <v>1.92</v>
      </c>
      <c r="R10">
        <v>3.63</v>
      </c>
      <c r="S10">
        <v>6</v>
      </c>
      <c r="T10">
        <v>1</v>
      </c>
      <c r="U10">
        <v>2.84</v>
      </c>
      <c r="V10">
        <v>31.07</v>
      </c>
      <c r="W10">
        <v>36.06</v>
      </c>
      <c r="X10">
        <v>29.34</v>
      </c>
      <c r="Y10">
        <v>640.86</v>
      </c>
      <c r="Z10">
        <v>616.98</v>
      </c>
      <c r="AA10">
        <v>19.495000000000001</v>
      </c>
      <c r="AB10">
        <v>23.981999999999999</v>
      </c>
      <c r="AC10">
        <v>42.39</v>
      </c>
      <c r="AD10">
        <v>52.14</v>
      </c>
      <c r="AE10">
        <v>250</v>
      </c>
      <c r="AF10">
        <v>2000</v>
      </c>
      <c r="AG10">
        <v>60</v>
      </c>
      <c r="AH10">
        <v>98.5</v>
      </c>
      <c r="AI10">
        <v>1.98</v>
      </c>
      <c r="AJ10">
        <v>0.19800000000000001</v>
      </c>
      <c r="AK10">
        <v>0.7</v>
      </c>
    </row>
    <row r="11" spans="1:37" x14ac:dyDescent="0.2">
      <c r="A11" t="s">
        <v>48</v>
      </c>
      <c r="B11" t="s">
        <v>50</v>
      </c>
      <c r="C11">
        <v>1</v>
      </c>
      <c r="D11" t="s">
        <v>39</v>
      </c>
      <c r="E11" t="s">
        <v>42</v>
      </c>
      <c r="F11" s="2">
        <v>39706</v>
      </c>
      <c r="G11" t="s">
        <v>35</v>
      </c>
      <c r="H11">
        <v>10</v>
      </c>
      <c r="J11">
        <v>10</v>
      </c>
      <c r="K11" s="3">
        <v>0.53865740740740742</v>
      </c>
      <c r="L11" s="3">
        <f t="shared" si="0"/>
        <v>0.51782407407407405</v>
      </c>
      <c r="M11">
        <v>1401.5</v>
      </c>
      <c r="N11">
        <v>12.6</v>
      </c>
      <c r="O11">
        <v>4.5499999999999999E-2</v>
      </c>
      <c r="P11">
        <v>451</v>
      </c>
      <c r="Q11">
        <v>1.76</v>
      </c>
      <c r="R11">
        <v>3.7</v>
      </c>
      <c r="S11">
        <v>6</v>
      </c>
      <c r="T11">
        <v>1</v>
      </c>
      <c r="U11">
        <v>2.84</v>
      </c>
      <c r="V11">
        <v>31.13</v>
      </c>
      <c r="W11">
        <v>36.159999999999997</v>
      </c>
      <c r="X11">
        <v>29.4</v>
      </c>
      <c r="Y11">
        <v>980.19</v>
      </c>
      <c r="Z11">
        <v>945.87</v>
      </c>
      <c r="AA11">
        <v>19.463000000000001</v>
      </c>
      <c r="AB11">
        <v>23.576000000000001</v>
      </c>
      <c r="AC11">
        <v>42.17</v>
      </c>
      <c r="AD11">
        <v>51.08</v>
      </c>
      <c r="AE11">
        <v>250.1</v>
      </c>
      <c r="AF11">
        <v>2000</v>
      </c>
      <c r="AG11">
        <v>57</v>
      </c>
      <c r="AH11">
        <v>98.49</v>
      </c>
      <c r="AI11">
        <v>1.28</v>
      </c>
      <c r="AJ11">
        <v>0.20699999999999999</v>
      </c>
      <c r="AK11">
        <v>0.3</v>
      </c>
    </row>
    <row r="12" spans="1:37" x14ac:dyDescent="0.2">
      <c r="A12" t="s">
        <v>48</v>
      </c>
      <c r="B12" t="s">
        <v>50</v>
      </c>
      <c r="C12">
        <v>1</v>
      </c>
      <c r="D12" t="s">
        <v>39</v>
      </c>
      <c r="E12" t="s">
        <v>42</v>
      </c>
      <c r="F12" s="2">
        <v>39706</v>
      </c>
      <c r="G12" t="s">
        <v>35</v>
      </c>
      <c r="H12">
        <v>11</v>
      </c>
      <c r="J12">
        <v>11</v>
      </c>
      <c r="K12" s="3">
        <v>0.54039351851851858</v>
      </c>
      <c r="L12" s="3">
        <f t="shared" si="0"/>
        <v>0.51956018518518521</v>
      </c>
      <c r="M12">
        <v>1551.5</v>
      </c>
      <c r="N12">
        <v>13.9</v>
      </c>
      <c r="O12">
        <v>4.0800000000000003E-2</v>
      </c>
      <c r="P12">
        <v>553</v>
      </c>
      <c r="Q12">
        <v>1.62</v>
      </c>
      <c r="R12">
        <v>3.8</v>
      </c>
      <c r="S12">
        <v>6</v>
      </c>
      <c r="T12">
        <v>1</v>
      </c>
      <c r="U12">
        <v>2.84</v>
      </c>
      <c r="V12">
        <v>31.32</v>
      </c>
      <c r="W12">
        <v>36.35</v>
      </c>
      <c r="X12">
        <v>29.59</v>
      </c>
      <c r="Y12">
        <v>1200.05</v>
      </c>
      <c r="Z12">
        <v>1162.07</v>
      </c>
      <c r="AA12">
        <v>19.356000000000002</v>
      </c>
      <c r="AB12">
        <v>23.158000000000001</v>
      </c>
      <c r="AC12">
        <v>41.5</v>
      </c>
      <c r="AD12">
        <v>49.65</v>
      </c>
      <c r="AE12">
        <v>250.1</v>
      </c>
      <c r="AF12">
        <v>1999</v>
      </c>
      <c r="AG12">
        <v>89</v>
      </c>
      <c r="AH12">
        <v>98.49</v>
      </c>
      <c r="AI12">
        <v>0.38300000000000001</v>
      </c>
      <c r="AJ12">
        <v>0.221</v>
      </c>
      <c r="AK12">
        <v>0.7</v>
      </c>
    </row>
    <row r="13" spans="1:37" x14ac:dyDescent="0.2">
      <c r="A13" t="s">
        <v>48</v>
      </c>
      <c r="B13" t="s">
        <v>50</v>
      </c>
      <c r="C13">
        <v>1</v>
      </c>
      <c r="D13" t="s">
        <v>39</v>
      </c>
      <c r="E13" t="s">
        <v>42</v>
      </c>
      <c r="F13" s="2">
        <v>39706</v>
      </c>
      <c r="G13" t="s">
        <v>35</v>
      </c>
      <c r="H13">
        <v>12</v>
      </c>
      <c r="J13">
        <v>12</v>
      </c>
      <c r="K13" s="3">
        <v>0.54263888888888889</v>
      </c>
      <c r="L13" s="3">
        <f t="shared" si="0"/>
        <v>0.52180555555555552</v>
      </c>
      <c r="M13">
        <v>1745.5</v>
      </c>
      <c r="N13">
        <v>15.8</v>
      </c>
      <c r="O13">
        <v>3.7600000000000001E-2</v>
      </c>
      <c r="P13">
        <v>708</v>
      </c>
      <c r="Q13">
        <v>1.53</v>
      </c>
      <c r="R13">
        <v>3.89</v>
      </c>
      <c r="S13">
        <v>6</v>
      </c>
      <c r="T13">
        <v>1</v>
      </c>
      <c r="U13">
        <v>2.84</v>
      </c>
      <c r="V13">
        <v>31.5</v>
      </c>
      <c r="W13">
        <v>36.53</v>
      </c>
      <c r="X13">
        <v>29.78</v>
      </c>
      <c r="Y13">
        <v>1501.01</v>
      </c>
      <c r="Z13">
        <v>1457.84</v>
      </c>
      <c r="AA13">
        <v>19.318000000000001</v>
      </c>
      <c r="AB13">
        <v>22.905000000000001</v>
      </c>
      <c r="AC13">
        <v>40.99</v>
      </c>
      <c r="AD13">
        <v>48.6</v>
      </c>
      <c r="AE13">
        <v>250.1</v>
      </c>
      <c r="AF13">
        <v>2000</v>
      </c>
      <c r="AG13">
        <v>62</v>
      </c>
      <c r="AH13">
        <v>98.48</v>
      </c>
      <c r="AI13">
        <v>-0.92700000000000005</v>
      </c>
      <c r="AJ13">
        <v>0.23300000000000001</v>
      </c>
      <c r="AK13">
        <v>0.7</v>
      </c>
    </row>
    <row r="14" spans="1:37" x14ac:dyDescent="0.2">
      <c r="A14" t="s">
        <v>48</v>
      </c>
      <c r="B14" t="s">
        <v>50</v>
      </c>
      <c r="C14">
        <v>1</v>
      </c>
      <c r="D14" t="s">
        <v>39</v>
      </c>
      <c r="E14" t="s">
        <v>42</v>
      </c>
      <c r="F14" s="2">
        <v>39706</v>
      </c>
      <c r="G14" t="s">
        <v>36</v>
      </c>
      <c r="H14">
        <v>1</v>
      </c>
      <c r="J14">
        <v>13</v>
      </c>
      <c r="K14" s="3">
        <v>0.54392361111111109</v>
      </c>
      <c r="L14" s="3">
        <f t="shared" si="0"/>
        <v>0.52309027777777772</v>
      </c>
      <c r="M14">
        <v>1856</v>
      </c>
      <c r="N14">
        <v>15.2</v>
      </c>
      <c r="O14">
        <v>3.6400000000000002E-2</v>
      </c>
      <c r="P14">
        <v>711</v>
      </c>
      <c r="Q14">
        <v>1.51</v>
      </c>
      <c r="R14">
        <v>3.95</v>
      </c>
      <c r="S14">
        <v>6</v>
      </c>
      <c r="T14">
        <v>1</v>
      </c>
      <c r="U14">
        <v>2.84</v>
      </c>
      <c r="V14">
        <v>31.61</v>
      </c>
      <c r="W14">
        <v>36.68</v>
      </c>
      <c r="X14">
        <v>29.89</v>
      </c>
      <c r="Y14">
        <v>1499.62</v>
      </c>
      <c r="Z14">
        <v>1457.93</v>
      </c>
      <c r="AA14">
        <v>19.315999999999999</v>
      </c>
      <c r="AB14">
        <v>22.844999999999999</v>
      </c>
      <c r="AC14">
        <v>40.72</v>
      </c>
      <c r="AD14">
        <v>48.16</v>
      </c>
      <c r="AE14">
        <v>250.1</v>
      </c>
      <c r="AF14">
        <v>2000</v>
      </c>
      <c r="AG14">
        <v>80</v>
      </c>
      <c r="AH14">
        <v>98.47</v>
      </c>
      <c r="AI14">
        <v>-0.92700000000000005</v>
      </c>
      <c r="AJ14">
        <v>0.23300000000000001</v>
      </c>
      <c r="AK14">
        <v>1</v>
      </c>
    </row>
    <row r="15" spans="1:37" x14ac:dyDescent="0.2">
      <c r="A15" t="s">
        <v>48</v>
      </c>
      <c r="B15" t="s">
        <v>50</v>
      </c>
      <c r="C15">
        <v>1</v>
      </c>
      <c r="D15" t="s">
        <v>39</v>
      </c>
      <c r="E15" t="s">
        <v>42</v>
      </c>
      <c r="F15" s="2">
        <v>39706</v>
      </c>
      <c r="G15" t="s">
        <v>36</v>
      </c>
      <c r="H15">
        <v>2</v>
      </c>
      <c r="J15">
        <v>14</v>
      </c>
      <c r="K15" s="3">
        <v>0.54509259259259257</v>
      </c>
      <c r="L15" s="3">
        <f t="shared" si="0"/>
        <v>0.5242592592592592</v>
      </c>
      <c r="M15">
        <v>1957</v>
      </c>
      <c r="N15">
        <v>14.1</v>
      </c>
      <c r="O15">
        <v>3.4799999999999998E-2</v>
      </c>
      <c r="P15">
        <v>735</v>
      </c>
      <c r="Q15">
        <v>1.38</v>
      </c>
      <c r="R15">
        <v>3.79</v>
      </c>
      <c r="S15">
        <v>6</v>
      </c>
      <c r="T15">
        <v>1</v>
      </c>
      <c r="U15">
        <v>2.84</v>
      </c>
      <c r="V15">
        <v>31.67</v>
      </c>
      <c r="W15">
        <v>36.14</v>
      </c>
      <c r="X15">
        <v>29.96</v>
      </c>
      <c r="Y15">
        <v>1499.81</v>
      </c>
      <c r="Z15">
        <v>1461.11</v>
      </c>
      <c r="AA15">
        <v>19.309000000000001</v>
      </c>
      <c r="AB15">
        <v>22.553000000000001</v>
      </c>
      <c r="AC15">
        <v>40.57</v>
      </c>
      <c r="AD15">
        <v>47.39</v>
      </c>
      <c r="AE15">
        <v>250.1</v>
      </c>
      <c r="AF15">
        <v>1501</v>
      </c>
      <c r="AG15">
        <v>70</v>
      </c>
      <c r="AH15">
        <v>98.47</v>
      </c>
      <c r="AI15">
        <v>-0.92700000000000005</v>
      </c>
      <c r="AJ15">
        <v>0.23300000000000001</v>
      </c>
      <c r="AK15">
        <v>1</v>
      </c>
    </row>
    <row r="16" spans="1:37" x14ac:dyDescent="0.2">
      <c r="A16" t="s">
        <v>48</v>
      </c>
      <c r="B16" t="s">
        <v>50</v>
      </c>
      <c r="C16">
        <v>1</v>
      </c>
      <c r="D16" t="s">
        <v>39</v>
      </c>
      <c r="E16" t="s">
        <v>42</v>
      </c>
      <c r="F16" s="2">
        <v>39706</v>
      </c>
      <c r="G16" t="s">
        <v>36</v>
      </c>
      <c r="H16">
        <v>3</v>
      </c>
      <c r="J16">
        <v>15</v>
      </c>
      <c r="K16" s="3">
        <v>0.54614583333333333</v>
      </c>
      <c r="L16" s="3">
        <f t="shared" si="0"/>
        <v>0.52531249999999996</v>
      </c>
      <c r="M16">
        <v>2048</v>
      </c>
      <c r="N16">
        <v>12.5</v>
      </c>
      <c r="O16">
        <v>3.3000000000000002E-2</v>
      </c>
      <c r="P16">
        <v>783</v>
      </c>
      <c r="Q16">
        <v>1.26</v>
      </c>
      <c r="R16">
        <v>3.65</v>
      </c>
      <c r="S16">
        <v>6</v>
      </c>
      <c r="T16">
        <v>1</v>
      </c>
      <c r="U16">
        <v>2.84</v>
      </c>
      <c r="V16">
        <v>31.71</v>
      </c>
      <c r="W16">
        <v>35.6</v>
      </c>
      <c r="X16">
        <v>30.04</v>
      </c>
      <c r="Y16">
        <v>1499.66</v>
      </c>
      <c r="Z16">
        <v>1465.21</v>
      </c>
      <c r="AA16">
        <v>19.265999999999998</v>
      </c>
      <c r="AB16">
        <v>22.225000000000001</v>
      </c>
      <c r="AC16">
        <v>40.380000000000003</v>
      </c>
      <c r="AD16">
        <v>46.59</v>
      </c>
      <c r="AE16">
        <v>250.1</v>
      </c>
      <c r="AF16">
        <v>999</v>
      </c>
      <c r="AG16">
        <v>49</v>
      </c>
      <c r="AH16">
        <v>98.46</v>
      </c>
      <c r="AI16">
        <v>-0.92700000000000005</v>
      </c>
      <c r="AJ16">
        <v>0.23300000000000001</v>
      </c>
      <c r="AK16">
        <v>1</v>
      </c>
    </row>
    <row r="17" spans="1:37" x14ac:dyDescent="0.2">
      <c r="A17" t="s">
        <v>48</v>
      </c>
      <c r="B17" t="s">
        <v>50</v>
      </c>
      <c r="C17">
        <v>1</v>
      </c>
      <c r="D17" t="s">
        <v>39</v>
      </c>
      <c r="E17" t="s">
        <v>42</v>
      </c>
      <c r="F17" s="2">
        <v>39706</v>
      </c>
      <c r="G17" t="s">
        <v>36</v>
      </c>
      <c r="H17">
        <v>4</v>
      </c>
      <c r="J17">
        <v>16</v>
      </c>
      <c r="K17" s="3">
        <v>0.5472569444444445</v>
      </c>
      <c r="L17" s="3">
        <f t="shared" si="0"/>
        <v>0.52642361111111113</v>
      </c>
      <c r="M17">
        <v>2144</v>
      </c>
      <c r="N17">
        <v>9.8000000000000007</v>
      </c>
      <c r="O17">
        <v>3.1E-2</v>
      </c>
      <c r="P17">
        <v>892</v>
      </c>
      <c r="Q17">
        <v>1.1299999999999999</v>
      </c>
      <c r="R17">
        <v>3.48</v>
      </c>
      <c r="S17">
        <v>6</v>
      </c>
      <c r="T17">
        <v>1</v>
      </c>
      <c r="U17">
        <v>2.84</v>
      </c>
      <c r="V17">
        <v>31.67</v>
      </c>
      <c r="W17">
        <v>34.96</v>
      </c>
      <c r="X17">
        <v>30.02</v>
      </c>
      <c r="Y17">
        <v>1499.35</v>
      </c>
      <c r="Z17">
        <v>1471.85</v>
      </c>
      <c r="AA17">
        <v>19.222000000000001</v>
      </c>
      <c r="AB17">
        <v>21.875</v>
      </c>
      <c r="AC17">
        <v>40.380000000000003</v>
      </c>
      <c r="AD17">
        <v>45.95</v>
      </c>
      <c r="AE17">
        <v>250.1</v>
      </c>
      <c r="AF17">
        <v>500</v>
      </c>
      <c r="AG17">
        <v>57</v>
      </c>
      <c r="AH17">
        <v>98.45</v>
      </c>
      <c r="AI17">
        <v>-0.92700000000000005</v>
      </c>
      <c r="AJ17">
        <v>0.23300000000000001</v>
      </c>
      <c r="AK17">
        <v>1</v>
      </c>
    </row>
    <row r="18" spans="1:37" x14ac:dyDescent="0.2">
      <c r="A18" t="s">
        <v>48</v>
      </c>
      <c r="B18" t="s">
        <v>50</v>
      </c>
      <c r="C18">
        <v>1</v>
      </c>
      <c r="D18" t="s">
        <v>39</v>
      </c>
      <c r="E18" t="s">
        <v>42</v>
      </c>
      <c r="F18" s="2">
        <v>39706</v>
      </c>
      <c r="G18" t="s">
        <v>36</v>
      </c>
      <c r="H18">
        <v>5</v>
      </c>
      <c r="J18">
        <v>17</v>
      </c>
      <c r="K18" s="3">
        <v>0.54869212962962965</v>
      </c>
      <c r="L18" s="3">
        <f t="shared" si="0"/>
        <v>0.52785879629629628</v>
      </c>
      <c r="M18">
        <v>2268.5</v>
      </c>
      <c r="N18">
        <v>5.59</v>
      </c>
      <c r="O18">
        <v>2.8400000000000002E-2</v>
      </c>
      <c r="P18">
        <v>1090</v>
      </c>
      <c r="Q18">
        <v>0.99</v>
      </c>
      <c r="R18">
        <v>3.34</v>
      </c>
      <c r="S18">
        <v>6</v>
      </c>
      <c r="T18">
        <v>1</v>
      </c>
      <c r="U18">
        <v>2.84</v>
      </c>
      <c r="V18">
        <v>31.55</v>
      </c>
      <c r="W18">
        <v>34.369999999999997</v>
      </c>
      <c r="X18">
        <v>29.93</v>
      </c>
      <c r="Y18">
        <v>1499.33</v>
      </c>
      <c r="Z18">
        <v>1482.41</v>
      </c>
      <c r="AA18">
        <v>19.193000000000001</v>
      </c>
      <c r="AB18">
        <v>21.515999999999998</v>
      </c>
      <c r="AC18">
        <v>40.6</v>
      </c>
      <c r="AD18">
        <v>45.51</v>
      </c>
      <c r="AE18">
        <v>250.1</v>
      </c>
      <c r="AF18">
        <v>201</v>
      </c>
      <c r="AG18">
        <v>70</v>
      </c>
      <c r="AH18">
        <v>98.45</v>
      </c>
      <c r="AI18">
        <v>-1.42</v>
      </c>
      <c r="AJ18">
        <v>0.23200000000000001</v>
      </c>
      <c r="AK18">
        <v>1</v>
      </c>
    </row>
    <row r="19" spans="1:37" x14ac:dyDescent="0.2">
      <c r="A19" t="s">
        <v>48</v>
      </c>
      <c r="B19" t="s">
        <v>50</v>
      </c>
      <c r="C19">
        <v>1</v>
      </c>
      <c r="D19" t="s">
        <v>39</v>
      </c>
      <c r="E19" t="s">
        <v>42</v>
      </c>
      <c r="F19" s="2">
        <v>39706</v>
      </c>
      <c r="G19" t="s">
        <v>36</v>
      </c>
      <c r="H19">
        <v>6</v>
      </c>
      <c r="J19">
        <v>18</v>
      </c>
      <c r="K19" s="3">
        <v>0.55009259259259258</v>
      </c>
      <c r="L19" s="3">
        <f t="shared" si="0"/>
        <v>0.52925925925925921</v>
      </c>
      <c r="M19">
        <v>2389.5</v>
      </c>
      <c r="N19">
        <v>3.51</v>
      </c>
      <c r="O19">
        <v>2.6599999999999999E-2</v>
      </c>
      <c r="P19">
        <v>1200</v>
      </c>
      <c r="Q19">
        <v>0.91200000000000003</v>
      </c>
      <c r="R19">
        <v>3.27</v>
      </c>
      <c r="S19">
        <v>6</v>
      </c>
      <c r="T19">
        <v>1</v>
      </c>
      <c r="U19">
        <v>2.84</v>
      </c>
      <c r="V19">
        <v>31.42</v>
      </c>
      <c r="W19">
        <v>34.090000000000003</v>
      </c>
      <c r="X19">
        <v>29.83</v>
      </c>
      <c r="Y19">
        <v>1499.3</v>
      </c>
      <c r="Z19">
        <v>1487.61</v>
      </c>
      <c r="AA19">
        <v>19.164999999999999</v>
      </c>
      <c r="AB19">
        <v>21.306999999999999</v>
      </c>
      <c r="AC19">
        <v>40.840000000000003</v>
      </c>
      <c r="AD19">
        <v>45.4</v>
      </c>
      <c r="AE19">
        <v>250.1</v>
      </c>
      <c r="AF19">
        <v>121</v>
      </c>
      <c r="AG19">
        <v>61</v>
      </c>
      <c r="AH19">
        <v>98.45</v>
      </c>
      <c r="AI19">
        <v>-1.47</v>
      </c>
      <c r="AJ19">
        <v>0.23400000000000001</v>
      </c>
      <c r="AK19">
        <v>1</v>
      </c>
    </row>
    <row r="20" spans="1:37" x14ac:dyDescent="0.2">
      <c r="A20" t="s">
        <v>48</v>
      </c>
      <c r="B20" t="s">
        <v>50</v>
      </c>
      <c r="C20">
        <v>1</v>
      </c>
      <c r="D20" t="s">
        <v>39</v>
      </c>
      <c r="E20" t="s">
        <v>42</v>
      </c>
      <c r="F20" s="2">
        <v>39706</v>
      </c>
      <c r="G20" t="s">
        <v>36</v>
      </c>
      <c r="H20">
        <v>7</v>
      </c>
      <c r="J20">
        <v>19</v>
      </c>
      <c r="K20" s="3">
        <v>0.55149305555555561</v>
      </c>
      <c r="L20" s="3">
        <f t="shared" si="0"/>
        <v>0.53065972222222224</v>
      </c>
      <c r="M20">
        <v>2510.5</v>
      </c>
      <c r="N20">
        <v>1.86</v>
      </c>
      <c r="O20">
        <v>2.53E-2</v>
      </c>
      <c r="P20">
        <v>1300</v>
      </c>
      <c r="Q20">
        <v>0.86099999999999999</v>
      </c>
      <c r="R20">
        <v>3.26</v>
      </c>
      <c r="S20">
        <v>6</v>
      </c>
      <c r="T20">
        <v>1</v>
      </c>
      <c r="U20">
        <v>2.84</v>
      </c>
      <c r="V20">
        <v>31.38</v>
      </c>
      <c r="W20">
        <v>34</v>
      </c>
      <c r="X20">
        <v>29.79</v>
      </c>
      <c r="Y20">
        <v>1499.01</v>
      </c>
      <c r="Z20">
        <v>1491.47</v>
      </c>
      <c r="AA20">
        <v>19.149999999999999</v>
      </c>
      <c r="AB20">
        <v>21.172000000000001</v>
      </c>
      <c r="AC20">
        <v>40.9</v>
      </c>
      <c r="AD20">
        <v>45.22</v>
      </c>
      <c r="AE20">
        <v>250</v>
      </c>
      <c r="AF20">
        <v>70</v>
      </c>
      <c r="AG20">
        <v>63</v>
      </c>
      <c r="AH20">
        <v>98.45</v>
      </c>
      <c r="AI20">
        <v>-1.74</v>
      </c>
      <c r="AJ20">
        <v>0.22700000000000001</v>
      </c>
      <c r="AK20">
        <v>1</v>
      </c>
    </row>
    <row r="21" spans="1:37" x14ac:dyDescent="0.2">
      <c r="A21" t="s">
        <v>48</v>
      </c>
      <c r="B21" t="s">
        <v>50</v>
      </c>
      <c r="C21">
        <v>1</v>
      </c>
      <c r="D21" t="s">
        <v>39</v>
      </c>
      <c r="E21" t="s">
        <v>42</v>
      </c>
      <c r="F21" s="2">
        <v>39706</v>
      </c>
      <c r="G21" t="s">
        <v>36</v>
      </c>
      <c r="H21">
        <v>8</v>
      </c>
      <c r="J21">
        <v>20</v>
      </c>
      <c r="K21" s="3">
        <v>0.55289351851851853</v>
      </c>
      <c r="L21" s="3">
        <f t="shared" si="0"/>
        <v>0.53206018518518516</v>
      </c>
      <c r="M21">
        <v>2631.5</v>
      </c>
      <c r="N21">
        <v>0.63200000000000001</v>
      </c>
      <c r="O21">
        <v>2.46E-2</v>
      </c>
      <c r="P21">
        <v>1370</v>
      </c>
      <c r="Q21">
        <v>0.84299999999999997</v>
      </c>
      <c r="R21">
        <v>3.27</v>
      </c>
      <c r="S21">
        <v>6</v>
      </c>
      <c r="T21">
        <v>1</v>
      </c>
      <c r="U21">
        <v>2.84</v>
      </c>
      <c r="V21">
        <v>31.42</v>
      </c>
      <c r="W21">
        <v>34.020000000000003</v>
      </c>
      <c r="X21">
        <v>29.85</v>
      </c>
      <c r="Y21">
        <v>1499.26</v>
      </c>
      <c r="Z21">
        <v>1494.73</v>
      </c>
      <c r="AA21">
        <v>19.151</v>
      </c>
      <c r="AB21">
        <v>21.13</v>
      </c>
      <c r="AC21">
        <v>40.81</v>
      </c>
      <c r="AD21">
        <v>45.03</v>
      </c>
      <c r="AE21">
        <v>250.1</v>
      </c>
      <c r="AF21">
        <v>40</v>
      </c>
      <c r="AG21">
        <v>58</v>
      </c>
      <c r="AH21">
        <v>98.45</v>
      </c>
      <c r="AI21">
        <v>-1.6</v>
      </c>
      <c r="AJ21">
        <v>0.22800000000000001</v>
      </c>
      <c r="AK21">
        <v>0.7</v>
      </c>
    </row>
    <row r="22" spans="1:37" x14ac:dyDescent="0.2">
      <c r="A22" t="s">
        <v>48</v>
      </c>
      <c r="B22" t="s">
        <v>50</v>
      </c>
      <c r="C22">
        <v>1</v>
      </c>
      <c r="D22" t="s">
        <v>39</v>
      </c>
      <c r="E22" t="s">
        <v>42</v>
      </c>
      <c r="F22" s="2">
        <v>39706</v>
      </c>
      <c r="G22" t="s">
        <v>36</v>
      </c>
      <c r="H22">
        <v>9</v>
      </c>
      <c r="J22">
        <v>21</v>
      </c>
      <c r="K22" s="3">
        <v>0.55428240740740742</v>
      </c>
      <c r="L22" s="3">
        <f t="shared" si="0"/>
        <v>0.53344907407407405</v>
      </c>
      <c r="M22">
        <v>2751.5</v>
      </c>
      <c r="N22">
        <v>-0.41599999999999998</v>
      </c>
      <c r="O22">
        <v>2.4199999999999999E-2</v>
      </c>
      <c r="P22">
        <v>1440</v>
      </c>
      <c r="Q22">
        <v>0.82699999999999996</v>
      </c>
      <c r="R22">
        <v>3.26</v>
      </c>
      <c r="S22">
        <v>6</v>
      </c>
      <c r="T22">
        <v>1</v>
      </c>
      <c r="U22">
        <v>2.84</v>
      </c>
      <c r="V22">
        <v>31.39</v>
      </c>
      <c r="W22">
        <v>33.96</v>
      </c>
      <c r="X22">
        <v>29.82</v>
      </c>
      <c r="Y22">
        <v>1498.82</v>
      </c>
      <c r="Z22">
        <v>1496.85</v>
      </c>
      <c r="AA22">
        <v>19.085000000000001</v>
      </c>
      <c r="AB22">
        <v>21.027000000000001</v>
      </c>
      <c r="AC22">
        <v>40.729999999999997</v>
      </c>
      <c r="AD22">
        <v>44.88</v>
      </c>
      <c r="AE22">
        <v>250.1</v>
      </c>
      <c r="AF22">
        <v>19</v>
      </c>
      <c r="AG22">
        <v>57</v>
      </c>
      <c r="AH22">
        <v>98.45</v>
      </c>
      <c r="AI22">
        <v>-1.46</v>
      </c>
      <c r="AJ22">
        <v>0.23</v>
      </c>
      <c r="AK22">
        <v>0.7</v>
      </c>
    </row>
    <row r="23" spans="1:37" x14ac:dyDescent="0.2">
      <c r="A23" t="s">
        <v>48</v>
      </c>
      <c r="B23" t="s">
        <v>50</v>
      </c>
      <c r="C23">
        <v>1</v>
      </c>
      <c r="D23" t="s">
        <v>39</v>
      </c>
      <c r="E23" t="s">
        <v>42</v>
      </c>
      <c r="F23" s="2">
        <v>39706</v>
      </c>
      <c r="G23" t="s">
        <v>36</v>
      </c>
      <c r="H23">
        <v>10</v>
      </c>
      <c r="J23">
        <v>22</v>
      </c>
      <c r="K23" s="3">
        <v>0.55568287037037034</v>
      </c>
      <c r="L23" s="3">
        <f t="shared" si="0"/>
        <v>0.53484953703703697</v>
      </c>
      <c r="M23">
        <v>2871.5</v>
      </c>
      <c r="N23">
        <v>-1.1000000000000001</v>
      </c>
      <c r="O23">
        <v>2.4199999999999999E-2</v>
      </c>
      <c r="P23">
        <v>1490</v>
      </c>
      <c r="Q23">
        <v>0.82799999999999996</v>
      </c>
      <c r="R23">
        <v>3.27</v>
      </c>
      <c r="S23">
        <v>6</v>
      </c>
      <c r="T23">
        <v>1</v>
      </c>
      <c r="U23">
        <v>2.84</v>
      </c>
      <c r="V23">
        <v>31.41</v>
      </c>
      <c r="W23">
        <v>33.950000000000003</v>
      </c>
      <c r="X23">
        <v>29.84</v>
      </c>
      <c r="Y23">
        <v>1499.02</v>
      </c>
      <c r="Z23">
        <v>1498.69</v>
      </c>
      <c r="AA23">
        <v>18.928000000000001</v>
      </c>
      <c r="AB23">
        <v>20.873000000000001</v>
      </c>
      <c r="AC23">
        <v>40.340000000000003</v>
      </c>
      <c r="AD23">
        <v>44.48</v>
      </c>
      <c r="AE23">
        <v>250.1</v>
      </c>
      <c r="AF23">
        <v>0</v>
      </c>
      <c r="AG23">
        <v>69</v>
      </c>
      <c r="AH23">
        <v>98.44</v>
      </c>
      <c r="AI23">
        <v>-1.72</v>
      </c>
      <c r="AJ23">
        <v>0.23200000000000001</v>
      </c>
      <c r="AK23">
        <v>0.7</v>
      </c>
    </row>
    <row r="24" spans="1:37" x14ac:dyDescent="0.2">
      <c r="A24" t="s">
        <v>48</v>
      </c>
      <c r="B24" t="s">
        <v>50</v>
      </c>
      <c r="C24">
        <v>2</v>
      </c>
      <c r="D24" t="s">
        <v>39</v>
      </c>
      <c r="E24" t="s">
        <v>34</v>
      </c>
      <c r="F24" s="2">
        <v>39706</v>
      </c>
      <c r="G24" t="s">
        <v>35</v>
      </c>
      <c r="H24">
        <v>1</v>
      </c>
      <c r="J24">
        <v>1</v>
      </c>
      <c r="K24" s="3">
        <v>0.5706134259259259</v>
      </c>
      <c r="L24" s="3">
        <f t="shared" ref="L24:L45" si="1">K24-(1.5/24)</f>
        <v>0.5081134259259259</v>
      </c>
      <c r="M24">
        <v>297.5</v>
      </c>
      <c r="N24">
        <v>3.56</v>
      </c>
      <c r="O24">
        <v>2.93E-2</v>
      </c>
      <c r="P24">
        <v>181</v>
      </c>
      <c r="Q24">
        <v>0.85699999999999998</v>
      </c>
      <c r="R24">
        <v>2.79</v>
      </c>
      <c r="S24">
        <v>6</v>
      </c>
      <c r="T24">
        <v>1</v>
      </c>
      <c r="U24">
        <v>2.84</v>
      </c>
      <c r="V24">
        <v>30.79</v>
      </c>
      <c r="W24">
        <v>35.43</v>
      </c>
      <c r="X24">
        <v>28.88</v>
      </c>
      <c r="Y24">
        <v>400.26</v>
      </c>
      <c r="Z24">
        <v>390.9</v>
      </c>
      <c r="AA24">
        <v>28.407</v>
      </c>
      <c r="AB24">
        <v>30.405000000000001</v>
      </c>
      <c r="AC24">
        <v>62.87</v>
      </c>
      <c r="AD24">
        <v>67.290000000000006</v>
      </c>
      <c r="AE24">
        <v>249.7</v>
      </c>
      <c r="AF24">
        <v>2001</v>
      </c>
      <c r="AG24">
        <v>40</v>
      </c>
      <c r="AH24">
        <v>98.63</v>
      </c>
      <c r="AI24">
        <v>1.79</v>
      </c>
      <c r="AJ24">
        <v>0.35299999999999998</v>
      </c>
      <c r="AK24">
        <v>1</v>
      </c>
    </row>
    <row r="25" spans="1:37" x14ac:dyDescent="0.2">
      <c r="A25" t="s">
        <v>48</v>
      </c>
      <c r="B25" t="s">
        <v>50</v>
      </c>
      <c r="C25">
        <v>2</v>
      </c>
      <c r="D25" t="s">
        <v>39</v>
      </c>
      <c r="E25" t="s">
        <v>34</v>
      </c>
      <c r="F25" s="2">
        <v>39706</v>
      </c>
      <c r="G25" t="s">
        <v>35</v>
      </c>
      <c r="H25">
        <v>2</v>
      </c>
      <c r="J25">
        <v>2</v>
      </c>
      <c r="K25" s="3">
        <v>0.57193287037037044</v>
      </c>
      <c r="L25" s="3">
        <f t="shared" si="1"/>
        <v>0.50943287037037044</v>
      </c>
      <c r="M25">
        <v>411.5</v>
      </c>
      <c r="N25">
        <v>2.31</v>
      </c>
      <c r="O25">
        <v>3.0099999999999998E-2</v>
      </c>
      <c r="P25">
        <v>140</v>
      </c>
      <c r="Q25">
        <v>0.86499999999999999</v>
      </c>
      <c r="R25">
        <v>2.74</v>
      </c>
      <c r="S25">
        <v>6</v>
      </c>
      <c r="T25">
        <v>1</v>
      </c>
      <c r="U25">
        <v>2.84</v>
      </c>
      <c r="V25">
        <v>30.65</v>
      </c>
      <c r="W25">
        <v>35.270000000000003</v>
      </c>
      <c r="X25">
        <v>28.74</v>
      </c>
      <c r="Y25">
        <v>279.95999999999998</v>
      </c>
      <c r="Z25">
        <v>273.85000000000002</v>
      </c>
      <c r="AA25">
        <v>28.317</v>
      </c>
      <c r="AB25">
        <v>30.334</v>
      </c>
      <c r="AC25">
        <v>63.14</v>
      </c>
      <c r="AD25">
        <v>67.64</v>
      </c>
      <c r="AE25">
        <v>249.6</v>
      </c>
      <c r="AF25">
        <v>2001</v>
      </c>
      <c r="AG25">
        <v>53</v>
      </c>
      <c r="AH25">
        <v>98.62</v>
      </c>
      <c r="AI25">
        <v>1.57</v>
      </c>
      <c r="AJ25">
        <v>0.34799999999999998</v>
      </c>
      <c r="AK25">
        <v>1</v>
      </c>
    </row>
    <row r="26" spans="1:37" x14ac:dyDescent="0.2">
      <c r="A26" t="s">
        <v>48</v>
      </c>
      <c r="B26" t="s">
        <v>50</v>
      </c>
      <c r="C26">
        <v>2</v>
      </c>
      <c r="D26" t="s">
        <v>39</v>
      </c>
      <c r="E26" t="s">
        <v>34</v>
      </c>
      <c r="F26" s="2">
        <v>39706</v>
      </c>
      <c r="G26" t="s">
        <v>35</v>
      </c>
      <c r="H26">
        <v>3</v>
      </c>
      <c r="J26">
        <v>3</v>
      </c>
      <c r="K26" s="3">
        <v>0.57321759259259253</v>
      </c>
      <c r="L26" s="3">
        <f t="shared" si="1"/>
        <v>0.51071759259259253</v>
      </c>
      <c r="M26">
        <v>522.5</v>
      </c>
      <c r="N26">
        <v>1.74</v>
      </c>
      <c r="O26">
        <v>3.2199999999999999E-2</v>
      </c>
      <c r="P26">
        <v>130</v>
      </c>
      <c r="Q26">
        <v>0.92200000000000004</v>
      </c>
      <c r="R26">
        <v>2.73</v>
      </c>
      <c r="S26">
        <v>6</v>
      </c>
      <c r="T26">
        <v>1</v>
      </c>
      <c r="U26">
        <v>2.84</v>
      </c>
      <c r="V26">
        <v>30.67</v>
      </c>
      <c r="W26">
        <v>35.26</v>
      </c>
      <c r="X26">
        <v>28.76</v>
      </c>
      <c r="Y26">
        <v>230.31</v>
      </c>
      <c r="Z26">
        <v>225.64</v>
      </c>
      <c r="AA26">
        <v>28.314</v>
      </c>
      <c r="AB26">
        <v>30.463000000000001</v>
      </c>
      <c r="AC26">
        <v>63.07</v>
      </c>
      <c r="AD26">
        <v>67.86</v>
      </c>
      <c r="AE26">
        <v>249.6</v>
      </c>
      <c r="AF26">
        <v>2001</v>
      </c>
      <c r="AG26">
        <v>55</v>
      </c>
      <c r="AH26">
        <v>98.62</v>
      </c>
      <c r="AI26">
        <v>1.54</v>
      </c>
      <c r="AJ26">
        <v>0.34799999999999998</v>
      </c>
      <c r="AK26">
        <v>1</v>
      </c>
    </row>
    <row r="27" spans="1:37" x14ac:dyDescent="0.2">
      <c r="A27" t="s">
        <v>48</v>
      </c>
      <c r="B27" t="s">
        <v>50</v>
      </c>
      <c r="C27">
        <v>2</v>
      </c>
      <c r="D27" t="s">
        <v>39</v>
      </c>
      <c r="E27" t="s">
        <v>34</v>
      </c>
      <c r="F27" s="2">
        <v>39706</v>
      </c>
      <c r="G27" t="s">
        <v>35</v>
      </c>
      <c r="H27">
        <v>4</v>
      </c>
      <c r="J27">
        <v>4</v>
      </c>
      <c r="K27" s="3">
        <v>0.57454861111111111</v>
      </c>
      <c r="L27" s="3">
        <f t="shared" si="1"/>
        <v>0.51204861111111111</v>
      </c>
      <c r="M27">
        <v>636.5</v>
      </c>
      <c r="N27">
        <v>0.78700000000000003</v>
      </c>
      <c r="O27">
        <v>3.5700000000000003E-2</v>
      </c>
      <c r="P27">
        <v>105</v>
      </c>
      <c r="Q27">
        <v>1.02</v>
      </c>
      <c r="R27">
        <v>2.71</v>
      </c>
      <c r="S27">
        <v>6</v>
      </c>
      <c r="T27">
        <v>1</v>
      </c>
      <c r="U27">
        <v>2.84</v>
      </c>
      <c r="V27">
        <v>30.7</v>
      </c>
      <c r="W27">
        <v>35.270000000000003</v>
      </c>
      <c r="X27">
        <v>28.8</v>
      </c>
      <c r="Y27">
        <v>148.71</v>
      </c>
      <c r="Z27">
        <v>146.46</v>
      </c>
      <c r="AA27">
        <v>28.27</v>
      </c>
      <c r="AB27">
        <v>30.635000000000002</v>
      </c>
      <c r="AC27">
        <v>62.87</v>
      </c>
      <c r="AD27">
        <v>68.13</v>
      </c>
      <c r="AE27">
        <v>249.7</v>
      </c>
      <c r="AF27">
        <v>2000</v>
      </c>
      <c r="AG27">
        <v>77</v>
      </c>
      <c r="AH27">
        <v>98.62</v>
      </c>
      <c r="AI27">
        <v>1.29</v>
      </c>
      <c r="AJ27">
        <v>0.34499999999999997</v>
      </c>
      <c r="AK27">
        <v>1</v>
      </c>
    </row>
    <row r="28" spans="1:37" x14ac:dyDescent="0.2">
      <c r="A28" t="s">
        <v>48</v>
      </c>
      <c r="B28" t="s">
        <v>50</v>
      </c>
      <c r="C28">
        <v>2</v>
      </c>
      <c r="D28" t="s">
        <v>39</v>
      </c>
      <c r="E28" t="s">
        <v>34</v>
      </c>
      <c r="F28" s="2">
        <v>39706</v>
      </c>
      <c r="G28" t="s">
        <v>35</v>
      </c>
      <c r="H28">
        <v>5</v>
      </c>
      <c r="J28">
        <v>5</v>
      </c>
      <c r="K28" s="3">
        <v>0.5758564814814815</v>
      </c>
      <c r="L28" s="3">
        <f t="shared" si="1"/>
        <v>0.5133564814814815</v>
      </c>
      <c r="M28">
        <v>750.5</v>
      </c>
      <c r="N28">
        <v>-0.29599999999999999</v>
      </c>
      <c r="O28">
        <v>4.1099999999999998E-2</v>
      </c>
      <c r="P28">
        <v>79.7</v>
      </c>
      <c r="Q28">
        <v>1.1599999999999999</v>
      </c>
      <c r="R28">
        <v>2.7</v>
      </c>
      <c r="S28">
        <v>6</v>
      </c>
      <c r="T28">
        <v>1</v>
      </c>
      <c r="U28">
        <v>2.84</v>
      </c>
      <c r="V28">
        <v>30.76</v>
      </c>
      <c r="W28">
        <v>35.28</v>
      </c>
      <c r="X28">
        <v>28.85</v>
      </c>
      <c r="Y28">
        <v>70.95</v>
      </c>
      <c r="Z28">
        <v>71.459999999999994</v>
      </c>
      <c r="AA28">
        <v>28.135999999999999</v>
      </c>
      <c r="AB28">
        <v>30.835000000000001</v>
      </c>
      <c r="AC28">
        <v>62.34</v>
      </c>
      <c r="AD28">
        <v>68.319999999999993</v>
      </c>
      <c r="AE28">
        <v>249.7</v>
      </c>
      <c r="AF28">
        <v>2000</v>
      </c>
      <c r="AG28">
        <v>45</v>
      </c>
      <c r="AH28">
        <v>98.61</v>
      </c>
      <c r="AI28">
        <v>0.96799999999999997</v>
      </c>
      <c r="AJ28">
        <v>0.35699999999999998</v>
      </c>
      <c r="AK28">
        <v>1</v>
      </c>
    </row>
    <row r="29" spans="1:37" x14ac:dyDescent="0.2">
      <c r="A29" t="s">
        <v>48</v>
      </c>
      <c r="B29" t="s">
        <v>50</v>
      </c>
      <c r="C29">
        <v>2</v>
      </c>
      <c r="D29" t="s">
        <v>39</v>
      </c>
      <c r="E29" t="s">
        <v>34</v>
      </c>
      <c r="F29" s="2">
        <v>39706</v>
      </c>
      <c r="G29" t="s">
        <v>35</v>
      </c>
      <c r="H29">
        <v>6</v>
      </c>
      <c r="J29">
        <v>6</v>
      </c>
      <c r="K29" s="3">
        <v>0.57728009259259261</v>
      </c>
      <c r="L29" s="3">
        <f t="shared" si="1"/>
        <v>0.51478009259259261</v>
      </c>
      <c r="M29">
        <v>873.5</v>
      </c>
      <c r="N29">
        <v>-0.79</v>
      </c>
      <c r="O29">
        <v>4.5600000000000002E-2</v>
      </c>
      <c r="P29">
        <v>68.2</v>
      </c>
      <c r="Q29">
        <v>1.27</v>
      </c>
      <c r="R29">
        <v>2.66</v>
      </c>
      <c r="S29">
        <v>6</v>
      </c>
      <c r="T29">
        <v>1</v>
      </c>
      <c r="U29">
        <v>2.84</v>
      </c>
      <c r="V29">
        <v>30.61</v>
      </c>
      <c r="W29">
        <v>35.18</v>
      </c>
      <c r="X29">
        <v>28.72</v>
      </c>
      <c r="Y29">
        <v>40.799999999999997</v>
      </c>
      <c r="Z29">
        <v>42.57</v>
      </c>
      <c r="AA29">
        <v>27.942</v>
      </c>
      <c r="AB29">
        <v>30.890999999999998</v>
      </c>
      <c r="AC29">
        <v>62.43</v>
      </c>
      <c r="AD29">
        <v>69.02</v>
      </c>
      <c r="AE29">
        <v>249.7</v>
      </c>
      <c r="AF29">
        <v>2000</v>
      </c>
      <c r="AG29">
        <v>72</v>
      </c>
      <c r="AH29">
        <v>98.61</v>
      </c>
      <c r="AI29">
        <v>0.81499999999999995</v>
      </c>
      <c r="AJ29">
        <v>0.35899999999999999</v>
      </c>
      <c r="AK29">
        <v>1</v>
      </c>
    </row>
    <row r="30" spans="1:37" x14ac:dyDescent="0.2">
      <c r="A30" t="s">
        <v>48</v>
      </c>
      <c r="B30" t="s">
        <v>50</v>
      </c>
      <c r="C30">
        <v>2</v>
      </c>
      <c r="D30" t="s">
        <v>39</v>
      </c>
      <c r="E30" t="s">
        <v>34</v>
      </c>
      <c r="F30" s="2">
        <v>39706</v>
      </c>
      <c r="G30" t="s">
        <v>35</v>
      </c>
      <c r="H30">
        <v>7</v>
      </c>
      <c r="J30">
        <v>7</v>
      </c>
      <c r="K30" s="3">
        <v>0.57902777777777781</v>
      </c>
      <c r="L30" s="3">
        <f t="shared" si="1"/>
        <v>0.51652777777777781</v>
      </c>
      <c r="M30">
        <v>1024.5</v>
      </c>
      <c r="N30">
        <v>2.67</v>
      </c>
      <c r="O30">
        <v>5.1900000000000002E-2</v>
      </c>
      <c r="P30">
        <v>131</v>
      </c>
      <c r="Q30">
        <v>1.42</v>
      </c>
      <c r="R30">
        <v>2.62</v>
      </c>
      <c r="S30">
        <v>6</v>
      </c>
      <c r="T30">
        <v>1</v>
      </c>
      <c r="U30">
        <v>2.84</v>
      </c>
      <c r="V30">
        <v>30.61</v>
      </c>
      <c r="W30">
        <v>35.15</v>
      </c>
      <c r="X30">
        <v>28.72</v>
      </c>
      <c r="Y30">
        <v>230.25</v>
      </c>
      <c r="Z30">
        <v>223.06</v>
      </c>
      <c r="AA30">
        <v>27.870999999999999</v>
      </c>
      <c r="AB30">
        <v>31.170999999999999</v>
      </c>
      <c r="AC30">
        <v>62.28</v>
      </c>
      <c r="AD30">
        <v>69.650000000000006</v>
      </c>
      <c r="AE30">
        <v>249.6</v>
      </c>
      <c r="AF30">
        <v>1999</v>
      </c>
      <c r="AG30">
        <v>51</v>
      </c>
      <c r="AH30">
        <v>98.6</v>
      </c>
      <c r="AI30">
        <v>1.7</v>
      </c>
      <c r="AJ30">
        <v>0.35799999999999998</v>
      </c>
      <c r="AK30">
        <v>1</v>
      </c>
    </row>
    <row r="31" spans="1:37" x14ac:dyDescent="0.2">
      <c r="A31" t="s">
        <v>48</v>
      </c>
      <c r="B31" t="s">
        <v>50</v>
      </c>
      <c r="C31">
        <v>2</v>
      </c>
      <c r="D31" t="s">
        <v>39</v>
      </c>
      <c r="E31" t="s">
        <v>34</v>
      </c>
      <c r="F31" s="2">
        <v>39706</v>
      </c>
      <c r="G31" t="s">
        <v>35</v>
      </c>
      <c r="H31">
        <v>8</v>
      </c>
      <c r="J31">
        <v>8</v>
      </c>
      <c r="K31" s="3">
        <v>0.58049768518518519</v>
      </c>
      <c r="L31" s="3">
        <f t="shared" si="1"/>
        <v>0.51799768518518519</v>
      </c>
      <c r="M31">
        <v>1151.5</v>
      </c>
      <c r="N31">
        <v>5.79</v>
      </c>
      <c r="O31">
        <v>5.1400000000000001E-2</v>
      </c>
      <c r="P31">
        <v>189</v>
      </c>
      <c r="Q31">
        <v>1.45</v>
      </c>
      <c r="R31">
        <v>2.7</v>
      </c>
      <c r="S31">
        <v>6</v>
      </c>
      <c r="T31">
        <v>1</v>
      </c>
      <c r="U31">
        <v>2.84</v>
      </c>
      <c r="V31">
        <v>30.8</v>
      </c>
      <c r="W31">
        <v>35.380000000000003</v>
      </c>
      <c r="X31">
        <v>28.92</v>
      </c>
      <c r="Y31">
        <v>400.5</v>
      </c>
      <c r="Z31">
        <v>385.24</v>
      </c>
      <c r="AA31">
        <v>27.757000000000001</v>
      </c>
      <c r="AB31">
        <v>31.126000000000001</v>
      </c>
      <c r="AC31">
        <v>61.37</v>
      </c>
      <c r="AD31">
        <v>68.819999999999993</v>
      </c>
      <c r="AE31">
        <v>249.7</v>
      </c>
      <c r="AF31">
        <v>2000</v>
      </c>
      <c r="AG31">
        <v>39</v>
      </c>
      <c r="AH31">
        <v>98.59</v>
      </c>
      <c r="AI31">
        <v>1.9</v>
      </c>
      <c r="AJ31">
        <v>0.34499999999999997</v>
      </c>
      <c r="AK31">
        <v>1</v>
      </c>
    </row>
    <row r="32" spans="1:37" x14ac:dyDescent="0.2">
      <c r="A32" t="s">
        <v>48</v>
      </c>
      <c r="B32" t="s">
        <v>50</v>
      </c>
      <c r="C32">
        <v>2</v>
      </c>
      <c r="D32" t="s">
        <v>39</v>
      </c>
      <c r="E32" t="s">
        <v>34</v>
      </c>
      <c r="F32" s="2">
        <v>39706</v>
      </c>
      <c r="G32" t="s">
        <v>35</v>
      </c>
      <c r="H32">
        <v>9</v>
      </c>
      <c r="J32">
        <v>9</v>
      </c>
      <c r="K32" s="3">
        <v>0.58189814814814811</v>
      </c>
      <c r="L32" s="3">
        <f t="shared" si="1"/>
        <v>0.51939814814814811</v>
      </c>
      <c r="M32">
        <v>1272.5</v>
      </c>
      <c r="N32">
        <v>9.5</v>
      </c>
      <c r="O32">
        <v>4.7399999999999998E-2</v>
      </c>
      <c r="P32">
        <v>269</v>
      </c>
      <c r="Q32">
        <v>1.38</v>
      </c>
      <c r="R32">
        <v>2.78</v>
      </c>
      <c r="S32">
        <v>6</v>
      </c>
      <c r="T32">
        <v>1</v>
      </c>
      <c r="U32">
        <v>2.84</v>
      </c>
      <c r="V32">
        <v>30.94</v>
      </c>
      <c r="W32">
        <v>35.520000000000003</v>
      </c>
      <c r="X32">
        <v>29.03</v>
      </c>
      <c r="Y32">
        <v>640.01</v>
      </c>
      <c r="Z32">
        <v>615.13</v>
      </c>
      <c r="AA32">
        <v>27.527000000000001</v>
      </c>
      <c r="AB32">
        <v>30.739000000000001</v>
      </c>
      <c r="AC32">
        <v>60.37</v>
      </c>
      <c r="AD32">
        <v>67.42</v>
      </c>
      <c r="AE32">
        <v>249.6</v>
      </c>
      <c r="AF32">
        <v>2001</v>
      </c>
      <c r="AG32">
        <v>39</v>
      </c>
      <c r="AH32">
        <v>98.59</v>
      </c>
      <c r="AI32">
        <v>1.9</v>
      </c>
      <c r="AJ32">
        <v>0.34499999999999997</v>
      </c>
      <c r="AK32">
        <v>0.7</v>
      </c>
    </row>
    <row r="33" spans="1:37" x14ac:dyDescent="0.2">
      <c r="A33" t="s">
        <v>48</v>
      </c>
      <c r="B33" t="s">
        <v>50</v>
      </c>
      <c r="C33">
        <v>2</v>
      </c>
      <c r="D33" t="s">
        <v>39</v>
      </c>
      <c r="E33" t="s">
        <v>34</v>
      </c>
      <c r="F33" s="2">
        <v>39706</v>
      </c>
      <c r="G33" t="s">
        <v>35</v>
      </c>
      <c r="H33">
        <v>10</v>
      </c>
      <c r="J33">
        <v>10</v>
      </c>
      <c r="K33" s="3">
        <v>0.58265046296296297</v>
      </c>
      <c r="L33" s="3">
        <f t="shared" si="1"/>
        <v>0.52015046296296297</v>
      </c>
      <c r="M33">
        <v>1336.5</v>
      </c>
      <c r="N33">
        <v>14</v>
      </c>
      <c r="O33">
        <v>4.4600000000000001E-2</v>
      </c>
      <c r="P33">
        <v>405</v>
      </c>
      <c r="Q33">
        <v>1.31</v>
      </c>
      <c r="R33">
        <v>2.82</v>
      </c>
      <c r="S33">
        <v>6</v>
      </c>
      <c r="T33">
        <v>1</v>
      </c>
      <c r="U33">
        <v>2.84</v>
      </c>
      <c r="V33">
        <v>30.95</v>
      </c>
      <c r="W33">
        <v>35.53</v>
      </c>
      <c r="X33">
        <v>29.04</v>
      </c>
      <c r="Y33">
        <v>982.18</v>
      </c>
      <c r="Z33">
        <v>945.62</v>
      </c>
      <c r="AA33">
        <v>27.358000000000001</v>
      </c>
      <c r="AB33">
        <v>30.417999999999999</v>
      </c>
      <c r="AC33">
        <v>59.97</v>
      </c>
      <c r="AD33">
        <v>66.680000000000007</v>
      </c>
      <c r="AE33">
        <v>249.7</v>
      </c>
      <c r="AF33">
        <v>1999</v>
      </c>
      <c r="AG33">
        <v>38</v>
      </c>
      <c r="AH33">
        <v>98.59</v>
      </c>
      <c r="AI33">
        <v>1.9</v>
      </c>
      <c r="AJ33">
        <v>0.34499999999999997</v>
      </c>
      <c r="AK33">
        <v>1</v>
      </c>
    </row>
    <row r="34" spans="1:37" x14ac:dyDescent="0.2">
      <c r="A34" t="s">
        <v>48</v>
      </c>
      <c r="B34" t="s">
        <v>50</v>
      </c>
      <c r="C34">
        <v>2</v>
      </c>
      <c r="D34" t="s">
        <v>39</v>
      </c>
      <c r="E34" t="s">
        <v>34</v>
      </c>
      <c r="F34" s="2">
        <v>39706</v>
      </c>
      <c r="G34" t="s">
        <v>35</v>
      </c>
      <c r="H34">
        <v>11</v>
      </c>
      <c r="I34" t="s">
        <v>61</v>
      </c>
      <c r="J34">
        <v>11</v>
      </c>
      <c r="K34" s="3">
        <v>0.58340277777777783</v>
      </c>
      <c r="L34" s="3">
        <f t="shared" si="1"/>
        <v>0.52090277777777783</v>
      </c>
      <c r="M34">
        <v>1401.5</v>
      </c>
      <c r="N34">
        <v>10.9</v>
      </c>
      <c r="O34">
        <v>4.19E-2</v>
      </c>
      <c r="P34">
        <v>704</v>
      </c>
      <c r="Q34">
        <v>1.26</v>
      </c>
      <c r="R34">
        <v>2.86</v>
      </c>
      <c r="S34">
        <v>6</v>
      </c>
      <c r="T34">
        <v>1</v>
      </c>
      <c r="U34">
        <v>2.84</v>
      </c>
      <c r="V34">
        <v>31.02</v>
      </c>
      <c r="W34">
        <v>35.58</v>
      </c>
      <c r="X34">
        <v>29.12</v>
      </c>
      <c r="Y34">
        <v>1201.58</v>
      </c>
      <c r="Z34">
        <v>1171.79</v>
      </c>
      <c r="AA34">
        <v>27.202000000000002</v>
      </c>
      <c r="AB34">
        <v>30.13</v>
      </c>
      <c r="AC34">
        <v>59.37</v>
      </c>
      <c r="AD34">
        <v>65.760000000000005</v>
      </c>
      <c r="AE34">
        <v>249.7</v>
      </c>
      <c r="AF34">
        <v>2000</v>
      </c>
      <c r="AG34">
        <v>40</v>
      </c>
      <c r="AH34">
        <v>98.58</v>
      </c>
      <c r="AI34">
        <v>1.9</v>
      </c>
      <c r="AJ34">
        <v>0.34499999999999997</v>
      </c>
      <c r="AK34">
        <v>1</v>
      </c>
    </row>
    <row r="35" spans="1:37" x14ac:dyDescent="0.2">
      <c r="A35" t="s">
        <v>48</v>
      </c>
      <c r="B35" t="s">
        <v>50</v>
      </c>
      <c r="C35">
        <v>2</v>
      </c>
      <c r="D35" t="s">
        <v>39</v>
      </c>
      <c r="E35" t="s">
        <v>34</v>
      </c>
      <c r="F35" s="2">
        <v>39706</v>
      </c>
      <c r="G35" t="s">
        <v>35</v>
      </c>
      <c r="H35">
        <v>12</v>
      </c>
      <c r="J35">
        <v>12</v>
      </c>
      <c r="K35" s="3">
        <v>0.58572916666666663</v>
      </c>
      <c r="L35" s="3">
        <f t="shared" si="1"/>
        <v>0.52322916666666663</v>
      </c>
      <c r="M35">
        <v>1602.5</v>
      </c>
      <c r="N35">
        <v>17.8</v>
      </c>
      <c r="O35">
        <v>3.4599999999999999E-2</v>
      </c>
      <c r="P35">
        <v>569</v>
      </c>
      <c r="Q35">
        <v>1.1000000000000001</v>
      </c>
      <c r="R35">
        <v>3.03</v>
      </c>
      <c r="S35">
        <v>6</v>
      </c>
      <c r="T35">
        <v>1</v>
      </c>
      <c r="U35">
        <v>2.84</v>
      </c>
      <c r="V35">
        <v>31.28</v>
      </c>
      <c r="W35">
        <v>35.9</v>
      </c>
      <c r="X35">
        <v>29.38</v>
      </c>
      <c r="Y35">
        <v>1499.53</v>
      </c>
      <c r="Z35">
        <v>1452.9</v>
      </c>
      <c r="AA35">
        <v>26.89</v>
      </c>
      <c r="AB35">
        <v>29.457000000000001</v>
      </c>
      <c r="AC35">
        <v>57.82</v>
      </c>
      <c r="AD35">
        <v>63.34</v>
      </c>
      <c r="AE35">
        <v>249.7</v>
      </c>
      <c r="AF35">
        <v>2000</v>
      </c>
      <c r="AG35">
        <v>39</v>
      </c>
      <c r="AH35">
        <v>98.57</v>
      </c>
      <c r="AI35">
        <v>0.94699999999999995</v>
      </c>
      <c r="AJ35">
        <v>0.29799999999999999</v>
      </c>
      <c r="AK35">
        <v>0.7</v>
      </c>
    </row>
    <row r="36" spans="1:37" x14ac:dyDescent="0.2">
      <c r="A36" t="s">
        <v>48</v>
      </c>
      <c r="B36" t="s">
        <v>50</v>
      </c>
      <c r="C36">
        <v>2</v>
      </c>
      <c r="D36" t="s">
        <v>39</v>
      </c>
      <c r="E36" t="s">
        <v>34</v>
      </c>
      <c r="F36" s="2">
        <v>39706</v>
      </c>
      <c r="G36" t="s">
        <v>36</v>
      </c>
      <c r="H36">
        <v>1</v>
      </c>
      <c r="J36">
        <v>13</v>
      </c>
      <c r="K36" s="3">
        <v>0.58702546296296299</v>
      </c>
      <c r="L36" s="3">
        <f t="shared" si="1"/>
        <v>0.52452546296296299</v>
      </c>
      <c r="M36">
        <v>1714.5</v>
      </c>
      <c r="N36">
        <v>17</v>
      </c>
      <c r="O36">
        <v>3.2399999999999998E-2</v>
      </c>
      <c r="P36">
        <v>556</v>
      </c>
      <c r="Q36">
        <v>1.05</v>
      </c>
      <c r="R36">
        <v>3.09</v>
      </c>
      <c r="S36">
        <v>6</v>
      </c>
      <c r="T36">
        <v>1</v>
      </c>
      <c r="U36">
        <v>2.84</v>
      </c>
      <c r="V36">
        <v>31.38</v>
      </c>
      <c r="W36">
        <v>36</v>
      </c>
      <c r="X36">
        <v>29.48</v>
      </c>
      <c r="Y36">
        <v>1499.61</v>
      </c>
      <c r="Z36">
        <v>1455.08</v>
      </c>
      <c r="AA36">
        <v>26.765999999999998</v>
      </c>
      <c r="AB36">
        <v>29.221</v>
      </c>
      <c r="AC36">
        <v>57.22</v>
      </c>
      <c r="AD36">
        <v>62.47</v>
      </c>
      <c r="AE36">
        <v>249.7</v>
      </c>
      <c r="AF36">
        <v>2000</v>
      </c>
      <c r="AG36">
        <v>38</v>
      </c>
      <c r="AH36">
        <v>98.57</v>
      </c>
      <c r="AI36">
        <v>0.94699999999999995</v>
      </c>
      <c r="AJ36">
        <v>0.29799999999999999</v>
      </c>
      <c r="AK36">
        <v>1</v>
      </c>
    </row>
    <row r="37" spans="1:37" x14ac:dyDescent="0.2">
      <c r="A37" t="s">
        <v>48</v>
      </c>
      <c r="B37" t="s">
        <v>50</v>
      </c>
      <c r="C37">
        <v>2</v>
      </c>
      <c r="D37" t="s">
        <v>39</v>
      </c>
      <c r="E37" t="s">
        <v>34</v>
      </c>
      <c r="F37" s="2">
        <v>39706</v>
      </c>
      <c r="G37" t="s">
        <v>36</v>
      </c>
      <c r="H37">
        <v>2</v>
      </c>
      <c r="J37">
        <v>14</v>
      </c>
      <c r="K37" s="3">
        <v>0.58842592592592591</v>
      </c>
      <c r="L37" s="3">
        <f t="shared" si="1"/>
        <v>0.52592592592592591</v>
      </c>
      <c r="M37">
        <v>1835.5</v>
      </c>
      <c r="N37">
        <v>15.7</v>
      </c>
      <c r="O37">
        <v>2.9700000000000001E-2</v>
      </c>
      <c r="P37">
        <v>556</v>
      </c>
      <c r="Q37">
        <v>0.91700000000000004</v>
      </c>
      <c r="R37">
        <v>2.94</v>
      </c>
      <c r="S37">
        <v>6</v>
      </c>
      <c r="T37">
        <v>1</v>
      </c>
      <c r="U37">
        <v>2.84</v>
      </c>
      <c r="V37">
        <v>31.38</v>
      </c>
      <c r="W37">
        <v>35.44</v>
      </c>
      <c r="X37">
        <v>29.5</v>
      </c>
      <c r="Y37">
        <v>1499.6</v>
      </c>
      <c r="Z37">
        <v>1458.7</v>
      </c>
      <c r="AA37">
        <v>26.763999999999999</v>
      </c>
      <c r="AB37">
        <v>28.902999999999999</v>
      </c>
      <c r="AC37">
        <v>57.22</v>
      </c>
      <c r="AD37">
        <v>61.79</v>
      </c>
      <c r="AE37">
        <v>249.7</v>
      </c>
      <c r="AF37">
        <v>1500</v>
      </c>
      <c r="AG37">
        <v>40</v>
      </c>
      <c r="AH37">
        <v>98.56</v>
      </c>
      <c r="AI37">
        <v>0.94699999999999995</v>
      </c>
      <c r="AJ37">
        <v>0.29799999999999999</v>
      </c>
      <c r="AK37">
        <v>0.7</v>
      </c>
    </row>
    <row r="38" spans="1:37" x14ac:dyDescent="0.2">
      <c r="A38" t="s">
        <v>48</v>
      </c>
      <c r="B38" t="s">
        <v>50</v>
      </c>
      <c r="C38">
        <v>2</v>
      </c>
      <c r="D38" t="s">
        <v>39</v>
      </c>
      <c r="E38" t="s">
        <v>34</v>
      </c>
      <c r="F38" s="2">
        <v>39706</v>
      </c>
      <c r="G38" t="s">
        <v>36</v>
      </c>
      <c r="H38">
        <v>3</v>
      </c>
      <c r="J38">
        <v>15</v>
      </c>
      <c r="K38" s="3">
        <v>0.58982638888888894</v>
      </c>
      <c r="L38" s="3">
        <f t="shared" si="1"/>
        <v>0.52732638888888894</v>
      </c>
      <c r="M38">
        <v>1956.5</v>
      </c>
      <c r="N38">
        <v>13.6</v>
      </c>
      <c r="O38">
        <v>2.7E-2</v>
      </c>
      <c r="P38">
        <v>601</v>
      </c>
      <c r="Q38">
        <v>0.78200000000000003</v>
      </c>
      <c r="R38">
        <v>2.76</v>
      </c>
      <c r="S38">
        <v>6</v>
      </c>
      <c r="T38">
        <v>1</v>
      </c>
      <c r="U38">
        <v>2.84</v>
      </c>
      <c r="V38">
        <v>31.33</v>
      </c>
      <c r="W38">
        <v>34.81</v>
      </c>
      <c r="X38">
        <v>29.5</v>
      </c>
      <c r="Y38">
        <v>1499.22</v>
      </c>
      <c r="Z38">
        <v>1463.77</v>
      </c>
      <c r="AA38">
        <v>26.847999999999999</v>
      </c>
      <c r="AB38">
        <v>28.673999999999999</v>
      </c>
      <c r="AC38">
        <v>57.57</v>
      </c>
      <c r="AD38">
        <v>61.49</v>
      </c>
      <c r="AE38">
        <v>249.6</v>
      </c>
      <c r="AF38">
        <v>1000</v>
      </c>
      <c r="AG38">
        <v>37</v>
      </c>
      <c r="AH38">
        <v>98.55</v>
      </c>
      <c r="AI38">
        <v>0.94699999999999995</v>
      </c>
      <c r="AJ38">
        <v>0.29799999999999999</v>
      </c>
      <c r="AK38">
        <v>0.7</v>
      </c>
    </row>
    <row r="39" spans="1:37" x14ac:dyDescent="0.2">
      <c r="A39" t="s">
        <v>48</v>
      </c>
      <c r="B39" t="s">
        <v>50</v>
      </c>
      <c r="C39">
        <v>2</v>
      </c>
      <c r="D39" t="s">
        <v>39</v>
      </c>
      <c r="E39" t="s">
        <v>34</v>
      </c>
      <c r="F39" s="2">
        <v>39706</v>
      </c>
      <c r="G39" t="s">
        <v>36</v>
      </c>
      <c r="H39">
        <v>4</v>
      </c>
      <c r="J39">
        <v>16</v>
      </c>
      <c r="K39" s="3">
        <v>0.59089120370370374</v>
      </c>
      <c r="L39" s="3">
        <f t="shared" si="1"/>
        <v>0.52839120370370374</v>
      </c>
      <c r="M39">
        <v>2048.5</v>
      </c>
      <c r="N39">
        <v>10.9</v>
      </c>
      <c r="O39">
        <v>2.5000000000000001E-2</v>
      </c>
      <c r="P39">
        <v>721</v>
      </c>
      <c r="Q39">
        <v>0.68400000000000005</v>
      </c>
      <c r="R39">
        <v>2.61</v>
      </c>
      <c r="S39">
        <v>6</v>
      </c>
      <c r="T39">
        <v>1</v>
      </c>
      <c r="U39">
        <v>2.84</v>
      </c>
      <c r="V39">
        <v>31.34</v>
      </c>
      <c r="W39">
        <v>34.229999999999997</v>
      </c>
      <c r="X39">
        <v>29.54</v>
      </c>
      <c r="Y39">
        <v>1499</v>
      </c>
      <c r="Z39">
        <v>1470.5</v>
      </c>
      <c r="AA39">
        <v>26.824000000000002</v>
      </c>
      <c r="AB39">
        <v>28.420999999999999</v>
      </c>
      <c r="AC39">
        <v>57.48</v>
      </c>
      <c r="AD39">
        <v>60.91</v>
      </c>
      <c r="AE39">
        <v>249.7</v>
      </c>
      <c r="AF39">
        <v>501</v>
      </c>
      <c r="AG39">
        <v>32</v>
      </c>
      <c r="AH39">
        <v>98.55</v>
      </c>
      <c r="AI39">
        <v>0.94699999999999995</v>
      </c>
      <c r="AJ39">
        <v>0.29799999999999999</v>
      </c>
      <c r="AK39">
        <v>1</v>
      </c>
    </row>
    <row r="40" spans="1:37" x14ac:dyDescent="0.2">
      <c r="A40" t="s">
        <v>48</v>
      </c>
      <c r="B40" t="s">
        <v>50</v>
      </c>
      <c r="C40">
        <v>2</v>
      </c>
      <c r="D40" t="s">
        <v>39</v>
      </c>
      <c r="E40" t="s">
        <v>34</v>
      </c>
      <c r="F40" s="2">
        <v>39706</v>
      </c>
      <c r="G40" t="s">
        <v>36</v>
      </c>
      <c r="H40">
        <v>5</v>
      </c>
      <c r="J40">
        <v>17</v>
      </c>
      <c r="K40" s="3">
        <v>0.59228009259259262</v>
      </c>
      <c r="L40" s="3">
        <f t="shared" si="1"/>
        <v>0.52978009259259262</v>
      </c>
      <c r="M40">
        <v>2169.5</v>
      </c>
      <c r="N40">
        <v>6.56</v>
      </c>
      <c r="O40">
        <v>2.1700000000000001E-2</v>
      </c>
      <c r="P40">
        <v>943</v>
      </c>
      <c r="Q40">
        <v>0.56899999999999995</v>
      </c>
      <c r="R40">
        <v>2.5</v>
      </c>
      <c r="S40">
        <v>6</v>
      </c>
      <c r="T40">
        <v>1</v>
      </c>
      <c r="U40">
        <v>2.84</v>
      </c>
      <c r="V40">
        <v>31.22</v>
      </c>
      <c r="W40">
        <v>33.729999999999997</v>
      </c>
      <c r="X40">
        <v>29.44</v>
      </c>
      <c r="Y40">
        <v>1498.64</v>
      </c>
      <c r="Z40">
        <v>1480.85</v>
      </c>
      <c r="AA40">
        <v>26.763999999999999</v>
      </c>
      <c r="AB40">
        <v>28.093</v>
      </c>
      <c r="AC40">
        <v>57.74</v>
      </c>
      <c r="AD40">
        <v>60.6</v>
      </c>
      <c r="AE40">
        <v>249.7</v>
      </c>
      <c r="AF40">
        <v>201</v>
      </c>
      <c r="AG40">
        <v>50</v>
      </c>
      <c r="AH40">
        <v>98.55</v>
      </c>
      <c r="AI40">
        <v>-0.61199999999999999</v>
      </c>
      <c r="AJ40">
        <v>0.26800000000000002</v>
      </c>
      <c r="AK40">
        <v>1</v>
      </c>
    </row>
    <row r="41" spans="1:37" x14ac:dyDescent="0.2">
      <c r="A41" t="s">
        <v>48</v>
      </c>
      <c r="B41" t="s">
        <v>50</v>
      </c>
      <c r="C41">
        <v>2</v>
      </c>
      <c r="D41" t="s">
        <v>39</v>
      </c>
      <c r="E41" t="s">
        <v>34</v>
      </c>
      <c r="F41" s="2">
        <v>39706</v>
      </c>
      <c r="G41" t="s">
        <v>36</v>
      </c>
      <c r="H41">
        <v>6</v>
      </c>
      <c r="J41">
        <v>18</v>
      </c>
      <c r="K41" s="3">
        <v>0.59366898148148151</v>
      </c>
      <c r="L41" s="3">
        <f t="shared" si="1"/>
        <v>0.53116898148148151</v>
      </c>
      <c r="M41">
        <v>2289.5</v>
      </c>
      <c r="N41">
        <v>4.45</v>
      </c>
      <c r="O41">
        <v>1.8700000000000001E-2</v>
      </c>
      <c r="P41">
        <v>1050</v>
      </c>
      <c r="Q41">
        <v>0.47699999999999998</v>
      </c>
      <c r="R41">
        <v>2.4300000000000002</v>
      </c>
      <c r="S41">
        <v>6</v>
      </c>
      <c r="T41">
        <v>1</v>
      </c>
      <c r="U41">
        <v>2.84</v>
      </c>
      <c r="V41">
        <v>31.06</v>
      </c>
      <c r="W41">
        <v>33.44</v>
      </c>
      <c r="X41">
        <v>29.31</v>
      </c>
      <c r="Y41">
        <v>1498.92</v>
      </c>
      <c r="Z41">
        <v>1486.52</v>
      </c>
      <c r="AA41">
        <v>26.734000000000002</v>
      </c>
      <c r="AB41">
        <v>27.847999999999999</v>
      </c>
      <c r="AC41">
        <v>58.2</v>
      </c>
      <c r="AD41">
        <v>60.62</v>
      </c>
      <c r="AE41">
        <v>249.7</v>
      </c>
      <c r="AF41">
        <v>121</v>
      </c>
      <c r="AG41">
        <v>43</v>
      </c>
      <c r="AH41">
        <v>98.55</v>
      </c>
      <c r="AI41">
        <v>-0.72899999999999998</v>
      </c>
      <c r="AJ41">
        <v>0.246</v>
      </c>
      <c r="AK41">
        <v>1</v>
      </c>
    </row>
    <row r="42" spans="1:37" x14ac:dyDescent="0.2">
      <c r="A42" t="s">
        <v>48</v>
      </c>
      <c r="B42" t="s">
        <v>50</v>
      </c>
      <c r="C42">
        <v>2</v>
      </c>
      <c r="D42" t="s">
        <v>39</v>
      </c>
      <c r="E42" t="s">
        <v>34</v>
      </c>
      <c r="F42" s="2">
        <v>39706</v>
      </c>
      <c r="G42" t="s">
        <v>36</v>
      </c>
      <c r="H42">
        <v>7</v>
      </c>
      <c r="J42">
        <v>19</v>
      </c>
      <c r="K42" s="3">
        <v>0.59505787037037039</v>
      </c>
      <c r="L42" s="3">
        <f t="shared" si="1"/>
        <v>0.53255787037037039</v>
      </c>
      <c r="M42">
        <v>2409.5</v>
      </c>
      <c r="N42">
        <v>2.56</v>
      </c>
      <c r="O42">
        <v>1.8499999999999999E-2</v>
      </c>
      <c r="P42">
        <v>1210</v>
      </c>
      <c r="Q42">
        <v>0.46899999999999997</v>
      </c>
      <c r="R42">
        <v>2.41</v>
      </c>
      <c r="S42">
        <v>6</v>
      </c>
      <c r="T42">
        <v>1</v>
      </c>
      <c r="U42">
        <v>2.84</v>
      </c>
      <c r="V42">
        <v>31.02</v>
      </c>
      <c r="W42">
        <v>33.299999999999997</v>
      </c>
      <c r="X42">
        <v>29.29</v>
      </c>
      <c r="Y42">
        <v>1500.06</v>
      </c>
      <c r="Z42">
        <v>1492.22</v>
      </c>
      <c r="AA42">
        <v>26.628</v>
      </c>
      <c r="AB42">
        <v>27.722000000000001</v>
      </c>
      <c r="AC42">
        <v>58.1</v>
      </c>
      <c r="AD42">
        <v>60.49</v>
      </c>
      <c r="AE42">
        <v>249.7</v>
      </c>
      <c r="AF42">
        <v>70</v>
      </c>
      <c r="AG42">
        <v>42</v>
      </c>
      <c r="AH42">
        <v>98.55</v>
      </c>
      <c r="AI42">
        <v>-0.84</v>
      </c>
      <c r="AJ42">
        <v>0.254</v>
      </c>
      <c r="AK42">
        <v>0.7</v>
      </c>
    </row>
    <row r="43" spans="1:37" x14ac:dyDescent="0.2">
      <c r="A43" t="s">
        <v>48</v>
      </c>
      <c r="B43" t="s">
        <v>50</v>
      </c>
      <c r="C43">
        <v>2</v>
      </c>
      <c r="D43" t="s">
        <v>39</v>
      </c>
      <c r="E43" t="s">
        <v>34</v>
      </c>
      <c r="F43" s="2">
        <v>39706</v>
      </c>
      <c r="G43" t="s">
        <v>36</v>
      </c>
      <c r="H43">
        <v>8</v>
      </c>
      <c r="J43">
        <v>20</v>
      </c>
      <c r="K43" s="3">
        <v>0.59644675925925927</v>
      </c>
      <c r="L43" s="3">
        <f t="shared" si="1"/>
        <v>0.53394675925925927</v>
      </c>
      <c r="M43">
        <v>2529.5</v>
      </c>
      <c r="N43">
        <v>0.998</v>
      </c>
      <c r="O43">
        <v>1.7500000000000002E-2</v>
      </c>
      <c r="P43">
        <v>1350</v>
      </c>
      <c r="Q43">
        <v>0.441</v>
      </c>
      <c r="R43">
        <v>2.4</v>
      </c>
      <c r="S43">
        <v>6</v>
      </c>
      <c r="T43">
        <v>1</v>
      </c>
      <c r="U43">
        <v>2.84</v>
      </c>
      <c r="V43">
        <v>31</v>
      </c>
      <c r="W43">
        <v>33.229999999999997</v>
      </c>
      <c r="X43">
        <v>29.3</v>
      </c>
      <c r="Y43">
        <v>1500.11</v>
      </c>
      <c r="Z43">
        <v>1496.12</v>
      </c>
      <c r="AA43">
        <v>26.506</v>
      </c>
      <c r="AB43">
        <v>27.536999999999999</v>
      </c>
      <c r="AC43">
        <v>57.89</v>
      </c>
      <c r="AD43">
        <v>60.14</v>
      </c>
      <c r="AE43">
        <v>249.7</v>
      </c>
      <c r="AF43">
        <v>40</v>
      </c>
      <c r="AG43">
        <v>39</v>
      </c>
      <c r="AH43">
        <v>98.54</v>
      </c>
      <c r="AI43">
        <v>-0.71499999999999997</v>
      </c>
      <c r="AJ43">
        <v>0.23499999999999999</v>
      </c>
      <c r="AK43">
        <v>1</v>
      </c>
    </row>
    <row r="44" spans="1:37" x14ac:dyDescent="0.2">
      <c r="A44" t="s">
        <v>48</v>
      </c>
      <c r="B44" t="s">
        <v>50</v>
      </c>
      <c r="C44">
        <v>2</v>
      </c>
      <c r="D44" t="s">
        <v>39</v>
      </c>
      <c r="E44" t="s">
        <v>34</v>
      </c>
      <c r="F44" s="2">
        <v>39706</v>
      </c>
      <c r="G44" t="s">
        <v>36</v>
      </c>
      <c r="H44">
        <v>9</v>
      </c>
      <c r="J44">
        <v>21</v>
      </c>
      <c r="K44" s="3">
        <v>0.59783564814814816</v>
      </c>
      <c r="L44" s="3">
        <f t="shared" si="1"/>
        <v>0.53533564814814816</v>
      </c>
      <c r="M44">
        <v>2649.5</v>
      </c>
      <c r="N44">
        <v>4.9000000000000002E-2</v>
      </c>
      <c r="O44">
        <v>1.7600000000000001E-2</v>
      </c>
      <c r="P44">
        <v>1430</v>
      </c>
      <c r="Q44">
        <v>0.44800000000000001</v>
      </c>
      <c r="R44">
        <v>2.4300000000000002</v>
      </c>
      <c r="S44">
        <v>6</v>
      </c>
      <c r="T44">
        <v>1</v>
      </c>
      <c r="U44">
        <v>2.84</v>
      </c>
      <c r="V44">
        <v>31.05</v>
      </c>
      <c r="W44">
        <v>33.26</v>
      </c>
      <c r="X44">
        <v>29.34</v>
      </c>
      <c r="Y44">
        <v>1500.11</v>
      </c>
      <c r="Z44">
        <v>1498.38</v>
      </c>
      <c r="AA44">
        <v>26.326000000000001</v>
      </c>
      <c r="AB44">
        <v>27.373999999999999</v>
      </c>
      <c r="AC44">
        <v>57.35</v>
      </c>
      <c r="AD44">
        <v>59.63</v>
      </c>
      <c r="AE44">
        <v>249.7</v>
      </c>
      <c r="AF44">
        <v>20</v>
      </c>
      <c r="AG44">
        <v>36</v>
      </c>
      <c r="AH44">
        <v>98.54</v>
      </c>
      <c r="AI44">
        <v>-1.1100000000000001</v>
      </c>
      <c r="AJ44">
        <v>0.24399999999999999</v>
      </c>
      <c r="AK44">
        <v>1</v>
      </c>
    </row>
    <row r="45" spans="1:37" x14ac:dyDescent="0.2">
      <c r="A45" t="s">
        <v>48</v>
      </c>
      <c r="B45" t="s">
        <v>50</v>
      </c>
      <c r="C45">
        <v>2</v>
      </c>
      <c r="D45" t="s">
        <v>39</v>
      </c>
      <c r="E45" t="s">
        <v>34</v>
      </c>
      <c r="F45" s="2">
        <v>39706</v>
      </c>
      <c r="G45" t="s">
        <v>36</v>
      </c>
      <c r="H45">
        <v>10</v>
      </c>
      <c r="J45">
        <v>22</v>
      </c>
      <c r="K45" s="3">
        <v>0.59922453703703704</v>
      </c>
      <c r="L45" s="3">
        <f t="shared" si="1"/>
        <v>0.53672453703703704</v>
      </c>
      <c r="M45">
        <v>2768.5</v>
      </c>
      <c r="N45">
        <v>-1.1399999999999999</v>
      </c>
      <c r="O45">
        <v>1.6899999999999998E-2</v>
      </c>
      <c r="P45">
        <v>1550</v>
      </c>
      <c r="Q45">
        <v>0.435</v>
      </c>
      <c r="R45">
        <v>2.44</v>
      </c>
      <c r="S45">
        <v>6</v>
      </c>
      <c r="T45">
        <v>1</v>
      </c>
      <c r="U45">
        <v>2.84</v>
      </c>
      <c r="V45">
        <v>31.1</v>
      </c>
      <c r="W45">
        <v>33.28</v>
      </c>
      <c r="X45">
        <v>29.4</v>
      </c>
      <c r="Y45">
        <v>1499.84</v>
      </c>
      <c r="Z45">
        <v>1501.02</v>
      </c>
      <c r="AA45">
        <v>26.25</v>
      </c>
      <c r="AB45">
        <v>27.266999999999999</v>
      </c>
      <c r="AC45">
        <v>57.02</v>
      </c>
      <c r="AD45">
        <v>59.23</v>
      </c>
      <c r="AE45">
        <v>249.7</v>
      </c>
      <c r="AF45">
        <v>1</v>
      </c>
      <c r="AG45">
        <v>34</v>
      </c>
      <c r="AH45">
        <v>98.54</v>
      </c>
      <c r="AI45">
        <v>-1.21</v>
      </c>
      <c r="AJ45">
        <v>0.23699999999999999</v>
      </c>
      <c r="AK45">
        <v>1</v>
      </c>
    </row>
    <row r="46" spans="1:37" x14ac:dyDescent="0.2">
      <c r="A46" t="s">
        <v>48</v>
      </c>
      <c r="B46" t="s">
        <v>50</v>
      </c>
      <c r="C46">
        <v>3</v>
      </c>
      <c r="D46" t="s">
        <v>39</v>
      </c>
      <c r="E46" t="s">
        <v>42</v>
      </c>
      <c r="F46" s="2">
        <v>39706</v>
      </c>
      <c r="G46" t="s">
        <v>35</v>
      </c>
      <c r="H46">
        <v>1</v>
      </c>
      <c r="J46">
        <v>23</v>
      </c>
      <c r="K46" s="3">
        <v>0.56740740740740747</v>
      </c>
      <c r="L46" s="3">
        <f t="shared" ref="L46:L67" si="2">K46-(0.5/24)</f>
        <v>0.5465740740740741</v>
      </c>
      <c r="M46">
        <v>3885.5</v>
      </c>
      <c r="N46">
        <v>3.42</v>
      </c>
      <c r="O46">
        <v>7.1199999999999999E-2</v>
      </c>
      <c r="P46">
        <v>289</v>
      </c>
      <c r="Q46">
        <v>2.83</v>
      </c>
      <c r="R46">
        <v>3.83</v>
      </c>
      <c r="S46">
        <v>6</v>
      </c>
      <c r="T46">
        <v>1</v>
      </c>
      <c r="U46">
        <v>2.84</v>
      </c>
      <c r="V46">
        <v>33.08</v>
      </c>
      <c r="W46">
        <v>37.14</v>
      </c>
      <c r="X46">
        <v>31.36</v>
      </c>
      <c r="Y46">
        <v>399.98</v>
      </c>
      <c r="Z46">
        <v>389.13</v>
      </c>
      <c r="AA46">
        <v>18.978000000000002</v>
      </c>
      <c r="AB46">
        <v>25.602</v>
      </c>
      <c r="AC46">
        <v>36.79</v>
      </c>
      <c r="AD46">
        <v>49.64</v>
      </c>
      <c r="AE46">
        <v>250.1</v>
      </c>
      <c r="AF46">
        <v>2001</v>
      </c>
      <c r="AG46">
        <v>33</v>
      </c>
      <c r="AH46">
        <v>98.41</v>
      </c>
      <c r="AI46">
        <v>3.5</v>
      </c>
      <c r="AJ46">
        <v>0.19400000000000001</v>
      </c>
      <c r="AK46">
        <v>1</v>
      </c>
    </row>
    <row r="47" spans="1:37" x14ac:dyDescent="0.2">
      <c r="A47" t="s">
        <v>48</v>
      </c>
      <c r="B47" t="s">
        <v>50</v>
      </c>
      <c r="C47">
        <v>3</v>
      </c>
      <c r="D47" t="s">
        <v>39</v>
      </c>
      <c r="E47" t="s">
        <v>42</v>
      </c>
      <c r="F47" s="2">
        <v>39706</v>
      </c>
      <c r="G47" t="s">
        <v>35</v>
      </c>
      <c r="H47">
        <v>2</v>
      </c>
      <c r="J47">
        <v>24</v>
      </c>
      <c r="K47" s="3">
        <v>0.56885416666666666</v>
      </c>
      <c r="L47" s="3">
        <f t="shared" si="2"/>
        <v>0.54802083333333329</v>
      </c>
      <c r="M47">
        <v>4010.5</v>
      </c>
      <c r="N47">
        <v>1.63</v>
      </c>
      <c r="O47">
        <v>7.0800000000000002E-2</v>
      </c>
      <c r="P47">
        <v>220</v>
      </c>
      <c r="Q47">
        <v>2.84</v>
      </c>
      <c r="R47">
        <v>3.87</v>
      </c>
      <c r="S47">
        <v>6</v>
      </c>
      <c r="T47">
        <v>1</v>
      </c>
      <c r="U47">
        <v>2.84</v>
      </c>
      <c r="V47">
        <v>33.17</v>
      </c>
      <c r="W47">
        <v>37.21</v>
      </c>
      <c r="X47">
        <v>31.44</v>
      </c>
      <c r="Y47">
        <v>279.39999999999998</v>
      </c>
      <c r="Z47">
        <v>273.62</v>
      </c>
      <c r="AA47">
        <v>18.82</v>
      </c>
      <c r="AB47">
        <v>25.471</v>
      </c>
      <c r="AC47">
        <v>36.31</v>
      </c>
      <c r="AD47">
        <v>49.14</v>
      </c>
      <c r="AE47">
        <v>250.1</v>
      </c>
      <c r="AF47">
        <v>2001</v>
      </c>
      <c r="AG47">
        <v>32</v>
      </c>
      <c r="AH47">
        <v>98.4</v>
      </c>
      <c r="AI47">
        <v>3.35</v>
      </c>
      <c r="AJ47">
        <v>0.19500000000000001</v>
      </c>
      <c r="AK47">
        <v>1</v>
      </c>
    </row>
    <row r="48" spans="1:37" x14ac:dyDescent="0.2">
      <c r="A48" t="s">
        <v>48</v>
      </c>
      <c r="B48" t="s">
        <v>50</v>
      </c>
      <c r="C48">
        <v>3</v>
      </c>
      <c r="D48" t="s">
        <v>39</v>
      </c>
      <c r="E48" t="s">
        <v>42</v>
      </c>
      <c r="F48" s="2">
        <v>39706</v>
      </c>
      <c r="G48" t="s">
        <v>35</v>
      </c>
      <c r="H48">
        <v>3</v>
      </c>
      <c r="J48">
        <v>25</v>
      </c>
      <c r="K48" s="3">
        <v>0.56999999999999995</v>
      </c>
      <c r="L48" s="3">
        <f t="shared" si="2"/>
        <v>0.54916666666666658</v>
      </c>
      <c r="M48">
        <v>4109.5</v>
      </c>
      <c r="N48">
        <v>0.99399999999999999</v>
      </c>
      <c r="O48">
        <v>7.0699999999999999E-2</v>
      </c>
      <c r="P48">
        <v>189</v>
      </c>
      <c r="Q48">
        <v>2.85</v>
      </c>
      <c r="R48">
        <v>3.89</v>
      </c>
      <c r="S48">
        <v>6</v>
      </c>
      <c r="T48">
        <v>1</v>
      </c>
      <c r="U48">
        <v>2.84</v>
      </c>
      <c r="V48">
        <v>33.200000000000003</v>
      </c>
      <c r="W48">
        <v>37.22</v>
      </c>
      <c r="X48">
        <v>31.47</v>
      </c>
      <c r="Y48">
        <v>229.67</v>
      </c>
      <c r="Z48">
        <v>225.74</v>
      </c>
      <c r="AA48">
        <v>18.661000000000001</v>
      </c>
      <c r="AB48">
        <v>25.334</v>
      </c>
      <c r="AC48">
        <v>35.94</v>
      </c>
      <c r="AD48">
        <v>48.79</v>
      </c>
      <c r="AE48">
        <v>250.1</v>
      </c>
      <c r="AF48">
        <v>2001</v>
      </c>
      <c r="AG48">
        <v>34</v>
      </c>
      <c r="AH48">
        <v>98.4</v>
      </c>
      <c r="AI48">
        <v>3.2</v>
      </c>
      <c r="AJ48">
        <v>0.18099999999999999</v>
      </c>
      <c r="AK48">
        <v>0.7</v>
      </c>
    </row>
    <row r="49" spans="1:37" x14ac:dyDescent="0.2">
      <c r="A49" t="s">
        <v>48</v>
      </c>
      <c r="B49" t="s">
        <v>50</v>
      </c>
      <c r="C49">
        <v>3</v>
      </c>
      <c r="D49" t="s">
        <v>39</v>
      </c>
      <c r="E49" t="s">
        <v>42</v>
      </c>
      <c r="F49" s="2">
        <v>39706</v>
      </c>
      <c r="G49" t="s">
        <v>35</v>
      </c>
      <c r="H49">
        <v>4</v>
      </c>
      <c r="J49">
        <v>26</v>
      </c>
      <c r="K49" s="3">
        <v>0.57138888888888884</v>
      </c>
      <c r="L49" s="3">
        <f t="shared" si="2"/>
        <v>0.55055555555555546</v>
      </c>
      <c r="M49">
        <v>4229.5</v>
      </c>
      <c r="N49">
        <v>-0.16700000000000001</v>
      </c>
      <c r="O49">
        <v>7.0800000000000002E-2</v>
      </c>
      <c r="P49">
        <v>144</v>
      </c>
      <c r="Q49">
        <v>2.88</v>
      </c>
      <c r="R49">
        <v>3.92</v>
      </c>
      <c r="S49">
        <v>6</v>
      </c>
      <c r="T49">
        <v>1</v>
      </c>
      <c r="U49">
        <v>2.84</v>
      </c>
      <c r="V49">
        <v>33.29</v>
      </c>
      <c r="W49">
        <v>37.299999999999997</v>
      </c>
      <c r="X49">
        <v>31.58</v>
      </c>
      <c r="Y49">
        <v>150.25</v>
      </c>
      <c r="Z49">
        <v>149.62</v>
      </c>
      <c r="AA49">
        <v>18.533000000000001</v>
      </c>
      <c r="AB49">
        <v>25.273</v>
      </c>
      <c r="AC49">
        <v>35.520000000000003</v>
      </c>
      <c r="AD49">
        <v>48.43</v>
      </c>
      <c r="AE49">
        <v>250.1</v>
      </c>
      <c r="AF49">
        <v>1999</v>
      </c>
      <c r="AG49">
        <v>19</v>
      </c>
      <c r="AH49">
        <v>98.4</v>
      </c>
      <c r="AI49">
        <v>2.9</v>
      </c>
      <c r="AJ49">
        <v>0.17899999999999999</v>
      </c>
      <c r="AK49">
        <v>1</v>
      </c>
    </row>
    <row r="50" spans="1:37" x14ac:dyDescent="0.2">
      <c r="A50" t="s">
        <v>48</v>
      </c>
      <c r="B50" t="s">
        <v>50</v>
      </c>
      <c r="C50">
        <v>3</v>
      </c>
      <c r="D50" t="s">
        <v>39</v>
      </c>
      <c r="E50" t="s">
        <v>42</v>
      </c>
      <c r="F50" s="2">
        <v>39706</v>
      </c>
      <c r="G50" t="s">
        <v>35</v>
      </c>
      <c r="H50">
        <v>5</v>
      </c>
      <c r="J50">
        <v>27</v>
      </c>
      <c r="K50" s="3">
        <v>0.57277777777777772</v>
      </c>
      <c r="L50" s="3">
        <f t="shared" si="2"/>
        <v>0.55194444444444435</v>
      </c>
      <c r="M50">
        <v>4349.5</v>
      </c>
      <c r="N50">
        <v>-1.44</v>
      </c>
      <c r="O50">
        <v>7.1099999999999997E-2</v>
      </c>
      <c r="P50">
        <v>98.9</v>
      </c>
      <c r="Q50">
        <v>2.89</v>
      </c>
      <c r="R50">
        <v>3.92</v>
      </c>
      <c r="S50">
        <v>6</v>
      </c>
      <c r="T50">
        <v>1</v>
      </c>
      <c r="U50">
        <v>2.84</v>
      </c>
      <c r="V50">
        <v>33.22</v>
      </c>
      <c r="W50">
        <v>37.229999999999997</v>
      </c>
      <c r="X50">
        <v>31.49</v>
      </c>
      <c r="Y50">
        <v>68.650000000000006</v>
      </c>
      <c r="Z50">
        <v>71.599999999999994</v>
      </c>
      <c r="AA50">
        <v>18.318000000000001</v>
      </c>
      <c r="AB50">
        <v>25.081</v>
      </c>
      <c r="AC50">
        <v>35.229999999999997</v>
      </c>
      <c r="AD50">
        <v>48.24</v>
      </c>
      <c r="AE50">
        <v>250.2</v>
      </c>
      <c r="AF50">
        <v>2001</v>
      </c>
      <c r="AG50">
        <v>16</v>
      </c>
      <c r="AH50">
        <v>98.39</v>
      </c>
      <c r="AI50">
        <v>2.36</v>
      </c>
      <c r="AJ50">
        <v>0.16600000000000001</v>
      </c>
      <c r="AK50">
        <v>0.7</v>
      </c>
    </row>
    <row r="51" spans="1:37" x14ac:dyDescent="0.2">
      <c r="A51" t="s">
        <v>48</v>
      </c>
      <c r="B51" t="s">
        <v>50</v>
      </c>
      <c r="C51">
        <v>3</v>
      </c>
      <c r="D51" t="s">
        <v>39</v>
      </c>
      <c r="E51" t="s">
        <v>42</v>
      </c>
      <c r="F51" s="2">
        <v>39706</v>
      </c>
      <c r="G51" t="s">
        <v>35</v>
      </c>
      <c r="H51">
        <v>6</v>
      </c>
      <c r="J51">
        <v>28</v>
      </c>
      <c r="K51" s="3">
        <v>0.57395833333333335</v>
      </c>
      <c r="L51" s="3">
        <f t="shared" si="2"/>
        <v>0.55312499999999998</v>
      </c>
      <c r="M51">
        <v>4450.5</v>
      </c>
      <c r="N51">
        <v>-1.82</v>
      </c>
      <c r="O51">
        <v>7.1099999999999997E-2</v>
      </c>
      <c r="P51">
        <v>81.3</v>
      </c>
      <c r="Q51">
        <v>2.81</v>
      </c>
      <c r="R51">
        <v>3.82</v>
      </c>
      <c r="S51">
        <v>6</v>
      </c>
      <c r="T51">
        <v>1</v>
      </c>
      <c r="U51">
        <v>2.84</v>
      </c>
      <c r="V51">
        <v>32.869999999999997</v>
      </c>
      <c r="W51">
        <v>36.83</v>
      </c>
      <c r="X51">
        <v>31.16</v>
      </c>
      <c r="Y51">
        <v>39.35</v>
      </c>
      <c r="Z51">
        <v>43.43</v>
      </c>
      <c r="AA51">
        <v>18.105</v>
      </c>
      <c r="AB51">
        <v>24.69</v>
      </c>
      <c r="AC51">
        <v>35.51</v>
      </c>
      <c r="AD51">
        <v>48.42</v>
      </c>
      <c r="AE51">
        <v>250.1</v>
      </c>
      <c r="AF51">
        <v>1999</v>
      </c>
      <c r="AG51">
        <v>17</v>
      </c>
      <c r="AH51">
        <v>98.39</v>
      </c>
      <c r="AI51">
        <v>2.1</v>
      </c>
      <c r="AJ51">
        <v>0.16400000000000001</v>
      </c>
      <c r="AK51">
        <v>1</v>
      </c>
    </row>
    <row r="52" spans="1:37" x14ac:dyDescent="0.2">
      <c r="A52" t="s">
        <v>48</v>
      </c>
      <c r="B52" t="s">
        <v>50</v>
      </c>
      <c r="C52">
        <v>3</v>
      </c>
      <c r="D52" t="s">
        <v>39</v>
      </c>
      <c r="E52" t="s">
        <v>42</v>
      </c>
      <c r="F52" s="2">
        <v>39706</v>
      </c>
      <c r="G52" t="s">
        <v>35</v>
      </c>
      <c r="H52">
        <v>7</v>
      </c>
      <c r="J52">
        <v>29</v>
      </c>
      <c r="K52" s="3">
        <v>0.57530092592592597</v>
      </c>
      <c r="L52" s="3">
        <f t="shared" si="2"/>
        <v>0.5544675925925926</v>
      </c>
      <c r="M52">
        <v>4567.5</v>
      </c>
      <c r="N52">
        <v>1.38</v>
      </c>
      <c r="O52">
        <v>7.1199999999999999E-2</v>
      </c>
      <c r="P52">
        <v>182</v>
      </c>
      <c r="Q52">
        <v>2.77</v>
      </c>
      <c r="R52">
        <v>3.76</v>
      </c>
      <c r="S52">
        <v>6</v>
      </c>
      <c r="T52">
        <v>1</v>
      </c>
      <c r="U52">
        <v>2.84</v>
      </c>
      <c r="V52">
        <v>32.61</v>
      </c>
      <c r="W52">
        <v>36.549999999999997</v>
      </c>
      <c r="X52">
        <v>30.89</v>
      </c>
      <c r="Y52">
        <v>231.82</v>
      </c>
      <c r="Z52">
        <v>227</v>
      </c>
      <c r="AA52">
        <v>17.869</v>
      </c>
      <c r="AB52">
        <v>24.356999999999999</v>
      </c>
      <c r="AC52">
        <v>35.58</v>
      </c>
      <c r="AD52">
        <v>48.49</v>
      </c>
      <c r="AE52">
        <v>250.1</v>
      </c>
      <c r="AF52">
        <v>2000</v>
      </c>
      <c r="AG52">
        <v>15</v>
      </c>
      <c r="AH52">
        <v>98.38</v>
      </c>
      <c r="AI52">
        <v>2.91</v>
      </c>
      <c r="AJ52">
        <v>0.17399999999999999</v>
      </c>
      <c r="AK52">
        <v>0.7</v>
      </c>
    </row>
    <row r="53" spans="1:37" x14ac:dyDescent="0.2">
      <c r="A53" t="s">
        <v>48</v>
      </c>
      <c r="B53" t="s">
        <v>50</v>
      </c>
      <c r="C53">
        <v>3</v>
      </c>
      <c r="D53" t="s">
        <v>39</v>
      </c>
      <c r="E53" t="s">
        <v>42</v>
      </c>
      <c r="F53" s="2">
        <v>39706</v>
      </c>
      <c r="G53" t="s">
        <v>35</v>
      </c>
      <c r="H53">
        <v>8</v>
      </c>
      <c r="J53">
        <v>30</v>
      </c>
      <c r="K53" s="3">
        <v>0.57657407407407402</v>
      </c>
      <c r="L53" s="3">
        <f t="shared" si="2"/>
        <v>0.55574074074074065</v>
      </c>
      <c r="M53">
        <v>4677.5</v>
      </c>
      <c r="N53">
        <v>3.66</v>
      </c>
      <c r="O53">
        <v>6.9400000000000003E-2</v>
      </c>
      <c r="P53">
        <v>282</v>
      </c>
      <c r="Q53">
        <v>2.72</v>
      </c>
      <c r="R53">
        <v>3.77</v>
      </c>
      <c r="S53">
        <v>6</v>
      </c>
      <c r="T53">
        <v>1</v>
      </c>
      <c r="U53">
        <v>2.84</v>
      </c>
      <c r="V53">
        <v>32.520000000000003</v>
      </c>
      <c r="W53">
        <v>36.51</v>
      </c>
      <c r="X53">
        <v>30.82</v>
      </c>
      <c r="Y53">
        <v>400.69</v>
      </c>
      <c r="Z53">
        <v>389.37</v>
      </c>
      <c r="AA53">
        <v>17.690999999999999</v>
      </c>
      <c r="AB53">
        <v>24.050999999999998</v>
      </c>
      <c r="AC53">
        <v>35.39</v>
      </c>
      <c r="AD53">
        <v>48.11</v>
      </c>
      <c r="AE53">
        <v>250.1</v>
      </c>
      <c r="AF53">
        <v>2000</v>
      </c>
      <c r="AG53">
        <v>17</v>
      </c>
      <c r="AH53">
        <v>98.38</v>
      </c>
      <c r="AI53">
        <v>3.28</v>
      </c>
      <c r="AJ53">
        <v>0.17899999999999999</v>
      </c>
      <c r="AK53">
        <v>1</v>
      </c>
    </row>
    <row r="54" spans="1:37" x14ac:dyDescent="0.2">
      <c r="A54" t="s">
        <v>48</v>
      </c>
      <c r="B54" t="s">
        <v>50</v>
      </c>
      <c r="C54">
        <v>3</v>
      </c>
      <c r="D54" t="s">
        <v>39</v>
      </c>
      <c r="E54" t="s">
        <v>42</v>
      </c>
      <c r="F54" s="2">
        <v>39706</v>
      </c>
      <c r="G54" t="s">
        <v>35</v>
      </c>
      <c r="H54">
        <v>9</v>
      </c>
      <c r="J54">
        <v>31</v>
      </c>
      <c r="K54" s="3">
        <v>0.57831018518518518</v>
      </c>
      <c r="L54" s="3">
        <f t="shared" si="2"/>
        <v>0.55747685185185181</v>
      </c>
      <c r="M54">
        <v>4827.5</v>
      </c>
      <c r="N54">
        <v>6.92</v>
      </c>
      <c r="O54">
        <v>6.6199999999999995E-2</v>
      </c>
      <c r="P54">
        <v>417</v>
      </c>
      <c r="Q54">
        <v>2.58</v>
      </c>
      <c r="R54">
        <v>3.76</v>
      </c>
      <c r="S54">
        <v>6</v>
      </c>
      <c r="T54">
        <v>1</v>
      </c>
      <c r="U54">
        <v>2.84</v>
      </c>
      <c r="V54">
        <v>32.31</v>
      </c>
      <c r="W54">
        <v>36.31</v>
      </c>
      <c r="X54">
        <v>30.59</v>
      </c>
      <c r="Y54">
        <v>641.4</v>
      </c>
      <c r="Z54">
        <v>620.95000000000005</v>
      </c>
      <c r="AA54">
        <v>17.475999999999999</v>
      </c>
      <c r="AB54">
        <v>23.521999999999998</v>
      </c>
      <c r="AC54">
        <v>35.369999999999997</v>
      </c>
      <c r="AD54">
        <v>47.61</v>
      </c>
      <c r="AE54">
        <v>250.1</v>
      </c>
      <c r="AF54">
        <v>2001</v>
      </c>
      <c r="AG54">
        <v>17</v>
      </c>
      <c r="AH54">
        <v>98.38</v>
      </c>
      <c r="AI54">
        <v>2.87</v>
      </c>
      <c r="AJ54">
        <v>0.17699999999999999</v>
      </c>
      <c r="AK54">
        <v>1</v>
      </c>
    </row>
    <row r="55" spans="1:37" x14ac:dyDescent="0.2">
      <c r="A55" t="s">
        <v>48</v>
      </c>
      <c r="B55" t="s">
        <v>50</v>
      </c>
      <c r="C55">
        <v>3</v>
      </c>
      <c r="D55" t="s">
        <v>39</v>
      </c>
      <c r="E55" t="s">
        <v>42</v>
      </c>
      <c r="F55" s="2">
        <v>39706</v>
      </c>
      <c r="G55" t="s">
        <v>35</v>
      </c>
      <c r="H55">
        <v>10</v>
      </c>
      <c r="J55">
        <v>32</v>
      </c>
      <c r="K55" s="3">
        <v>0.57957175925925919</v>
      </c>
      <c r="L55" s="3">
        <f t="shared" si="2"/>
        <v>0.55873842592592582</v>
      </c>
      <c r="M55">
        <v>4936.5</v>
      </c>
      <c r="N55">
        <v>10.9</v>
      </c>
      <c r="O55">
        <v>6.5000000000000002E-2</v>
      </c>
      <c r="P55">
        <v>626</v>
      </c>
      <c r="Q55">
        <v>2.5499999999999998</v>
      </c>
      <c r="R55">
        <v>3.78</v>
      </c>
      <c r="S55">
        <v>6</v>
      </c>
      <c r="T55">
        <v>1</v>
      </c>
      <c r="U55">
        <v>2.84</v>
      </c>
      <c r="V55">
        <v>32.33</v>
      </c>
      <c r="W55">
        <v>36.369999999999997</v>
      </c>
      <c r="X55">
        <v>30.61</v>
      </c>
      <c r="Y55">
        <v>980.7</v>
      </c>
      <c r="Z55">
        <v>948.81</v>
      </c>
      <c r="AA55">
        <v>17.503</v>
      </c>
      <c r="AB55">
        <v>23.484000000000002</v>
      </c>
      <c r="AC55">
        <v>35.39</v>
      </c>
      <c r="AD55">
        <v>47.49</v>
      </c>
      <c r="AE55">
        <v>250.1</v>
      </c>
      <c r="AF55">
        <v>2000</v>
      </c>
      <c r="AG55">
        <v>18</v>
      </c>
      <c r="AH55">
        <v>98.37</v>
      </c>
      <c r="AI55">
        <v>2.0299999999999998</v>
      </c>
      <c r="AJ55">
        <v>0.19</v>
      </c>
      <c r="AK55">
        <v>1</v>
      </c>
    </row>
    <row r="56" spans="1:37" x14ac:dyDescent="0.2">
      <c r="A56" t="s">
        <v>48</v>
      </c>
      <c r="B56" t="s">
        <v>50</v>
      </c>
      <c r="C56">
        <v>3</v>
      </c>
      <c r="D56" t="s">
        <v>39</v>
      </c>
      <c r="E56" t="s">
        <v>42</v>
      </c>
      <c r="F56" s="2">
        <v>39706</v>
      </c>
      <c r="G56" t="s">
        <v>35</v>
      </c>
      <c r="H56">
        <v>11</v>
      </c>
      <c r="J56">
        <v>33</v>
      </c>
      <c r="K56" s="3">
        <v>0.58116898148148144</v>
      </c>
      <c r="L56" s="3">
        <f t="shared" si="2"/>
        <v>0.56033564814814807</v>
      </c>
      <c r="M56">
        <v>5074.5</v>
      </c>
      <c r="N56">
        <v>13</v>
      </c>
      <c r="O56">
        <v>6.4600000000000005E-2</v>
      </c>
      <c r="P56">
        <v>773</v>
      </c>
      <c r="Q56">
        <v>2.52</v>
      </c>
      <c r="R56">
        <v>3.76</v>
      </c>
      <c r="S56">
        <v>6</v>
      </c>
      <c r="T56">
        <v>1</v>
      </c>
      <c r="U56">
        <v>2.84</v>
      </c>
      <c r="V56">
        <v>32.21</v>
      </c>
      <c r="W56">
        <v>36.25</v>
      </c>
      <c r="X56">
        <v>30.47</v>
      </c>
      <c r="Y56">
        <v>1200.44</v>
      </c>
      <c r="Z56">
        <v>1162.28</v>
      </c>
      <c r="AA56">
        <v>17.454999999999998</v>
      </c>
      <c r="AB56">
        <v>23.358000000000001</v>
      </c>
      <c r="AC56">
        <v>35.54</v>
      </c>
      <c r="AD56">
        <v>47.56</v>
      </c>
      <c r="AE56">
        <v>250.1</v>
      </c>
      <c r="AF56">
        <v>2001</v>
      </c>
      <c r="AG56">
        <v>30</v>
      </c>
      <c r="AH56">
        <v>98.37</v>
      </c>
      <c r="AI56">
        <v>0.90400000000000003</v>
      </c>
      <c r="AJ56">
        <v>0.19700000000000001</v>
      </c>
      <c r="AK56">
        <v>1</v>
      </c>
    </row>
    <row r="57" spans="1:37" x14ac:dyDescent="0.2">
      <c r="A57" t="s">
        <v>48</v>
      </c>
      <c r="B57" t="s">
        <v>50</v>
      </c>
      <c r="C57">
        <v>3</v>
      </c>
      <c r="D57" t="s">
        <v>39</v>
      </c>
      <c r="E57" t="s">
        <v>42</v>
      </c>
      <c r="F57" s="2">
        <v>39706</v>
      </c>
      <c r="G57" t="s">
        <v>35</v>
      </c>
      <c r="H57">
        <v>12</v>
      </c>
      <c r="J57">
        <v>34</v>
      </c>
      <c r="K57" s="3">
        <v>0.58255787037037032</v>
      </c>
      <c r="L57" s="3">
        <f t="shared" si="2"/>
        <v>0.56172453703703695</v>
      </c>
      <c r="M57">
        <v>5193.5</v>
      </c>
      <c r="N57">
        <v>14.7</v>
      </c>
      <c r="O57">
        <v>6.3899999999999998E-2</v>
      </c>
      <c r="P57">
        <v>1000</v>
      </c>
      <c r="Q57">
        <v>2.48</v>
      </c>
      <c r="R57">
        <v>3.74</v>
      </c>
      <c r="S57">
        <v>6</v>
      </c>
      <c r="T57">
        <v>1</v>
      </c>
      <c r="U57">
        <v>2.84</v>
      </c>
      <c r="V57">
        <v>32.130000000000003</v>
      </c>
      <c r="W57">
        <v>36.18</v>
      </c>
      <c r="X57">
        <v>30.4</v>
      </c>
      <c r="Y57">
        <v>1501.34</v>
      </c>
      <c r="Z57">
        <v>1457.4</v>
      </c>
      <c r="AA57">
        <v>17.402999999999999</v>
      </c>
      <c r="AB57">
        <v>23.227</v>
      </c>
      <c r="AC57">
        <v>35.590000000000003</v>
      </c>
      <c r="AD57">
        <v>47.5</v>
      </c>
      <c r="AE57">
        <v>250</v>
      </c>
      <c r="AF57">
        <v>2000</v>
      </c>
      <c r="AG57">
        <v>21</v>
      </c>
      <c r="AH57">
        <v>98.36</v>
      </c>
      <c r="AI57">
        <v>0.90400000000000003</v>
      </c>
      <c r="AJ57">
        <v>0.19700000000000001</v>
      </c>
      <c r="AK57">
        <v>1</v>
      </c>
    </row>
    <row r="58" spans="1:37" x14ac:dyDescent="0.2">
      <c r="A58" t="s">
        <v>48</v>
      </c>
      <c r="B58" t="s">
        <v>50</v>
      </c>
      <c r="C58">
        <v>3</v>
      </c>
      <c r="D58" t="s">
        <v>39</v>
      </c>
      <c r="E58" t="s">
        <v>42</v>
      </c>
      <c r="F58" s="2">
        <v>39706</v>
      </c>
      <c r="G58" t="s">
        <v>36</v>
      </c>
      <c r="H58">
        <v>1</v>
      </c>
      <c r="J58">
        <v>35</v>
      </c>
      <c r="K58" s="3">
        <v>0.58474537037037033</v>
      </c>
      <c r="L58" s="3">
        <f t="shared" si="2"/>
        <v>0.56391203703703696</v>
      </c>
      <c r="M58">
        <v>5382.5</v>
      </c>
      <c r="N58">
        <v>15.4</v>
      </c>
      <c r="O58">
        <v>6.3100000000000003E-2</v>
      </c>
      <c r="P58">
        <v>982</v>
      </c>
      <c r="Q58">
        <v>2.4300000000000002</v>
      </c>
      <c r="R58">
        <v>3.71</v>
      </c>
      <c r="S58">
        <v>6</v>
      </c>
      <c r="T58">
        <v>1</v>
      </c>
      <c r="U58">
        <v>2.84</v>
      </c>
      <c r="V58">
        <v>31.91</v>
      </c>
      <c r="W58">
        <v>35.99</v>
      </c>
      <c r="X58">
        <v>30.18</v>
      </c>
      <c r="Y58">
        <v>1500.17</v>
      </c>
      <c r="Z58">
        <v>1454.86</v>
      </c>
      <c r="AA58">
        <v>17.256</v>
      </c>
      <c r="AB58">
        <v>22.952999999999999</v>
      </c>
      <c r="AC58">
        <v>35.72</v>
      </c>
      <c r="AD58">
        <v>47.51</v>
      </c>
      <c r="AE58">
        <v>250.1</v>
      </c>
      <c r="AF58">
        <v>1999</v>
      </c>
      <c r="AG58">
        <v>21</v>
      </c>
      <c r="AH58">
        <v>98.36</v>
      </c>
      <c r="AI58">
        <v>-0.53300000000000003</v>
      </c>
      <c r="AJ58">
        <v>0.20100000000000001</v>
      </c>
      <c r="AK58">
        <v>1</v>
      </c>
    </row>
    <row r="59" spans="1:37" x14ac:dyDescent="0.2">
      <c r="A59" t="s">
        <v>48</v>
      </c>
      <c r="B59" t="s">
        <v>50</v>
      </c>
      <c r="C59">
        <v>3</v>
      </c>
      <c r="D59" t="s">
        <v>39</v>
      </c>
      <c r="E59" t="s">
        <v>42</v>
      </c>
      <c r="F59" s="2">
        <v>39706</v>
      </c>
      <c r="G59" t="s">
        <v>36</v>
      </c>
      <c r="H59">
        <v>2</v>
      </c>
      <c r="J59">
        <v>36</v>
      </c>
      <c r="K59" s="3">
        <v>0.58581018518518524</v>
      </c>
      <c r="L59" s="3">
        <f t="shared" si="2"/>
        <v>0.56497685185185187</v>
      </c>
      <c r="M59">
        <v>5474.5</v>
      </c>
      <c r="N59">
        <v>14.5</v>
      </c>
      <c r="O59">
        <v>6.2E-2</v>
      </c>
      <c r="P59">
        <v>1000</v>
      </c>
      <c r="Q59">
        <v>2.31</v>
      </c>
      <c r="R59">
        <v>3.6</v>
      </c>
      <c r="S59">
        <v>6</v>
      </c>
      <c r="T59">
        <v>1</v>
      </c>
      <c r="U59">
        <v>2.84</v>
      </c>
      <c r="V59">
        <v>31.9</v>
      </c>
      <c r="W59">
        <v>35.549999999999997</v>
      </c>
      <c r="X59">
        <v>30.19</v>
      </c>
      <c r="Y59">
        <v>1500.23</v>
      </c>
      <c r="Z59">
        <v>1457.36</v>
      </c>
      <c r="AA59">
        <v>17.213999999999999</v>
      </c>
      <c r="AB59">
        <v>22.634</v>
      </c>
      <c r="AC59">
        <v>35.67</v>
      </c>
      <c r="AD59">
        <v>46.9</v>
      </c>
      <c r="AE59">
        <v>250.1</v>
      </c>
      <c r="AF59">
        <v>1500</v>
      </c>
      <c r="AG59">
        <v>24</v>
      </c>
      <c r="AH59">
        <v>98.36</v>
      </c>
      <c r="AI59">
        <v>-0.53300000000000003</v>
      </c>
      <c r="AJ59">
        <v>0.20100000000000001</v>
      </c>
      <c r="AK59">
        <v>1</v>
      </c>
    </row>
    <row r="60" spans="1:37" x14ac:dyDescent="0.2">
      <c r="A60" t="s">
        <v>48</v>
      </c>
      <c r="B60" t="s">
        <v>50</v>
      </c>
      <c r="C60">
        <v>3</v>
      </c>
      <c r="D60" t="s">
        <v>39</v>
      </c>
      <c r="E60" t="s">
        <v>42</v>
      </c>
      <c r="F60" s="2">
        <v>39706</v>
      </c>
      <c r="G60" t="s">
        <v>36</v>
      </c>
      <c r="H60">
        <v>3</v>
      </c>
      <c r="J60">
        <v>37</v>
      </c>
      <c r="K60" s="3">
        <v>0.58687500000000004</v>
      </c>
      <c r="L60" s="3">
        <f t="shared" si="2"/>
        <v>0.56604166666666667</v>
      </c>
      <c r="M60">
        <v>5566.5</v>
      </c>
      <c r="N60">
        <v>13</v>
      </c>
      <c r="O60">
        <v>6.0299999999999999E-2</v>
      </c>
      <c r="P60">
        <v>1040</v>
      </c>
      <c r="Q60">
        <v>2.16</v>
      </c>
      <c r="R60">
        <v>3.45</v>
      </c>
      <c r="S60">
        <v>6</v>
      </c>
      <c r="T60">
        <v>1</v>
      </c>
      <c r="U60">
        <v>2.84</v>
      </c>
      <c r="V60">
        <v>31.76</v>
      </c>
      <c r="W60">
        <v>34.979999999999997</v>
      </c>
      <c r="X60">
        <v>30.08</v>
      </c>
      <c r="Y60">
        <v>1500.16</v>
      </c>
      <c r="Z60">
        <v>1461.37</v>
      </c>
      <c r="AA60">
        <v>17.181000000000001</v>
      </c>
      <c r="AB60">
        <v>22.25</v>
      </c>
      <c r="AC60">
        <v>35.869999999999997</v>
      </c>
      <c r="AD60">
        <v>46.45</v>
      </c>
      <c r="AE60">
        <v>250.1</v>
      </c>
      <c r="AF60">
        <v>1001</v>
      </c>
      <c r="AG60">
        <v>16</v>
      </c>
      <c r="AH60">
        <v>98.36</v>
      </c>
      <c r="AI60">
        <v>-0.53300000000000003</v>
      </c>
      <c r="AJ60">
        <v>0.20100000000000001</v>
      </c>
      <c r="AK60">
        <v>1</v>
      </c>
    </row>
    <row r="61" spans="1:37" x14ac:dyDescent="0.2">
      <c r="A61" t="s">
        <v>48</v>
      </c>
      <c r="B61" t="s">
        <v>50</v>
      </c>
      <c r="C61">
        <v>3</v>
      </c>
      <c r="D61" t="s">
        <v>39</v>
      </c>
      <c r="E61" t="s">
        <v>42</v>
      </c>
      <c r="F61" s="2">
        <v>39706</v>
      </c>
      <c r="G61" t="s">
        <v>36</v>
      </c>
      <c r="H61">
        <v>4</v>
      </c>
      <c r="J61">
        <v>38</v>
      </c>
      <c r="K61" s="3">
        <v>0.58793981481481483</v>
      </c>
      <c r="L61" s="3">
        <f t="shared" si="2"/>
        <v>0.56710648148148146</v>
      </c>
      <c r="M61">
        <v>5658.5</v>
      </c>
      <c r="N61">
        <v>9.7799999999999994</v>
      </c>
      <c r="O61">
        <v>5.8900000000000001E-2</v>
      </c>
      <c r="P61">
        <v>1130</v>
      </c>
      <c r="Q61">
        <v>2.04</v>
      </c>
      <c r="R61">
        <v>3.34</v>
      </c>
      <c r="S61">
        <v>6</v>
      </c>
      <c r="T61">
        <v>1</v>
      </c>
      <c r="U61">
        <v>2.84</v>
      </c>
      <c r="V61">
        <v>31.74</v>
      </c>
      <c r="W61">
        <v>34.520000000000003</v>
      </c>
      <c r="X61">
        <v>30.1</v>
      </c>
      <c r="Y61">
        <v>1500.21</v>
      </c>
      <c r="Z61">
        <v>1469.56</v>
      </c>
      <c r="AA61">
        <v>17.132000000000001</v>
      </c>
      <c r="AB61">
        <v>21.923999999999999</v>
      </c>
      <c r="AC61">
        <v>35.82</v>
      </c>
      <c r="AD61">
        <v>45.83</v>
      </c>
      <c r="AE61">
        <v>250.1</v>
      </c>
      <c r="AF61">
        <v>501</v>
      </c>
      <c r="AG61">
        <v>18</v>
      </c>
      <c r="AH61">
        <v>98.35</v>
      </c>
      <c r="AI61">
        <v>-0.53300000000000003</v>
      </c>
      <c r="AJ61">
        <v>0.20100000000000001</v>
      </c>
      <c r="AK61">
        <v>1</v>
      </c>
    </row>
    <row r="62" spans="1:37" x14ac:dyDescent="0.2">
      <c r="A62" t="s">
        <v>48</v>
      </c>
      <c r="B62" t="s">
        <v>50</v>
      </c>
      <c r="C62">
        <v>3</v>
      </c>
      <c r="D62" t="s">
        <v>39</v>
      </c>
      <c r="E62" t="s">
        <v>42</v>
      </c>
      <c r="F62" s="2">
        <v>39706</v>
      </c>
      <c r="G62" t="s">
        <v>36</v>
      </c>
      <c r="H62">
        <v>5</v>
      </c>
      <c r="J62">
        <v>39</v>
      </c>
      <c r="K62" s="3">
        <v>0.58932870370370372</v>
      </c>
      <c r="L62" s="3">
        <f t="shared" si="2"/>
        <v>0.56849537037037035</v>
      </c>
      <c r="M62">
        <v>5778.5</v>
      </c>
      <c r="N62">
        <v>5.38</v>
      </c>
      <c r="O62">
        <v>5.7500000000000002E-2</v>
      </c>
      <c r="P62">
        <v>1250</v>
      </c>
      <c r="Q62">
        <v>1.94</v>
      </c>
      <c r="R62">
        <v>3.26</v>
      </c>
      <c r="S62">
        <v>6</v>
      </c>
      <c r="T62">
        <v>1</v>
      </c>
      <c r="U62">
        <v>2.84</v>
      </c>
      <c r="V62">
        <v>31.68</v>
      </c>
      <c r="W62">
        <v>34.17</v>
      </c>
      <c r="X62">
        <v>30.06</v>
      </c>
      <c r="Y62">
        <v>1500.16</v>
      </c>
      <c r="Z62">
        <v>1480.35</v>
      </c>
      <c r="AA62">
        <v>17.103000000000002</v>
      </c>
      <c r="AB62">
        <v>21.661999999999999</v>
      </c>
      <c r="AC62">
        <v>35.880000000000003</v>
      </c>
      <c r="AD62">
        <v>45.44</v>
      </c>
      <c r="AE62">
        <v>250.1</v>
      </c>
      <c r="AF62">
        <v>201</v>
      </c>
      <c r="AG62">
        <v>18</v>
      </c>
      <c r="AH62">
        <v>98.35</v>
      </c>
      <c r="AI62">
        <v>-1.66</v>
      </c>
      <c r="AJ62">
        <v>0.19800000000000001</v>
      </c>
      <c r="AK62">
        <v>0.7</v>
      </c>
    </row>
    <row r="63" spans="1:37" x14ac:dyDescent="0.2">
      <c r="A63" t="s">
        <v>48</v>
      </c>
      <c r="B63" t="s">
        <v>50</v>
      </c>
      <c r="C63">
        <v>3</v>
      </c>
      <c r="D63" t="s">
        <v>39</v>
      </c>
      <c r="E63" t="s">
        <v>42</v>
      </c>
      <c r="F63" s="2">
        <v>39706</v>
      </c>
      <c r="G63" t="s">
        <v>36</v>
      </c>
      <c r="H63">
        <v>6</v>
      </c>
      <c r="J63">
        <v>40</v>
      </c>
      <c r="K63" s="3">
        <v>0.59072916666666664</v>
      </c>
      <c r="L63" s="3">
        <f t="shared" si="2"/>
        <v>0.56989583333333327</v>
      </c>
      <c r="M63">
        <v>5900.5</v>
      </c>
      <c r="N63">
        <v>3.15</v>
      </c>
      <c r="O63">
        <v>5.6000000000000001E-2</v>
      </c>
      <c r="P63">
        <v>1320</v>
      </c>
      <c r="Q63">
        <v>1.88</v>
      </c>
      <c r="R63">
        <v>3.23</v>
      </c>
      <c r="S63">
        <v>6</v>
      </c>
      <c r="T63">
        <v>1</v>
      </c>
      <c r="U63">
        <v>2.84</v>
      </c>
      <c r="V63">
        <v>31.6</v>
      </c>
      <c r="W63">
        <v>33.97</v>
      </c>
      <c r="X63">
        <v>29.99</v>
      </c>
      <c r="Y63">
        <v>1500.14</v>
      </c>
      <c r="Z63">
        <v>1485.9</v>
      </c>
      <c r="AA63">
        <v>16.963000000000001</v>
      </c>
      <c r="AB63">
        <v>21.367999999999999</v>
      </c>
      <c r="AC63">
        <v>35.74</v>
      </c>
      <c r="AD63">
        <v>45.02</v>
      </c>
      <c r="AE63">
        <v>250</v>
      </c>
      <c r="AF63">
        <v>121</v>
      </c>
      <c r="AG63">
        <v>375</v>
      </c>
      <c r="AH63">
        <v>98.34</v>
      </c>
      <c r="AI63">
        <v>-1.7</v>
      </c>
      <c r="AJ63">
        <v>0.191</v>
      </c>
      <c r="AK63">
        <v>1</v>
      </c>
    </row>
    <row r="64" spans="1:37" x14ac:dyDescent="0.2">
      <c r="A64" t="s">
        <v>48</v>
      </c>
      <c r="B64" t="s">
        <v>50</v>
      </c>
      <c r="C64">
        <v>3</v>
      </c>
      <c r="D64" t="s">
        <v>39</v>
      </c>
      <c r="E64" t="s">
        <v>42</v>
      </c>
      <c r="F64" s="2">
        <v>39706</v>
      </c>
      <c r="G64" t="s">
        <v>36</v>
      </c>
      <c r="H64">
        <v>7</v>
      </c>
      <c r="J64">
        <v>41</v>
      </c>
      <c r="K64" s="3">
        <v>0.59217592592592594</v>
      </c>
      <c r="L64" s="3">
        <f t="shared" si="2"/>
        <v>0.57134259259259257</v>
      </c>
      <c r="M64">
        <v>6025.5</v>
      </c>
      <c r="N64">
        <v>1.44</v>
      </c>
      <c r="O64">
        <v>5.5500000000000001E-2</v>
      </c>
      <c r="P64">
        <v>1370</v>
      </c>
      <c r="Q64">
        <v>1.84</v>
      </c>
      <c r="R64">
        <v>3.2</v>
      </c>
      <c r="S64">
        <v>6</v>
      </c>
      <c r="T64">
        <v>1</v>
      </c>
      <c r="U64">
        <v>2.84</v>
      </c>
      <c r="V64">
        <v>31.51</v>
      </c>
      <c r="W64">
        <v>33.799999999999997</v>
      </c>
      <c r="X64">
        <v>29.91</v>
      </c>
      <c r="Y64">
        <v>1500.1</v>
      </c>
      <c r="Z64">
        <v>1490.08</v>
      </c>
      <c r="AA64">
        <v>16.866</v>
      </c>
      <c r="AB64">
        <v>21.184000000000001</v>
      </c>
      <c r="AC64">
        <v>35.71</v>
      </c>
      <c r="AD64">
        <v>44.86</v>
      </c>
      <c r="AE64">
        <v>250</v>
      </c>
      <c r="AF64">
        <v>70</v>
      </c>
      <c r="AG64">
        <v>237</v>
      </c>
      <c r="AH64">
        <v>98.34</v>
      </c>
      <c r="AI64">
        <v>-2.0099999999999998</v>
      </c>
      <c r="AJ64">
        <v>0.19600000000000001</v>
      </c>
      <c r="AK64">
        <v>1</v>
      </c>
    </row>
    <row r="65" spans="1:37" x14ac:dyDescent="0.2">
      <c r="A65" t="s">
        <v>48</v>
      </c>
      <c r="B65" t="s">
        <v>50</v>
      </c>
      <c r="C65">
        <v>3</v>
      </c>
      <c r="D65" t="s">
        <v>39</v>
      </c>
      <c r="E65" t="s">
        <v>42</v>
      </c>
      <c r="F65" s="2">
        <v>39706</v>
      </c>
      <c r="G65" t="s">
        <v>36</v>
      </c>
      <c r="H65">
        <v>8</v>
      </c>
      <c r="J65">
        <v>42</v>
      </c>
      <c r="K65" s="3">
        <v>0.59357638888888886</v>
      </c>
      <c r="L65" s="3">
        <f t="shared" si="2"/>
        <v>0.57274305555555549</v>
      </c>
      <c r="M65">
        <v>6146.5</v>
      </c>
      <c r="N65">
        <v>0.114</v>
      </c>
      <c r="O65">
        <v>5.4800000000000001E-2</v>
      </c>
      <c r="P65">
        <v>1410</v>
      </c>
      <c r="Q65">
        <v>1.8</v>
      </c>
      <c r="R65">
        <v>3.17</v>
      </c>
      <c r="S65">
        <v>6</v>
      </c>
      <c r="T65">
        <v>1</v>
      </c>
      <c r="U65">
        <v>2.84</v>
      </c>
      <c r="V65">
        <v>31.4</v>
      </c>
      <c r="W65">
        <v>33.659999999999997</v>
      </c>
      <c r="X65">
        <v>29.83</v>
      </c>
      <c r="Y65">
        <v>1500.39</v>
      </c>
      <c r="Z65">
        <v>1493.66</v>
      </c>
      <c r="AA65">
        <v>16.795999999999999</v>
      </c>
      <c r="AB65">
        <v>21.027000000000001</v>
      </c>
      <c r="AC65">
        <v>35.79</v>
      </c>
      <c r="AD65">
        <v>44.81</v>
      </c>
      <c r="AE65">
        <v>250.1</v>
      </c>
      <c r="AF65">
        <v>40</v>
      </c>
      <c r="AG65">
        <v>41</v>
      </c>
      <c r="AH65">
        <v>98.34</v>
      </c>
      <c r="AI65">
        <v>-2.08</v>
      </c>
      <c r="AJ65">
        <v>0.19800000000000001</v>
      </c>
      <c r="AK65">
        <v>0.7</v>
      </c>
    </row>
    <row r="66" spans="1:37" x14ac:dyDescent="0.2">
      <c r="A66" t="s">
        <v>48</v>
      </c>
      <c r="B66" t="s">
        <v>50</v>
      </c>
      <c r="C66">
        <v>3</v>
      </c>
      <c r="D66" t="s">
        <v>39</v>
      </c>
      <c r="E66" t="s">
        <v>42</v>
      </c>
      <c r="F66" s="2">
        <v>39706</v>
      </c>
      <c r="G66" t="s">
        <v>36</v>
      </c>
      <c r="H66">
        <v>9</v>
      </c>
      <c r="J66">
        <v>43</v>
      </c>
      <c r="K66" s="3">
        <v>0.59496527777777775</v>
      </c>
      <c r="L66" s="3">
        <f t="shared" si="2"/>
        <v>0.57413194444444438</v>
      </c>
      <c r="M66">
        <v>6266.5</v>
      </c>
      <c r="N66">
        <v>-0.70899999999999996</v>
      </c>
      <c r="O66">
        <v>5.45E-2</v>
      </c>
      <c r="P66">
        <v>1440</v>
      </c>
      <c r="Q66">
        <v>1.83</v>
      </c>
      <c r="R66">
        <v>3.25</v>
      </c>
      <c r="S66">
        <v>6</v>
      </c>
      <c r="T66">
        <v>1</v>
      </c>
      <c r="U66">
        <v>2.84</v>
      </c>
      <c r="V66">
        <v>31.67</v>
      </c>
      <c r="W66">
        <v>33.96</v>
      </c>
      <c r="X66">
        <v>30.1</v>
      </c>
      <c r="Y66">
        <v>1500.66</v>
      </c>
      <c r="Z66">
        <v>1495.78</v>
      </c>
      <c r="AA66">
        <v>16.882999999999999</v>
      </c>
      <c r="AB66">
        <v>21.189</v>
      </c>
      <c r="AC66">
        <v>35.42</v>
      </c>
      <c r="AD66">
        <v>44.45</v>
      </c>
      <c r="AE66">
        <v>250.1</v>
      </c>
      <c r="AF66">
        <v>19</v>
      </c>
      <c r="AG66">
        <v>29</v>
      </c>
      <c r="AH66">
        <v>98.34</v>
      </c>
      <c r="AI66">
        <v>-2.1</v>
      </c>
      <c r="AJ66">
        <v>0.19400000000000001</v>
      </c>
      <c r="AK66">
        <v>1</v>
      </c>
    </row>
    <row r="67" spans="1:37" x14ac:dyDescent="0.2">
      <c r="A67" t="s">
        <v>48</v>
      </c>
      <c r="B67" t="s">
        <v>50</v>
      </c>
      <c r="C67">
        <v>3</v>
      </c>
      <c r="D67" t="s">
        <v>39</v>
      </c>
      <c r="E67" t="s">
        <v>42</v>
      </c>
      <c r="F67" s="2">
        <v>39706</v>
      </c>
      <c r="G67" t="s">
        <v>36</v>
      </c>
      <c r="H67">
        <v>10</v>
      </c>
      <c r="J67">
        <v>44</v>
      </c>
      <c r="K67" s="3">
        <v>0.59636574074074067</v>
      </c>
      <c r="L67" s="3">
        <f t="shared" si="2"/>
        <v>0.5755324074074073</v>
      </c>
      <c r="M67">
        <v>6387.5</v>
      </c>
      <c r="N67">
        <v>-1.94</v>
      </c>
      <c r="O67">
        <v>5.45E-2</v>
      </c>
      <c r="P67">
        <v>1470</v>
      </c>
      <c r="Q67">
        <v>1.88</v>
      </c>
      <c r="R67">
        <v>3.32</v>
      </c>
      <c r="S67">
        <v>6</v>
      </c>
      <c r="T67">
        <v>1</v>
      </c>
      <c r="U67">
        <v>2.84</v>
      </c>
      <c r="V67">
        <v>31.99</v>
      </c>
      <c r="W67">
        <v>34.26</v>
      </c>
      <c r="X67">
        <v>30.42</v>
      </c>
      <c r="Y67">
        <v>1500.91</v>
      </c>
      <c r="Z67">
        <v>1498.82</v>
      </c>
      <c r="AA67">
        <v>17.004999999999999</v>
      </c>
      <c r="AB67">
        <v>21.405000000000001</v>
      </c>
      <c r="AC67">
        <v>35.03</v>
      </c>
      <c r="AD67">
        <v>44.1</v>
      </c>
      <c r="AE67">
        <v>250.2</v>
      </c>
      <c r="AF67">
        <v>0</v>
      </c>
      <c r="AG67">
        <v>34</v>
      </c>
      <c r="AH67">
        <v>98.33</v>
      </c>
      <c r="AI67">
        <v>-1.54</v>
      </c>
      <c r="AJ67">
        <v>0.192</v>
      </c>
      <c r="AK67">
        <v>1</v>
      </c>
    </row>
    <row r="68" spans="1:37" x14ac:dyDescent="0.2">
      <c r="A68" t="s">
        <v>48</v>
      </c>
      <c r="B68" t="s">
        <v>50</v>
      </c>
      <c r="C68">
        <v>4</v>
      </c>
      <c r="D68" t="s">
        <v>39</v>
      </c>
      <c r="E68" t="s">
        <v>34</v>
      </c>
      <c r="F68" s="2">
        <v>39706</v>
      </c>
      <c r="G68" t="s">
        <v>35</v>
      </c>
      <c r="H68">
        <v>1</v>
      </c>
      <c r="I68" t="s">
        <v>61</v>
      </c>
      <c r="J68">
        <v>23</v>
      </c>
      <c r="K68" s="3">
        <v>0.61192129629629632</v>
      </c>
      <c r="L68" s="3">
        <f t="shared" ref="L68:L89" si="3">K68-(1.5/24)</f>
        <v>0.54942129629629632</v>
      </c>
      <c r="M68">
        <v>3865.5</v>
      </c>
      <c r="N68">
        <v>2.5099999999999998</v>
      </c>
      <c r="O68">
        <v>2.7900000000000001E-2</v>
      </c>
      <c r="P68">
        <v>230</v>
      </c>
      <c r="Q68">
        <v>0.996</v>
      </c>
      <c r="R68">
        <v>3.39</v>
      </c>
      <c r="S68">
        <v>6</v>
      </c>
      <c r="T68">
        <v>1</v>
      </c>
      <c r="U68">
        <v>2.84</v>
      </c>
      <c r="V68">
        <v>32.44</v>
      </c>
      <c r="W68">
        <v>36.93</v>
      </c>
      <c r="X68">
        <v>30.51</v>
      </c>
      <c r="Y68">
        <v>399.6</v>
      </c>
      <c r="Z68">
        <v>392.63</v>
      </c>
      <c r="AA68">
        <v>27.081</v>
      </c>
      <c r="AB68">
        <v>29.405000000000001</v>
      </c>
      <c r="AC68">
        <v>54.48</v>
      </c>
      <c r="AD68">
        <v>59.16</v>
      </c>
      <c r="AE68">
        <v>249.7</v>
      </c>
      <c r="AF68">
        <v>2001</v>
      </c>
      <c r="AG68">
        <v>88</v>
      </c>
      <c r="AH68">
        <v>98.5</v>
      </c>
      <c r="AI68">
        <v>1.17</v>
      </c>
      <c r="AJ68">
        <v>0.27800000000000002</v>
      </c>
      <c r="AK68">
        <v>1</v>
      </c>
    </row>
    <row r="69" spans="1:37" x14ac:dyDescent="0.2">
      <c r="A69" t="s">
        <v>48</v>
      </c>
      <c r="B69" t="s">
        <v>50</v>
      </c>
      <c r="C69">
        <v>4</v>
      </c>
      <c r="D69" t="s">
        <v>39</v>
      </c>
      <c r="E69" t="s">
        <v>34</v>
      </c>
      <c r="F69" s="2">
        <v>39706</v>
      </c>
      <c r="G69" t="s">
        <v>35</v>
      </c>
      <c r="H69">
        <v>2</v>
      </c>
      <c r="J69">
        <v>24</v>
      </c>
      <c r="K69" s="3">
        <v>0.61327546296296298</v>
      </c>
      <c r="L69" s="3">
        <f t="shared" si="3"/>
        <v>0.55077546296296298</v>
      </c>
      <c r="M69">
        <v>3983.5</v>
      </c>
      <c r="N69">
        <v>1.38</v>
      </c>
      <c r="O69">
        <v>2.75E-2</v>
      </c>
      <c r="P69">
        <v>180</v>
      </c>
      <c r="Q69">
        <v>0.96899999999999997</v>
      </c>
      <c r="R69">
        <v>3.35</v>
      </c>
      <c r="S69">
        <v>6</v>
      </c>
      <c r="T69">
        <v>1</v>
      </c>
      <c r="U69">
        <v>2.84</v>
      </c>
      <c r="V69">
        <v>32.380000000000003</v>
      </c>
      <c r="W69">
        <v>36.79</v>
      </c>
      <c r="X69">
        <v>30.45</v>
      </c>
      <c r="Y69">
        <v>278.64</v>
      </c>
      <c r="Z69">
        <v>274.67</v>
      </c>
      <c r="AA69">
        <v>27.035</v>
      </c>
      <c r="AB69">
        <v>29.295999999999999</v>
      </c>
      <c r="AC69">
        <v>54.57</v>
      </c>
      <c r="AD69">
        <v>59.14</v>
      </c>
      <c r="AE69">
        <v>249.6</v>
      </c>
      <c r="AF69">
        <v>2000</v>
      </c>
      <c r="AG69">
        <v>100</v>
      </c>
      <c r="AH69">
        <v>98.5</v>
      </c>
      <c r="AI69">
        <v>1.04</v>
      </c>
      <c r="AJ69">
        <v>0.28599999999999998</v>
      </c>
      <c r="AK69">
        <v>1</v>
      </c>
    </row>
    <row r="70" spans="1:37" x14ac:dyDescent="0.2">
      <c r="A70" t="s">
        <v>48</v>
      </c>
      <c r="B70" t="s">
        <v>50</v>
      </c>
      <c r="C70">
        <v>4</v>
      </c>
      <c r="D70" t="s">
        <v>39</v>
      </c>
      <c r="E70" t="s">
        <v>34</v>
      </c>
      <c r="F70" s="2">
        <v>39706</v>
      </c>
      <c r="G70" t="s">
        <v>35</v>
      </c>
      <c r="H70">
        <v>3</v>
      </c>
      <c r="J70">
        <v>25</v>
      </c>
      <c r="K70" s="3">
        <v>0.61454861111111114</v>
      </c>
      <c r="L70" s="3">
        <f t="shared" si="3"/>
        <v>0.55204861111111114</v>
      </c>
      <c r="M70">
        <v>4093.5</v>
      </c>
      <c r="N70">
        <v>0.97199999999999998</v>
      </c>
      <c r="O70">
        <v>2.8400000000000002E-2</v>
      </c>
      <c r="P70">
        <v>161</v>
      </c>
      <c r="Q70">
        <v>0.99099999999999999</v>
      </c>
      <c r="R70">
        <v>3.32</v>
      </c>
      <c r="S70">
        <v>6</v>
      </c>
      <c r="T70">
        <v>1</v>
      </c>
      <c r="U70">
        <v>2.84</v>
      </c>
      <c r="V70">
        <v>32.270000000000003</v>
      </c>
      <c r="W70">
        <v>36.67</v>
      </c>
      <c r="X70">
        <v>30.35</v>
      </c>
      <c r="Y70">
        <v>229.87</v>
      </c>
      <c r="Z70">
        <v>227</v>
      </c>
      <c r="AA70">
        <v>26.914000000000001</v>
      </c>
      <c r="AB70">
        <v>29.224</v>
      </c>
      <c r="AC70">
        <v>54.67</v>
      </c>
      <c r="AD70">
        <v>59.36</v>
      </c>
      <c r="AE70">
        <v>249.7</v>
      </c>
      <c r="AF70">
        <v>2000</v>
      </c>
      <c r="AG70">
        <v>118</v>
      </c>
      <c r="AH70">
        <v>98.49</v>
      </c>
      <c r="AI70">
        <v>1.04</v>
      </c>
      <c r="AJ70">
        <v>0.28799999999999998</v>
      </c>
      <c r="AK70">
        <v>1</v>
      </c>
    </row>
    <row r="71" spans="1:37" x14ac:dyDescent="0.2">
      <c r="A71" t="s">
        <v>48</v>
      </c>
      <c r="B71" t="s">
        <v>50</v>
      </c>
      <c r="C71">
        <v>4</v>
      </c>
      <c r="D71" t="s">
        <v>39</v>
      </c>
      <c r="E71" t="s">
        <v>34</v>
      </c>
      <c r="F71" s="2">
        <v>39706</v>
      </c>
      <c r="G71" t="s">
        <v>35</v>
      </c>
      <c r="H71">
        <v>4</v>
      </c>
      <c r="J71">
        <v>26</v>
      </c>
      <c r="K71" s="3">
        <v>0.61587962962962961</v>
      </c>
      <c r="L71" s="3">
        <f t="shared" si="3"/>
        <v>0.55337962962962961</v>
      </c>
      <c r="M71">
        <v>4208.5</v>
      </c>
      <c r="N71">
        <v>0.27900000000000003</v>
      </c>
      <c r="O71">
        <v>3.1E-2</v>
      </c>
      <c r="P71">
        <v>126</v>
      </c>
      <c r="Q71">
        <v>1.08</v>
      </c>
      <c r="R71">
        <v>3.32</v>
      </c>
      <c r="S71">
        <v>6</v>
      </c>
      <c r="T71">
        <v>1</v>
      </c>
      <c r="U71">
        <v>2.84</v>
      </c>
      <c r="V71">
        <v>32.380000000000003</v>
      </c>
      <c r="W71">
        <v>36.74</v>
      </c>
      <c r="X71">
        <v>30.47</v>
      </c>
      <c r="Y71">
        <v>148.9</v>
      </c>
      <c r="Z71">
        <v>147.85</v>
      </c>
      <c r="AA71">
        <v>26.835999999999999</v>
      </c>
      <c r="AB71">
        <v>29.367000000000001</v>
      </c>
      <c r="AC71">
        <v>54.17</v>
      </c>
      <c r="AD71">
        <v>59.28</v>
      </c>
      <c r="AE71">
        <v>249.6</v>
      </c>
      <c r="AF71">
        <v>2001</v>
      </c>
      <c r="AG71">
        <v>88</v>
      </c>
      <c r="AH71">
        <v>98.49</v>
      </c>
      <c r="AI71">
        <v>0.80700000000000005</v>
      </c>
      <c r="AJ71">
        <v>0.28100000000000003</v>
      </c>
      <c r="AK71">
        <v>1</v>
      </c>
    </row>
    <row r="72" spans="1:37" x14ac:dyDescent="0.2">
      <c r="A72" t="s">
        <v>48</v>
      </c>
      <c r="B72" t="s">
        <v>50</v>
      </c>
      <c r="C72">
        <v>4</v>
      </c>
      <c r="D72" t="s">
        <v>39</v>
      </c>
      <c r="E72" t="s">
        <v>34</v>
      </c>
      <c r="F72" s="2">
        <v>39706</v>
      </c>
      <c r="G72" t="s">
        <v>35</v>
      </c>
      <c r="H72">
        <v>5</v>
      </c>
      <c r="J72">
        <v>27</v>
      </c>
      <c r="K72" s="3">
        <v>0.61712962962962969</v>
      </c>
      <c r="L72" s="3">
        <f t="shared" si="3"/>
        <v>0.55462962962962969</v>
      </c>
      <c r="M72">
        <v>4315.5</v>
      </c>
      <c r="N72">
        <v>-0.48099999999999998</v>
      </c>
      <c r="O72">
        <v>3.32E-2</v>
      </c>
      <c r="P72">
        <v>91</v>
      </c>
      <c r="Q72">
        <v>1.1399999999999999</v>
      </c>
      <c r="R72">
        <v>3.26</v>
      </c>
      <c r="S72">
        <v>6</v>
      </c>
      <c r="T72">
        <v>1</v>
      </c>
      <c r="U72">
        <v>2.84</v>
      </c>
      <c r="V72">
        <v>32.22</v>
      </c>
      <c r="W72">
        <v>36.520000000000003</v>
      </c>
      <c r="X72">
        <v>30.3</v>
      </c>
      <c r="Y72">
        <v>71.180000000000007</v>
      </c>
      <c r="Z72">
        <v>72.14</v>
      </c>
      <c r="AA72">
        <v>26.643000000000001</v>
      </c>
      <c r="AB72">
        <v>29.297000000000001</v>
      </c>
      <c r="AC72">
        <v>54.26</v>
      </c>
      <c r="AD72">
        <v>59.67</v>
      </c>
      <c r="AE72">
        <v>249.7</v>
      </c>
      <c r="AF72">
        <v>2001</v>
      </c>
      <c r="AG72">
        <v>93</v>
      </c>
      <c r="AH72">
        <v>98.49</v>
      </c>
      <c r="AI72">
        <v>0.46200000000000002</v>
      </c>
      <c r="AJ72">
        <v>0.29399999999999998</v>
      </c>
      <c r="AK72">
        <v>1</v>
      </c>
    </row>
    <row r="73" spans="1:37" x14ac:dyDescent="0.2">
      <c r="A73" t="s">
        <v>48</v>
      </c>
      <c r="B73" t="s">
        <v>50</v>
      </c>
      <c r="C73">
        <v>4</v>
      </c>
      <c r="D73" t="s">
        <v>39</v>
      </c>
      <c r="E73" t="s">
        <v>34</v>
      </c>
      <c r="F73" s="2">
        <v>39706</v>
      </c>
      <c r="G73" t="s">
        <v>35</v>
      </c>
      <c r="H73">
        <v>6</v>
      </c>
      <c r="J73">
        <v>28</v>
      </c>
      <c r="K73" s="3">
        <v>0.61856481481481485</v>
      </c>
      <c r="L73" s="3">
        <f t="shared" si="3"/>
        <v>0.55606481481481485</v>
      </c>
      <c r="M73">
        <v>4440.5</v>
      </c>
      <c r="N73">
        <v>-0.82199999999999995</v>
      </c>
      <c r="O73">
        <v>3.5400000000000001E-2</v>
      </c>
      <c r="P73">
        <v>76.599999999999994</v>
      </c>
      <c r="Q73">
        <v>1.18</v>
      </c>
      <c r="R73">
        <v>3.16</v>
      </c>
      <c r="S73">
        <v>6</v>
      </c>
      <c r="T73">
        <v>1</v>
      </c>
      <c r="U73">
        <v>2.84</v>
      </c>
      <c r="V73">
        <v>31.87</v>
      </c>
      <c r="W73">
        <v>36.18</v>
      </c>
      <c r="X73">
        <v>29.97</v>
      </c>
      <c r="Y73">
        <v>40.42</v>
      </c>
      <c r="Z73">
        <v>42.27</v>
      </c>
      <c r="AA73">
        <v>26.353000000000002</v>
      </c>
      <c r="AB73">
        <v>29.097000000000001</v>
      </c>
      <c r="AC73">
        <v>54.75</v>
      </c>
      <c r="AD73">
        <v>60.46</v>
      </c>
      <c r="AE73">
        <v>249.6</v>
      </c>
      <c r="AF73">
        <v>2001</v>
      </c>
      <c r="AG73">
        <v>86</v>
      </c>
      <c r="AH73">
        <v>98.48</v>
      </c>
      <c r="AI73">
        <v>0.41199999999999998</v>
      </c>
      <c r="AJ73">
        <v>0.29199999999999998</v>
      </c>
      <c r="AK73">
        <v>1</v>
      </c>
    </row>
    <row r="74" spans="1:37" x14ac:dyDescent="0.2">
      <c r="A74" t="s">
        <v>48</v>
      </c>
      <c r="B74" t="s">
        <v>50</v>
      </c>
      <c r="C74">
        <v>4</v>
      </c>
      <c r="D74" t="s">
        <v>39</v>
      </c>
      <c r="E74" t="s">
        <v>34</v>
      </c>
      <c r="F74" s="2">
        <v>39706</v>
      </c>
      <c r="G74" t="s">
        <v>35</v>
      </c>
      <c r="H74">
        <v>7</v>
      </c>
      <c r="J74">
        <v>29</v>
      </c>
      <c r="K74" s="3">
        <v>0.62030092592592589</v>
      </c>
      <c r="L74" s="3">
        <f t="shared" si="3"/>
        <v>0.55780092592592589</v>
      </c>
      <c r="M74">
        <v>4589.5</v>
      </c>
      <c r="N74">
        <v>1.66</v>
      </c>
      <c r="O74">
        <v>3.8199999999999998E-2</v>
      </c>
      <c r="P74">
        <v>146</v>
      </c>
      <c r="Q74">
        <v>1.25</v>
      </c>
      <c r="R74">
        <v>3.11</v>
      </c>
      <c r="S74">
        <v>6</v>
      </c>
      <c r="T74">
        <v>1</v>
      </c>
      <c r="U74">
        <v>2.84</v>
      </c>
      <c r="V74">
        <v>31.66</v>
      </c>
      <c r="W74">
        <v>35.94</v>
      </c>
      <c r="X74">
        <v>29.78</v>
      </c>
      <c r="Y74">
        <v>230.46</v>
      </c>
      <c r="Z74">
        <v>225.8</v>
      </c>
      <c r="AA74">
        <v>25.913</v>
      </c>
      <c r="AB74">
        <v>28.824999999999999</v>
      </c>
      <c r="AC74">
        <v>54.49</v>
      </c>
      <c r="AD74">
        <v>60.61</v>
      </c>
      <c r="AE74">
        <v>249.6</v>
      </c>
      <c r="AF74">
        <v>1999</v>
      </c>
      <c r="AG74">
        <v>72</v>
      </c>
      <c r="AH74">
        <v>98.47</v>
      </c>
      <c r="AI74">
        <v>1.1399999999999999</v>
      </c>
      <c r="AJ74">
        <v>0.27100000000000002</v>
      </c>
      <c r="AK74">
        <v>1</v>
      </c>
    </row>
    <row r="75" spans="1:37" x14ac:dyDescent="0.2">
      <c r="A75" t="s">
        <v>48</v>
      </c>
      <c r="B75" t="s">
        <v>50</v>
      </c>
      <c r="C75">
        <v>4</v>
      </c>
      <c r="D75" t="s">
        <v>39</v>
      </c>
      <c r="E75" t="s">
        <v>34</v>
      </c>
      <c r="F75" s="2">
        <v>39706</v>
      </c>
      <c r="G75" t="s">
        <v>35</v>
      </c>
      <c r="H75">
        <v>8</v>
      </c>
      <c r="J75">
        <v>30</v>
      </c>
      <c r="K75" s="3">
        <v>0.62179398148148146</v>
      </c>
      <c r="L75" s="3">
        <f t="shared" si="3"/>
        <v>0.55929398148148146</v>
      </c>
      <c r="M75">
        <v>4719.5</v>
      </c>
      <c r="N75">
        <v>3.73</v>
      </c>
      <c r="O75">
        <v>3.61E-2</v>
      </c>
      <c r="P75">
        <v>208</v>
      </c>
      <c r="Q75">
        <v>1.19</v>
      </c>
      <c r="R75">
        <v>3.13</v>
      </c>
      <c r="S75">
        <v>6</v>
      </c>
      <c r="T75">
        <v>1</v>
      </c>
      <c r="U75">
        <v>2.84</v>
      </c>
      <c r="V75">
        <v>31.61</v>
      </c>
      <c r="W75">
        <v>35.880000000000003</v>
      </c>
      <c r="X75">
        <v>29.71</v>
      </c>
      <c r="Y75">
        <v>401.24</v>
      </c>
      <c r="Z75">
        <v>391.15</v>
      </c>
      <c r="AA75">
        <v>25.617999999999999</v>
      </c>
      <c r="AB75">
        <v>28.393999999999998</v>
      </c>
      <c r="AC75">
        <v>54.02</v>
      </c>
      <c r="AD75">
        <v>59.87</v>
      </c>
      <c r="AE75">
        <v>249.7</v>
      </c>
      <c r="AF75">
        <v>1999</v>
      </c>
      <c r="AG75">
        <v>136</v>
      </c>
      <c r="AH75">
        <v>98.47</v>
      </c>
      <c r="AI75">
        <v>1.42</v>
      </c>
      <c r="AJ75">
        <v>0.26400000000000001</v>
      </c>
      <c r="AK75">
        <v>1</v>
      </c>
    </row>
    <row r="76" spans="1:37" x14ac:dyDescent="0.2">
      <c r="A76" t="s">
        <v>48</v>
      </c>
      <c r="B76" t="s">
        <v>50</v>
      </c>
      <c r="C76">
        <v>4</v>
      </c>
      <c r="D76" t="s">
        <v>39</v>
      </c>
      <c r="E76" t="s">
        <v>34</v>
      </c>
      <c r="F76" s="2">
        <v>39706</v>
      </c>
      <c r="G76" t="s">
        <v>35</v>
      </c>
      <c r="H76">
        <v>9</v>
      </c>
      <c r="J76">
        <v>31</v>
      </c>
      <c r="K76" s="3">
        <v>0.62351851851851847</v>
      </c>
      <c r="L76" s="3">
        <f t="shared" si="3"/>
        <v>0.56101851851851847</v>
      </c>
      <c r="M76">
        <v>4868.5</v>
      </c>
      <c r="N76">
        <v>6.16</v>
      </c>
      <c r="O76">
        <v>3.2300000000000002E-2</v>
      </c>
      <c r="P76">
        <v>291</v>
      </c>
      <c r="Q76">
        <v>1.0900000000000001</v>
      </c>
      <c r="R76">
        <v>3.2</v>
      </c>
      <c r="S76">
        <v>6</v>
      </c>
      <c r="T76">
        <v>1</v>
      </c>
      <c r="U76">
        <v>2.84</v>
      </c>
      <c r="V76">
        <v>31.64</v>
      </c>
      <c r="W76">
        <v>35.94</v>
      </c>
      <c r="X76">
        <v>29.75</v>
      </c>
      <c r="Y76">
        <v>640.21</v>
      </c>
      <c r="Z76">
        <v>623.76</v>
      </c>
      <c r="AA76">
        <v>25.361999999999998</v>
      </c>
      <c r="AB76">
        <v>27.902999999999999</v>
      </c>
      <c r="AC76">
        <v>53.38</v>
      </c>
      <c r="AD76">
        <v>58.73</v>
      </c>
      <c r="AE76">
        <v>249.6</v>
      </c>
      <c r="AF76">
        <v>2000</v>
      </c>
      <c r="AG76">
        <v>106</v>
      </c>
      <c r="AH76">
        <v>98.46</v>
      </c>
      <c r="AI76">
        <v>1.59</v>
      </c>
      <c r="AJ76">
        <v>0.253</v>
      </c>
      <c r="AK76">
        <v>1</v>
      </c>
    </row>
    <row r="77" spans="1:37" x14ac:dyDescent="0.2">
      <c r="A77" t="s">
        <v>48</v>
      </c>
      <c r="B77" t="s">
        <v>50</v>
      </c>
      <c r="C77">
        <v>4</v>
      </c>
      <c r="D77" t="s">
        <v>39</v>
      </c>
      <c r="E77" t="s">
        <v>34</v>
      </c>
      <c r="F77" s="2">
        <v>39706</v>
      </c>
      <c r="G77" t="s">
        <v>35</v>
      </c>
      <c r="H77">
        <v>10</v>
      </c>
      <c r="J77">
        <v>32</v>
      </c>
      <c r="K77" s="3">
        <v>0.62466435185185187</v>
      </c>
      <c r="L77" s="3">
        <f t="shared" si="3"/>
        <v>0.56216435185185187</v>
      </c>
      <c r="M77">
        <v>4966.5</v>
      </c>
      <c r="N77">
        <v>9.5399999999999991</v>
      </c>
      <c r="O77">
        <v>3.15E-2</v>
      </c>
      <c r="P77">
        <v>428</v>
      </c>
      <c r="Q77">
        <v>1.07</v>
      </c>
      <c r="R77">
        <v>3.24</v>
      </c>
      <c r="S77">
        <v>6</v>
      </c>
      <c r="T77">
        <v>1</v>
      </c>
      <c r="U77">
        <v>2.84</v>
      </c>
      <c r="V77">
        <v>31.66</v>
      </c>
      <c r="W77">
        <v>35.99</v>
      </c>
      <c r="X77">
        <v>29.76</v>
      </c>
      <c r="Y77">
        <v>980.42</v>
      </c>
      <c r="Z77">
        <v>955.02</v>
      </c>
      <c r="AA77">
        <v>25.175999999999998</v>
      </c>
      <c r="AB77">
        <v>27.684000000000001</v>
      </c>
      <c r="AC77">
        <v>52.91</v>
      </c>
      <c r="AD77">
        <v>58.18</v>
      </c>
      <c r="AE77">
        <v>249.6</v>
      </c>
      <c r="AF77">
        <v>2001</v>
      </c>
      <c r="AG77">
        <v>85</v>
      </c>
      <c r="AH77">
        <v>98.46</v>
      </c>
      <c r="AI77">
        <v>1.59</v>
      </c>
      <c r="AJ77">
        <v>0.253</v>
      </c>
      <c r="AK77">
        <v>1</v>
      </c>
    </row>
    <row r="78" spans="1:37" x14ac:dyDescent="0.2">
      <c r="A78" t="s">
        <v>48</v>
      </c>
      <c r="B78" t="s">
        <v>50</v>
      </c>
      <c r="C78">
        <v>4</v>
      </c>
      <c r="D78" t="s">
        <v>39</v>
      </c>
      <c r="E78" t="s">
        <v>34</v>
      </c>
      <c r="F78" s="2">
        <v>39706</v>
      </c>
      <c r="G78" t="s">
        <v>35</v>
      </c>
      <c r="H78">
        <v>11</v>
      </c>
      <c r="J78">
        <v>33</v>
      </c>
      <c r="K78" s="3">
        <v>0.6260648148148148</v>
      </c>
      <c r="L78" s="3">
        <f t="shared" si="3"/>
        <v>0.5635648148148148</v>
      </c>
      <c r="M78">
        <v>5087.5</v>
      </c>
      <c r="N78">
        <v>11</v>
      </c>
      <c r="O78">
        <v>2.9499999999999998E-2</v>
      </c>
      <c r="P78">
        <v>524</v>
      </c>
      <c r="Q78">
        <v>1.01</v>
      </c>
      <c r="R78">
        <v>3.26</v>
      </c>
      <c r="S78">
        <v>6</v>
      </c>
      <c r="T78">
        <v>1</v>
      </c>
      <c r="U78">
        <v>2.84</v>
      </c>
      <c r="V78">
        <v>31.57</v>
      </c>
      <c r="W78">
        <v>35.909999999999997</v>
      </c>
      <c r="X78">
        <v>29.68</v>
      </c>
      <c r="Y78">
        <v>1199.7</v>
      </c>
      <c r="Z78">
        <v>1170.49</v>
      </c>
      <c r="AA78">
        <v>24.899000000000001</v>
      </c>
      <c r="AB78">
        <v>27.263000000000002</v>
      </c>
      <c r="AC78">
        <v>52.59</v>
      </c>
      <c r="AD78">
        <v>57.59</v>
      </c>
      <c r="AE78">
        <v>249.6</v>
      </c>
      <c r="AF78">
        <v>1999</v>
      </c>
      <c r="AG78">
        <v>86</v>
      </c>
      <c r="AH78">
        <v>98.46</v>
      </c>
      <c r="AI78">
        <v>1.59</v>
      </c>
      <c r="AJ78">
        <v>0.253</v>
      </c>
      <c r="AK78">
        <v>0.7</v>
      </c>
    </row>
    <row r="79" spans="1:37" x14ac:dyDescent="0.2">
      <c r="A79" t="s">
        <v>48</v>
      </c>
      <c r="B79" t="s">
        <v>50</v>
      </c>
      <c r="C79">
        <v>4</v>
      </c>
      <c r="D79" t="s">
        <v>39</v>
      </c>
      <c r="E79" t="s">
        <v>34</v>
      </c>
      <c r="F79" s="2">
        <v>39706</v>
      </c>
      <c r="G79" t="s">
        <v>35</v>
      </c>
      <c r="H79">
        <v>12</v>
      </c>
      <c r="J79">
        <v>34</v>
      </c>
      <c r="K79" s="3">
        <v>0.62746527777777772</v>
      </c>
      <c r="L79" s="3">
        <f t="shared" si="3"/>
        <v>0.56496527777777772</v>
      </c>
      <c r="M79">
        <v>5208.5</v>
      </c>
      <c r="N79">
        <v>12.9</v>
      </c>
      <c r="O79">
        <v>2.9000000000000001E-2</v>
      </c>
      <c r="P79">
        <v>687</v>
      </c>
      <c r="Q79">
        <v>1</v>
      </c>
      <c r="R79">
        <v>3.29</v>
      </c>
      <c r="S79">
        <v>6</v>
      </c>
      <c r="T79">
        <v>1</v>
      </c>
      <c r="U79">
        <v>2.84</v>
      </c>
      <c r="V79">
        <v>31.57</v>
      </c>
      <c r="W79">
        <v>35.92</v>
      </c>
      <c r="X79">
        <v>29.7</v>
      </c>
      <c r="Y79">
        <v>1498.98</v>
      </c>
      <c r="Z79">
        <v>1464.53</v>
      </c>
      <c r="AA79">
        <v>24.597999999999999</v>
      </c>
      <c r="AB79">
        <v>26.94</v>
      </c>
      <c r="AC79">
        <v>51.97</v>
      </c>
      <c r="AD79">
        <v>56.92</v>
      </c>
      <c r="AE79">
        <v>249.7</v>
      </c>
      <c r="AF79">
        <v>1999</v>
      </c>
      <c r="AG79">
        <v>83</v>
      </c>
      <c r="AH79">
        <v>98.46</v>
      </c>
      <c r="AI79">
        <v>1.59</v>
      </c>
      <c r="AJ79">
        <v>0.253</v>
      </c>
      <c r="AK79">
        <v>0.7</v>
      </c>
    </row>
    <row r="80" spans="1:37" x14ac:dyDescent="0.2">
      <c r="A80" t="s">
        <v>48</v>
      </c>
      <c r="B80" t="s">
        <v>50</v>
      </c>
      <c r="C80">
        <v>4</v>
      </c>
      <c r="D80" t="s">
        <v>39</v>
      </c>
      <c r="E80" t="s">
        <v>34</v>
      </c>
      <c r="F80" s="2">
        <v>39706</v>
      </c>
      <c r="G80" t="s">
        <v>36</v>
      </c>
      <c r="H80">
        <v>1</v>
      </c>
      <c r="J80">
        <v>35</v>
      </c>
      <c r="K80" s="3">
        <v>0.62962962962962965</v>
      </c>
      <c r="L80" s="3">
        <f t="shared" si="3"/>
        <v>0.56712962962962965</v>
      </c>
      <c r="M80">
        <v>5395.5</v>
      </c>
      <c r="N80">
        <v>12.6</v>
      </c>
      <c r="O80">
        <v>2.7199999999999998E-2</v>
      </c>
      <c r="P80">
        <v>658</v>
      </c>
      <c r="Q80">
        <v>0.95099999999999996</v>
      </c>
      <c r="R80">
        <v>3.32</v>
      </c>
      <c r="S80">
        <v>6</v>
      </c>
      <c r="T80">
        <v>1</v>
      </c>
      <c r="U80">
        <v>2.84</v>
      </c>
      <c r="V80">
        <v>31.51</v>
      </c>
      <c r="W80">
        <v>35.869999999999997</v>
      </c>
      <c r="X80">
        <v>29.65</v>
      </c>
      <c r="Y80">
        <v>1500.55</v>
      </c>
      <c r="Z80">
        <v>1466.82</v>
      </c>
      <c r="AA80">
        <v>24.244</v>
      </c>
      <c r="AB80">
        <v>26.47</v>
      </c>
      <c r="AC80">
        <v>51.39</v>
      </c>
      <c r="AD80">
        <v>56.1</v>
      </c>
      <c r="AE80">
        <v>249.6</v>
      </c>
      <c r="AF80">
        <v>1999</v>
      </c>
      <c r="AG80">
        <v>66</v>
      </c>
      <c r="AH80">
        <v>98.45</v>
      </c>
      <c r="AI80">
        <v>0.96799999999999997</v>
      </c>
      <c r="AJ80">
        <v>0.22</v>
      </c>
      <c r="AK80">
        <v>1</v>
      </c>
    </row>
    <row r="81" spans="1:37" x14ac:dyDescent="0.2">
      <c r="A81" t="s">
        <v>48</v>
      </c>
      <c r="B81" t="s">
        <v>50</v>
      </c>
      <c r="C81">
        <v>4</v>
      </c>
      <c r="D81" t="s">
        <v>39</v>
      </c>
      <c r="E81" t="s">
        <v>34</v>
      </c>
      <c r="F81" s="2">
        <v>39706</v>
      </c>
      <c r="G81" t="s">
        <v>36</v>
      </c>
      <c r="H81">
        <v>2</v>
      </c>
      <c r="J81">
        <v>36</v>
      </c>
      <c r="K81" s="3">
        <v>0.6306828703703703</v>
      </c>
      <c r="L81" s="3">
        <f t="shared" si="3"/>
        <v>0.5681828703703703</v>
      </c>
      <c r="M81">
        <v>5486.5</v>
      </c>
      <c r="N81">
        <v>12.2</v>
      </c>
      <c r="O81">
        <v>2.7E-2</v>
      </c>
      <c r="P81">
        <v>682</v>
      </c>
      <c r="Q81">
        <v>0.90800000000000003</v>
      </c>
      <c r="R81">
        <v>3.2</v>
      </c>
      <c r="S81">
        <v>6</v>
      </c>
      <c r="T81">
        <v>1</v>
      </c>
      <c r="U81">
        <v>2.84</v>
      </c>
      <c r="V81">
        <v>31.54</v>
      </c>
      <c r="W81">
        <v>35.43</v>
      </c>
      <c r="X81">
        <v>29.66</v>
      </c>
      <c r="Y81">
        <v>1500.8</v>
      </c>
      <c r="Z81">
        <v>1468.29</v>
      </c>
      <c r="AA81">
        <v>24.138999999999999</v>
      </c>
      <c r="AB81">
        <v>26.263999999999999</v>
      </c>
      <c r="AC81">
        <v>51.09</v>
      </c>
      <c r="AD81">
        <v>55.59</v>
      </c>
      <c r="AE81">
        <v>249.6</v>
      </c>
      <c r="AF81">
        <v>1501</v>
      </c>
      <c r="AG81">
        <v>59</v>
      </c>
      <c r="AH81">
        <v>98.45</v>
      </c>
      <c r="AI81">
        <v>0.96799999999999997</v>
      </c>
      <c r="AJ81">
        <v>0.22</v>
      </c>
      <c r="AK81">
        <v>1</v>
      </c>
    </row>
    <row r="82" spans="1:37" x14ac:dyDescent="0.2">
      <c r="A82" t="s">
        <v>48</v>
      </c>
      <c r="B82" t="s">
        <v>50</v>
      </c>
      <c r="C82">
        <v>4</v>
      </c>
      <c r="D82" t="s">
        <v>39</v>
      </c>
      <c r="E82" t="s">
        <v>34</v>
      </c>
      <c r="F82" s="2">
        <v>39706</v>
      </c>
      <c r="G82" t="s">
        <v>36</v>
      </c>
      <c r="H82">
        <v>3</v>
      </c>
      <c r="J82">
        <v>37</v>
      </c>
      <c r="K82" s="3">
        <v>0.63177083333333328</v>
      </c>
      <c r="L82" s="3">
        <f t="shared" si="3"/>
        <v>0.56927083333333328</v>
      </c>
      <c r="M82">
        <v>5580.5</v>
      </c>
      <c r="N82">
        <v>11.2</v>
      </c>
      <c r="O82">
        <v>2.5999999999999999E-2</v>
      </c>
      <c r="P82">
        <v>721</v>
      </c>
      <c r="Q82">
        <v>0.83499999999999996</v>
      </c>
      <c r="R82">
        <v>3.05</v>
      </c>
      <c r="S82">
        <v>6</v>
      </c>
      <c r="T82">
        <v>1</v>
      </c>
      <c r="U82">
        <v>2.84</v>
      </c>
      <c r="V82">
        <v>31.48</v>
      </c>
      <c r="W82">
        <v>34.86</v>
      </c>
      <c r="X82">
        <v>29.64</v>
      </c>
      <c r="Y82">
        <v>1500.76</v>
      </c>
      <c r="Z82">
        <v>1470.9</v>
      </c>
      <c r="AA82">
        <v>23.957000000000001</v>
      </c>
      <c r="AB82">
        <v>25.911999999999999</v>
      </c>
      <c r="AC82">
        <v>50.86</v>
      </c>
      <c r="AD82">
        <v>55.01</v>
      </c>
      <c r="AE82">
        <v>249.6</v>
      </c>
      <c r="AF82">
        <v>1001</v>
      </c>
      <c r="AG82">
        <v>105</v>
      </c>
      <c r="AH82">
        <v>98.44</v>
      </c>
      <c r="AI82">
        <v>0.96799999999999997</v>
      </c>
      <c r="AJ82">
        <v>0.22</v>
      </c>
      <c r="AK82">
        <v>1</v>
      </c>
    </row>
    <row r="83" spans="1:37" x14ac:dyDescent="0.2">
      <c r="A83" t="s">
        <v>48</v>
      </c>
      <c r="B83" t="s">
        <v>50</v>
      </c>
      <c r="C83">
        <v>4</v>
      </c>
      <c r="D83" t="s">
        <v>39</v>
      </c>
      <c r="E83" t="s">
        <v>34</v>
      </c>
      <c r="F83" s="2">
        <v>39706</v>
      </c>
      <c r="G83" t="s">
        <v>36</v>
      </c>
      <c r="H83">
        <v>4</v>
      </c>
      <c r="J83">
        <v>38</v>
      </c>
      <c r="K83" s="3">
        <v>0.63282407407407404</v>
      </c>
      <c r="L83" s="3">
        <f t="shared" si="3"/>
        <v>0.57032407407407404</v>
      </c>
      <c r="M83">
        <v>5671.5</v>
      </c>
      <c r="N83">
        <v>9.2200000000000006</v>
      </c>
      <c r="O83">
        <v>2.4299999999999999E-2</v>
      </c>
      <c r="P83">
        <v>808</v>
      </c>
      <c r="Q83">
        <v>0.74</v>
      </c>
      <c r="R83">
        <v>2.9</v>
      </c>
      <c r="S83">
        <v>6</v>
      </c>
      <c r="T83">
        <v>1</v>
      </c>
      <c r="U83">
        <v>2.84</v>
      </c>
      <c r="V83">
        <v>31.43</v>
      </c>
      <c r="W83">
        <v>34.26</v>
      </c>
      <c r="X83">
        <v>29.61</v>
      </c>
      <c r="Y83">
        <v>1500.68</v>
      </c>
      <c r="Z83">
        <v>1475.91</v>
      </c>
      <c r="AA83">
        <v>23.882000000000001</v>
      </c>
      <c r="AB83">
        <v>25.614000000000001</v>
      </c>
      <c r="AC83">
        <v>50.84</v>
      </c>
      <c r="AD83">
        <v>54.53</v>
      </c>
      <c r="AE83">
        <v>249.7</v>
      </c>
      <c r="AF83">
        <v>500</v>
      </c>
      <c r="AG83">
        <v>74</v>
      </c>
      <c r="AH83">
        <v>98.44</v>
      </c>
      <c r="AI83">
        <v>0.96799999999999997</v>
      </c>
      <c r="AJ83">
        <v>0.22</v>
      </c>
      <c r="AK83">
        <v>1</v>
      </c>
    </row>
    <row r="84" spans="1:37" x14ac:dyDescent="0.2">
      <c r="A84" t="s">
        <v>48</v>
      </c>
      <c r="B84" t="s">
        <v>50</v>
      </c>
      <c r="C84">
        <v>4</v>
      </c>
      <c r="D84" t="s">
        <v>39</v>
      </c>
      <c r="E84" t="s">
        <v>34</v>
      </c>
      <c r="F84" s="2">
        <v>39706</v>
      </c>
      <c r="G84" t="s">
        <v>36</v>
      </c>
      <c r="H84">
        <v>5</v>
      </c>
      <c r="J84">
        <v>39</v>
      </c>
      <c r="K84" s="3">
        <v>0.63421296296296303</v>
      </c>
      <c r="L84" s="3">
        <f t="shared" si="3"/>
        <v>0.57171296296296303</v>
      </c>
      <c r="M84">
        <v>5792.5</v>
      </c>
      <c r="N84">
        <v>6.12</v>
      </c>
      <c r="O84">
        <v>2.29E-2</v>
      </c>
      <c r="P84">
        <v>996</v>
      </c>
      <c r="Q84">
        <v>0.67</v>
      </c>
      <c r="R84">
        <v>2.78</v>
      </c>
      <c r="S84">
        <v>6</v>
      </c>
      <c r="T84">
        <v>1</v>
      </c>
      <c r="U84">
        <v>2.84</v>
      </c>
      <c r="V84">
        <v>31.36</v>
      </c>
      <c r="W84">
        <v>33.81</v>
      </c>
      <c r="X84">
        <v>29.55</v>
      </c>
      <c r="Y84">
        <v>1500.84</v>
      </c>
      <c r="Z84">
        <v>1483.75</v>
      </c>
      <c r="AA84">
        <v>23.849</v>
      </c>
      <c r="AB84">
        <v>25.417999999999999</v>
      </c>
      <c r="AC84">
        <v>50.99</v>
      </c>
      <c r="AD84">
        <v>54.35</v>
      </c>
      <c r="AE84">
        <v>249.7</v>
      </c>
      <c r="AF84">
        <v>201</v>
      </c>
      <c r="AG84">
        <v>584</v>
      </c>
      <c r="AH84">
        <v>98.43</v>
      </c>
      <c r="AI84">
        <v>0.44800000000000001</v>
      </c>
      <c r="AJ84">
        <v>0.20399999999999999</v>
      </c>
      <c r="AK84">
        <v>0.7</v>
      </c>
    </row>
    <row r="85" spans="1:37" x14ac:dyDescent="0.2">
      <c r="A85" t="s">
        <v>48</v>
      </c>
      <c r="B85" t="s">
        <v>50</v>
      </c>
      <c r="C85">
        <v>4</v>
      </c>
      <c r="D85" t="s">
        <v>39</v>
      </c>
      <c r="E85" t="s">
        <v>34</v>
      </c>
      <c r="F85" s="2">
        <v>39706</v>
      </c>
      <c r="G85" t="s">
        <v>36</v>
      </c>
      <c r="H85">
        <v>6</v>
      </c>
      <c r="J85">
        <v>40</v>
      </c>
      <c r="K85" s="3">
        <v>0.63561342592592596</v>
      </c>
      <c r="L85" s="3">
        <f t="shared" si="3"/>
        <v>0.57311342592592596</v>
      </c>
      <c r="M85">
        <v>5912.5</v>
      </c>
      <c r="N85">
        <v>4.09</v>
      </c>
      <c r="O85">
        <v>2.1700000000000001E-2</v>
      </c>
      <c r="P85">
        <v>1120</v>
      </c>
      <c r="Q85">
        <v>0.623</v>
      </c>
      <c r="R85">
        <v>2.74</v>
      </c>
      <c r="S85">
        <v>6</v>
      </c>
      <c r="T85">
        <v>1</v>
      </c>
      <c r="U85">
        <v>2.84</v>
      </c>
      <c r="V85">
        <v>31.25</v>
      </c>
      <c r="W85">
        <v>33.57</v>
      </c>
      <c r="X85">
        <v>29.48</v>
      </c>
      <c r="Y85">
        <v>1500.84</v>
      </c>
      <c r="Z85">
        <v>1488.78</v>
      </c>
      <c r="AA85">
        <v>23.751000000000001</v>
      </c>
      <c r="AB85">
        <v>25.209</v>
      </c>
      <c r="AC85">
        <v>51.09</v>
      </c>
      <c r="AD85">
        <v>54.23</v>
      </c>
      <c r="AE85">
        <v>249.6</v>
      </c>
      <c r="AF85">
        <v>120</v>
      </c>
      <c r="AG85">
        <v>556</v>
      </c>
      <c r="AH85">
        <v>98.43</v>
      </c>
      <c r="AI85">
        <v>0.31900000000000001</v>
      </c>
      <c r="AJ85">
        <v>0.20399999999999999</v>
      </c>
      <c r="AK85">
        <v>1</v>
      </c>
    </row>
    <row r="86" spans="1:37" x14ac:dyDescent="0.2">
      <c r="A86" t="s">
        <v>48</v>
      </c>
      <c r="B86" t="s">
        <v>50</v>
      </c>
      <c r="C86">
        <v>4</v>
      </c>
      <c r="D86" t="s">
        <v>39</v>
      </c>
      <c r="E86" t="s">
        <v>34</v>
      </c>
      <c r="F86" s="2">
        <v>39706</v>
      </c>
      <c r="G86" t="s">
        <v>36</v>
      </c>
      <c r="H86">
        <v>7</v>
      </c>
      <c r="J86">
        <v>41</v>
      </c>
      <c r="K86" s="3">
        <v>0.63700231481481484</v>
      </c>
      <c r="L86" s="3">
        <f t="shared" si="3"/>
        <v>0.57450231481481484</v>
      </c>
      <c r="M86">
        <v>6033.5</v>
      </c>
      <c r="N86">
        <v>2.2999999999999998</v>
      </c>
      <c r="O86">
        <v>2.0899999999999998E-2</v>
      </c>
      <c r="P86">
        <v>1250</v>
      </c>
      <c r="Q86">
        <v>0.58899999999999997</v>
      </c>
      <c r="R86">
        <v>2.69</v>
      </c>
      <c r="S86">
        <v>6</v>
      </c>
      <c r="T86">
        <v>1</v>
      </c>
      <c r="U86">
        <v>2.84</v>
      </c>
      <c r="V86">
        <v>31.09</v>
      </c>
      <c r="W86">
        <v>33.33</v>
      </c>
      <c r="X86">
        <v>29.33</v>
      </c>
      <c r="Y86">
        <v>1501.12</v>
      </c>
      <c r="Z86">
        <v>1493.49</v>
      </c>
      <c r="AA86">
        <v>23.600999999999999</v>
      </c>
      <c r="AB86">
        <v>24.981999999999999</v>
      </c>
      <c r="AC86">
        <v>51.21</v>
      </c>
      <c r="AD86">
        <v>54.21</v>
      </c>
      <c r="AE86">
        <v>249.6</v>
      </c>
      <c r="AF86">
        <v>69</v>
      </c>
      <c r="AG86">
        <v>58</v>
      </c>
      <c r="AH86">
        <v>98.43</v>
      </c>
      <c r="AI86">
        <v>0.36299999999999999</v>
      </c>
      <c r="AJ86">
        <v>0.20499999999999999</v>
      </c>
      <c r="AK86">
        <v>1</v>
      </c>
    </row>
    <row r="87" spans="1:37" x14ac:dyDescent="0.2">
      <c r="A87" t="s">
        <v>48</v>
      </c>
      <c r="B87" t="s">
        <v>50</v>
      </c>
      <c r="C87">
        <v>4</v>
      </c>
      <c r="D87" t="s">
        <v>39</v>
      </c>
      <c r="E87" t="s">
        <v>34</v>
      </c>
      <c r="F87" s="2">
        <v>39706</v>
      </c>
      <c r="G87" t="s">
        <v>36</v>
      </c>
      <c r="H87">
        <v>8</v>
      </c>
      <c r="J87">
        <v>42</v>
      </c>
      <c r="K87" s="3">
        <v>0.63839120370370372</v>
      </c>
      <c r="L87" s="3">
        <f t="shared" si="3"/>
        <v>0.57589120370370372</v>
      </c>
      <c r="M87">
        <v>6153.5</v>
      </c>
      <c r="N87">
        <v>0.97899999999999998</v>
      </c>
      <c r="O87">
        <v>2.0400000000000001E-2</v>
      </c>
      <c r="P87">
        <v>1350</v>
      </c>
      <c r="Q87">
        <v>0.58399999999999996</v>
      </c>
      <c r="R87">
        <v>2.73</v>
      </c>
      <c r="S87">
        <v>6</v>
      </c>
      <c r="T87">
        <v>1</v>
      </c>
      <c r="U87">
        <v>2.84</v>
      </c>
      <c r="V87">
        <v>31.19</v>
      </c>
      <c r="W87">
        <v>33.450000000000003</v>
      </c>
      <c r="X87">
        <v>29.45</v>
      </c>
      <c r="Y87">
        <v>1500.98</v>
      </c>
      <c r="Z87">
        <v>1496.52</v>
      </c>
      <c r="AA87">
        <v>23.515999999999998</v>
      </c>
      <c r="AB87">
        <v>24.884</v>
      </c>
      <c r="AC87">
        <v>50.76</v>
      </c>
      <c r="AD87">
        <v>53.71</v>
      </c>
      <c r="AE87">
        <v>249.6</v>
      </c>
      <c r="AF87">
        <v>40</v>
      </c>
      <c r="AG87">
        <v>93</v>
      </c>
      <c r="AH87">
        <v>98.43</v>
      </c>
      <c r="AI87">
        <v>0.36399999999999999</v>
      </c>
      <c r="AJ87">
        <v>0.20200000000000001</v>
      </c>
      <c r="AK87">
        <v>1</v>
      </c>
    </row>
    <row r="88" spans="1:37" x14ac:dyDescent="0.2">
      <c r="A88" t="s">
        <v>48</v>
      </c>
      <c r="B88" t="s">
        <v>50</v>
      </c>
      <c r="C88">
        <v>4</v>
      </c>
      <c r="D88" t="s">
        <v>39</v>
      </c>
      <c r="E88" t="s">
        <v>34</v>
      </c>
      <c r="F88" s="2">
        <v>39706</v>
      </c>
      <c r="G88" t="s">
        <v>36</v>
      </c>
      <c r="H88">
        <v>9</v>
      </c>
      <c r="J88">
        <v>43</v>
      </c>
      <c r="K88" s="3">
        <v>0.63978009259259261</v>
      </c>
      <c r="L88" s="3">
        <f t="shared" si="3"/>
        <v>0.57728009259259261</v>
      </c>
      <c r="M88">
        <v>6273.5</v>
      </c>
      <c r="N88">
        <v>-0.124</v>
      </c>
      <c r="O88">
        <v>2.0299999999999999E-2</v>
      </c>
      <c r="P88">
        <v>1440</v>
      </c>
      <c r="Q88">
        <v>0.60099999999999998</v>
      </c>
      <c r="R88">
        <v>2.82</v>
      </c>
      <c r="S88">
        <v>6</v>
      </c>
      <c r="T88">
        <v>1</v>
      </c>
      <c r="U88">
        <v>2.84</v>
      </c>
      <c r="V88">
        <v>31.51</v>
      </c>
      <c r="W88">
        <v>33.770000000000003</v>
      </c>
      <c r="X88">
        <v>29.77</v>
      </c>
      <c r="Y88">
        <v>1500.94</v>
      </c>
      <c r="Z88">
        <v>1499.07</v>
      </c>
      <c r="AA88">
        <v>23.5</v>
      </c>
      <c r="AB88">
        <v>24.907</v>
      </c>
      <c r="AC88">
        <v>49.81</v>
      </c>
      <c r="AD88">
        <v>52.79</v>
      </c>
      <c r="AE88">
        <v>249.6</v>
      </c>
      <c r="AF88">
        <v>20</v>
      </c>
      <c r="AG88">
        <v>74</v>
      </c>
      <c r="AH88">
        <v>98.43</v>
      </c>
      <c r="AI88">
        <v>0.20200000000000001</v>
      </c>
      <c r="AJ88">
        <v>0.20300000000000001</v>
      </c>
      <c r="AK88">
        <v>1</v>
      </c>
    </row>
    <row r="89" spans="1:37" x14ac:dyDescent="0.2">
      <c r="A89" t="s">
        <v>48</v>
      </c>
      <c r="B89" t="s">
        <v>50</v>
      </c>
      <c r="C89">
        <v>4</v>
      </c>
      <c r="D89" t="s">
        <v>39</v>
      </c>
      <c r="E89" t="s">
        <v>34</v>
      </c>
      <c r="F89" s="2">
        <v>39706</v>
      </c>
      <c r="G89" t="s">
        <v>36</v>
      </c>
      <c r="H89">
        <v>10</v>
      </c>
      <c r="J89">
        <v>44</v>
      </c>
      <c r="K89" s="3">
        <v>0.64116898148148149</v>
      </c>
      <c r="L89" s="3">
        <f t="shared" si="3"/>
        <v>0.57866898148148149</v>
      </c>
      <c r="M89">
        <v>6393.5</v>
      </c>
      <c r="N89">
        <v>-1.34</v>
      </c>
      <c r="O89">
        <v>2.0199999999999999E-2</v>
      </c>
      <c r="P89">
        <v>1530</v>
      </c>
      <c r="Q89">
        <v>0.61799999999999999</v>
      </c>
      <c r="R89">
        <v>2.91</v>
      </c>
      <c r="S89">
        <v>6</v>
      </c>
      <c r="T89">
        <v>1</v>
      </c>
      <c r="U89">
        <v>2.84</v>
      </c>
      <c r="V89">
        <v>31.79</v>
      </c>
      <c r="W89">
        <v>34.049999999999997</v>
      </c>
      <c r="X89">
        <v>30.05</v>
      </c>
      <c r="Y89">
        <v>1500.88</v>
      </c>
      <c r="Z89">
        <v>1501.87</v>
      </c>
      <c r="AA89">
        <v>23.382999999999999</v>
      </c>
      <c r="AB89">
        <v>24.831</v>
      </c>
      <c r="AC89">
        <v>48.79</v>
      </c>
      <c r="AD89">
        <v>51.81</v>
      </c>
      <c r="AE89">
        <v>249.7</v>
      </c>
      <c r="AF89">
        <v>1</v>
      </c>
      <c r="AG89">
        <v>68</v>
      </c>
      <c r="AH89">
        <v>98.42</v>
      </c>
      <c r="AI89">
        <v>2.2800000000000001E-2</v>
      </c>
      <c r="AJ89">
        <v>0.20899999999999999</v>
      </c>
      <c r="AK89">
        <v>1</v>
      </c>
    </row>
    <row r="90" spans="1:37" x14ac:dyDescent="0.2">
      <c r="A90" t="s">
        <v>48</v>
      </c>
      <c r="B90" t="s">
        <v>50</v>
      </c>
      <c r="C90">
        <v>5</v>
      </c>
      <c r="D90" t="s">
        <v>39</v>
      </c>
      <c r="E90" t="s">
        <v>42</v>
      </c>
      <c r="F90" s="2">
        <v>39706</v>
      </c>
      <c r="G90" t="s">
        <v>35</v>
      </c>
      <c r="H90">
        <v>1</v>
      </c>
      <c r="J90">
        <v>45</v>
      </c>
      <c r="K90" s="3">
        <v>0.60945601851851849</v>
      </c>
      <c r="L90" s="3">
        <f t="shared" ref="L90:L111" si="4">K90-(0.5/24)</f>
        <v>0.58862268518518512</v>
      </c>
      <c r="M90">
        <v>7518.5</v>
      </c>
      <c r="N90">
        <v>3.44</v>
      </c>
      <c r="O90">
        <v>5.16E-2</v>
      </c>
      <c r="P90">
        <v>257</v>
      </c>
      <c r="Q90">
        <v>2.4</v>
      </c>
      <c r="R90">
        <v>4.45</v>
      </c>
      <c r="S90">
        <v>6</v>
      </c>
      <c r="T90">
        <v>1</v>
      </c>
      <c r="U90">
        <v>2.84</v>
      </c>
      <c r="V90">
        <v>32.93</v>
      </c>
      <c r="W90">
        <v>37.880000000000003</v>
      </c>
      <c r="X90">
        <v>31.22</v>
      </c>
      <c r="Y90">
        <v>400.12</v>
      </c>
      <c r="Z90">
        <v>389.63</v>
      </c>
      <c r="AA90">
        <v>16.338999999999999</v>
      </c>
      <c r="AB90">
        <v>21.975000000000001</v>
      </c>
      <c r="AC90">
        <v>31.91</v>
      </c>
      <c r="AD90">
        <v>42.92</v>
      </c>
      <c r="AE90">
        <v>250.1</v>
      </c>
      <c r="AF90">
        <v>2001</v>
      </c>
      <c r="AG90">
        <v>84</v>
      </c>
      <c r="AH90">
        <v>98.29</v>
      </c>
      <c r="AI90">
        <v>3.12</v>
      </c>
      <c r="AJ90">
        <v>0.189</v>
      </c>
      <c r="AK90">
        <v>1</v>
      </c>
    </row>
    <row r="91" spans="1:37" x14ac:dyDescent="0.2">
      <c r="A91" t="s">
        <v>48</v>
      </c>
      <c r="B91" t="s">
        <v>50</v>
      </c>
      <c r="C91">
        <v>5</v>
      </c>
      <c r="D91" t="s">
        <v>39</v>
      </c>
      <c r="E91" t="s">
        <v>42</v>
      </c>
      <c r="F91" s="2">
        <v>39706</v>
      </c>
      <c r="G91" t="s">
        <v>35</v>
      </c>
      <c r="H91">
        <v>2</v>
      </c>
      <c r="J91">
        <v>46</v>
      </c>
      <c r="K91" s="3">
        <v>0.61083333333333334</v>
      </c>
      <c r="L91" s="3">
        <f t="shared" si="4"/>
        <v>0.59</v>
      </c>
      <c r="M91">
        <v>7637.5</v>
      </c>
      <c r="N91">
        <v>1.67</v>
      </c>
      <c r="O91">
        <v>5.0500000000000003E-2</v>
      </c>
      <c r="P91">
        <v>203</v>
      </c>
      <c r="Q91">
        <v>2.34</v>
      </c>
      <c r="R91">
        <v>4.4400000000000004</v>
      </c>
      <c r="S91">
        <v>6</v>
      </c>
      <c r="T91">
        <v>1</v>
      </c>
      <c r="U91">
        <v>2.84</v>
      </c>
      <c r="V91">
        <v>32.770000000000003</v>
      </c>
      <c r="W91">
        <v>37.75</v>
      </c>
      <c r="X91">
        <v>31.06</v>
      </c>
      <c r="Y91">
        <v>279.82</v>
      </c>
      <c r="Z91">
        <v>274.27999999999997</v>
      </c>
      <c r="AA91">
        <v>16.18</v>
      </c>
      <c r="AB91">
        <v>21.678000000000001</v>
      </c>
      <c r="AC91">
        <v>31.9</v>
      </c>
      <c r="AD91">
        <v>42.74</v>
      </c>
      <c r="AE91">
        <v>250.1</v>
      </c>
      <c r="AF91">
        <v>2000</v>
      </c>
      <c r="AG91">
        <v>81</v>
      </c>
      <c r="AH91">
        <v>98.29</v>
      </c>
      <c r="AI91">
        <v>2.8</v>
      </c>
      <c r="AJ91">
        <v>0.183</v>
      </c>
      <c r="AK91">
        <v>0.7</v>
      </c>
    </row>
    <row r="92" spans="1:37" x14ac:dyDescent="0.2">
      <c r="A92" t="s">
        <v>48</v>
      </c>
      <c r="B92" t="s">
        <v>50</v>
      </c>
      <c r="C92">
        <v>5</v>
      </c>
      <c r="D92" t="s">
        <v>39</v>
      </c>
      <c r="E92" t="s">
        <v>42</v>
      </c>
      <c r="F92" s="2">
        <v>39706</v>
      </c>
      <c r="G92" t="s">
        <v>35</v>
      </c>
      <c r="H92">
        <v>3</v>
      </c>
      <c r="J92">
        <v>47</v>
      </c>
      <c r="K92" s="3">
        <v>0.6121064814814815</v>
      </c>
      <c r="L92" s="3">
        <f t="shared" si="4"/>
        <v>0.59127314814814813</v>
      </c>
      <c r="M92">
        <v>7747.5</v>
      </c>
      <c r="N92">
        <v>0.97699999999999998</v>
      </c>
      <c r="O92">
        <v>5.04E-2</v>
      </c>
      <c r="P92">
        <v>179</v>
      </c>
      <c r="Q92">
        <v>2.3199999999999998</v>
      </c>
      <c r="R92">
        <v>4.41</v>
      </c>
      <c r="S92">
        <v>6</v>
      </c>
      <c r="T92">
        <v>1</v>
      </c>
      <c r="U92">
        <v>2.84</v>
      </c>
      <c r="V92">
        <v>32.61</v>
      </c>
      <c r="W92">
        <v>37.61</v>
      </c>
      <c r="X92">
        <v>30.9</v>
      </c>
      <c r="Y92">
        <v>229.39</v>
      </c>
      <c r="Z92">
        <v>225.78</v>
      </c>
      <c r="AA92">
        <v>16.062000000000001</v>
      </c>
      <c r="AB92">
        <v>21.51</v>
      </c>
      <c r="AC92">
        <v>31.95</v>
      </c>
      <c r="AD92">
        <v>42.78</v>
      </c>
      <c r="AE92">
        <v>250.1</v>
      </c>
      <c r="AF92">
        <v>2000</v>
      </c>
      <c r="AG92">
        <v>101</v>
      </c>
      <c r="AH92">
        <v>98.28</v>
      </c>
      <c r="AI92">
        <v>2.5499999999999998</v>
      </c>
      <c r="AJ92">
        <v>0.18099999999999999</v>
      </c>
      <c r="AK92">
        <v>1</v>
      </c>
    </row>
    <row r="93" spans="1:37" x14ac:dyDescent="0.2">
      <c r="A93" t="s">
        <v>48</v>
      </c>
      <c r="B93" t="s">
        <v>50</v>
      </c>
      <c r="C93">
        <v>5</v>
      </c>
      <c r="D93" t="s">
        <v>39</v>
      </c>
      <c r="E93" t="s">
        <v>42</v>
      </c>
      <c r="F93" s="2">
        <v>39706</v>
      </c>
      <c r="G93" t="s">
        <v>35</v>
      </c>
      <c r="H93">
        <v>4</v>
      </c>
      <c r="J93">
        <v>48</v>
      </c>
      <c r="K93" s="3">
        <v>0.61341435185185189</v>
      </c>
      <c r="L93" s="3">
        <f t="shared" si="4"/>
        <v>0.59258101851851852</v>
      </c>
      <c r="M93">
        <v>7859.5</v>
      </c>
      <c r="N93">
        <v>-0.38100000000000001</v>
      </c>
      <c r="O93">
        <v>5.0599999999999999E-2</v>
      </c>
      <c r="P93">
        <v>150</v>
      </c>
      <c r="Q93">
        <v>2.3199999999999998</v>
      </c>
      <c r="R93">
        <v>4.38</v>
      </c>
      <c r="S93">
        <v>6</v>
      </c>
      <c r="T93">
        <v>1</v>
      </c>
      <c r="U93">
        <v>2.84</v>
      </c>
      <c r="V93">
        <v>32.520000000000003</v>
      </c>
      <c r="W93">
        <v>37.51</v>
      </c>
      <c r="X93">
        <v>30.8</v>
      </c>
      <c r="Y93">
        <v>148.72</v>
      </c>
      <c r="Z93">
        <v>148.81</v>
      </c>
      <c r="AA93">
        <v>15.942</v>
      </c>
      <c r="AB93">
        <v>21.379000000000001</v>
      </c>
      <c r="AC93">
        <v>31.86</v>
      </c>
      <c r="AD93">
        <v>42.73</v>
      </c>
      <c r="AE93">
        <v>250.1</v>
      </c>
      <c r="AF93">
        <v>2000</v>
      </c>
      <c r="AG93">
        <v>97</v>
      </c>
      <c r="AH93">
        <v>98.28</v>
      </c>
      <c r="AI93">
        <v>2.56</v>
      </c>
      <c r="AJ93">
        <v>0.16800000000000001</v>
      </c>
      <c r="AK93">
        <v>1</v>
      </c>
    </row>
    <row r="94" spans="1:37" x14ac:dyDescent="0.2">
      <c r="A94" t="s">
        <v>48</v>
      </c>
      <c r="B94" t="s">
        <v>50</v>
      </c>
      <c r="C94">
        <v>5</v>
      </c>
      <c r="D94" t="s">
        <v>39</v>
      </c>
      <c r="E94" t="s">
        <v>42</v>
      </c>
      <c r="F94" s="2">
        <v>39706</v>
      </c>
      <c r="G94" t="s">
        <v>35</v>
      </c>
      <c r="H94">
        <v>5</v>
      </c>
      <c r="J94">
        <v>49</v>
      </c>
      <c r="K94" s="3">
        <v>0.61481481481481481</v>
      </c>
      <c r="L94" s="3">
        <f t="shared" si="4"/>
        <v>0.59398148148148144</v>
      </c>
      <c r="M94">
        <v>7981.5</v>
      </c>
      <c r="N94">
        <v>-1.55</v>
      </c>
      <c r="O94">
        <v>5.0599999999999999E-2</v>
      </c>
      <c r="P94">
        <v>115</v>
      </c>
      <c r="Q94">
        <v>2.2599999999999998</v>
      </c>
      <c r="R94">
        <v>4.28</v>
      </c>
      <c r="S94">
        <v>6</v>
      </c>
      <c r="T94">
        <v>1</v>
      </c>
      <c r="U94">
        <v>2.84</v>
      </c>
      <c r="V94">
        <v>32.15</v>
      </c>
      <c r="W94">
        <v>37.119999999999997</v>
      </c>
      <c r="X94">
        <v>30.44</v>
      </c>
      <c r="Y94">
        <v>69.09</v>
      </c>
      <c r="Z94">
        <v>72.41</v>
      </c>
      <c r="AA94">
        <v>15.76</v>
      </c>
      <c r="AB94">
        <v>21.068000000000001</v>
      </c>
      <c r="AC94">
        <v>32.159999999999997</v>
      </c>
      <c r="AD94">
        <v>42.99</v>
      </c>
      <c r="AE94">
        <v>250.1</v>
      </c>
      <c r="AF94">
        <v>1999</v>
      </c>
      <c r="AG94">
        <v>124</v>
      </c>
      <c r="AH94">
        <v>98.28</v>
      </c>
      <c r="AI94">
        <v>1.7</v>
      </c>
      <c r="AJ94">
        <v>0.16900000000000001</v>
      </c>
      <c r="AK94">
        <v>0.7</v>
      </c>
    </row>
    <row r="95" spans="1:37" x14ac:dyDescent="0.2">
      <c r="A95" t="s">
        <v>48</v>
      </c>
      <c r="B95" t="s">
        <v>50</v>
      </c>
      <c r="C95">
        <v>5</v>
      </c>
      <c r="D95" t="s">
        <v>39</v>
      </c>
      <c r="E95" t="s">
        <v>42</v>
      </c>
      <c r="F95" s="2">
        <v>39706</v>
      </c>
      <c r="G95" t="s">
        <v>35</v>
      </c>
      <c r="H95">
        <v>6</v>
      </c>
      <c r="J95">
        <v>50</v>
      </c>
      <c r="K95" s="3">
        <v>0.61593750000000003</v>
      </c>
      <c r="L95" s="3">
        <f t="shared" si="4"/>
        <v>0.59510416666666666</v>
      </c>
      <c r="M95">
        <v>8078.5</v>
      </c>
      <c r="N95">
        <v>-1.77</v>
      </c>
      <c r="O95">
        <v>5.16E-2</v>
      </c>
      <c r="P95">
        <v>95.7</v>
      </c>
      <c r="Q95">
        <v>2.29</v>
      </c>
      <c r="R95">
        <v>4.26</v>
      </c>
      <c r="S95">
        <v>6</v>
      </c>
      <c r="T95">
        <v>1</v>
      </c>
      <c r="U95">
        <v>2.84</v>
      </c>
      <c r="V95">
        <v>32.07</v>
      </c>
      <c r="W95">
        <v>37.049999999999997</v>
      </c>
      <c r="X95">
        <v>30.36</v>
      </c>
      <c r="Y95">
        <v>41.07</v>
      </c>
      <c r="Z95">
        <v>45.06</v>
      </c>
      <c r="AA95">
        <v>15.641999999999999</v>
      </c>
      <c r="AB95">
        <v>21.024999999999999</v>
      </c>
      <c r="AC95">
        <v>32.07</v>
      </c>
      <c r="AD95">
        <v>43.11</v>
      </c>
      <c r="AE95">
        <v>250.1</v>
      </c>
      <c r="AF95">
        <v>1999</v>
      </c>
      <c r="AG95">
        <v>103</v>
      </c>
      <c r="AH95">
        <v>98.28</v>
      </c>
      <c r="AI95">
        <v>1.45</v>
      </c>
      <c r="AJ95">
        <v>0.16600000000000001</v>
      </c>
      <c r="AK95">
        <v>0.7</v>
      </c>
    </row>
    <row r="96" spans="1:37" x14ac:dyDescent="0.2">
      <c r="A96" t="s">
        <v>48</v>
      </c>
      <c r="B96" t="s">
        <v>50</v>
      </c>
      <c r="C96">
        <v>5</v>
      </c>
      <c r="D96" t="s">
        <v>39</v>
      </c>
      <c r="E96" t="s">
        <v>42</v>
      </c>
      <c r="F96" s="2">
        <v>39706</v>
      </c>
      <c r="G96" t="s">
        <v>35</v>
      </c>
      <c r="H96">
        <v>7</v>
      </c>
      <c r="J96">
        <v>51</v>
      </c>
      <c r="K96" s="3">
        <v>0.61768518518518511</v>
      </c>
      <c r="L96" s="3">
        <f t="shared" si="4"/>
        <v>0.59685185185185174</v>
      </c>
      <c r="M96">
        <v>8229.5</v>
      </c>
      <c r="N96">
        <v>1.4</v>
      </c>
      <c r="O96">
        <v>5.2400000000000002E-2</v>
      </c>
      <c r="P96">
        <v>170</v>
      </c>
      <c r="Q96">
        <v>2.31</v>
      </c>
      <c r="R96">
        <v>4.22</v>
      </c>
      <c r="S96">
        <v>6</v>
      </c>
      <c r="T96">
        <v>1</v>
      </c>
      <c r="U96">
        <v>2.84</v>
      </c>
      <c r="V96">
        <v>31.92</v>
      </c>
      <c r="W96">
        <v>36.92</v>
      </c>
      <c r="X96">
        <v>30.2</v>
      </c>
      <c r="Y96">
        <v>232.08</v>
      </c>
      <c r="Z96">
        <v>227.45</v>
      </c>
      <c r="AA96">
        <v>15.488</v>
      </c>
      <c r="AB96">
        <v>20.908999999999999</v>
      </c>
      <c r="AC96">
        <v>32.03</v>
      </c>
      <c r="AD96">
        <v>43.23</v>
      </c>
      <c r="AE96">
        <v>250.1</v>
      </c>
      <c r="AF96">
        <v>2000</v>
      </c>
      <c r="AG96">
        <v>102</v>
      </c>
      <c r="AH96">
        <v>98.28</v>
      </c>
      <c r="AI96">
        <v>2.08</v>
      </c>
      <c r="AJ96">
        <v>0.17899999999999999</v>
      </c>
      <c r="AK96">
        <v>0.7</v>
      </c>
    </row>
    <row r="97" spans="1:37" x14ac:dyDescent="0.2">
      <c r="A97" t="s">
        <v>48</v>
      </c>
      <c r="B97" t="s">
        <v>50</v>
      </c>
      <c r="C97">
        <v>5</v>
      </c>
      <c r="D97" t="s">
        <v>39</v>
      </c>
      <c r="E97" t="s">
        <v>42</v>
      </c>
      <c r="F97" s="2">
        <v>39706</v>
      </c>
      <c r="G97" t="s">
        <v>35</v>
      </c>
      <c r="H97">
        <v>8</v>
      </c>
      <c r="J97">
        <v>52</v>
      </c>
      <c r="K97" s="3">
        <v>0.61903935185185188</v>
      </c>
      <c r="L97" s="3">
        <f t="shared" si="4"/>
        <v>0.59820601851851851</v>
      </c>
      <c r="M97">
        <v>8346.5</v>
      </c>
      <c r="N97">
        <v>3.91</v>
      </c>
      <c r="O97">
        <v>5.1499999999999997E-2</v>
      </c>
      <c r="P97">
        <v>243</v>
      </c>
      <c r="Q97">
        <v>2.2400000000000002</v>
      </c>
      <c r="R97">
        <v>4.17</v>
      </c>
      <c r="S97">
        <v>6</v>
      </c>
      <c r="T97">
        <v>1</v>
      </c>
      <c r="U97">
        <v>2.84</v>
      </c>
      <c r="V97">
        <v>31.68</v>
      </c>
      <c r="W97">
        <v>36.67</v>
      </c>
      <c r="X97">
        <v>29.96</v>
      </c>
      <c r="Y97">
        <v>400.46</v>
      </c>
      <c r="Z97">
        <v>388.99</v>
      </c>
      <c r="AA97">
        <v>15.345000000000001</v>
      </c>
      <c r="AB97">
        <v>20.599</v>
      </c>
      <c r="AC97">
        <v>32.159999999999997</v>
      </c>
      <c r="AD97">
        <v>43.17</v>
      </c>
      <c r="AE97">
        <v>250.1</v>
      </c>
      <c r="AF97">
        <v>2000</v>
      </c>
      <c r="AG97">
        <v>105</v>
      </c>
      <c r="AH97">
        <v>98.29</v>
      </c>
      <c r="AI97">
        <v>2.25</v>
      </c>
      <c r="AJ97">
        <v>0.188</v>
      </c>
      <c r="AK97">
        <v>1</v>
      </c>
    </row>
    <row r="98" spans="1:37" x14ac:dyDescent="0.2">
      <c r="A98" t="s">
        <v>48</v>
      </c>
      <c r="B98" t="s">
        <v>50</v>
      </c>
      <c r="C98">
        <v>5</v>
      </c>
      <c r="D98" t="s">
        <v>39</v>
      </c>
      <c r="E98" t="s">
        <v>42</v>
      </c>
      <c r="F98" s="2">
        <v>39706</v>
      </c>
      <c r="G98" t="s">
        <v>35</v>
      </c>
      <c r="H98">
        <v>9</v>
      </c>
      <c r="J98">
        <v>53</v>
      </c>
      <c r="K98" s="3">
        <v>0.62075231481481474</v>
      </c>
      <c r="L98" s="3">
        <f t="shared" si="4"/>
        <v>0.59991898148148137</v>
      </c>
      <c r="M98">
        <v>8494.5</v>
      </c>
      <c r="N98">
        <v>7.35</v>
      </c>
      <c r="O98">
        <v>5.0099999999999999E-2</v>
      </c>
      <c r="P98">
        <v>347</v>
      </c>
      <c r="Q98">
        <v>2.15</v>
      </c>
      <c r="R98">
        <v>4.12</v>
      </c>
      <c r="S98">
        <v>6</v>
      </c>
      <c r="T98">
        <v>1</v>
      </c>
      <c r="U98">
        <v>2.84</v>
      </c>
      <c r="V98">
        <v>31.44</v>
      </c>
      <c r="W98">
        <v>36.450000000000003</v>
      </c>
      <c r="X98">
        <v>29.73</v>
      </c>
      <c r="Y98">
        <v>639.97</v>
      </c>
      <c r="Z98">
        <v>619.14</v>
      </c>
      <c r="AA98">
        <v>15.215999999999999</v>
      </c>
      <c r="AB98">
        <v>20.280999999999999</v>
      </c>
      <c r="AC98">
        <v>32.33</v>
      </c>
      <c r="AD98">
        <v>43.09</v>
      </c>
      <c r="AE98">
        <v>250.1</v>
      </c>
      <c r="AF98">
        <v>2000</v>
      </c>
      <c r="AG98">
        <v>104</v>
      </c>
      <c r="AH98">
        <v>98.27</v>
      </c>
      <c r="AI98">
        <v>1.77</v>
      </c>
      <c r="AJ98">
        <v>0.184</v>
      </c>
      <c r="AK98">
        <v>0.7</v>
      </c>
    </row>
    <row r="99" spans="1:37" x14ac:dyDescent="0.2">
      <c r="A99" t="s">
        <v>48</v>
      </c>
      <c r="B99" t="s">
        <v>50</v>
      </c>
      <c r="C99">
        <v>5</v>
      </c>
      <c r="D99" t="s">
        <v>39</v>
      </c>
      <c r="E99" t="s">
        <v>42</v>
      </c>
      <c r="F99" s="2">
        <v>39706</v>
      </c>
      <c r="G99" t="s">
        <v>35</v>
      </c>
      <c r="H99">
        <v>10</v>
      </c>
      <c r="J99">
        <v>54</v>
      </c>
      <c r="K99" s="3">
        <v>0.62201388888888887</v>
      </c>
      <c r="L99" s="3">
        <f t="shared" si="4"/>
        <v>0.6011805555555555</v>
      </c>
      <c r="M99">
        <v>8603.5</v>
      </c>
      <c r="N99">
        <v>12</v>
      </c>
      <c r="O99">
        <v>4.9700000000000001E-2</v>
      </c>
      <c r="P99">
        <v>506</v>
      </c>
      <c r="Q99">
        <v>2.12</v>
      </c>
      <c r="R99">
        <v>4.09</v>
      </c>
      <c r="S99">
        <v>6</v>
      </c>
      <c r="T99">
        <v>1</v>
      </c>
      <c r="U99">
        <v>2.84</v>
      </c>
      <c r="V99">
        <v>31.27</v>
      </c>
      <c r="W99">
        <v>36.299999999999997</v>
      </c>
      <c r="X99">
        <v>29.55</v>
      </c>
      <c r="Y99">
        <v>979.95</v>
      </c>
      <c r="Z99">
        <v>946.44</v>
      </c>
      <c r="AA99">
        <v>15.144</v>
      </c>
      <c r="AB99">
        <v>20.132000000000001</v>
      </c>
      <c r="AC99">
        <v>32.49</v>
      </c>
      <c r="AD99">
        <v>43.19</v>
      </c>
      <c r="AE99">
        <v>250.1</v>
      </c>
      <c r="AF99">
        <v>2001</v>
      </c>
      <c r="AG99">
        <v>98</v>
      </c>
      <c r="AH99">
        <v>98.26</v>
      </c>
      <c r="AI99">
        <v>0.877</v>
      </c>
      <c r="AJ99">
        <v>0.18099999999999999</v>
      </c>
      <c r="AK99">
        <v>1</v>
      </c>
    </row>
    <row r="100" spans="1:37" x14ac:dyDescent="0.2">
      <c r="A100" t="s">
        <v>48</v>
      </c>
      <c r="B100" t="s">
        <v>50</v>
      </c>
      <c r="C100">
        <v>5</v>
      </c>
      <c r="D100" t="s">
        <v>39</v>
      </c>
      <c r="E100" t="s">
        <v>42</v>
      </c>
      <c r="F100" s="2">
        <v>39706</v>
      </c>
      <c r="G100" t="s">
        <v>35</v>
      </c>
      <c r="H100">
        <v>11</v>
      </c>
      <c r="J100">
        <v>55</v>
      </c>
      <c r="K100" s="3">
        <v>0.6232523148148148</v>
      </c>
      <c r="L100" s="3">
        <f t="shared" si="4"/>
        <v>0.60241898148148143</v>
      </c>
      <c r="M100">
        <v>8710</v>
      </c>
      <c r="N100">
        <v>14.2</v>
      </c>
      <c r="O100">
        <v>4.9500000000000002E-2</v>
      </c>
      <c r="P100">
        <v>631</v>
      </c>
      <c r="Q100">
        <v>2.1</v>
      </c>
      <c r="R100">
        <v>4.07</v>
      </c>
      <c r="S100">
        <v>6</v>
      </c>
      <c r="T100">
        <v>1</v>
      </c>
      <c r="U100">
        <v>2.84</v>
      </c>
      <c r="V100">
        <v>31.15</v>
      </c>
      <c r="W100">
        <v>36.200000000000003</v>
      </c>
      <c r="X100">
        <v>29.44</v>
      </c>
      <c r="Y100">
        <v>1199.73</v>
      </c>
      <c r="Z100">
        <v>1159.7</v>
      </c>
      <c r="AA100">
        <v>15.057</v>
      </c>
      <c r="AB100">
        <v>19.998999999999999</v>
      </c>
      <c r="AC100">
        <v>32.51</v>
      </c>
      <c r="AD100">
        <v>43.18</v>
      </c>
      <c r="AE100">
        <v>250.1</v>
      </c>
      <c r="AF100">
        <v>2001</v>
      </c>
      <c r="AG100">
        <v>96</v>
      </c>
      <c r="AH100">
        <v>98.26</v>
      </c>
      <c r="AI100">
        <v>0.877</v>
      </c>
      <c r="AJ100">
        <v>0.18099999999999999</v>
      </c>
      <c r="AK100">
        <v>1</v>
      </c>
    </row>
    <row r="101" spans="1:37" x14ac:dyDescent="0.2">
      <c r="A101" t="s">
        <v>48</v>
      </c>
      <c r="B101" t="s">
        <v>50</v>
      </c>
      <c r="C101">
        <v>5</v>
      </c>
      <c r="D101" t="s">
        <v>39</v>
      </c>
      <c r="E101" t="s">
        <v>42</v>
      </c>
      <c r="F101" s="2">
        <v>39706</v>
      </c>
      <c r="G101" t="s">
        <v>35</v>
      </c>
      <c r="H101">
        <v>12</v>
      </c>
      <c r="J101">
        <v>56</v>
      </c>
      <c r="K101" s="3">
        <v>0.62446759259259255</v>
      </c>
      <c r="L101" s="3">
        <f t="shared" si="4"/>
        <v>0.60363425925925918</v>
      </c>
      <c r="M101">
        <v>8815</v>
      </c>
      <c r="N101">
        <v>16.399999999999999</v>
      </c>
      <c r="O101">
        <v>4.9200000000000001E-2</v>
      </c>
      <c r="P101">
        <v>832</v>
      </c>
      <c r="Q101">
        <v>2.09</v>
      </c>
      <c r="R101">
        <v>4.07</v>
      </c>
      <c r="S101">
        <v>6</v>
      </c>
      <c r="T101">
        <v>1</v>
      </c>
      <c r="U101">
        <v>2.84</v>
      </c>
      <c r="V101">
        <v>31.11</v>
      </c>
      <c r="W101">
        <v>36.159999999999997</v>
      </c>
      <c r="X101">
        <v>29.4</v>
      </c>
      <c r="Y101">
        <v>1500.32</v>
      </c>
      <c r="Z101">
        <v>1453.64</v>
      </c>
      <c r="AA101">
        <v>14.951000000000001</v>
      </c>
      <c r="AB101">
        <v>19.859000000000002</v>
      </c>
      <c r="AC101">
        <v>32.36</v>
      </c>
      <c r="AD101">
        <v>42.98</v>
      </c>
      <c r="AE101">
        <v>250</v>
      </c>
      <c r="AF101">
        <v>1999</v>
      </c>
      <c r="AG101">
        <v>98</v>
      </c>
      <c r="AH101">
        <v>98.26</v>
      </c>
      <c r="AI101">
        <v>0.877</v>
      </c>
      <c r="AJ101">
        <v>0.18099999999999999</v>
      </c>
      <c r="AK101">
        <v>1</v>
      </c>
    </row>
    <row r="102" spans="1:37" x14ac:dyDescent="0.2">
      <c r="A102" t="s">
        <v>48</v>
      </c>
      <c r="B102" t="s">
        <v>50</v>
      </c>
      <c r="C102">
        <v>5</v>
      </c>
      <c r="D102" t="s">
        <v>39</v>
      </c>
      <c r="E102" t="s">
        <v>42</v>
      </c>
      <c r="F102" s="2">
        <v>39706</v>
      </c>
      <c r="G102" t="s">
        <v>36</v>
      </c>
      <c r="H102">
        <v>1</v>
      </c>
      <c r="J102">
        <v>57</v>
      </c>
      <c r="K102" s="3">
        <v>0.62880787037037034</v>
      </c>
      <c r="L102" s="3">
        <f t="shared" si="4"/>
        <v>0.60797453703703697</v>
      </c>
      <c r="M102">
        <v>9190</v>
      </c>
      <c r="N102">
        <v>17.899999999999999</v>
      </c>
      <c r="O102">
        <v>4.9099999999999998E-2</v>
      </c>
      <c r="P102">
        <v>780</v>
      </c>
      <c r="Q102">
        <v>2.09</v>
      </c>
      <c r="R102">
        <v>4.09</v>
      </c>
      <c r="S102">
        <v>6</v>
      </c>
      <c r="T102">
        <v>1</v>
      </c>
      <c r="U102">
        <v>2.84</v>
      </c>
      <c r="V102">
        <v>31.07</v>
      </c>
      <c r="W102">
        <v>36.17</v>
      </c>
      <c r="X102">
        <v>29.35</v>
      </c>
      <c r="Y102">
        <v>1499.75</v>
      </c>
      <c r="Z102">
        <v>1449.5</v>
      </c>
      <c r="AA102">
        <v>14.77</v>
      </c>
      <c r="AB102">
        <v>19.695</v>
      </c>
      <c r="AC102">
        <v>32.04</v>
      </c>
      <c r="AD102">
        <v>42.73</v>
      </c>
      <c r="AE102">
        <v>250.1</v>
      </c>
      <c r="AF102">
        <v>2000</v>
      </c>
      <c r="AG102">
        <v>99</v>
      </c>
      <c r="AH102">
        <v>98.25</v>
      </c>
      <c r="AI102">
        <v>-1.97</v>
      </c>
      <c r="AJ102">
        <v>0.19</v>
      </c>
      <c r="AK102">
        <v>1</v>
      </c>
    </row>
    <row r="103" spans="1:37" x14ac:dyDescent="0.2">
      <c r="A103" t="s">
        <v>48</v>
      </c>
      <c r="B103" t="s">
        <v>50</v>
      </c>
      <c r="C103">
        <v>5</v>
      </c>
      <c r="D103" t="s">
        <v>39</v>
      </c>
      <c r="E103" t="s">
        <v>42</v>
      </c>
      <c r="F103" s="2">
        <v>39706</v>
      </c>
      <c r="G103" t="s">
        <v>36</v>
      </c>
      <c r="H103">
        <v>2</v>
      </c>
      <c r="J103">
        <v>58</v>
      </c>
      <c r="K103" s="3">
        <v>0.62986111111111109</v>
      </c>
      <c r="L103" s="3">
        <f t="shared" si="4"/>
        <v>0.60902777777777772</v>
      </c>
      <c r="M103">
        <v>9281.5</v>
      </c>
      <c r="N103">
        <v>16.7</v>
      </c>
      <c r="O103">
        <v>4.9000000000000002E-2</v>
      </c>
      <c r="P103">
        <v>824</v>
      </c>
      <c r="Q103">
        <v>2.02</v>
      </c>
      <c r="R103">
        <v>3.95</v>
      </c>
      <c r="S103">
        <v>6</v>
      </c>
      <c r="T103">
        <v>1</v>
      </c>
      <c r="U103">
        <v>2.84</v>
      </c>
      <c r="V103">
        <v>31.17</v>
      </c>
      <c r="W103">
        <v>35.700000000000003</v>
      </c>
      <c r="X103">
        <v>29.47</v>
      </c>
      <c r="Y103">
        <v>1499.76</v>
      </c>
      <c r="Z103">
        <v>1452.74</v>
      </c>
      <c r="AA103">
        <v>14.760999999999999</v>
      </c>
      <c r="AB103">
        <v>19.507000000000001</v>
      </c>
      <c r="AC103">
        <v>31.84</v>
      </c>
      <c r="AD103">
        <v>42.08</v>
      </c>
      <c r="AE103">
        <v>250.1</v>
      </c>
      <c r="AF103">
        <v>1501</v>
      </c>
      <c r="AG103">
        <v>170</v>
      </c>
      <c r="AH103">
        <v>98.25</v>
      </c>
      <c r="AI103">
        <v>-1.97</v>
      </c>
      <c r="AJ103">
        <v>0.19</v>
      </c>
      <c r="AK103">
        <v>1</v>
      </c>
    </row>
    <row r="104" spans="1:37" x14ac:dyDescent="0.2">
      <c r="A104" t="s">
        <v>48</v>
      </c>
      <c r="B104" t="s">
        <v>50</v>
      </c>
      <c r="C104">
        <v>5</v>
      </c>
      <c r="D104" t="s">
        <v>39</v>
      </c>
      <c r="E104" t="s">
        <v>42</v>
      </c>
      <c r="F104" s="2">
        <v>39706</v>
      </c>
      <c r="G104" t="s">
        <v>36</v>
      </c>
      <c r="H104">
        <v>3</v>
      </c>
      <c r="J104">
        <v>59</v>
      </c>
      <c r="K104" s="3">
        <v>0.63092592592592589</v>
      </c>
      <c r="L104" s="3">
        <f t="shared" si="4"/>
        <v>0.61009259259259252</v>
      </c>
      <c r="M104">
        <v>9373.5</v>
      </c>
      <c r="N104">
        <v>15</v>
      </c>
      <c r="O104">
        <v>4.8800000000000003E-2</v>
      </c>
      <c r="P104">
        <v>883</v>
      </c>
      <c r="Q104">
        <v>1.93</v>
      </c>
      <c r="R104">
        <v>3.8</v>
      </c>
      <c r="S104">
        <v>6</v>
      </c>
      <c r="T104">
        <v>1</v>
      </c>
      <c r="U104">
        <v>2.84</v>
      </c>
      <c r="V104">
        <v>31.26</v>
      </c>
      <c r="W104">
        <v>35.17</v>
      </c>
      <c r="X104">
        <v>29.57</v>
      </c>
      <c r="Y104">
        <v>1499.66</v>
      </c>
      <c r="Z104">
        <v>1456.9</v>
      </c>
      <c r="AA104">
        <v>14.752000000000001</v>
      </c>
      <c r="AB104">
        <v>19.300999999999998</v>
      </c>
      <c r="AC104">
        <v>31.66</v>
      </c>
      <c r="AD104">
        <v>41.43</v>
      </c>
      <c r="AE104">
        <v>250.1</v>
      </c>
      <c r="AF104">
        <v>1000</v>
      </c>
      <c r="AG104">
        <v>94</v>
      </c>
      <c r="AH104">
        <v>98.25</v>
      </c>
      <c r="AI104">
        <v>-1.97</v>
      </c>
      <c r="AJ104">
        <v>0.19</v>
      </c>
      <c r="AK104">
        <v>1</v>
      </c>
    </row>
    <row r="105" spans="1:37" x14ac:dyDescent="0.2">
      <c r="A105" t="s">
        <v>48</v>
      </c>
      <c r="B105" t="s">
        <v>50</v>
      </c>
      <c r="C105">
        <v>5</v>
      </c>
      <c r="D105" t="s">
        <v>39</v>
      </c>
      <c r="E105" t="s">
        <v>42</v>
      </c>
      <c r="F105" s="2">
        <v>39706</v>
      </c>
      <c r="G105" t="s">
        <v>36</v>
      </c>
      <c r="H105">
        <v>4</v>
      </c>
      <c r="J105">
        <v>60</v>
      </c>
      <c r="K105" s="3">
        <v>0.63207175925925929</v>
      </c>
      <c r="L105" s="3">
        <f t="shared" si="4"/>
        <v>0.61123842592592592</v>
      </c>
      <c r="M105">
        <v>9472.5</v>
      </c>
      <c r="N105">
        <v>11.1</v>
      </c>
      <c r="O105">
        <v>4.8399999999999999E-2</v>
      </c>
      <c r="P105">
        <v>1020</v>
      </c>
      <c r="Q105">
        <v>1.84</v>
      </c>
      <c r="R105">
        <v>3.65</v>
      </c>
      <c r="S105">
        <v>6</v>
      </c>
      <c r="T105">
        <v>1</v>
      </c>
      <c r="U105">
        <v>2.84</v>
      </c>
      <c r="V105">
        <v>31.33</v>
      </c>
      <c r="W105">
        <v>34.6</v>
      </c>
      <c r="X105">
        <v>29.67</v>
      </c>
      <c r="Y105">
        <v>1499.79</v>
      </c>
      <c r="Z105">
        <v>1466.65</v>
      </c>
      <c r="AA105">
        <v>14.763999999999999</v>
      </c>
      <c r="AB105">
        <v>19.085000000000001</v>
      </c>
      <c r="AC105">
        <v>31.55</v>
      </c>
      <c r="AD105">
        <v>40.79</v>
      </c>
      <c r="AE105">
        <v>250.1</v>
      </c>
      <c r="AF105">
        <v>500</v>
      </c>
      <c r="AG105">
        <v>98</v>
      </c>
      <c r="AH105">
        <v>98.25</v>
      </c>
      <c r="AI105">
        <v>-1.97</v>
      </c>
      <c r="AJ105">
        <v>0.19</v>
      </c>
      <c r="AK105">
        <v>1</v>
      </c>
    </row>
    <row r="106" spans="1:37" x14ac:dyDescent="0.2">
      <c r="A106" t="s">
        <v>48</v>
      </c>
      <c r="B106" t="s">
        <v>50</v>
      </c>
      <c r="C106">
        <v>5</v>
      </c>
      <c r="D106" t="s">
        <v>39</v>
      </c>
      <c r="E106" t="s">
        <v>42</v>
      </c>
      <c r="F106" s="2">
        <v>39706</v>
      </c>
      <c r="G106" t="s">
        <v>36</v>
      </c>
      <c r="H106">
        <v>5</v>
      </c>
      <c r="J106">
        <v>61</v>
      </c>
      <c r="K106" s="3">
        <v>0.63347222222222221</v>
      </c>
      <c r="L106" s="3">
        <f t="shared" si="4"/>
        <v>0.61263888888888884</v>
      </c>
      <c r="M106">
        <v>9593.5</v>
      </c>
      <c r="N106">
        <v>5.44</v>
      </c>
      <c r="O106">
        <v>4.7699999999999999E-2</v>
      </c>
      <c r="P106">
        <v>1220</v>
      </c>
      <c r="Q106">
        <v>1.75</v>
      </c>
      <c r="R106">
        <v>3.53</v>
      </c>
      <c r="S106">
        <v>6</v>
      </c>
      <c r="T106">
        <v>1</v>
      </c>
      <c r="U106">
        <v>2.84</v>
      </c>
      <c r="V106">
        <v>31.31</v>
      </c>
      <c r="W106">
        <v>34.14</v>
      </c>
      <c r="X106">
        <v>29.68</v>
      </c>
      <c r="Y106">
        <v>1499.69</v>
      </c>
      <c r="Z106">
        <v>1480.42</v>
      </c>
      <c r="AA106">
        <v>14.724</v>
      </c>
      <c r="AB106">
        <v>18.846</v>
      </c>
      <c r="AC106">
        <v>31.5</v>
      </c>
      <c r="AD106">
        <v>40.32</v>
      </c>
      <c r="AE106">
        <v>250.1</v>
      </c>
      <c r="AF106">
        <v>201</v>
      </c>
      <c r="AG106">
        <v>96</v>
      </c>
      <c r="AH106">
        <v>98.25</v>
      </c>
      <c r="AI106">
        <v>-2.39</v>
      </c>
      <c r="AJ106">
        <v>0.188</v>
      </c>
      <c r="AK106">
        <v>1</v>
      </c>
    </row>
    <row r="107" spans="1:37" x14ac:dyDescent="0.2">
      <c r="A107" t="s">
        <v>48</v>
      </c>
      <c r="B107" t="s">
        <v>50</v>
      </c>
      <c r="C107">
        <v>5</v>
      </c>
      <c r="D107" t="s">
        <v>39</v>
      </c>
      <c r="E107" t="s">
        <v>42</v>
      </c>
      <c r="F107" s="2">
        <v>39706</v>
      </c>
      <c r="G107" t="s">
        <v>36</v>
      </c>
      <c r="H107">
        <v>6</v>
      </c>
      <c r="J107">
        <v>62</v>
      </c>
      <c r="K107" s="3">
        <v>0.63487268518518525</v>
      </c>
      <c r="L107" s="3">
        <f t="shared" si="4"/>
        <v>0.61403935185185188</v>
      </c>
      <c r="M107">
        <v>9714.5</v>
      </c>
      <c r="N107">
        <v>2.91</v>
      </c>
      <c r="O107">
        <v>4.7199999999999999E-2</v>
      </c>
      <c r="P107">
        <v>1300</v>
      </c>
      <c r="Q107">
        <v>1.71</v>
      </c>
      <c r="R107">
        <v>3.49</v>
      </c>
      <c r="S107">
        <v>6</v>
      </c>
      <c r="T107">
        <v>1</v>
      </c>
      <c r="U107">
        <v>2.84</v>
      </c>
      <c r="V107">
        <v>31.29</v>
      </c>
      <c r="W107">
        <v>33.96</v>
      </c>
      <c r="X107">
        <v>29.68</v>
      </c>
      <c r="Y107">
        <v>1499.81</v>
      </c>
      <c r="Z107">
        <v>1486.71</v>
      </c>
      <c r="AA107">
        <v>14.718999999999999</v>
      </c>
      <c r="AB107">
        <v>18.751000000000001</v>
      </c>
      <c r="AC107">
        <v>31.52</v>
      </c>
      <c r="AD107">
        <v>40.159999999999997</v>
      </c>
      <c r="AE107">
        <v>250.1</v>
      </c>
      <c r="AF107">
        <v>121</v>
      </c>
      <c r="AG107">
        <v>94</v>
      </c>
      <c r="AH107">
        <v>98.24</v>
      </c>
      <c r="AI107">
        <v>-2.4</v>
      </c>
      <c r="AJ107">
        <v>0.19500000000000001</v>
      </c>
      <c r="AK107">
        <v>1</v>
      </c>
    </row>
    <row r="108" spans="1:37" x14ac:dyDescent="0.2">
      <c r="A108" t="s">
        <v>48</v>
      </c>
      <c r="B108" t="s">
        <v>50</v>
      </c>
      <c r="C108">
        <v>5</v>
      </c>
      <c r="D108" t="s">
        <v>39</v>
      </c>
      <c r="E108" t="s">
        <v>42</v>
      </c>
      <c r="F108" s="2">
        <v>39706</v>
      </c>
      <c r="G108" t="s">
        <v>36</v>
      </c>
      <c r="H108">
        <v>7</v>
      </c>
      <c r="J108">
        <v>63</v>
      </c>
      <c r="K108" s="3">
        <v>0.63635416666666667</v>
      </c>
      <c r="L108" s="3">
        <f t="shared" si="4"/>
        <v>0.61552083333333329</v>
      </c>
      <c r="M108">
        <v>9842.5</v>
      </c>
      <c r="N108">
        <v>1.17</v>
      </c>
      <c r="O108">
        <v>4.6300000000000001E-2</v>
      </c>
      <c r="P108">
        <v>1370</v>
      </c>
      <c r="Q108">
        <v>1.64</v>
      </c>
      <c r="R108">
        <v>3.41</v>
      </c>
      <c r="S108">
        <v>6</v>
      </c>
      <c r="T108">
        <v>1</v>
      </c>
      <c r="U108">
        <v>2.84</v>
      </c>
      <c r="V108">
        <v>31.04</v>
      </c>
      <c r="W108">
        <v>33.619999999999997</v>
      </c>
      <c r="X108">
        <v>29.45</v>
      </c>
      <c r="Y108">
        <v>1499.62</v>
      </c>
      <c r="Z108">
        <v>1490.95</v>
      </c>
      <c r="AA108">
        <v>14.692</v>
      </c>
      <c r="AB108">
        <v>18.553000000000001</v>
      </c>
      <c r="AC108">
        <v>31.91</v>
      </c>
      <c r="AD108">
        <v>40.299999999999997</v>
      </c>
      <c r="AE108">
        <v>250.1</v>
      </c>
      <c r="AF108">
        <v>70</v>
      </c>
      <c r="AG108">
        <v>87</v>
      </c>
      <c r="AH108">
        <v>98.24</v>
      </c>
      <c r="AI108">
        <v>-2.86</v>
      </c>
      <c r="AJ108">
        <v>0.19600000000000001</v>
      </c>
      <c r="AK108">
        <v>1</v>
      </c>
    </row>
    <row r="109" spans="1:37" x14ac:dyDescent="0.2">
      <c r="A109" t="s">
        <v>48</v>
      </c>
      <c r="B109" t="s">
        <v>50</v>
      </c>
      <c r="C109">
        <v>5</v>
      </c>
      <c r="D109" t="s">
        <v>39</v>
      </c>
      <c r="E109" t="s">
        <v>42</v>
      </c>
      <c r="F109" s="2">
        <v>39706</v>
      </c>
      <c r="G109" t="s">
        <v>36</v>
      </c>
      <c r="H109">
        <v>8</v>
      </c>
      <c r="J109">
        <v>64</v>
      </c>
      <c r="K109" s="3">
        <v>0.63775462962962959</v>
      </c>
      <c r="L109" s="3">
        <f t="shared" si="4"/>
        <v>0.61692129629629622</v>
      </c>
      <c r="M109">
        <v>9963.5</v>
      </c>
      <c r="N109">
        <v>-9.7100000000000006E-2</v>
      </c>
      <c r="O109">
        <v>4.5699999999999998E-2</v>
      </c>
      <c r="P109">
        <v>1410</v>
      </c>
      <c r="Q109">
        <v>1.6</v>
      </c>
      <c r="R109">
        <v>3.38</v>
      </c>
      <c r="S109">
        <v>6</v>
      </c>
      <c r="T109">
        <v>1</v>
      </c>
      <c r="U109">
        <v>2.84</v>
      </c>
      <c r="V109">
        <v>30.94</v>
      </c>
      <c r="W109">
        <v>33.46</v>
      </c>
      <c r="X109">
        <v>29.36</v>
      </c>
      <c r="Y109">
        <v>1499.57</v>
      </c>
      <c r="Z109">
        <v>1494.06</v>
      </c>
      <c r="AA109">
        <v>14.645</v>
      </c>
      <c r="AB109">
        <v>18.417999999999999</v>
      </c>
      <c r="AC109">
        <v>32.01</v>
      </c>
      <c r="AD109">
        <v>40.25</v>
      </c>
      <c r="AE109">
        <v>250.1</v>
      </c>
      <c r="AF109">
        <v>40</v>
      </c>
      <c r="AG109">
        <v>87</v>
      </c>
      <c r="AH109">
        <v>98.24</v>
      </c>
      <c r="AI109">
        <v>-3.05</v>
      </c>
      <c r="AJ109">
        <v>0.185</v>
      </c>
      <c r="AK109">
        <v>1</v>
      </c>
    </row>
    <row r="110" spans="1:37" x14ac:dyDescent="0.2">
      <c r="A110" t="s">
        <v>48</v>
      </c>
      <c r="B110" t="s">
        <v>50</v>
      </c>
      <c r="C110">
        <v>5</v>
      </c>
      <c r="D110" t="s">
        <v>39</v>
      </c>
      <c r="E110" t="s">
        <v>42</v>
      </c>
      <c r="F110" s="2">
        <v>39706</v>
      </c>
      <c r="G110" t="s">
        <v>36</v>
      </c>
      <c r="H110">
        <v>9</v>
      </c>
      <c r="J110">
        <v>65</v>
      </c>
      <c r="K110" s="3">
        <v>0.63915509259259262</v>
      </c>
      <c r="L110" s="3">
        <f t="shared" si="4"/>
        <v>0.61832175925925925</v>
      </c>
      <c r="M110">
        <v>10084.5</v>
      </c>
      <c r="N110">
        <v>-1</v>
      </c>
      <c r="O110">
        <v>4.5100000000000001E-2</v>
      </c>
      <c r="P110">
        <v>1450</v>
      </c>
      <c r="Q110">
        <v>1.56</v>
      </c>
      <c r="R110">
        <v>3.32</v>
      </c>
      <c r="S110">
        <v>6</v>
      </c>
      <c r="T110">
        <v>1</v>
      </c>
      <c r="U110">
        <v>2.84</v>
      </c>
      <c r="V110">
        <v>30.72</v>
      </c>
      <c r="W110">
        <v>33.22</v>
      </c>
      <c r="X110">
        <v>29.15</v>
      </c>
      <c r="Y110">
        <v>1499.93</v>
      </c>
      <c r="Z110">
        <v>1496.74</v>
      </c>
      <c r="AA110">
        <v>14.585000000000001</v>
      </c>
      <c r="AB110">
        <v>18.253</v>
      </c>
      <c r="AC110">
        <v>32.270000000000003</v>
      </c>
      <c r="AD110">
        <v>40.39</v>
      </c>
      <c r="AE110">
        <v>250.1</v>
      </c>
      <c r="AF110">
        <v>19</v>
      </c>
      <c r="AG110">
        <v>83</v>
      </c>
      <c r="AH110">
        <v>98.23</v>
      </c>
      <c r="AI110">
        <v>-2.95</v>
      </c>
      <c r="AJ110">
        <v>0.19</v>
      </c>
      <c r="AK110">
        <v>1</v>
      </c>
    </row>
    <row r="111" spans="1:37" x14ac:dyDescent="0.2">
      <c r="A111" t="s">
        <v>48</v>
      </c>
      <c r="B111" t="s">
        <v>50</v>
      </c>
      <c r="C111">
        <v>5</v>
      </c>
      <c r="D111" t="s">
        <v>39</v>
      </c>
      <c r="E111" t="s">
        <v>42</v>
      </c>
      <c r="F111" s="2">
        <v>39706</v>
      </c>
      <c r="G111" t="s">
        <v>36</v>
      </c>
      <c r="H111">
        <v>10</v>
      </c>
      <c r="J111">
        <v>66</v>
      </c>
      <c r="K111" s="3">
        <v>0.64055555555555554</v>
      </c>
      <c r="L111" s="3">
        <f t="shared" si="4"/>
        <v>0.61972222222222217</v>
      </c>
      <c r="M111">
        <v>10205.5</v>
      </c>
      <c r="N111">
        <v>-1.87</v>
      </c>
      <c r="O111">
        <v>4.4600000000000001E-2</v>
      </c>
      <c r="P111">
        <v>1490</v>
      </c>
      <c r="Q111">
        <v>1.51</v>
      </c>
      <c r="R111">
        <v>3.27</v>
      </c>
      <c r="S111">
        <v>6</v>
      </c>
      <c r="T111">
        <v>1</v>
      </c>
      <c r="U111">
        <v>2.84</v>
      </c>
      <c r="V111">
        <v>30.53</v>
      </c>
      <c r="W111">
        <v>32.99</v>
      </c>
      <c r="X111">
        <v>28.97</v>
      </c>
      <c r="Y111">
        <v>1499.97</v>
      </c>
      <c r="Z111">
        <v>1499.02</v>
      </c>
      <c r="AA111">
        <v>14.516999999999999</v>
      </c>
      <c r="AB111">
        <v>18.085000000000001</v>
      </c>
      <c r="AC111">
        <v>32.47</v>
      </c>
      <c r="AD111">
        <v>40.450000000000003</v>
      </c>
      <c r="AE111">
        <v>250</v>
      </c>
      <c r="AF111">
        <v>0</v>
      </c>
      <c r="AG111">
        <v>83</v>
      </c>
      <c r="AH111">
        <v>98.23</v>
      </c>
      <c r="AI111">
        <v>-3.17</v>
      </c>
      <c r="AJ111">
        <v>0.189</v>
      </c>
      <c r="AK111">
        <v>0.7</v>
      </c>
    </row>
    <row r="112" spans="1:37" x14ac:dyDescent="0.2">
      <c r="A112" t="s">
        <v>48</v>
      </c>
      <c r="B112" t="s">
        <v>50</v>
      </c>
      <c r="C112">
        <v>6</v>
      </c>
      <c r="D112" t="s">
        <v>39</v>
      </c>
      <c r="E112" t="s">
        <v>34</v>
      </c>
      <c r="F112" s="2">
        <v>39706</v>
      </c>
      <c r="G112" t="s">
        <v>35</v>
      </c>
      <c r="H112">
        <v>1</v>
      </c>
      <c r="I112" t="s">
        <v>61</v>
      </c>
      <c r="J112">
        <v>45</v>
      </c>
      <c r="K112" s="3">
        <v>0.65408564814814818</v>
      </c>
      <c r="L112" s="3">
        <f t="shared" ref="L112:L154" si="5">K112-(1.5/24)</f>
        <v>0.59158564814814818</v>
      </c>
      <c r="M112">
        <v>7509.5</v>
      </c>
      <c r="N112">
        <v>2.2599999999999998</v>
      </c>
      <c r="O112">
        <v>2.18E-2</v>
      </c>
      <c r="P112">
        <v>207</v>
      </c>
      <c r="Q112">
        <v>0.878</v>
      </c>
      <c r="R112">
        <v>3.81</v>
      </c>
      <c r="S112">
        <v>6</v>
      </c>
      <c r="T112">
        <v>1</v>
      </c>
      <c r="U112">
        <v>2.84</v>
      </c>
      <c r="V112">
        <v>32.6</v>
      </c>
      <c r="W112">
        <v>37.130000000000003</v>
      </c>
      <c r="X112">
        <v>30.7</v>
      </c>
      <c r="Y112">
        <v>400.01</v>
      </c>
      <c r="Z112">
        <v>393.75</v>
      </c>
      <c r="AA112">
        <v>23.707999999999998</v>
      </c>
      <c r="AB112">
        <v>25.762</v>
      </c>
      <c r="AC112">
        <v>47.22</v>
      </c>
      <c r="AD112">
        <v>51.31</v>
      </c>
      <c r="AE112">
        <v>249.7</v>
      </c>
      <c r="AF112">
        <v>2000</v>
      </c>
      <c r="AG112">
        <v>157</v>
      </c>
      <c r="AH112">
        <v>98.39</v>
      </c>
      <c r="AI112">
        <v>1.23</v>
      </c>
      <c r="AJ112">
        <v>0.29899999999999999</v>
      </c>
      <c r="AK112">
        <v>1</v>
      </c>
    </row>
    <row r="113" spans="1:37" x14ac:dyDescent="0.2">
      <c r="A113" t="s">
        <v>48</v>
      </c>
      <c r="B113" t="s">
        <v>50</v>
      </c>
      <c r="C113">
        <v>6</v>
      </c>
      <c r="D113" t="s">
        <v>39</v>
      </c>
      <c r="E113" t="s">
        <v>34</v>
      </c>
      <c r="F113" s="2">
        <v>39706</v>
      </c>
      <c r="G113" t="s">
        <v>35</v>
      </c>
      <c r="H113">
        <v>2</v>
      </c>
      <c r="I113" t="s">
        <v>61</v>
      </c>
      <c r="J113">
        <v>46</v>
      </c>
      <c r="K113" s="3">
        <v>0.65547453703703706</v>
      </c>
      <c r="L113" s="3">
        <f t="shared" si="5"/>
        <v>0.59297453703703706</v>
      </c>
      <c r="M113">
        <v>7629.5</v>
      </c>
      <c r="N113">
        <v>1.18</v>
      </c>
      <c r="O113">
        <v>2.1600000000000001E-2</v>
      </c>
      <c r="P113">
        <v>173</v>
      </c>
      <c r="Q113">
        <v>0.876</v>
      </c>
      <c r="R113">
        <v>3.84</v>
      </c>
      <c r="S113">
        <v>6</v>
      </c>
      <c r="T113">
        <v>1</v>
      </c>
      <c r="U113">
        <v>2.84</v>
      </c>
      <c r="V113">
        <v>32.549999999999997</v>
      </c>
      <c r="W113">
        <v>37.08</v>
      </c>
      <c r="X113">
        <v>30.66</v>
      </c>
      <c r="Y113">
        <v>278.94</v>
      </c>
      <c r="Z113">
        <v>275.52999999999997</v>
      </c>
      <c r="AA113">
        <v>23.303000000000001</v>
      </c>
      <c r="AB113">
        <v>25.353999999999999</v>
      </c>
      <c r="AC113">
        <v>46.55</v>
      </c>
      <c r="AD113">
        <v>50.65</v>
      </c>
      <c r="AE113">
        <v>249.6</v>
      </c>
      <c r="AF113">
        <v>2001</v>
      </c>
      <c r="AG113">
        <v>148</v>
      </c>
      <c r="AH113">
        <v>98.38</v>
      </c>
      <c r="AI113">
        <v>1.0900000000000001</v>
      </c>
      <c r="AJ113">
        <v>0.30599999999999999</v>
      </c>
      <c r="AK113">
        <v>1</v>
      </c>
    </row>
    <row r="114" spans="1:37" x14ac:dyDescent="0.2">
      <c r="A114" t="s">
        <v>48</v>
      </c>
      <c r="B114" t="s">
        <v>50</v>
      </c>
      <c r="C114">
        <v>6</v>
      </c>
      <c r="D114" t="s">
        <v>39</v>
      </c>
      <c r="E114" t="s">
        <v>34</v>
      </c>
      <c r="F114" s="2">
        <v>39706</v>
      </c>
      <c r="G114" t="s">
        <v>35</v>
      </c>
      <c r="H114">
        <v>3</v>
      </c>
      <c r="J114">
        <v>47</v>
      </c>
      <c r="K114" s="3">
        <v>0.6567708333333333</v>
      </c>
      <c r="L114" s="3">
        <f t="shared" si="5"/>
        <v>0.5942708333333333</v>
      </c>
      <c r="M114">
        <v>7741.5</v>
      </c>
      <c r="N114">
        <v>0.81899999999999995</v>
      </c>
      <c r="O114">
        <v>2.1899999999999999E-2</v>
      </c>
      <c r="P114">
        <v>155</v>
      </c>
      <c r="Q114">
        <v>0.89300000000000002</v>
      </c>
      <c r="R114">
        <v>3.87</v>
      </c>
      <c r="S114">
        <v>6</v>
      </c>
      <c r="T114">
        <v>1</v>
      </c>
      <c r="U114">
        <v>2.84</v>
      </c>
      <c r="V114">
        <v>32.53</v>
      </c>
      <c r="W114">
        <v>37.08</v>
      </c>
      <c r="X114">
        <v>30.64</v>
      </c>
      <c r="Y114">
        <v>230.17</v>
      </c>
      <c r="Z114">
        <v>227.71</v>
      </c>
      <c r="AA114">
        <v>22.954999999999998</v>
      </c>
      <c r="AB114">
        <v>25.047000000000001</v>
      </c>
      <c r="AC114">
        <v>45.9</v>
      </c>
      <c r="AD114">
        <v>50.08</v>
      </c>
      <c r="AE114">
        <v>249.7</v>
      </c>
      <c r="AF114">
        <v>2000</v>
      </c>
      <c r="AG114">
        <v>160</v>
      </c>
      <c r="AH114">
        <v>98.38</v>
      </c>
      <c r="AI114">
        <v>1.07</v>
      </c>
      <c r="AJ114">
        <v>0.30199999999999999</v>
      </c>
      <c r="AK114">
        <v>1</v>
      </c>
    </row>
    <row r="115" spans="1:37" x14ac:dyDescent="0.2">
      <c r="A115" t="s">
        <v>48</v>
      </c>
      <c r="B115" t="s">
        <v>50</v>
      </c>
      <c r="C115">
        <v>6</v>
      </c>
      <c r="D115" t="s">
        <v>39</v>
      </c>
      <c r="E115" t="s">
        <v>34</v>
      </c>
      <c r="F115" s="2">
        <v>39706</v>
      </c>
      <c r="G115" t="s">
        <v>35</v>
      </c>
      <c r="H115">
        <v>4</v>
      </c>
      <c r="J115">
        <v>48</v>
      </c>
      <c r="K115" s="3">
        <v>0.65811342592592592</v>
      </c>
      <c r="L115" s="3">
        <f t="shared" si="5"/>
        <v>0.59561342592592592</v>
      </c>
      <c r="M115">
        <v>7857.5</v>
      </c>
      <c r="N115">
        <v>0.16800000000000001</v>
      </c>
      <c r="O115">
        <v>2.2599999999999999E-2</v>
      </c>
      <c r="P115">
        <v>127</v>
      </c>
      <c r="Q115">
        <v>0.91300000000000003</v>
      </c>
      <c r="R115">
        <v>3.82</v>
      </c>
      <c r="S115">
        <v>6</v>
      </c>
      <c r="T115">
        <v>1</v>
      </c>
      <c r="U115">
        <v>2.84</v>
      </c>
      <c r="V115">
        <v>32.39</v>
      </c>
      <c r="W115">
        <v>36.86</v>
      </c>
      <c r="X115">
        <v>30.5</v>
      </c>
      <c r="Y115">
        <v>148.66</v>
      </c>
      <c r="Z115">
        <v>147.93</v>
      </c>
      <c r="AA115">
        <v>22.591999999999999</v>
      </c>
      <c r="AB115">
        <v>24.731999999999999</v>
      </c>
      <c r="AC115">
        <v>45.52</v>
      </c>
      <c r="AD115">
        <v>49.83</v>
      </c>
      <c r="AE115">
        <v>249.7</v>
      </c>
      <c r="AF115">
        <v>2001</v>
      </c>
      <c r="AG115">
        <v>125</v>
      </c>
      <c r="AH115">
        <v>98.37</v>
      </c>
      <c r="AI115">
        <v>0.91300000000000003</v>
      </c>
      <c r="AJ115">
        <v>0.30099999999999999</v>
      </c>
      <c r="AK115">
        <v>1</v>
      </c>
    </row>
    <row r="116" spans="1:37" x14ac:dyDescent="0.2">
      <c r="A116" t="s">
        <v>48</v>
      </c>
      <c r="B116" t="s">
        <v>50</v>
      </c>
      <c r="C116">
        <v>6</v>
      </c>
      <c r="D116" t="s">
        <v>39</v>
      </c>
      <c r="E116" t="s">
        <v>34</v>
      </c>
      <c r="F116" s="2">
        <v>39706</v>
      </c>
      <c r="G116" t="s">
        <v>35</v>
      </c>
      <c r="H116">
        <v>5</v>
      </c>
      <c r="J116">
        <v>49</v>
      </c>
      <c r="K116" s="3">
        <v>0.65945601851851854</v>
      </c>
      <c r="L116" s="3">
        <f t="shared" si="5"/>
        <v>0.59695601851851854</v>
      </c>
      <c r="M116">
        <v>7973.5</v>
      </c>
      <c r="N116">
        <v>-0.504</v>
      </c>
      <c r="O116">
        <v>2.4199999999999999E-2</v>
      </c>
      <c r="P116">
        <v>100</v>
      </c>
      <c r="Q116">
        <v>0.96599999999999997</v>
      </c>
      <c r="R116">
        <v>3.79</v>
      </c>
      <c r="S116">
        <v>6</v>
      </c>
      <c r="T116">
        <v>1</v>
      </c>
      <c r="U116">
        <v>2.84</v>
      </c>
      <c r="V116">
        <v>32.229999999999997</v>
      </c>
      <c r="W116">
        <v>36.700000000000003</v>
      </c>
      <c r="X116">
        <v>30.34</v>
      </c>
      <c r="Y116">
        <v>71.03</v>
      </c>
      <c r="Z116">
        <v>72.069999999999993</v>
      </c>
      <c r="AA116">
        <v>22.244</v>
      </c>
      <c r="AB116">
        <v>24.51</v>
      </c>
      <c r="AC116">
        <v>45.23</v>
      </c>
      <c r="AD116">
        <v>49.84</v>
      </c>
      <c r="AE116">
        <v>249.5</v>
      </c>
      <c r="AF116">
        <v>2000</v>
      </c>
      <c r="AG116">
        <v>125</v>
      </c>
      <c r="AH116">
        <v>98.37</v>
      </c>
      <c r="AI116">
        <v>0.72199999999999998</v>
      </c>
      <c r="AJ116">
        <v>0.30499999999999999</v>
      </c>
      <c r="AK116">
        <v>1</v>
      </c>
    </row>
    <row r="117" spans="1:37" x14ac:dyDescent="0.2">
      <c r="A117" t="s">
        <v>48</v>
      </c>
      <c r="B117" t="s">
        <v>50</v>
      </c>
      <c r="C117">
        <v>6</v>
      </c>
      <c r="D117" t="s">
        <v>39</v>
      </c>
      <c r="E117" t="s">
        <v>34</v>
      </c>
      <c r="F117" s="2">
        <v>39706</v>
      </c>
      <c r="G117" t="s">
        <v>35</v>
      </c>
      <c r="H117">
        <v>6</v>
      </c>
      <c r="J117">
        <v>50</v>
      </c>
      <c r="K117" s="3">
        <v>0.66086805555555561</v>
      </c>
      <c r="L117" s="3">
        <f t="shared" si="5"/>
        <v>0.59836805555555561</v>
      </c>
      <c r="M117">
        <v>8095.5</v>
      </c>
      <c r="N117">
        <v>-0.79100000000000004</v>
      </c>
      <c r="O117">
        <v>2.7400000000000001E-2</v>
      </c>
      <c r="P117">
        <v>84.7</v>
      </c>
      <c r="Q117">
        <v>1.08</v>
      </c>
      <c r="R117">
        <v>3.75</v>
      </c>
      <c r="S117">
        <v>6</v>
      </c>
      <c r="T117">
        <v>1</v>
      </c>
      <c r="U117">
        <v>2.84</v>
      </c>
      <c r="V117">
        <v>32.07</v>
      </c>
      <c r="W117">
        <v>36.549999999999997</v>
      </c>
      <c r="X117">
        <v>30.18</v>
      </c>
      <c r="Y117">
        <v>40.340000000000003</v>
      </c>
      <c r="Z117">
        <v>42.13</v>
      </c>
      <c r="AA117">
        <v>21.914000000000001</v>
      </c>
      <c r="AB117">
        <v>24.445</v>
      </c>
      <c r="AC117">
        <v>44.96</v>
      </c>
      <c r="AD117">
        <v>50.16</v>
      </c>
      <c r="AE117">
        <v>249.6</v>
      </c>
      <c r="AF117">
        <v>2000</v>
      </c>
      <c r="AG117">
        <v>143</v>
      </c>
      <c r="AH117">
        <v>98.37</v>
      </c>
      <c r="AI117">
        <v>0.55500000000000005</v>
      </c>
      <c r="AJ117">
        <v>0.29199999999999998</v>
      </c>
      <c r="AK117">
        <v>1</v>
      </c>
    </row>
    <row r="118" spans="1:37" x14ac:dyDescent="0.2">
      <c r="A118" t="s">
        <v>48</v>
      </c>
      <c r="B118" t="s">
        <v>50</v>
      </c>
      <c r="C118">
        <v>6</v>
      </c>
      <c r="D118" t="s">
        <v>39</v>
      </c>
      <c r="E118" t="s">
        <v>34</v>
      </c>
      <c r="F118" s="2">
        <v>39706</v>
      </c>
      <c r="G118" t="s">
        <v>35</v>
      </c>
      <c r="H118">
        <v>7</v>
      </c>
      <c r="J118">
        <v>51</v>
      </c>
      <c r="K118" s="3">
        <v>0.66260416666666666</v>
      </c>
      <c r="L118" s="3">
        <f t="shared" si="5"/>
        <v>0.60010416666666666</v>
      </c>
      <c r="M118">
        <v>8245.5</v>
      </c>
      <c r="N118">
        <v>1.57</v>
      </c>
      <c r="O118">
        <v>3.2399999999999998E-2</v>
      </c>
      <c r="P118">
        <v>137</v>
      </c>
      <c r="Q118">
        <v>1.24</v>
      </c>
      <c r="R118">
        <v>3.65</v>
      </c>
      <c r="S118">
        <v>6</v>
      </c>
      <c r="T118">
        <v>1</v>
      </c>
      <c r="U118">
        <v>2.84</v>
      </c>
      <c r="V118">
        <v>31.86</v>
      </c>
      <c r="W118">
        <v>36.24</v>
      </c>
      <c r="X118">
        <v>29.95</v>
      </c>
      <c r="Y118">
        <v>230.9</v>
      </c>
      <c r="Z118">
        <v>226.45</v>
      </c>
      <c r="AA118">
        <v>21.463999999999999</v>
      </c>
      <c r="AB118">
        <v>24.373999999999999</v>
      </c>
      <c r="AC118">
        <v>44.57</v>
      </c>
      <c r="AD118">
        <v>50.61</v>
      </c>
      <c r="AE118">
        <v>249.7</v>
      </c>
      <c r="AF118">
        <v>2001</v>
      </c>
      <c r="AG118">
        <v>260</v>
      </c>
      <c r="AH118">
        <v>98.37</v>
      </c>
      <c r="AI118">
        <v>1.31</v>
      </c>
      <c r="AJ118">
        <v>0.28799999999999998</v>
      </c>
      <c r="AK118">
        <v>1</v>
      </c>
    </row>
    <row r="119" spans="1:37" x14ac:dyDescent="0.2">
      <c r="A119" t="s">
        <v>48</v>
      </c>
      <c r="B119" t="s">
        <v>50</v>
      </c>
      <c r="C119">
        <v>6</v>
      </c>
      <c r="D119" t="s">
        <v>39</v>
      </c>
      <c r="E119" t="s">
        <v>34</v>
      </c>
      <c r="F119" s="2">
        <v>39706</v>
      </c>
      <c r="G119" t="s">
        <v>35</v>
      </c>
      <c r="H119">
        <v>8</v>
      </c>
      <c r="J119">
        <v>52</v>
      </c>
      <c r="K119" s="3">
        <v>0.66405092592592596</v>
      </c>
      <c r="L119" s="3">
        <f t="shared" si="5"/>
        <v>0.60155092592592596</v>
      </c>
      <c r="M119">
        <v>8370.5</v>
      </c>
      <c r="N119">
        <v>3.75</v>
      </c>
      <c r="O119">
        <v>3.1899999999999998E-2</v>
      </c>
      <c r="P119">
        <v>183</v>
      </c>
      <c r="Q119">
        <v>1.2</v>
      </c>
      <c r="R119">
        <v>3.6</v>
      </c>
      <c r="S119">
        <v>6</v>
      </c>
      <c r="T119">
        <v>1</v>
      </c>
      <c r="U119">
        <v>2.84</v>
      </c>
      <c r="V119">
        <v>31.57</v>
      </c>
      <c r="W119">
        <v>35.97</v>
      </c>
      <c r="X119">
        <v>29.67</v>
      </c>
      <c r="Y119">
        <v>401</v>
      </c>
      <c r="Z119">
        <v>390.85</v>
      </c>
      <c r="AA119">
        <v>21.122</v>
      </c>
      <c r="AB119">
        <v>23.948</v>
      </c>
      <c r="AC119">
        <v>44.58</v>
      </c>
      <c r="AD119">
        <v>50.55</v>
      </c>
      <c r="AE119">
        <v>249.6</v>
      </c>
      <c r="AF119">
        <v>2001</v>
      </c>
      <c r="AG119">
        <v>151</v>
      </c>
      <c r="AH119">
        <v>98.37</v>
      </c>
      <c r="AI119">
        <v>1.65</v>
      </c>
      <c r="AJ119">
        <v>0.27</v>
      </c>
      <c r="AK119">
        <v>1</v>
      </c>
    </row>
    <row r="120" spans="1:37" x14ac:dyDescent="0.2">
      <c r="A120" t="s">
        <v>48</v>
      </c>
      <c r="B120" t="s">
        <v>50</v>
      </c>
      <c r="C120">
        <v>6</v>
      </c>
      <c r="D120" t="s">
        <v>39</v>
      </c>
      <c r="E120" t="s">
        <v>34</v>
      </c>
      <c r="F120" s="2">
        <v>39706</v>
      </c>
      <c r="G120" t="s">
        <v>35</v>
      </c>
      <c r="H120">
        <v>9</v>
      </c>
      <c r="J120">
        <v>53</v>
      </c>
      <c r="K120" s="3">
        <v>0.66578703703703701</v>
      </c>
      <c r="L120" s="3">
        <f t="shared" si="5"/>
        <v>0.60328703703703701</v>
      </c>
      <c r="M120">
        <v>8520.5</v>
      </c>
      <c r="N120">
        <v>6.37</v>
      </c>
      <c r="O120">
        <v>2.9499999999999998E-2</v>
      </c>
      <c r="P120">
        <v>247</v>
      </c>
      <c r="Q120">
        <v>1.1299999999999999</v>
      </c>
      <c r="R120">
        <v>3.64</v>
      </c>
      <c r="S120">
        <v>6</v>
      </c>
      <c r="T120">
        <v>1</v>
      </c>
      <c r="U120">
        <v>2.84</v>
      </c>
      <c r="V120">
        <v>31.51</v>
      </c>
      <c r="W120">
        <v>35.909999999999997</v>
      </c>
      <c r="X120">
        <v>29.62</v>
      </c>
      <c r="Y120">
        <v>639.91999999999996</v>
      </c>
      <c r="Z120">
        <v>622.91999999999996</v>
      </c>
      <c r="AA120">
        <v>20.751999999999999</v>
      </c>
      <c r="AB120">
        <v>23.396999999999998</v>
      </c>
      <c r="AC120">
        <v>43.94</v>
      </c>
      <c r="AD120">
        <v>49.54</v>
      </c>
      <c r="AE120">
        <v>249.6</v>
      </c>
      <c r="AF120">
        <v>1999</v>
      </c>
      <c r="AG120">
        <v>146</v>
      </c>
      <c r="AH120">
        <v>98.36</v>
      </c>
      <c r="AI120">
        <v>1.8</v>
      </c>
      <c r="AJ120">
        <v>0.255</v>
      </c>
      <c r="AK120">
        <v>1</v>
      </c>
    </row>
    <row r="121" spans="1:37" x14ac:dyDescent="0.2">
      <c r="A121" t="s">
        <v>48</v>
      </c>
      <c r="B121" t="s">
        <v>50</v>
      </c>
      <c r="C121">
        <v>6</v>
      </c>
      <c r="D121" t="s">
        <v>39</v>
      </c>
      <c r="E121" t="s">
        <v>34</v>
      </c>
      <c r="F121" s="2">
        <v>39706</v>
      </c>
      <c r="G121" t="s">
        <v>35</v>
      </c>
      <c r="H121">
        <v>10</v>
      </c>
      <c r="J121">
        <v>54</v>
      </c>
      <c r="K121" s="3">
        <v>0.66653935185185187</v>
      </c>
      <c r="L121" s="3">
        <f t="shared" si="5"/>
        <v>0.60403935185185187</v>
      </c>
      <c r="M121">
        <v>8585</v>
      </c>
      <c r="N121">
        <v>9.6999999999999993</v>
      </c>
      <c r="O121">
        <v>2.8500000000000001E-2</v>
      </c>
      <c r="P121">
        <v>367</v>
      </c>
      <c r="Q121">
        <v>1.0900000000000001</v>
      </c>
      <c r="R121">
        <v>3.64</v>
      </c>
      <c r="S121">
        <v>6</v>
      </c>
      <c r="T121">
        <v>1</v>
      </c>
      <c r="U121">
        <v>2.84</v>
      </c>
      <c r="V121">
        <v>31.44</v>
      </c>
      <c r="W121">
        <v>35.86</v>
      </c>
      <c r="X121">
        <v>29.55</v>
      </c>
      <c r="Y121">
        <v>982.15</v>
      </c>
      <c r="Z121">
        <v>956.32</v>
      </c>
      <c r="AA121">
        <v>20.611000000000001</v>
      </c>
      <c r="AB121">
        <v>23.175999999999998</v>
      </c>
      <c r="AC121">
        <v>43.83</v>
      </c>
      <c r="AD121">
        <v>49.28</v>
      </c>
      <c r="AE121">
        <v>249.6</v>
      </c>
      <c r="AF121">
        <v>2000</v>
      </c>
      <c r="AG121">
        <v>181</v>
      </c>
      <c r="AH121">
        <v>98.36</v>
      </c>
      <c r="AI121">
        <v>1.8</v>
      </c>
      <c r="AJ121">
        <v>0.255</v>
      </c>
      <c r="AK121">
        <v>1</v>
      </c>
    </row>
    <row r="122" spans="1:37" x14ac:dyDescent="0.2">
      <c r="A122" t="s">
        <v>48</v>
      </c>
      <c r="B122" t="s">
        <v>50</v>
      </c>
      <c r="C122">
        <v>6</v>
      </c>
      <c r="D122" t="s">
        <v>39</v>
      </c>
      <c r="E122" t="s">
        <v>34</v>
      </c>
      <c r="F122" s="2">
        <v>39706</v>
      </c>
      <c r="G122" t="s">
        <v>35</v>
      </c>
      <c r="H122">
        <v>11</v>
      </c>
      <c r="J122">
        <v>55</v>
      </c>
      <c r="K122" s="3">
        <v>0.66762731481481474</v>
      </c>
      <c r="L122" s="3">
        <f t="shared" si="5"/>
        <v>0.60512731481481474</v>
      </c>
      <c r="M122">
        <v>8679.5</v>
      </c>
      <c r="N122">
        <v>11.6</v>
      </c>
      <c r="O122">
        <v>2.75E-2</v>
      </c>
      <c r="P122">
        <v>439</v>
      </c>
      <c r="Q122">
        <v>1.05</v>
      </c>
      <c r="R122">
        <v>3.63</v>
      </c>
      <c r="S122">
        <v>6</v>
      </c>
      <c r="T122">
        <v>1</v>
      </c>
      <c r="U122">
        <v>2.84</v>
      </c>
      <c r="V122">
        <v>31.26</v>
      </c>
      <c r="W122">
        <v>35.729999999999997</v>
      </c>
      <c r="X122">
        <v>29.36</v>
      </c>
      <c r="Y122">
        <v>1201.73</v>
      </c>
      <c r="Z122">
        <v>1170.8599999999999</v>
      </c>
      <c r="AA122">
        <v>20.428999999999998</v>
      </c>
      <c r="AB122">
        <v>22.888000000000002</v>
      </c>
      <c r="AC122">
        <v>43.88</v>
      </c>
      <c r="AD122">
        <v>49.17</v>
      </c>
      <c r="AE122">
        <v>249.6</v>
      </c>
      <c r="AF122">
        <v>2000</v>
      </c>
      <c r="AG122">
        <v>199</v>
      </c>
      <c r="AH122">
        <v>98.35</v>
      </c>
      <c r="AI122">
        <v>1.9</v>
      </c>
      <c r="AJ122">
        <v>0.23599999999999999</v>
      </c>
      <c r="AK122">
        <v>0.7</v>
      </c>
    </row>
    <row r="123" spans="1:37" x14ac:dyDescent="0.2">
      <c r="A123" t="s">
        <v>48</v>
      </c>
      <c r="B123" t="s">
        <v>50</v>
      </c>
      <c r="C123">
        <v>6</v>
      </c>
      <c r="D123" t="s">
        <v>39</v>
      </c>
      <c r="E123" t="s">
        <v>34</v>
      </c>
      <c r="F123" s="2">
        <v>39706</v>
      </c>
      <c r="G123" t="s">
        <v>35</v>
      </c>
      <c r="H123">
        <v>12</v>
      </c>
      <c r="J123">
        <v>56</v>
      </c>
      <c r="K123" s="3">
        <v>0.6683796296296296</v>
      </c>
      <c r="L123" s="3">
        <f t="shared" si="5"/>
        <v>0.6058796296296296</v>
      </c>
      <c r="M123">
        <v>8744.5</v>
      </c>
      <c r="N123">
        <v>14.3</v>
      </c>
      <c r="O123">
        <v>2.7099999999999999E-2</v>
      </c>
      <c r="P123">
        <v>552</v>
      </c>
      <c r="Q123">
        <v>1.03</v>
      </c>
      <c r="R123">
        <v>3.61</v>
      </c>
      <c r="S123">
        <v>6</v>
      </c>
      <c r="T123">
        <v>1</v>
      </c>
      <c r="U123">
        <v>2.84</v>
      </c>
      <c r="V123">
        <v>31.19</v>
      </c>
      <c r="W123">
        <v>35.630000000000003</v>
      </c>
      <c r="X123">
        <v>29.29</v>
      </c>
      <c r="Y123">
        <v>1501.31</v>
      </c>
      <c r="Z123">
        <v>1463.39</v>
      </c>
      <c r="AA123">
        <v>20.295999999999999</v>
      </c>
      <c r="AB123">
        <v>22.712</v>
      </c>
      <c r="AC123">
        <v>43.77</v>
      </c>
      <c r="AD123">
        <v>48.98</v>
      </c>
      <c r="AE123">
        <v>249.6</v>
      </c>
      <c r="AF123">
        <v>2000</v>
      </c>
      <c r="AG123">
        <v>145</v>
      </c>
      <c r="AH123">
        <v>98.35</v>
      </c>
      <c r="AI123">
        <v>1.9</v>
      </c>
      <c r="AJ123">
        <v>0.23599999999999999</v>
      </c>
      <c r="AK123">
        <v>1</v>
      </c>
    </row>
    <row r="124" spans="1:37" x14ac:dyDescent="0.2">
      <c r="A124" t="s">
        <v>48</v>
      </c>
      <c r="B124" t="s">
        <v>50</v>
      </c>
      <c r="C124">
        <v>6</v>
      </c>
      <c r="D124" t="s">
        <v>39</v>
      </c>
      <c r="E124" t="s">
        <v>34</v>
      </c>
      <c r="F124" s="2">
        <v>39706</v>
      </c>
      <c r="G124" t="s">
        <v>36</v>
      </c>
      <c r="H124">
        <v>1</v>
      </c>
      <c r="J124">
        <v>57</v>
      </c>
      <c r="K124" s="3">
        <v>0.67266203703703698</v>
      </c>
      <c r="L124" s="3">
        <f t="shared" si="5"/>
        <v>0.61016203703703698</v>
      </c>
      <c r="M124">
        <v>9114</v>
      </c>
      <c r="N124">
        <v>14.2</v>
      </c>
      <c r="O124">
        <v>2.6100000000000002E-2</v>
      </c>
      <c r="P124">
        <v>524</v>
      </c>
      <c r="Q124">
        <v>1.02</v>
      </c>
      <c r="R124">
        <v>3.71</v>
      </c>
      <c r="S124">
        <v>6</v>
      </c>
      <c r="T124">
        <v>1</v>
      </c>
      <c r="U124">
        <v>2.84</v>
      </c>
      <c r="V124">
        <v>31.14</v>
      </c>
      <c r="W124">
        <v>35.69</v>
      </c>
      <c r="X124">
        <v>29.25</v>
      </c>
      <c r="Y124">
        <v>1500.28</v>
      </c>
      <c r="Z124">
        <v>1462.66</v>
      </c>
      <c r="AA124">
        <v>19.553999999999998</v>
      </c>
      <c r="AB124">
        <v>21.943000000000001</v>
      </c>
      <c r="AC124">
        <v>42.28</v>
      </c>
      <c r="AD124">
        <v>47.44</v>
      </c>
      <c r="AE124">
        <v>249.7</v>
      </c>
      <c r="AF124">
        <v>2001</v>
      </c>
      <c r="AG124">
        <v>178</v>
      </c>
      <c r="AH124">
        <v>98.34</v>
      </c>
      <c r="AI124">
        <v>0.99</v>
      </c>
      <c r="AJ124">
        <v>0.22600000000000001</v>
      </c>
      <c r="AK124">
        <v>1</v>
      </c>
    </row>
    <row r="125" spans="1:37" x14ac:dyDescent="0.2">
      <c r="A125" t="s">
        <v>48</v>
      </c>
      <c r="B125" t="s">
        <v>50</v>
      </c>
      <c r="C125">
        <v>6</v>
      </c>
      <c r="D125" t="s">
        <v>39</v>
      </c>
      <c r="E125" t="s">
        <v>34</v>
      </c>
      <c r="F125" s="2">
        <v>39706</v>
      </c>
      <c r="G125" t="s">
        <v>36</v>
      </c>
      <c r="H125">
        <v>2</v>
      </c>
      <c r="J125">
        <v>58</v>
      </c>
      <c r="K125" s="3">
        <v>0.67372685185185188</v>
      </c>
      <c r="L125" s="3">
        <f t="shared" si="5"/>
        <v>0.61122685185185188</v>
      </c>
      <c r="M125">
        <v>9206</v>
      </c>
      <c r="N125">
        <v>13.5</v>
      </c>
      <c r="O125">
        <v>2.5399999999999999E-2</v>
      </c>
      <c r="P125">
        <v>543</v>
      </c>
      <c r="Q125">
        <v>0.94899999999999995</v>
      </c>
      <c r="R125">
        <v>3.56</v>
      </c>
      <c r="S125">
        <v>6</v>
      </c>
      <c r="T125">
        <v>1</v>
      </c>
      <c r="U125">
        <v>2.84</v>
      </c>
      <c r="V125">
        <v>31.11</v>
      </c>
      <c r="W125">
        <v>35.15</v>
      </c>
      <c r="X125">
        <v>29.24</v>
      </c>
      <c r="Y125">
        <v>1500.48</v>
      </c>
      <c r="Z125">
        <v>1464.6</v>
      </c>
      <c r="AA125">
        <v>19.434000000000001</v>
      </c>
      <c r="AB125">
        <v>21.664999999999999</v>
      </c>
      <c r="AC125">
        <v>42.09</v>
      </c>
      <c r="AD125">
        <v>46.92</v>
      </c>
      <c r="AE125">
        <v>249.6</v>
      </c>
      <c r="AF125">
        <v>1500</v>
      </c>
      <c r="AG125">
        <v>158</v>
      </c>
      <c r="AH125">
        <v>98.34</v>
      </c>
      <c r="AI125">
        <v>0.99</v>
      </c>
      <c r="AJ125">
        <v>0.22600000000000001</v>
      </c>
      <c r="AK125">
        <v>1</v>
      </c>
    </row>
    <row r="126" spans="1:37" x14ac:dyDescent="0.2">
      <c r="A126" t="s">
        <v>48</v>
      </c>
      <c r="B126" t="s">
        <v>50</v>
      </c>
      <c r="C126">
        <v>6</v>
      </c>
      <c r="D126" t="s">
        <v>39</v>
      </c>
      <c r="E126" t="s">
        <v>34</v>
      </c>
      <c r="F126" s="2">
        <v>39706</v>
      </c>
      <c r="G126" t="s">
        <v>36</v>
      </c>
      <c r="H126">
        <v>3</v>
      </c>
      <c r="J126">
        <v>59</v>
      </c>
      <c r="K126" s="3">
        <v>0.67479166666666668</v>
      </c>
      <c r="L126" s="3">
        <f t="shared" si="5"/>
        <v>0.61229166666666668</v>
      </c>
      <c r="M126">
        <v>9298</v>
      </c>
      <c r="N126">
        <v>12.7</v>
      </c>
      <c r="O126">
        <v>2.4899999999999999E-2</v>
      </c>
      <c r="P126">
        <v>587</v>
      </c>
      <c r="Q126">
        <v>0.89800000000000002</v>
      </c>
      <c r="R126">
        <v>3.43</v>
      </c>
      <c r="S126">
        <v>6</v>
      </c>
      <c r="T126">
        <v>1</v>
      </c>
      <c r="U126">
        <v>2.84</v>
      </c>
      <c r="V126">
        <v>31.16</v>
      </c>
      <c r="W126">
        <v>34.65</v>
      </c>
      <c r="X126">
        <v>29.29</v>
      </c>
      <c r="Y126">
        <v>1500.55</v>
      </c>
      <c r="Z126">
        <v>1466.87</v>
      </c>
      <c r="AA126">
        <v>19.331</v>
      </c>
      <c r="AB126">
        <v>21.442</v>
      </c>
      <c r="AC126">
        <v>41.76</v>
      </c>
      <c r="AD126">
        <v>46.33</v>
      </c>
      <c r="AE126">
        <v>249.6</v>
      </c>
      <c r="AF126">
        <v>1001</v>
      </c>
      <c r="AG126">
        <v>119</v>
      </c>
      <c r="AH126">
        <v>98.34</v>
      </c>
      <c r="AI126">
        <v>0.99</v>
      </c>
      <c r="AJ126">
        <v>0.22600000000000001</v>
      </c>
      <c r="AK126">
        <v>1</v>
      </c>
    </row>
    <row r="127" spans="1:37" x14ac:dyDescent="0.2">
      <c r="A127" t="s">
        <v>48</v>
      </c>
      <c r="B127" t="s">
        <v>50</v>
      </c>
      <c r="C127">
        <v>6</v>
      </c>
      <c r="D127" t="s">
        <v>39</v>
      </c>
      <c r="E127" t="s">
        <v>34</v>
      </c>
      <c r="F127" s="2">
        <v>39706</v>
      </c>
      <c r="G127" t="s">
        <v>36</v>
      </c>
      <c r="H127">
        <v>4</v>
      </c>
      <c r="J127">
        <v>60</v>
      </c>
      <c r="K127" s="3">
        <v>0.67585648148148147</v>
      </c>
      <c r="L127" s="3">
        <f t="shared" si="5"/>
        <v>0.61335648148148147</v>
      </c>
      <c r="M127">
        <v>9390</v>
      </c>
      <c r="N127">
        <v>10.6</v>
      </c>
      <c r="O127">
        <v>2.41E-2</v>
      </c>
      <c r="P127">
        <v>705</v>
      </c>
      <c r="Q127">
        <v>0.82899999999999996</v>
      </c>
      <c r="R127">
        <v>3.28</v>
      </c>
      <c r="S127">
        <v>6</v>
      </c>
      <c r="T127">
        <v>1</v>
      </c>
      <c r="U127">
        <v>2.84</v>
      </c>
      <c r="V127">
        <v>31.14</v>
      </c>
      <c r="W127">
        <v>34.07</v>
      </c>
      <c r="X127">
        <v>29.32</v>
      </c>
      <c r="Y127">
        <v>1500.5</v>
      </c>
      <c r="Z127">
        <v>1472.15</v>
      </c>
      <c r="AA127">
        <v>19.210999999999999</v>
      </c>
      <c r="AB127">
        <v>21.161999999999999</v>
      </c>
      <c r="AC127">
        <v>41.54</v>
      </c>
      <c r="AD127">
        <v>45.75</v>
      </c>
      <c r="AE127">
        <v>249.6</v>
      </c>
      <c r="AF127">
        <v>500</v>
      </c>
      <c r="AG127">
        <v>194</v>
      </c>
      <c r="AH127">
        <v>98.34</v>
      </c>
      <c r="AI127">
        <v>0.99</v>
      </c>
      <c r="AJ127">
        <v>0.22600000000000001</v>
      </c>
      <c r="AK127">
        <v>1</v>
      </c>
    </row>
    <row r="128" spans="1:37" x14ac:dyDescent="0.2">
      <c r="A128" t="s">
        <v>48</v>
      </c>
      <c r="B128" t="s">
        <v>50</v>
      </c>
      <c r="C128">
        <v>6</v>
      </c>
      <c r="D128" t="s">
        <v>39</v>
      </c>
      <c r="E128" t="s">
        <v>34</v>
      </c>
      <c r="F128" s="2">
        <v>39706</v>
      </c>
      <c r="G128" t="s">
        <v>36</v>
      </c>
      <c r="H128">
        <v>5</v>
      </c>
      <c r="J128">
        <v>61</v>
      </c>
      <c r="K128" s="3">
        <v>0.6772569444444444</v>
      </c>
      <c r="L128" s="3">
        <f t="shared" si="5"/>
        <v>0.6147569444444444</v>
      </c>
      <c r="M128">
        <v>9511.5</v>
      </c>
      <c r="N128">
        <v>6.91</v>
      </c>
      <c r="O128">
        <v>2.2700000000000001E-2</v>
      </c>
      <c r="P128">
        <v>926</v>
      </c>
      <c r="Q128">
        <v>0.755</v>
      </c>
      <c r="R128">
        <v>3.17</v>
      </c>
      <c r="S128">
        <v>6</v>
      </c>
      <c r="T128">
        <v>1</v>
      </c>
      <c r="U128">
        <v>2.84</v>
      </c>
      <c r="V128">
        <v>31.05</v>
      </c>
      <c r="W128">
        <v>33.590000000000003</v>
      </c>
      <c r="X128">
        <v>29.26</v>
      </c>
      <c r="Y128">
        <v>1500.28</v>
      </c>
      <c r="Z128">
        <v>1480.98</v>
      </c>
      <c r="AA128">
        <v>19.065000000000001</v>
      </c>
      <c r="AB128">
        <v>20.841000000000001</v>
      </c>
      <c r="AC128">
        <v>41.44</v>
      </c>
      <c r="AD128">
        <v>45.3</v>
      </c>
      <c r="AE128">
        <v>249.6</v>
      </c>
      <c r="AF128">
        <v>201</v>
      </c>
      <c r="AG128">
        <v>256</v>
      </c>
      <c r="AH128">
        <v>98.33</v>
      </c>
      <c r="AI128">
        <v>0.33600000000000002</v>
      </c>
      <c r="AJ128">
        <v>0.21199999999999999</v>
      </c>
      <c r="AK128">
        <v>1</v>
      </c>
    </row>
    <row r="129" spans="1:37" x14ac:dyDescent="0.2">
      <c r="A129" t="s">
        <v>48</v>
      </c>
      <c r="B129" t="s">
        <v>50</v>
      </c>
      <c r="C129">
        <v>6</v>
      </c>
      <c r="D129" t="s">
        <v>39</v>
      </c>
      <c r="E129" t="s">
        <v>34</v>
      </c>
      <c r="F129" s="2">
        <v>39706</v>
      </c>
      <c r="G129" t="s">
        <v>36</v>
      </c>
      <c r="H129">
        <v>6</v>
      </c>
      <c r="J129">
        <v>62</v>
      </c>
      <c r="K129" s="3">
        <v>0.67865740740740732</v>
      </c>
      <c r="L129" s="3">
        <f t="shared" si="5"/>
        <v>0.61615740740740732</v>
      </c>
      <c r="M129">
        <v>9632.5</v>
      </c>
      <c r="N129">
        <v>4.62</v>
      </c>
      <c r="O129">
        <v>2.1700000000000001E-2</v>
      </c>
      <c r="P129">
        <v>1070</v>
      </c>
      <c r="Q129">
        <v>0.71499999999999997</v>
      </c>
      <c r="R129">
        <v>3.15</v>
      </c>
      <c r="S129">
        <v>6</v>
      </c>
      <c r="T129">
        <v>1</v>
      </c>
      <c r="U129">
        <v>2.84</v>
      </c>
      <c r="V129">
        <v>31.02</v>
      </c>
      <c r="W129">
        <v>33.44</v>
      </c>
      <c r="X129">
        <v>29.25</v>
      </c>
      <c r="Y129">
        <v>1500.39</v>
      </c>
      <c r="Z129">
        <v>1486.72</v>
      </c>
      <c r="AA129">
        <v>18.919</v>
      </c>
      <c r="AB129">
        <v>20.602</v>
      </c>
      <c r="AC129">
        <v>41.19</v>
      </c>
      <c r="AD129">
        <v>44.86</v>
      </c>
      <c r="AE129">
        <v>249.6</v>
      </c>
      <c r="AF129">
        <v>121</v>
      </c>
      <c r="AG129">
        <v>112</v>
      </c>
      <c r="AH129">
        <v>98.33</v>
      </c>
      <c r="AI129">
        <v>0.25800000000000001</v>
      </c>
      <c r="AJ129">
        <v>0.20699999999999999</v>
      </c>
      <c r="AK129">
        <v>1</v>
      </c>
    </row>
    <row r="130" spans="1:37" x14ac:dyDescent="0.2">
      <c r="A130" t="s">
        <v>48</v>
      </c>
      <c r="B130" t="s">
        <v>50</v>
      </c>
      <c r="C130">
        <v>6</v>
      </c>
      <c r="D130" t="s">
        <v>39</v>
      </c>
      <c r="E130" t="s">
        <v>34</v>
      </c>
      <c r="F130" s="2">
        <v>39706</v>
      </c>
      <c r="G130" t="s">
        <v>36</v>
      </c>
      <c r="H130">
        <v>7</v>
      </c>
      <c r="J130">
        <v>63</v>
      </c>
      <c r="K130" s="3">
        <v>0.68005787037037047</v>
      </c>
      <c r="L130" s="3">
        <f t="shared" si="5"/>
        <v>0.61755787037037047</v>
      </c>
      <c r="M130">
        <v>9753.5</v>
      </c>
      <c r="N130">
        <v>2.71</v>
      </c>
      <c r="O130">
        <v>2.06E-2</v>
      </c>
      <c r="P130">
        <v>1210</v>
      </c>
      <c r="Q130">
        <v>0.67600000000000005</v>
      </c>
      <c r="R130">
        <v>3.14</v>
      </c>
      <c r="S130">
        <v>6</v>
      </c>
      <c r="T130">
        <v>1</v>
      </c>
      <c r="U130">
        <v>2.84</v>
      </c>
      <c r="V130">
        <v>30.99</v>
      </c>
      <c r="W130">
        <v>33.28</v>
      </c>
      <c r="X130">
        <v>29.23</v>
      </c>
      <c r="Y130">
        <v>1500.48</v>
      </c>
      <c r="Z130">
        <v>1491.53</v>
      </c>
      <c r="AA130">
        <v>18.670999999999999</v>
      </c>
      <c r="AB130">
        <v>20.263000000000002</v>
      </c>
      <c r="AC130">
        <v>40.71</v>
      </c>
      <c r="AD130">
        <v>44.18</v>
      </c>
      <c r="AE130">
        <v>249.6</v>
      </c>
      <c r="AF130">
        <v>69</v>
      </c>
      <c r="AG130">
        <v>143</v>
      </c>
      <c r="AH130">
        <v>98.33</v>
      </c>
      <c r="AI130">
        <v>5.1299999999999998E-2</v>
      </c>
      <c r="AJ130">
        <v>0.20599999999999999</v>
      </c>
      <c r="AK130">
        <v>1</v>
      </c>
    </row>
    <row r="131" spans="1:37" x14ac:dyDescent="0.2">
      <c r="A131" t="s">
        <v>48</v>
      </c>
      <c r="B131" t="s">
        <v>50</v>
      </c>
      <c r="C131">
        <v>6</v>
      </c>
      <c r="D131" t="s">
        <v>39</v>
      </c>
      <c r="E131" t="s">
        <v>34</v>
      </c>
      <c r="F131" s="2">
        <v>39706</v>
      </c>
      <c r="G131" t="s">
        <v>36</v>
      </c>
      <c r="H131">
        <v>8</v>
      </c>
      <c r="J131">
        <v>64</v>
      </c>
      <c r="K131" s="3">
        <v>0.68145833333333339</v>
      </c>
      <c r="L131" s="3">
        <f t="shared" si="5"/>
        <v>0.61895833333333339</v>
      </c>
      <c r="M131">
        <v>9874.5</v>
      </c>
      <c r="N131">
        <v>1.17</v>
      </c>
      <c r="O131">
        <v>1.9300000000000001E-2</v>
      </c>
      <c r="P131">
        <v>1320</v>
      </c>
      <c r="Q131">
        <v>0.63100000000000001</v>
      </c>
      <c r="R131">
        <v>3.12</v>
      </c>
      <c r="S131">
        <v>6</v>
      </c>
      <c r="T131">
        <v>1</v>
      </c>
      <c r="U131">
        <v>2.84</v>
      </c>
      <c r="V131">
        <v>30.81</v>
      </c>
      <c r="W131">
        <v>33.07</v>
      </c>
      <c r="X131">
        <v>29.07</v>
      </c>
      <c r="Y131">
        <v>1500.33</v>
      </c>
      <c r="Z131">
        <v>1495.26</v>
      </c>
      <c r="AA131">
        <v>18.399999999999999</v>
      </c>
      <c r="AB131">
        <v>19.885999999999999</v>
      </c>
      <c r="AC131">
        <v>40.54</v>
      </c>
      <c r="AD131">
        <v>43.81</v>
      </c>
      <c r="AE131">
        <v>249.6</v>
      </c>
      <c r="AF131">
        <v>40</v>
      </c>
      <c r="AG131">
        <v>92</v>
      </c>
      <c r="AH131">
        <v>98.33</v>
      </c>
      <c r="AI131">
        <v>8.6699999999999999E-2</v>
      </c>
      <c r="AJ131">
        <v>0.20300000000000001</v>
      </c>
      <c r="AK131">
        <v>1</v>
      </c>
    </row>
    <row r="132" spans="1:37" x14ac:dyDescent="0.2">
      <c r="A132" t="s">
        <v>48</v>
      </c>
      <c r="B132" t="s">
        <v>50</v>
      </c>
      <c r="C132">
        <v>6</v>
      </c>
      <c r="D132" t="s">
        <v>39</v>
      </c>
      <c r="E132" t="s">
        <v>34</v>
      </c>
      <c r="F132" s="2">
        <v>39706</v>
      </c>
      <c r="G132" t="s">
        <v>36</v>
      </c>
      <c r="H132">
        <v>9</v>
      </c>
      <c r="J132">
        <v>65</v>
      </c>
      <c r="K132" s="3">
        <v>0.68283564814814823</v>
      </c>
      <c r="L132" s="3">
        <f t="shared" si="5"/>
        <v>0.62033564814814823</v>
      </c>
      <c r="M132">
        <v>9993.5</v>
      </c>
      <c r="N132">
        <v>4.3299999999999998E-2</v>
      </c>
      <c r="O132">
        <v>1.8499999999999999E-2</v>
      </c>
      <c r="P132">
        <v>1420</v>
      </c>
      <c r="Q132">
        <v>0.60199999999999998</v>
      </c>
      <c r="R132">
        <v>3.11</v>
      </c>
      <c r="S132">
        <v>6</v>
      </c>
      <c r="T132">
        <v>1</v>
      </c>
      <c r="U132">
        <v>2.84</v>
      </c>
      <c r="V132">
        <v>30.7</v>
      </c>
      <c r="W132">
        <v>32.93</v>
      </c>
      <c r="X132">
        <v>28.95</v>
      </c>
      <c r="Y132">
        <v>1500.36</v>
      </c>
      <c r="Z132">
        <v>1498.09</v>
      </c>
      <c r="AA132">
        <v>18.106999999999999</v>
      </c>
      <c r="AB132">
        <v>19.526</v>
      </c>
      <c r="AC132">
        <v>40.159999999999997</v>
      </c>
      <c r="AD132">
        <v>43.3</v>
      </c>
      <c r="AE132">
        <v>249.6</v>
      </c>
      <c r="AF132">
        <v>20</v>
      </c>
      <c r="AG132">
        <v>178</v>
      </c>
      <c r="AH132">
        <v>98.33</v>
      </c>
      <c r="AI132">
        <v>-5.3899999999999998E-3</v>
      </c>
      <c r="AJ132">
        <v>0.20699999999999999</v>
      </c>
      <c r="AK132">
        <v>1</v>
      </c>
    </row>
    <row r="133" spans="1:37" x14ac:dyDescent="0.2">
      <c r="A133" t="s">
        <v>48</v>
      </c>
      <c r="B133" t="s">
        <v>50</v>
      </c>
      <c r="C133">
        <v>6</v>
      </c>
      <c r="D133" t="s">
        <v>39</v>
      </c>
      <c r="E133" t="s">
        <v>34</v>
      </c>
      <c r="F133" s="2">
        <v>39706</v>
      </c>
      <c r="G133" t="s">
        <v>36</v>
      </c>
      <c r="H133">
        <v>10</v>
      </c>
      <c r="J133">
        <v>66</v>
      </c>
      <c r="K133" s="3">
        <v>0.68422453703703701</v>
      </c>
      <c r="L133" s="3">
        <f t="shared" si="5"/>
        <v>0.62172453703703701</v>
      </c>
      <c r="M133">
        <v>10113.5</v>
      </c>
      <c r="N133">
        <v>-0.995</v>
      </c>
      <c r="O133">
        <v>1.7500000000000002E-2</v>
      </c>
      <c r="P133">
        <v>1510</v>
      </c>
      <c r="Q133">
        <v>0.56499999999999995</v>
      </c>
      <c r="R133">
        <v>3.09</v>
      </c>
      <c r="S133">
        <v>6</v>
      </c>
      <c r="T133">
        <v>1</v>
      </c>
      <c r="U133">
        <v>2.84</v>
      </c>
      <c r="V133">
        <v>30.55</v>
      </c>
      <c r="W133">
        <v>32.729999999999997</v>
      </c>
      <c r="X133">
        <v>28.8</v>
      </c>
      <c r="Y133">
        <v>1500.46</v>
      </c>
      <c r="Z133">
        <v>1500.81</v>
      </c>
      <c r="AA133">
        <v>17.853000000000002</v>
      </c>
      <c r="AB133">
        <v>19.184999999999999</v>
      </c>
      <c r="AC133">
        <v>39.93</v>
      </c>
      <c r="AD133">
        <v>42.91</v>
      </c>
      <c r="AE133">
        <v>249.6</v>
      </c>
      <c r="AF133">
        <v>1</v>
      </c>
      <c r="AG133">
        <v>135</v>
      </c>
      <c r="AH133">
        <v>98.33</v>
      </c>
      <c r="AI133">
        <v>0.109</v>
      </c>
      <c r="AJ133">
        <v>0.19800000000000001</v>
      </c>
      <c r="AK133">
        <v>1</v>
      </c>
    </row>
    <row r="134" spans="1:37" x14ac:dyDescent="0.2">
      <c r="A134" t="s">
        <v>48</v>
      </c>
      <c r="B134" t="s">
        <v>49</v>
      </c>
      <c r="C134">
        <v>1</v>
      </c>
      <c r="D134" t="s">
        <v>39</v>
      </c>
      <c r="E134" t="s">
        <v>34</v>
      </c>
      <c r="F134" s="2">
        <v>39706</v>
      </c>
      <c r="G134" t="s">
        <v>35</v>
      </c>
      <c r="H134">
        <v>1</v>
      </c>
      <c r="J134">
        <v>1</v>
      </c>
      <c r="K134" s="3">
        <v>0.38740740740740742</v>
      </c>
      <c r="L134" s="3">
        <f t="shared" si="5"/>
        <v>0.32490740740740742</v>
      </c>
      <c r="M134">
        <v>454.5</v>
      </c>
      <c r="N134">
        <v>11.7</v>
      </c>
      <c r="O134">
        <v>0.124</v>
      </c>
      <c r="P134">
        <v>210</v>
      </c>
      <c r="Q134">
        <v>3.26</v>
      </c>
      <c r="R134">
        <v>2.6</v>
      </c>
      <c r="S134">
        <v>6</v>
      </c>
      <c r="T134">
        <v>1</v>
      </c>
      <c r="U134">
        <v>2.84</v>
      </c>
      <c r="V134">
        <v>31.76</v>
      </c>
      <c r="W134">
        <v>32.01</v>
      </c>
      <c r="X134">
        <v>32.03</v>
      </c>
      <c r="Y134">
        <v>400.2</v>
      </c>
      <c r="Z134">
        <v>380.13</v>
      </c>
      <c r="AA134">
        <v>17.125</v>
      </c>
      <c r="AB134">
        <v>22.055</v>
      </c>
      <c r="AC134">
        <v>35.81</v>
      </c>
      <c r="AD134">
        <v>46.12</v>
      </c>
      <c r="AE134">
        <v>387.8</v>
      </c>
      <c r="AF134">
        <v>2000</v>
      </c>
      <c r="AG134">
        <v>0</v>
      </c>
      <c r="AH134">
        <v>98.5</v>
      </c>
      <c r="AI134">
        <v>2.61</v>
      </c>
      <c r="AJ134">
        <v>3.7699999999999997E-2</v>
      </c>
      <c r="AK134">
        <v>0.3</v>
      </c>
    </row>
    <row r="135" spans="1:37" x14ac:dyDescent="0.2">
      <c r="A135" t="s">
        <v>48</v>
      </c>
      <c r="B135" t="s">
        <v>49</v>
      </c>
      <c r="C135">
        <v>1</v>
      </c>
      <c r="D135" t="s">
        <v>39</v>
      </c>
      <c r="E135" t="s">
        <v>34</v>
      </c>
      <c r="F135" s="2">
        <v>39706</v>
      </c>
      <c r="G135" t="s">
        <v>35</v>
      </c>
      <c r="H135">
        <v>2</v>
      </c>
      <c r="J135">
        <v>2</v>
      </c>
      <c r="K135" s="3">
        <v>0.38866898148148149</v>
      </c>
      <c r="L135" s="3">
        <f t="shared" si="5"/>
        <v>0.32616898148148149</v>
      </c>
      <c r="M135">
        <v>563.5</v>
      </c>
      <c r="N135">
        <v>8.27</v>
      </c>
      <c r="O135">
        <v>0.128</v>
      </c>
      <c r="P135">
        <v>150</v>
      </c>
      <c r="Q135">
        <v>3.38</v>
      </c>
      <c r="R135">
        <v>2.63</v>
      </c>
      <c r="S135">
        <v>6</v>
      </c>
      <c r="T135">
        <v>1</v>
      </c>
      <c r="U135">
        <v>2.84</v>
      </c>
      <c r="V135">
        <v>31.77</v>
      </c>
      <c r="W135">
        <v>32.07</v>
      </c>
      <c r="X135">
        <v>32.03</v>
      </c>
      <c r="Y135">
        <v>280.36</v>
      </c>
      <c r="Z135">
        <v>266.23</v>
      </c>
      <c r="AA135">
        <v>16.916</v>
      </c>
      <c r="AB135">
        <v>22.004000000000001</v>
      </c>
      <c r="AC135">
        <v>35.369999999999997</v>
      </c>
      <c r="AD135">
        <v>46.01</v>
      </c>
      <c r="AE135">
        <v>389.4</v>
      </c>
      <c r="AF135">
        <v>1999</v>
      </c>
      <c r="AG135">
        <v>0</v>
      </c>
      <c r="AH135">
        <v>98.57</v>
      </c>
      <c r="AI135">
        <v>2.0299999999999998</v>
      </c>
      <c r="AJ135">
        <v>4.5100000000000001E-2</v>
      </c>
      <c r="AK135">
        <v>0</v>
      </c>
    </row>
    <row r="136" spans="1:37" x14ac:dyDescent="0.2">
      <c r="A136" t="s">
        <v>48</v>
      </c>
      <c r="B136" t="s">
        <v>49</v>
      </c>
      <c r="C136">
        <v>1</v>
      </c>
      <c r="D136" t="s">
        <v>39</v>
      </c>
      <c r="E136" t="s">
        <v>34</v>
      </c>
      <c r="F136" s="2">
        <v>39706</v>
      </c>
      <c r="G136" t="s">
        <v>35</v>
      </c>
      <c r="H136">
        <v>3</v>
      </c>
      <c r="J136">
        <v>3</v>
      </c>
      <c r="K136" s="3">
        <v>0.38986111111111116</v>
      </c>
      <c r="L136" s="3">
        <f t="shared" si="5"/>
        <v>0.32736111111111116</v>
      </c>
      <c r="M136">
        <v>666.5</v>
      </c>
      <c r="N136">
        <v>6.57</v>
      </c>
      <c r="O136">
        <v>0.13400000000000001</v>
      </c>
      <c r="P136">
        <v>130</v>
      </c>
      <c r="Q136">
        <v>3.53</v>
      </c>
      <c r="R136">
        <v>2.62</v>
      </c>
      <c r="S136">
        <v>6</v>
      </c>
      <c r="T136">
        <v>1</v>
      </c>
      <c r="U136">
        <v>2.84</v>
      </c>
      <c r="V136">
        <v>31.44</v>
      </c>
      <c r="W136">
        <v>32.049999999999997</v>
      </c>
      <c r="X136">
        <v>31.44</v>
      </c>
      <c r="Y136">
        <v>230.47</v>
      </c>
      <c r="Z136">
        <v>219.32</v>
      </c>
      <c r="AA136">
        <v>16.773</v>
      </c>
      <c r="AB136">
        <v>22.023</v>
      </c>
      <c r="AC136">
        <v>35.75</v>
      </c>
      <c r="AD136">
        <v>46.93</v>
      </c>
      <c r="AE136">
        <v>394.9</v>
      </c>
      <c r="AF136">
        <v>1999</v>
      </c>
      <c r="AG136">
        <v>0</v>
      </c>
      <c r="AH136">
        <v>98.58</v>
      </c>
      <c r="AI136">
        <v>2</v>
      </c>
      <c r="AJ136">
        <v>4.7800000000000002E-2</v>
      </c>
      <c r="AK136">
        <v>0</v>
      </c>
    </row>
    <row r="137" spans="1:37" x14ac:dyDescent="0.2">
      <c r="A137" t="s">
        <v>48</v>
      </c>
      <c r="B137" t="s">
        <v>49</v>
      </c>
      <c r="C137">
        <v>1</v>
      </c>
      <c r="D137" t="s">
        <v>39</v>
      </c>
      <c r="E137" t="s">
        <v>34</v>
      </c>
      <c r="F137" s="2">
        <v>39706</v>
      </c>
      <c r="G137" t="s">
        <v>35</v>
      </c>
      <c r="H137">
        <v>4</v>
      </c>
      <c r="J137">
        <v>4</v>
      </c>
      <c r="K137" s="3">
        <v>0.3911458333333333</v>
      </c>
      <c r="L137" s="3">
        <f t="shared" si="5"/>
        <v>0.3286458333333333</v>
      </c>
      <c r="M137">
        <v>777.5</v>
      </c>
      <c r="N137">
        <v>3.38</v>
      </c>
      <c r="O137">
        <v>0.14399999999999999</v>
      </c>
      <c r="P137">
        <v>99.6</v>
      </c>
      <c r="Q137">
        <v>3.74</v>
      </c>
      <c r="R137">
        <v>2.6</v>
      </c>
      <c r="S137">
        <v>6</v>
      </c>
      <c r="T137">
        <v>1</v>
      </c>
      <c r="U137">
        <v>2.84</v>
      </c>
      <c r="V137">
        <v>31.52</v>
      </c>
      <c r="W137">
        <v>31.98</v>
      </c>
      <c r="X137">
        <v>31.63</v>
      </c>
      <c r="Y137">
        <v>149.79</v>
      </c>
      <c r="Z137">
        <v>144.13999999999999</v>
      </c>
      <c r="AA137">
        <v>16.696000000000002</v>
      </c>
      <c r="AB137">
        <v>21.966999999999999</v>
      </c>
      <c r="AC137">
        <v>35.44</v>
      </c>
      <c r="AD137">
        <v>46.62</v>
      </c>
      <c r="AE137">
        <v>416.4</v>
      </c>
      <c r="AF137">
        <v>2000</v>
      </c>
      <c r="AG137">
        <v>0</v>
      </c>
      <c r="AH137">
        <v>98.61</v>
      </c>
      <c r="AI137">
        <v>1.88</v>
      </c>
      <c r="AJ137">
        <v>3.5499999999999997E-2</v>
      </c>
      <c r="AK137">
        <v>0.3</v>
      </c>
    </row>
    <row r="138" spans="1:37" x14ac:dyDescent="0.2">
      <c r="A138" t="s">
        <v>48</v>
      </c>
      <c r="B138" t="s">
        <v>49</v>
      </c>
      <c r="C138">
        <v>1</v>
      </c>
      <c r="D138" t="s">
        <v>39</v>
      </c>
      <c r="E138" t="s">
        <v>34</v>
      </c>
      <c r="F138" s="2">
        <v>39706</v>
      </c>
      <c r="G138" t="s">
        <v>35</v>
      </c>
      <c r="H138">
        <v>5</v>
      </c>
      <c r="J138">
        <v>5</v>
      </c>
      <c r="K138" s="3">
        <v>0.39288194444444446</v>
      </c>
      <c r="L138" s="3">
        <f t="shared" si="5"/>
        <v>0.33038194444444446</v>
      </c>
      <c r="M138">
        <v>926.5</v>
      </c>
      <c r="N138">
        <v>0.185</v>
      </c>
      <c r="O138">
        <v>0.16</v>
      </c>
      <c r="P138">
        <v>64.5</v>
      </c>
      <c r="Q138">
        <v>4.1100000000000003</v>
      </c>
      <c r="R138">
        <v>2.59</v>
      </c>
      <c r="S138">
        <v>6</v>
      </c>
      <c r="T138">
        <v>1</v>
      </c>
      <c r="U138">
        <v>2.84</v>
      </c>
      <c r="V138">
        <v>31.78</v>
      </c>
      <c r="W138">
        <v>31.93</v>
      </c>
      <c r="X138">
        <v>32.03</v>
      </c>
      <c r="Y138">
        <v>69.98</v>
      </c>
      <c r="Z138">
        <v>69.36</v>
      </c>
      <c r="AA138">
        <v>16.670000000000002</v>
      </c>
      <c r="AB138">
        <v>22.007000000000001</v>
      </c>
      <c r="AC138">
        <v>34.86</v>
      </c>
      <c r="AD138">
        <v>46.02</v>
      </c>
      <c r="AE138">
        <v>452.1</v>
      </c>
      <c r="AF138">
        <v>2000</v>
      </c>
      <c r="AG138">
        <v>0</v>
      </c>
      <c r="AH138">
        <v>98.6</v>
      </c>
      <c r="AI138">
        <v>1.54</v>
      </c>
      <c r="AJ138">
        <v>5.04E-2</v>
      </c>
      <c r="AK138">
        <v>0.3</v>
      </c>
    </row>
    <row r="139" spans="1:37" x14ac:dyDescent="0.2">
      <c r="A139" t="s">
        <v>48</v>
      </c>
      <c r="B139" t="s">
        <v>49</v>
      </c>
      <c r="C139">
        <v>1</v>
      </c>
      <c r="D139" t="s">
        <v>39</v>
      </c>
      <c r="E139" t="s">
        <v>34</v>
      </c>
      <c r="F139" s="2">
        <v>39706</v>
      </c>
      <c r="G139" t="s">
        <v>35</v>
      </c>
      <c r="H139">
        <v>6</v>
      </c>
      <c r="J139">
        <v>6</v>
      </c>
      <c r="K139" s="3">
        <v>0.39461805555555557</v>
      </c>
      <c r="L139" s="3">
        <f t="shared" si="5"/>
        <v>0.33211805555555557</v>
      </c>
      <c r="M139">
        <v>1076.5</v>
      </c>
      <c r="N139">
        <v>-1.08</v>
      </c>
      <c r="O139">
        <v>0.17699999999999999</v>
      </c>
      <c r="P139">
        <v>50.3</v>
      </c>
      <c r="Q139">
        <v>4.55</v>
      </c>
      <c r="R139">
        <v>2.6</v>
      </c>
      <c r="S139">
        <v>6</v>
      </c>
      <c r="T139">
        <v>1</v>
      </c>
      <c r="U139">
        <v>2.84</v>
      </c>
      <c r="V139">
        <v>31.73</v>
      </c>
      <c r="W139">
        <v>31.98</v>
      </c>
      <c r="X139">
        <v>31.83</v>
      </c>
      <c r="Y139">
        <v>40.85</v>
      </c>
      <c r="Z139">
        <v>41.92</v>
      </c>
      <c r="AA139">
        <v>16.658000000000001</v>
      </c>
      <c r="AB139">
        <v>22.009</v>
      </c>
      <c r="AC139">
        <v>34.93</v>
      </c>
      <c r="AD139">
        <v>46.15</v>
      </c>
      <c r="AE139">
        <v>499</v>
      </c>
      <c r="AF139">
        <v>2000</v>
      </c>
      <c r="AG139">
        <v>0</v>
      </c>
      <c r="AH139">
        <v>98.59</v>
      </c>
      <c r="AI139">
        <v>1.39</v>
      </c>
      <c r="AJ139">
        <v>4.8000000000000001E-2</v>
      </c>
      <c r="AK139">
        <v>0.7</v>
      </c>
    </row>
    <row r="140" spans="1:37" x14ac:dyDescent="0.2">
      <c r="A140" t="s">
        <v>48</v>
      </c>
      <c r="B140" t="s">
        <v>49</v>
      </c>
      <c r="C140">
        <v>1</v>
      </c>
      <c r="D140" t="s">
        <v>39</v>
      </c>
      <c r="E140" t="s">
        <v>34</v>
      </c>
      <c r="F140" s="2">
        <v>39706</v>
      </c>
      <c r="G140" t="s">
        <v>35</v>
      </c>
      <c r="H140">
        <v>7</v>
      </c>
      <c r="J140">
        <v>7</v>
      </c>
      <c r="K140" s="3">
        <v>0.39634259259259258</v>
      </c>
      <c r="L140" s="3">
        <f t="shared" si="5"/>
        <v>0.33384259259259258</v>
      </c>
      <c r="M140">
        <v>1226.5</v>
      </c>
      <c r="N140">
        <v>7.82</v>
      </c>
      <c r="O140">
        <v>0.192</v>
      </c>
      <c r="P140">
        <v>144</v>
      </c>
      <c r="Q140">
        <v>4.91</v>
      </c>
      <c r="R140">
        <v>2.6</v>
      </c>
      <c r="S140">
        <v>6</v>
      </c>
      <c r="T140">
        <v>1</v>
      </c>
      <c r="U140">
        <v>2.84</v>
      </c>
      <c r="V140">
        <v>31.76</v>
      </c>
      <c r="W140">
        <v>31.98</v>
      </c>
      <c r="X140">
        <v>31.84</v>
      </c>
      <c r="Y140">
        <v>230.64</v>
      </c>
      <c r="Z140">
        <v>220.6</v>
      </c>
      <c r="AA140">
        <v>16.614000000000001</v>
      </c>
      <c r="AB140">
        <v>22.027999999999999</v>
      </c>
      <c r="AC140">
        <v>34.76</v>
      </c>
      <c r="AD140">
        <v>46.09</v>
      </c>
      <c r="AE140">
        <v>532.1</v>
      </c>
      <c r="AF140">
        <v>2000</v>
      </c>
      <c r="AG140">
        <v>0</v>
      </c>
      <c r="AH140">
        <v>98.54</v>
      </c>
      <c r="AI140">
        <v>1.95</v>
      </c>
      <c r="AJ140">
        <v>4.1300000000000003E-2</v>
      </c>
      <c r="AK140">
        <v>0</v>
      </c>
    </row>
    <row r="141" spans="1:37" x14ac:dyDescent="0.2">
      <c r="A141" t="s">
        <v>48</v>
      </c>
      <c r="B141" t="s">
        <v>49</v>
      </c>
      <c r="C141">
        <v>1</v>
      </c>
      <c r="D141" t="s">
        <v>39</v>
      </c>
      <c r="E141" t="s">
        <v>34</v>
      </c>
      <c r="F141" s="2">
        <v>39706</v>
      </c>
      <c r="G141" t="s">
        <v>35</v>
      </c>
      <c r="H141">
        <v>8</v>
      </c>
      <c r="J141">
        <v>8</v>
      </c>
      <c r="K141" s="3">
        <v>0.3981365740740741</v>
      </c>
      <c r="L141" s="3">
        <f t="shared" si="5"/>
        <v>0.3356365740740741</v>
      </c>
      <c r="M141">
        <v>1380.5</v>
      </c>
      <c r="N141">
        <v>15.5</v>
      </c>
      <c r="O141">
        <v>0.193</v>
      </c>
      <c r="P141">
        <v>232</v>
      </c>
      <c r="Q141">
        <v>4.93</v>
      </c>
      <c r="R141">
        <v>2.6</v>
      </c>
      <c r="S141">
        <v>6</v>
      </c>
      <c r="T141">
        <v>1</v>
      </c>
      <c r="U141">
        <v>2.84</v>
      </c>
      <c r="V141">
        <v>31.81</v>
      </c>
      <c r="W141">
        <v>32.03</v>
      </c>
      <c r="X141">
        <v>31.83</v>
      </c>
      <c r="Y141">
        <v>400.46</v>
      </c>
      <c r="Z141">
        <v>380.75</v>
      </c>
      <c r="AA141">
        <v>16.616</v>
      </c>
      <c r="AB141">
        <v>22.100999999999999</v>
      </c>
      <c r="AC141">
        <v>34.71</v>
      </c>
      <c r="AD141">
        <v>46.16</v>
      </c>
      <c r="AE141">
        <v>527.79999999999995</v>
      </c>
      <c r="AF141">
        <v>2000</v>
      </c>
      <c r="AG141">
        <v>0</v>
      </c>
      <c r="AH141">
        <v>98.67</v>
      </c>
      <c r="AI141">
        <v>2.44</v>
      </c>
      <c r="AJ141">
        <v>2.2499999999999999E-2</v>
      </c>
      <c r="AK141">
        <v>0.3</v>
      </c>
    </row>
    <row r="142" spans="1:37" x14ac:dyDescent="0.2">
      <c r="A142" t="s">
        <v>48</v>
      </c>
      <c r="B142" t="s">
        <v>49</v>
      </c>
      <c r="C142">
        <v>1</v>
      </c>
      <c r="D142" t="s">
        <v>39</v>
      </c>
      <c r="E142" t="s">
        <v>34</v>
      </c>
      <c r="F142" s="2">
        <v>39706</v>
      </c>
      <c r="G142" t="s">
        <v>35</v>
      </c>
      <c r="H142">
        <v>9</v>
      </c>
      <c r="J142">
        <v>9</v>
      </c>
      <c r="K142" s="3">
        <v>0.39953703703703702</v>
      </c>
      <c r="L142" s="3">
        <f t="shared" si="5"/>
        <v>0.33703703703703702</v>
      </c>
      <c r="M142">
        <v>1501.5</v>
      </c>
      <c r="N142">
        <v>22.9</v>
      </c>
      <c r="O142">
        <v>0.18099999999999999</v>
      </c>
      <c r="P142">
        <v>376</v>
      </c>
      <c r="Q142">
        <v>4.7300000000000004</v>
      </c>
      <c r="R142">
        <v>2.64</v>
      </c>
      <c r="S142">
        <v>6</v>
      </c>
      <c r="T142">
        <v>1</v>
      </c>
      <c r="U142">
        <v>2.84</v>
      </c>
      <c r="V142">
        <v>31.57</v>
      </c>
      <c r="W142">
        <v>32.11</v>
      </c>
      <c r="X142">
        <v>31.21</v>
      </c>
      <c r="Y142">
        <v>639.66999999999996</v>
      </c>
      <c r="Z142">
        <v>610.17999999999995</v>
      </c>
      <c r="AA142">
        <v>16.672000000000001</v>
      </c>
      <c r="AB142">
        <v>21.96</v>
      </c>
      <c r="AC142">
        <v>35.299999999999997</v>
      </c>
      <c r="AD142">
        <v>46.49</v>
      </c>
      <c r="AE142">
        <v>524.6</v>
      </c>
      <c r="AF142">
        <v>1999</v>
      </c>
      <c r="AG142">
        <v>0</v>
      </c>
      <c r="AH142">
        <v>98.68</v>
      </c>
      <c r="AI142">
        <v>2.44</v>
      </c>
      <c r="AJ142">
        <v>2.2499999999999999E-2</v>
      </c>
      <c r="AK142">
        <v>0.3</v>
      </c>
    </row>
    <row r="143" spans="1:37" x14ac:dyDescent="0.2">
      <c r="A143" t="s">
        <v>48</v>
      </c>
      <c r="B143" t="s">
        <v>49</v>
      </c>
      <c r="C143">
        <v>1</v>
      </c>
      <c r="D143" t="s">
        <v>39</v>
      </c>
      <c r="E143" t="s">
        <v>34</v>
      </c>
      <c r="F143" s="2">
        <v>39706</v>
      </c>
      <c r="G143" t="s">
        <v>35</v>
      </c>
      <c r="H143">
        <v>10</v>
      </c>
      <c r="J143">
        <v>10</v>
      </c>
      <c r="K143" s="3">
        <v>0.40061342592592591</v>
      </c>
      <c r="L143" s="3">
        <f t="shared" si="5"/>
        <v>0.33811342592592591</v>
      </c>
      <c r="M143">
        <v>1594.5</v>
      </c>
      <c r="N143">
        <v>25.3</v>
      </c>
      <c r="O143">
        <v>0.17299999999999999</v>
      </c>
      <c r="P143">
        <v>665</v>
      </c>
      <c r="Q143">
        <v>4.49</v>
      </c>
      <c r="R143">
        <v>2.62</v>
      </c>
      <c r="S143">
        <v>6</v>
      </c>
      <c r="T143">
        <v>1</v>
      </c>
      <c r="U143">
        <v>2.84</v>
      </c>
      <c r="V143">
        <v>31.28</v>
      </c>
      <c r="W143">
        <v>32.04</v>
      </c>
      <c r="X143">
        <v>31.05</v>
      </c>
      <c r="Y143">
        <v>981.1</v>
      </c>
      <c r="Z143">
        <v>946.34</v>
      </c>
      <c r="AA143">
        <v>16.824000000000002</v>
      </c>
      <c r="AB143">
        <v>21.994</v>
      </c>
      <c r="AC143">
        <v>36.17</v>
      </c>
      <c r="AD143">
        <v>47.28</v>
      </c>
      <c r="AE143">
        <v>509.4</v>
      </c>
      <c r="AF143">
        <v>2000</v>
      </c>
      <c r="AG143">
        <v>0</v>
      </c>
      <c r="AH143">
        <v>98.55</v>
      </c>
      <c r="AI143">
        <v>2.44</v>
      </c>
      <c r="AJ143">
        <v>2.2499999999999999E-2</v>
      </c>
      <c r="AK143">
        <v>1</v>
      </c>
    </row>
    <row r="144" spans="1:37" x14ac:dyDescent="0.2">
      <c r="A144" t="s">
        <v>48</v>
      </c>
      <c r="B144" t="s">
        <v>49</v>
      </c>
      <c r="C144">
        <v>1</v>
      </c>
      <c r="D144" t="s">
        <v>39</v>
      </c>
      <c r="E144" t="s">
        <v>34</v>
      </c>
      <c r="F144" s="2">
        <v>39706</v>
      </c>
      <c r="G144" t="s">
        <v>35</v>
      </c>
      <c r="H144">
        <v>11</v>
      </c>
      <c r="J144">
        <v>11</v>
      </c>
      <c r="K144" s="3">
        <v>0.40201388888888889</v>
      </c>
      <c r="L144" s="3">
        <f t="shared" si="5"/>
        <v>0.33951388888888889</v>
      </c>
      <c r="M144">
        <v>1715.5</v>
      </c>
      <c r="N144">
        <v>25.4</v>
      </c>
      <c r="O144">
        <v>0.13900000000000001</v>
      </c>
      <c r="P144">
        <v>814</v>
      </c>
      <c r="Q144">
        <v>3.68</v>
      </c>
      <c r="R144">
        <v>2.63</v>
      </c>
      <c r="S144">
        <v>6</v>
      </c>
      <c r="T144">
        <v>1</v>
      </c>
      <c r="U144">
        <v>2.84</v>
      </c>
      <c r="V144">
        <v>30.63</v>
      </c>
      <c r="W144">
        <v>32.07</v>
      </c>
      <c r="X144">
        <v>30.06</v>
      </c>
      <c r="Y144">
        <v>1201.33</v>
      </c>
      <c r="Z144">
        <v>1161.26</v>
      </c>
      <c r="AA144">
        <v>17.12</v>
      </c>
      <c r="AB144">
        <v>21.981000000000002</v>
      </c>
      <c r="AC144">
        <v>38.19</v>
      </c>
      <c r="AD144">
        <v>49.04</v>
      </c>
      <c r="AE144">
        <v>443.9</v>
      </c>
      <c r="AF144">
        <v>1999</v>
      </c>
      <c r="AG144">
        <v>0</v>
      </c>
      <c r="AH144">
        <v>98.54</v>
      </c>
      <c r="AI144">
        <v>2.44</v>
      </c>
      <c r="AJ144">
        <v>2.2499999999999999E-2</v>
      </c>
      <c r="AK144">
        <v>0.3</v>
      </c>
    </row>
    <row r="145" spans="1:37" x14ac:dyDescent="0.2">
      <c r="A145" t="s">
        <v>48</v>
      </c>
      <c r="B145" t="s">
        <v>49</v>
      </c>
      <c r="C145">
        <v>1</v>
      </c>
      <c r="D145" t="s">
        <v>39</v>
      </c>
      <c r="E145" t="s">
        <v>34</v>
      </c>
      <c r="F145" s="2">
        <v>39706</v>
      </c>
      <c r="G145" t="s">
        <v>36</v>
      </c>
      <c r="H145">
        <v>1</v>
      </c>
      <c r="J145">
        <v>12</v>
      </c>
      <c r="K145" s="3">
        <v>0.40415509259259258</v>
      </c>
      <c r="L145" s="3">
        <f t="shared" si="5"/>
        <v>0.34165509259259258</v>
      </c>
      <c r="M145">
        <v>1901.5</v>
      </c>
      <c r="N145">
        <v>24.9</v>
      </c>
      <c r="O145">
        <v>0.105</v>
      </c>
      <c r="P145">
        <v>718</v>
      </c>
      <c r="Q145">
        <v>2.77</v>
      </c>
      <c r="R145">
        <v>2.61</v>
      </c>
      <c r="S145">
        <v>6</v>
      </c>
      <c r="T145">
        <v>1</v>
      </c>
      <c r="U145">
        <v>2.84</v>
      </c>
      <c r="V145">
        <v>29.67</v>
      </c>
      <c r="W145">
        <v>31.98</v>
      </c>
      <c r="X145">
        <v>28.67</v>
      </c>
      <c r="Y145">
        <v>1196.28</v>
      </c>
      <c r="Z145">
        <v>1150.45</v>
      </c>
      <c r="AA145">
        <v>17.419</v>
      </c>
      <c r="AB145">
        <v>21.847000000000001</v>
      </c>
      <c r="AC145">
        <v>41.14</v>
      </c>
      <c r="AD145">
        <v>51.6</v>
      </c>
      <c r="AE145">
        <v>367.3</v>
      </c>
      <c r="AF145">
        <v>1999</v>
      </c>
      <c r="AG145">
        <v>0</v>
      </c>
      <c r="AH145">
        <v>98.74</v>
      </c>
      <c r="AI145">
        <v>2.44</v>
      </c>
      <c r="AJ145">
        <v>2.2499999999999999E-2</v>
      </c>
      <c r="AK145">
        <v>0.3</v>
      </c>
    </row>
    <row r="146" spans="1:37" x14ac:dyDescent="0.2">
      <c r="A146" t="s">
        <v>48</v>
      </c>
      <c r="B146" t="s">
        <v>49</v>
      </c>
      <c r="C146">
        <v>1</v>
      </c>
      <c r="D146" t="s">
        <v>39</v>
      </c>
      <c r="E146" t="s">
        <v>34</v>
      </c>
      <c r="F146" s="2">
        <v>39706</v>
      </c>
      <c r="G146" t="s">
        <v>36</v>
      </c>
      <c r="H146">
        <v>2</v>
      </c>
      <c r="J146">
        <v>13</v>
      </c>
      <c r="K146" s="3">
        <v>0.4055555555555555</v>
      </c>
      <c r="L146" s="3">
        <f t="shared" si="5"/>
        <v>0.3430555555555555</v>
      </c>
      <c r="M146">
        <v>2022.5</v>
      </c>
      <c r="N146">
        <v>24</v>
      </c>
      <c r="O146">
        <v>8.5699999999999998E-2</v>
      </c>
      <c r="P146">
        <v>650</v>
      </c>
      <c r="Q146">
        <v>2.25</v>
      </c>
      <c r="R146">
        <v>2.58</v>
      </c>
      <c r="S146">
        <v>6</v>
      </c>
      <c r="T146">
        <v>1</v>
      </c>
      <c r="U146">
        <v>2.84</v>
      </c>
      <c r="V146">
        <v>31.16</v>
      </c>
      <c r="W146">
        <v>31.9</v>
      </c>
      <c r="X146">
        <v>31.06</v>
      </c>
      <c r="Y146">
        <v>1200.4100000000001</v>
      </c>
      <c r="Z146">
        <v>1148.8399999999999</v>
      </c>
      <c r="AA146">
        <v>17.719000000000001</v>
      </c>
      <c r="AB146">
        <v>21.991</v>
      </c>
      <c r="AC146">
        <v>38.39</v>
      </c>
      <c r="AD146">
        <v>47.65</v>
      </c>
      <c r="AE146">
        <v>309.7</v>
      </c>
      <c r="AF146">
        <v>1501</v>
      </c>
      <c r="AG146">
        <v>0</v>
      </c>
      <c r="AH146">
        <v>98.64</v>
      </c>
      <c r="AI146">
        <v>2.44</v>
      </c>
      <c r="AJ146">
        <v>2.2499999999999999E-2</v>
      </c>
      <c r="AK146">
        <v>0.3</v>
      </c>
    </row>
    <row r="147" spans="1:37" x14ac:dyDescent="0.2">
      <c r="A147" t="s">
        <v>48</v>
      </c>
      <c r="B147" t="s">
        <v>49</v>
      </c>
      <c r="C147">
        <v>1</v>
      </c>
      <c r="D147" t="s">
        <v>39</v>
      </c>
      <c r="E147" t="s">
        <v>34</v>
      </c>
      <c r="F147" s="2">
        <v>39706</v>
      </c>
      <c r="G147" t="s">
        <v>36</v>
      </c>
      <c r="H147">
        <v>3</v>
      </c>
      <c r="J147">
        <v>14</v>
      </c>
      <c r="K147" s="3">
        <v>0.40696759259259258</v>
      </c>
      <c r="L147" s="3">
        <f t="shared" si="5"/>
        <v>0.34446759259259258</v>
      </c>
      <c r="M147">
        <v>2143</v>
      </c>
      <c r="N147">
        <v>19.600000000000001</v>
      </c>
      <c r="O147">
        <v>7.0800000000000002E-2</v>
      </c>
      <c r="P147">
        <v>662</v>
      </c>
      <c r="Q147">
        <v>1.9</v>
      </c>
      <c r="R147">
        <v>2.61</v>
      </c>
      <c r="S147">
        <v>6</v>
      </c>
      <c r="T147">
        <v>1</v>
      </c>
      <c r="U147">
        <v>2.84</v>
      </c>
      <c r="V147">
        <v>31.93</v>
      </c>
      <c r="W147">
        <v>32.03</v>
      </c>
      <c r="X147">
        <v>31.92</v>
      </c>
      <c r="Y147">
        <v>1199.3599999999999</v>
      </c>
      <c r="Z147">
        <v>1152.92</v>
      </c>
      <c r="AA147">
        <v>18.062000000000001</v>
      </c>
      <c r="AB147">
        <v>22.021999999999998</v>
      </c>
      <c r="AC147">
        <v>37.46</v>
      </c>
      <c r="AD147">
        <v>45.67</v>
      </c>
      <c r="AE147">
        <v>280.89999999999998</v>
      </c>
      <c r="AF147">
        <v>1000</v>
      </c>
      <c r="AG147">
        <v>0</v>
      </c>
      <c r="AH147">
        <v>98.62</v>
      </c>
      <c r="AI147">
        <v>2.44</v>
      </c>
      <c r="AJ147">
        <v>2.2499999999999999E-2</v>
      </c>
      <c r="AK147">
        <v>0.3</v>
      </c>
    </row>
    <row r="148" spans="1:37" x14ac:dyDescent="0.2">
      <c r="A148" t="s">
        <v>48</v>
      </c>
      <c r="B148" t="s">
        <v>49</v>
      </c>
      <c r="C148">
        <v>1</v>
      </c>
      <c r="D148" t="s">
        <v>39</v>
      </c>
      <c r="E148" t="s">
        <v>34</v>
      </c>
      <c r="F148" s="2">
        <v>39706</v>
      </c>
      <c r="G148" t="s">
        <v>36</v>
      </c>
      <c r="H148">
        <v>4</v>
      </c>
      <c r="J148">
        <v>15</v>
      </c>
      <c r="K148" s="3">
        <v>0.40836805555555555</v>
      </c>
      <c r="L148" s="3">
        <f t="shared" si="5"/>
        <v>0.34586805555555555</v>
      </c>
      <c r="M148">
        <v>2264.5</v>
      </c>
      <c r="N148">
        <v>13.2</v>
      </c>
      <c r="O148">
        <v>5.9799999999999999E-2</v>
      </c>
      <c r="P148">
        <v>763</v>
      </c>
      <c r="Q148">
        <v>1.6</v>
      </c>
      <c r="R148">
        <v>2.6</v>
      </c>
      <c r="S148">
        <v>6</v>
      </c>
      <c r="T148">
        <v>1</v>
      </c>
      <c r="U148">
        <v>2.84</v>
      </c>
      <c r="V148">
        <v>32.67</v>
      </c>
      <c r="W148">
        <v>32</v>
      </c>
      <c r="X148">
        <v>32.729999999999997</v>
      </c>
      <c r="Y148">
        <v>1199.3699999999999</v>
      </c>
      <c r="Z148">
        <v>1163.97</v>
      </c>
      <c r="AA148">
        <v>18.390999999999998</v>
      </c>
      <c r="AB148">
        <v>22.071000000000002</v>
      </c>
      <c r="AC148">
        <v>36.590000000000003</v>
      </c>
      <c r="AD148">
        <v>43.91</v>
      </c>
      <c r="AE148">
        <v>254.9</v>
      </c>
      <c r="AF148">
        <v>501</v>
      </c>
      <c r="AG148">
        <v>0</v>
      </c>
      <c r="AH148">
        <v>98.67</v>
      </c>
      <c r="AI148">
        <v>2.44</v>
      </c>
      <c r="AJ148">
        <v>2.2499999999999999E-2</v>
      </c>
      <c r="AK148">
        <v>0.7</v>
      </c>
    </row>
    <row r="149" spans="1:37" x14ac:dyDescent="0.2">
      <c r="A149" t="s">
        <v>48</v>
      </c>
      <c r="B149" t="s">
        <v>49</v>
      </c>
      <c r="C149">
        <v>1</v>
      </c>
      <c r="D149" t="s">
        <v>39</v>
      </c>
      <c r="E149" t="s">
        <v>34</v>
      </c>
      <c r="F149" s="2">
        <v>39706</v>
      </c>
      <c r="G149" t="s">
        <v>36</v>
      </c>
      <c r="H149">
        <v>5</v>
      </c>
      <c r="J149">
        <v>16</v>
      </c>
      <c r="K149" s="3">
        <v>0.41023148148148153</v>
      </c>
      <c r="L149" s="3">
        <f t="shared" si="5"/>
        <v>0.34773148148148153</v>
      </c>
      <c r="M149">
        <v>2426</v>
      </c>
      <c r="N149">
        <v>6.9</v>
      </c>
      <c r="O149">
        <v>4.87E-2</v>
      </c>
      <c r="P149">
        <v>899</v>
      </c>
      <c r="Q149">
        <v>1.31</v>
      </c>
      <c r="R149">
        <v>2.62</v>
      </c>
      <c r="S149">
        <v>6</v>
      </c>
      <c r="T149">
        <v>1</v>
      </c>
      <c r="U149">
        <v>2.84</v>
      </c>
      <c r="V149">
        <v>32.9</v>
      </c>
      <c r="W149">
        <v>32.04</v>
      </c>
      <c r="X149">
        <v>33</v>
      </c>
      <c r="Y149">
        <v>1195.55</v>
      </c>
      <c r="Z149">
        <v>1174.3900000000001</v>
      </c>
      <c r="AA149">
        <v>18.719000000000001</v>
      </c>
      <c r="AB149">
        <v>21.937999999999999</v>
      </c>
      <c r="AC149">
        <v>36.83</v>
      </c>
      <c r="AD149">
        <v>43.16</v>
      </c>
      <c r="AE149">
        <v>239.4</v>
      </c>
      <c r="AF149">
        <v>199</v>
      </c>
      <c r="AG149">
        <v>0</v>
      </c>
      <c r="AH149">
        <v>98.84</v>
      </c>
      <c r="AI149">
        <v>0.32200000000000001</v>
      </c>
      <c r="AJ149">
        <v>4.2999999999999997E-2</v>
      </c>
      <c r="AK149">
        <v>0.3</v>
      </c>
    </row>
    <row r="150" spans="1:37" x14ac:dyDescent="0.2">
      <c r="A150" t="s">
        <v>48</v>
      </c>
      <c r="B150" t="s">
        <v>49</v>
      </c>
      <c r="C150">
        <v>1</v>
      </c>
      <c r="D150" t="s">
        <v>39</v>
      </c>
      <c r="E150" t="s">
        <v>34</v>
      </c>
      <c r="F150" s="2">
        <v>39706</v>
      </c>
      <c r="G150" t="s">
        <v>36</v>
      </c>
      <c r="H150">
        <v>6</v>
      </c>
      <c r="J150">
        <v>17</v>
      </c>
      <c r="K150" s="3">
        <v>0.41197916666666662</v>
      </c>
      <c r="L150" s="3">
        <f t="shared" si="5"/>
        <v>0.34947916666666662</v>
      </c>
      <c r="M150">
        <v>2576.5</v>
      </c>
      <c r="N150">
        <v>3.98</v>
      </c>
      <c r="O150">
        <v>3.9800000000000002E-2</v>
      </c>
      <c r="P150">
        <v>970</v>
      </c>
      <c r="Q150">
        <v>1.07</v>
      </c>
      <c r="R150">
        <v>2.59</v>
      </c>
      <c r="S150">
        <v>6</v>
      </c>
      <c r="T150">
        <v>1</v>
      </c>
      <c r="U150">
        <v>2.84</v>
      </c>
      <c r="V150">
        <v>32.85</v>
      </c>
      <c r="W150">
        <v>31.93</v>
      </c>
      <c r="X150">
        <v>32.99</v>
      </c>
      <c r="Y150">
        <v>1193.48</v>
      </c>
      <c r="Z150">
        <v>1178.2</v>
      </c>
      <c r="AA150">
        <v>18.841000000000001</v>
      </c>
      <c r="AB150">
        <v>21.884</v>
      </c>
      <c r="AC150">
        <v>37.200000000000003</v>
      </c>
      <c r="AD150">
        <v>43.21</v>
      </c>
      <c r="AE150">
        <v>205.5</v>
      </c>
      <c r="AF150">
        <v>121</v>
      </c>
      <c r="AG150">
        <v>0</v>
      </c>
      <c r="AH150">
        <v>98.93</v>
      </c>
      <c r="AI150">
        <v>0.67500000000000004</v>
      </c>
      <c r="AJ150">
        <v>-1.9900000000000001E-2</v>
      </c>
      <c r="AK150">
        <v>0</v>
      </c>
    </row>
    <row r="151" spans="1:37" x14ac:dyDescent="0.2">
      <c r="A151" t="s">
        <v>48</v>
      </c>
      <c r="B151" t="s">
        <v>49</v>
      </c>
      <c r="C151">
        <v>1</v>
      </c>
      <c r="D151" t="s">
        <v>39</v>
      </c>
      <c r="E151" t="s">
        <v>34</v>
      </c>
      <c r="F151" s="2">
        <v>39706</v>
      </c>
      <c r="G151" t="s">
        <v>36</v>
      </c>
      <c r="H151">
        <v>7</v>
      </c>
      <c r="J151">
        <v>18</v>
      </c>
      <c r="K151" s="3">
        <v>0.41372685185185182</v>
      </c>
      <c r="L151" s="3">
        <f t="shared" si="5"/>
        <v>0.35122685185185182</v>
      </c>
      <c r="M151">
        <v>2728.5</v>
      </c>
      <c r="N151">
        <v>2.6</v>
      </c>
      <c r="O151">
        <v>3.7400000000000003E-2</v>
      </c>
      <c r="P151">
        <v>1030</v>
      </c>
      <c r="Q151">
        <v>1.02</v>
      </c>
      <c r="R151">
        <v>2.63</v>
      </c>
      <c r="S151">
        <v>6</v>
      </c>
      <c r="T151">
        <v>1</v>
      </c>
      <c r="U151">
        <v>2.84</v>
      </c>
      <c r="V151">
        <v>33.159999999999997</v>
      </c>
      <c r="W151">
        <v>32.090000000000003</v>
      </c>
      <c r="X151">
        <v>33.39</v>
      </c>
      <c r="Y151">
        <v>1201.6199999999999</v>
      </c>
      <c r="Z151">
        <v>1190</v>
      </c>
      <c r="AA151">
        <v>18.97</v>
      </c>
      <c r="AB151">
        <v>22.004000000000001</v>
      </c>
      <c r="AC151">
        <v>36.700000000000003</v>
      </c>
      <c r="AD151">
        <v>42.57</v>
      </c>
      <c r="AE151">
        <v>197</v>
      </c>
      <c r="AF151">
        <v>70</v>
      </c>
      <c r="AG151">
        <v>0</v>
      </c>
      <c r="AH151">
        <v>98.64</v>
      </c>
      <c r="AI151">
        <v>-0.187</v>
      </c>
      <c r="AJ151">
        <v>6.25E-2</v>
      </c>
      <c r="AK151">
        <v>0</v>
      </c>
    </row>
    <row r="152" spans="1:37" x14ac:dyDescent="0.2">
      <c r="A152" t="s">
        <v>48</v>
      </c>
      <c r="B152" t="s">
        <v>49</v>
      </c>
      <c r="C152">
        <v>1</v>
      </c>
      <c r="D152" t="s">
        <v>39</v>
      </c>
      <c r="E152" t="s">
        <v>34</v>
      </c>
      <c r="F152" s="2">
        <v>39706</v>
      </c>
      <c r="G152" t="s">
        <v>36</v>
      </c>
      <c r="H152">
        <v>8</v>
      </c>
      <c r="J152">
        <v>19</v>
      </c>
      <c r="K152" s="3">
        <v>0.41516203703703702</v>
      </c>
      <c r="L152" s="3">
        <f t="shared" si="5"/>
        <v>0.35266203703703702</v>
      </c>
      <c r="M152">
        <v>2852.5</v>
      </c>
      <c r="N152">
        <v>0.59099999999999997</v>
      </c>
      <c r="O152">
        <v>3.32E-2</v>
      </c>
      <c r="P152">
        <v>1110</v>
      </c>
      <c r="Q152">
        <v>0.89900000000000002</v>
      </c>
      <c r="R152">
        <v>2.61</v>
      </c>
      <c r="S152">
        <v>6</v>
      </c>
      <c r="T152">
        <v>1</v>
      </c>
      <c r="U152">
        <v>2.84</v>
      </c>
      <c r="V152">
        <v>32.700000000000003</v>
      </c>
      <c r="W152">
        <v>32.03</v>
      </c>
      <c r="X152">
        <v>32.6</v>
      </c>
      <c r="Y152">
        <v>1199.26</v>
      </c>
      <c r="Z152">
        <v>1193.5</v>
      </c>
      <c r="AA152">
        <v>19.001000000000001</v>
      </c>
      <c r="AB152">
        <v>22.044</v>
      </c>
      <c r="AC152">
        <v>37.72</v>
      </c>
      <c r="AD152">
        <v>43.76</v>
      </c>
      <c r="AE152">
        <v>173.3</v>
      </c>
      <c r="AF152">
        <v>40</v>
      </c>
      <c r="AG152">
        <v>0</v>
      </c>
      <c r="AH152">
        <v>98.61</v>
      </c>
      <c r="AI152">
        <v>0.28999999999999998</v>
      </c>
      <c r="AJ152">
        <v>7.8399999999999997E-2</v>
      </c>
      <c r="AK152">
        <v>0.3</v>
      </c>
    </row>
    <row r="153" spans="1:37" x14ac:dyDescent="0.2">
      <c r="A153" t="s">
        <v>48</v>
      </c>
      <c r="B153" t="s">
        <v>49</v>
      </c>
      <c r="C153">
        <v>1</v>
      </c>
      <c r="D153" t="s">
        <v>39</v>
      </c>
      <c r="E153" t="s">
        <v>34</v>
      </c>
      <c r="F153" s="2">
        <v>39706</v>
      </c>
      <c r="G153" t="s">
        <v>36</v>
      </c>
      <c r="H153">
        <v>9</v>
      </c>
      <c r="J153">
        <v>20</v>
      </c>
      <c r="K153" s="3">
        <v>0.41697916666666668</v>
      </c>
      <c r="L153" s="3">
        <f t="shared" si="5"/>
        <v>0.35447916666666668</v>
      </c>
      <c r="M153">
        <v>3009.5</v>
      </c>
      <c r="N153">
        <v>-0.33900000000000002</v>
      </c>
      <c r="O153">
        <v>2.81E-2</v>
      </c>
      <c r="P153">
        <v>1170</v>
      </c>
      <c r="Q153">
        <v>0.76200000000000001</v>
      </c>
      <c r="R153">
        <v>2.6</v>
      </c>
      <c r="S153">
        <v>6</v>
      </c>
      <c r="T153">
        <v>1</v>
      </c>
      <c r="U153">
        <v>2.84</v>
      </c>
      <c r="V153">
        <v>32.78</v>
      </c>
      <c r="W153">
        <v>31.97</v>
      </c>
      <c r="X153">
        <v>32.799999999999997</v>
      </c>
      <c r="Y153">
        <v>1199.78</v>
      </c>
      <c r="Z153">
        <v>1197.6300000000001</v>
      </c>
      <c r="AA153">
        <v>19.210999999999999</v>
      </c>
      <c r="AB153">
        <v>22.007000000000001</v>
      </c>
      <c r="AC153">
        <v>37.950000000000003</v>
      </c>
      <c r="AD153">
        <v>43.47</v>
      </c>
      <c r="AE153">
        <v>159.80000000000001</v>
      </c>
      <c r="AF153">
        <v>20</v>
      </c>
      <c r="AG153">
        <v>0</v>
      </c>
      <c r="AH153">
        <v>98.56</v>
      </c>
      <c r="AI153">
        <v>6.3799999999999996E-2</v>
      </c>
      <c r="AJ153">
        <v>-3.44E-2</v>
      </c>
      <c r="AK153">
        <v>0</v>
      </c>
    </row>
    <row r="154" spans="1:37" x14ac:dyDescent="0.2">
      <c r="A154" t="s">
        <v>48</v>
      </c>
      <c r="B154" t="s">
        <v>49</v>
      </c>
      <c r="C154">
        <v>1</v>
      </c>
      <c r="D154" t="s">
        <v>39</v>
      </c>
      <c r="E154" t="s">
        <v>34</v>
      </c>
      <c r="F154" s="2">
        <v>39706</v>
      </c>
      <c r="G154" t="s">
        <v>36</v>
      </c>
      <c r="H154">
        <v>10</v>
      </c>
      <c r="J154">
        <v>21</v>
      </c>
      <c r="K154" s="3">
        <v>0.41873842592592592</v>
      </c>
      <c r="L154" s="3">
        <f t="shared" si="5"/>
        <v>0.35623842592592592</v>
      </c>
      <c r="M154">
        <v>3161.5</v>
      </c>
      <c r="N154">
        <v>-1.88</v>
      </c>
      <c r="O154">
        <v>2.9600000000000001E-2</v>
      </c>
      <c r="P154">
        <v>1250</v>
      </c>
      <c r="Q154">
        <v>0.80300000000000005</v>
      </c>
      <c r="R154">
        <v>2.61</v>
      </c>
      <c r="S154">
        <v>6</v>
      </c>
      <c r="T154">
        <v>1</v>
      </c>
      <c r="U154">
        <v>2.84</v>
      </c>
      <c r="V154">
        <v>32.799999999999997</v>
      </c>
      <c r="W154">
        <v>32.03</v>
      </c>
      <c r="X154">
        <v>32.79</v>
      </c>
      <c r="Y154">
        <v>1196.0999999999999</v>
      </c>
      <c r="Z154">
        <v>1199.33</v>
      </c>
      <c r="AA154">
        <v>19.245999999999999</v>
      </c>
      <c r="AB154">
        <v>22</v>
      </c>
      <c r="AC154">
        <v>38</v>
      </c>
      <c r="AD154">
        <v>43.44</v>
      </c>
      <c r="AE154">
        <v>171</v>
      </c>
      <c r="AF154">
        <v>0</v>
      </c>
      <c r="AG154">
        <v>0</v>
      </c>
      <c r="AH154">
        <v>98.66</v>
      </c>
      <c r="AI154">
        <v>5.8200000000000002E-2</v>
      </c>
      <c r="AJ154">
        <v>0.113</v>
      </c>
      <c r="AK154">
        <v>0</v>
      </c>
    </row>
    <row r="155" spans="1:37" x14ac:dyDescent="0.2">
      <c r="A155" t="s">
        <v>48</v>
      </c>
      <c r="B155" t="s">
        <v>49</v>
      </c>
      <c r="C155">
        <v>2</v>
      </c>
      <c r="D155" t="s">
        <v>39</v>
      </c>
      <c r="E155" t="s">
        <v>42</v>
      </c>
      <c r="F155" s="2">
        <v>39706</v>
      </c>
      <c r="G155" t="s">
        <v>35</v>
      </c>
      <c r="H155">
        <v>1</v>
      </c>
      <c r="J155">
        <v>1</v>
      </c>
      <c r="K155" s="3">
        <v>0.34149305555555554</v>
      </c>
      <c r="L155" s="3">
        <f t="shared" ref="L155:L175" si="6">K155-(0.5/24)</f>
        <v>0.32065972222222222</v>
      </c>
      <c r="M155">
        <v>245</v>
      </c>
      <c r="N155">
        <v>7.67</v>
      </c>
      <c r="O155">
        <v>7.3300000000000004E-2</v>
      </c>
      <c r="P155">
        <v>193</v>
      </c>
      <c r="Q155">
        <v>1.94</v>
      </c>
      <c r="R155">
        <v>2.58</v>
      </c>
      <c r="S155">
        <v>6</v>
      </c>
      <c r="T155">
        <v>1</v>
      </c>
      <c r="U155">
        <v>2.84</v>
      </c>
      <c r="V155">
        <v>30.97</v>
      </c>
      <c r="W155">
        <v>31.89</v>
      </c>
      <c r="X155">
        <v>31.47</v>
      </c>
      <c r="Y155">
        <v>400.52</v>
      </c>
      <c r="Z155">
        <v>376.29</v>
      </c>
      <c r="AA155">
        <v>16.52</v>
      </c>
      <c r="AB155">
        <v>21.983000000000001</v>
      </c>
      <c r="AC155">
        <v>36.14</v>
      </c>
      <c r="AD155">
        <v>48.09</v>
      </c>
      <c r="AE155">
        <v>208.1</v>
      </c>
      <c r="AF155">
        <v>2000</v>
      </c>
      <c r="AG155">
        <v>68</v>
      </c>
      <c r="AH155">
        <v>98.55</v>
      </c>
      <c r="AI155">
        <v>-3.98</v>
      </c>
      <c r="AJ155">
        <v>-4.02E-2</v>
      </c>
      <c r="AK155">
        <v>0.3</v>
      </c>
    </row>
    <row r="156" spans="1:37" x14ac:dyDescent="0.2">
      <c r="A156" t="s">
        <v>48</v>
      </c>
      <c r="B156" t="s">
        <v>49</v>
      </c>
      <c r="C156">
        <v>2</v>
      </c>
      <c r="D156" t="s">
        <v>39</v>
      </c>
      <c r="E156" t="s">
        <v>42</v>
      </c>
      <c r="F156" s="2">
        <v>39706</v>
      </c>
      <c r="G156" t="s">
        <v>35</v>
      </c>
      <c r="H156">
        <v>2</v>
      </c>
      <c r="J156">
        <v>2</v>
      </c>
      <c r="K156" s="3">
        <v>0.34295138888888888</v>
      </c>
      <c r="L156" s="3">
        <f t="shared" si="6"/>
        <v>0.32211805555555556</v>
      </c>
      <c r="M156">
        <v>371</v>
      </c>
      <c r="N156">
        <v>4.66</v>
      </c>
      <c r="O156">
        <v>6.9400000000000003E-2</v>
      </c>
      <c r="P156">
        <v>147</v>
      </c>
      <c r="Q156">
        <v>1.88</v>
      </c>
      <c r="R156">
        <v>2.64</v>
      </c>
      <c r="S156">
        <v>6</v>
      </c>
      <c r="T156">
        <v>1</v>
      </c>
      <c r="U156">
        <v>2.84</v>
      </c>
      <c r="V156">
        <v>31.3</v>
      </c>
      <c r="W156">
        <v>32.11</v>
      </c>
      <c r="X156">
        <v>31.6</v>
      </c>
      <c r="Y156">
        <v>281.22000000000003</v>
      </c>
      <c r="Z156">
        <v>265.99</v>
      </c>
      <c r="AA156">
        <v>16.55</v>
      </c>
      <c r="AB156">
        <v>21.98</v>
      </c>
      <c r="AC156">
        <v>35.54</v>
      </c>
      <c r="AD156">
        <v>47.2</v>
      </c>
      <c r="AE156">
        <v>203.1</v>
      </c>
      <c r="AF156">
        <v>2000</v>
      </c>
      <c r="AG156">
        <v>77</v>
      </c>
      <c r="AH156">
        <v>98.55</v>
      </c>
      <c r="AI156">
        <v>-2.04</v>
      </c>
      <c r="AJ156">
        <v>-3.1399999999999997E-2</v>
      </c>
      <c r="AK156">
        <v>0</v>
      </c>
    </row>
    <row r="157" spans="1:37" x14ac:dyDescent="0.2">
      <c r="A157" t="s">
        <v>48</v>
      </c>
      <c r="B157" t="s">
        <v>49</v>
      </c>
      <c r="C157">
        <v>2</v>
      </c>
      <c r="D157" t="s">
        <v>39</v>
      </c>
      <c r="E157" t="s">
        <v>42</v>
      </c>
      <c r="F157" s="2">
        <v>39706</v>
      </c>
      <c r="G157" t="s">
        <v>35</v>
      </c>
      <c r="H157">
        <v>3</v>
      </c>
      <c r="J157">
        <v>3</v>
      </c>
      <c r="K157" s="3">
        <v>0.34482638888888889</v>
      </c>
      <c r="L157" s="3">
        <f t="shared" si="6"/>
        <v>0.32399305555555558</v>
      </c>
      <c r="M157">
        <v>533</v>
      </c>
      <c r="N157">
        <v>1.92</v>
      </c>
      <c r="O157">
        <v>3.7699999999999997E-2</v>
      </c>
      <c r="P157">
        <v>128</v>
      </c>
      <c r="Q157">
        <v>1.01</v>
      </c>
      <c r="R157">
        <v>2.58</v>
      </c>
      <c r="S157">
        <v>6</v>
      </c>
      <c r="T157">
        <v>1</v>
      </c>
      <c r="U157">
        <v>2.84</v>
      </c>
      <c r="V157">
        <v>30.77</v>
      </c>
      <c r="W157">
        <v>31.99</v>
      </c>
      <c r="X157">
        <v>30.82</v>
      </c>
      <c r="Y157">
        <v>230.24</v>
      </c>
      <c r="Z157">
        <v>218.33</v>
      </c>
      <c r="AA157">
        <v>16.709</v>
      </c>
      <c r="AB157">
        <v>22.210999999999999</v>
      </c>
      <c r="AC157">
        <v>36.979999999999997</v>
      </c>
      <c r="AD157">
        <v>49.15</v>
      </c>
      <c r="AE157">
        <v>107.7</v>
      </c>
      <c r="AF157">
        <v>2000</v>
      </c>
      <c r="AG157">
        <v>81</v>
      </c>
      <c r="AH157">
        <v>98.55</v>
      </c>
      <c r="AI157">
        <v>-2.9600000000000001E-2</v>
      </c>
      <c r="AJ157">
        <v>-0.81499999999999995</v>
      </c>
      <c r="AK157">
        <v>0</v>
      </c>
    </row>
    <row r="158" spans="1:37" x14ac:dyDescent="0.2">
      <c r="A158" t="s">
        <v>48</v>
      </c>
      <c r="B158" t="s">
        <v>49</v>
      </c>
      <c r="C158">
        <v>2</v>
      </c>
      <c r="D158" t="s">
        <v>39</v>
      </c>
      <c r="E158" t="s">
        <v>42</v>
      </c>
      <c r="F158" s="2">
        <v>39706</v>
      </c>
      <c r="G158" t="s">
        <v>35</v>
      </c>
      <c r="H158">
        <v>4</v>
      </c>
      <c r="J158">
        <v>4</v>
      </c>
      <c r="K158" s="3">
        <v>0.3465625</v>
      </c>
      <c r="L158" s="3">
        <f t="shared" si="6"/>
        <v>0.32572916666666668</v>
      </c>
      <c r="M158">
        <v>683</v>
      </c>
      <c r="N158">
        <v>1.68</v>
      </c>
      <c r="O158">
        <v>8.2900000000000001E-2</v>
      </c>
      <c r="P158">
        <v>106</v>
      </c>
      <c r="Q158">
        <v>2.21</v>
      </c>
      <c r="R158">
        <v>2.61</v>
      </c>
      <c r="S158">
        <v>6</v>
      </c>
      <c r="T158">
        <v>1</v>
      </c>
      <c r="U158">
        <v>2.84</v>
      </c>
      <c r="V158">
        <v>30.77</v>
      </c>
      <c r="W158">
        <v>32.020000000000003</v>
      </c>
      <c r="X158">
        <v>30.82</v>
      </c>
      <c r="Y158">
        <v>150.07</v>
      </c>
      <c r="Z158">
        <v>145.26</v>
      </c>
      <c r="AA158">
        <v>16.837</v>
      </c>
      <c r="AB158">
        <v>22.018999999999998</v>
      </c>
      <c r="AC158">
        <v>37.26</v>
      </c>
      <c r="AD158">
        <v>48.72</v>
      </c>
      <c r="AE158">
        <v>250.4</v>
      </c>
      <c r="AF158">
        <v>1999</v>
      </c>
      <c r="AG158">
        <v>85</v>
      </c>
      <c r="AH158">
        <v>98.54</v>
      </c>
      <c r="AI158">
        <v>-1.26</v>
      </c>
      <c r="AJ158">
        <v>-9.35E-2</v>
      </c>
      <c r="AK158">
        <v>0</v>
      </c>
    </row>
    <row r="159" spans="1:37" x14ac:dyDescent="0.2">
      <c r="A159" t="s">
        <v>48</v>
      </c>
      <c r="B159" t="s">
        <v>49</v>
      </c>
      <c r="C159">
        <v>2</v>
      </c>
      <c r="D159" t="s">
        <v>39</v>
      </c>
      <c r="E159" t="s">
        <v>42</v>
      </c>
      <c r="F159" s="2">
        <v>39706</v>
      </c>
      <c r="G159" t="s">
        <v>35</v>
      </c>
      <c r="H159">
        <v>5</v>
      </c>
      <c r="J159">
        <v>5</v>
      </c>
      <c r="K159" s="3">
        <v>0.34831018518518514</v>
      </c>
      <c r="L159" s="3">
        <f t="shared" si="6"/>
        <v>0.32747685185185182</v>
      </c>
      <c r="M159">
        <v>834</v>
      </c>
      <c r="N159">
        <v>-0.51900000000000002</v>
      </c>
      <c r="O159">
        <v>9.4799999999999995E-2</v>
      </c>
      <c r="P159">
        <v>76.400000000000006</v>
      </c>
      <c r="Q159">
        <v>2.5</v>
      </c>
      <c r="R159">
        <v>2.6</v>
      </c>
      <c r="S159">
        <v>6</v>
      </c>
      <c r="T159">
        <v>1</v>
      </c>
      <c r="U159">
        <v>2.84</v>
      </c>
      <c r="V159">
        <v>30.77</v>
      </c>
      <c r="W159">
        <v>31.95</v>
      </c>
      <c r="X159">
        <v>30.82</v>
      </c>
      <c r="Y159">
        <v>69.87</v>
      </c>
      <c r="Z159">
        <v>70.56</v>
      </c>
      <c r="AA159">
        <v>17.024000000000001</v>
      </c>
      <c r="AB159">
        <v>21.981999999999999</v>
      </c>
      <c r="AC159">
        <v>37.67</v>
      </c>
      <c r="AD159">
        <v>48.64</v>
      </c>
      <c r="AE159">
        <v>296.5</v>
      </c>
      <c r="AF159">
        <v>2000</v>
      </c>
      <c r="AG159">
        <v>93</v>
      </c>
      <c r="AH159">
        <v>98.55</v>
      </c>
      <c r="AI159">
        <v>-1.21</v>
      </c>
      <c r="AJ159">
        <v>-3.6799999999999999E-2</v>
      </c>
      <c r="AK159">
        <v>0.3</v>
      </c>
    </row>
    <row r="160" spans="1:37" x14ac:dyDescent="0.2">
      <c r="A160" t="s">
        <v>48</v>
      </c>
      <c r="B160" t="s">
        <v>49</v>
      </c>
      <c r="C160">
        <v>2</v>
      </c>
      <c r="D160" t="s">
        <v>39</v>
      </c>
      <c r="E160" t="s">
        <v>42</v>
      </c>
      <c r="F160" s="2">
        <v>39706</v>
      </c>
      <c r="G160" t="s">
        <v>35</v>
      </c>
      <c r="H160">
        <v>6</v>
      </c>
      <c r="J160">
        <v>6</v>
      </c>
      <c r="K160" s="3">
        <v>0.3500462962962963</v>
      </c>
      <c r="L160" s="3">
        <f t="shared" si="6"/>
        <v>0.32921296296296299</v>
      </c>
      <c r="M160">
        <v>984</v>
      </c>
      <c r="N160">
        <v>-1.41</v>
      </c>
      <c r="O160">
        <v>0.11</v>
      </c>
      <c r="P160">
        <v>61.5</v>
      </c>
      <c r="Q160">
        <v>2.9</v>
      </c>
      <c r="R160">
        <v>2.61</v>
      </c>
      <c r="S160">
        <v>6</v>
      </c>
      <c r="T160">
        <v>1</v>
      </c>
      <c r="U160">
        <v>2.84</v>
      </c>
      <c r="V160">
        <v>30.82</v>
      </c>
      <c r="W160">
        <v>32</v>
      </c>
      <c r="X160">
        <v>30.82</v>
      </c>
      <c r="Y160">
        <v>40.5</v>
      </c>
      <c r="Z160">
        <v>42.61</v>
      </c>
      <c r="AA160">
        <v>17.318999999999999</v>
      </c>
      <c r="AB160">
        <v>21.98</v>
      </c>
      <c r="AC160">
        <v>38.22</v>
      </c>
      <c r="AD160">
        <v>48.5</v>
      </c>
      <c r="AE160">
        <v>365.2</v>
      </c>
      <c r="AF160">
        <v>1999</v>
      </c>
      <c r="AG160">
        <v>101</v>
      </c>
      <c r="AH160">
        <v>98.55</v>
      </c>
      <c r="AI160">
        <v>-1.19</v>
      </c>
      <c r="AJ160">
        <v>-5.33E-2</v>
      </c>
      <c r="AK160">
        <v>0.7</v>
      </c>
    </row>
    <row r="161" spans="1:37" x14ac:dyDescent="0.2">
      <c r="A161" t="s">
        <v>48</v>
      </c>
      <c r="B161" t="s">
        <v>49</v>
      </c>
      <c r="C161">
        <v>2</v>
      </c>
      <c r="D161" t="s">
        <v>39</v>
      </c>
      <c r="E161" t="s">
        <v>42</v>
      </c>
      <c r="F161" s="2">
        <v>39706</v>
      </c>
      <c r="G161" t="s">
        <v>35</v>
      </c>
      <c r="H161">
        <v>7</v>
      </c>
      <c r="J161">
        <v>7</v>
      </c>
      <c r="K161" s="3">
        <v>0.3517824074074074</v>
      </c>
      <c r="L161" s="3">
        <f t="shared" si="6"/>
        <v>0.33094907407407409</v>
      </c>
      <c r="M161">
        <v>1134</v>
      </c>
      <c r="N161">
        <v>5.57</v>
      </c>
      <c r="O161">
        <v>0.125</v>
      </c>
      <c r="P161">
        <v>140</v>
      </c>
      <c r="Q161">
        <v>3.28</v>
      </c>
      <c r="R161">
        <v>2.6</v>
      </c>
      <c r="S161">
        <v>6</v>
      </c>
      <c r="T161">
        <v>1</v>
      </c>
      <c r="U161">
        <v>2.84</v>
      </c>
      <c r="V161">
        <v>30.86</v>
      </c>
      <c r="W161">
        <v>31.98</v>
      </c>
      <c r="X161">
        <v>30.82</v>
      </c>
      <c r="Y161">
        <v>230.38</v>
      </c>
      <c r="Z161">
        <v>221.57</v>
      </c>
      <c r="AA161">
        <v>17.527000000000001</v>
      </c>
      <c r="AB161">
        <v>22.015999999999998</v>
      </c>
      <c r="AC161">
        <v>38.590000000000003</v>
      </c>
      <c r="AD161">
        <v>48.48</v>
      </c>
      <c r="AE161">
        <v>429</v>
      </c>
      <c r="AF161">
        <v>2000</v>
      </c>
      <c r="AG161">
        <v>190</v>
      </c>
      <c r="AH161">
        <v>98.56</v>
      </c>
      <c r="AI161">
        <v>-1.52</v>
      </c>
      <c r="AJ161">
        <v>-2.0899999999999998E-2</v>
      </c>
      <c r="AK161">
        <v>0.3</v>
      </c>
    </row>
    <row r="162" spans="1:37" x14ac:dyDescent="0.2">
      <c r="A162" t="s">
        <v>48</v>
      </c>
      <c r="B162" t="s">
        <v>49</v>
      </c>
      <c r="C162">
        <v>2</v>
      </c>
      <c r="D162" t="s">
        <v>39</v>
      </c>
      <c r="E162" t="s">
        <v>42</v>
      </c>
      <c r="F162" s="2">
        <v>39706</v>
      </c>
      <c r="G162" t="s">
        <v>35</v>
      </c>
      <c r="H162">
        <v>8</v>
      </c>
      <c r="J162">
        <v>8</v>
      </c>
      <c r="K162" s="3">
        <v>0.35350694444444447</v>
      </c>
      <c r="L162" s="3">
        <f t="shared" si="6"/>
        <v>0.33267361111111116</v>
      </c>
      <c r="M162">
        <v>1283</v>
      </c>
      <c r="N162">
        <v>11.2</v>
      </c>
      <c r="O162">
        <v>0.129</v>
      </c>
      <c r="P162">
        <v>227</v>
      </c>
      <c r="Q162">
        <v>3.38</v>
      </c>
      <c r="R162">
        <v>2.6</v>
      </c>
      <c r="S162">
        <v>6</v>
      </c>
      <c r="T162">
        <v>1</v>
      </c>
      <c r="U162">
        <v>2.84</v>
      </c>
      <c r="V162">
        <v>30.85</v>
      </c>
      <c r="W162">
        <v>31.95</v>
      </c>
      <c r="X162">
        <v>30.82</v>
      </c>
      <c r="Y162">
        <v>400.51</v>
      </c>
      <c r="Z162">
        <v>384.58</v>
      </c>
      <c r="AA162">
        <v>17.786000000000001</v>
      </c>
      <c r="AB162">
        <v>21.978999999999999</v>
      </c>
      <c r="AC162">
        <v>39.19</v>
      </c>
      <c r="AD162">
        <v>48.43</v>
      </c>
      <c r="AE162">
        <v>472.5</v>
      </c>
      <c r="AF162">
        <v>1999</v>
      </c>
      <c r="AG162">
        <v>123</v>
      </c>
      <c r="AH162">
        <v>98.58</v>
      </c>
      <c r="AI162">
        <v>-2.4500000000000002</v>
      </c>
      <c r="AJ162">
        <v>-1.8700000000000001E-2</v>
      </c>
      <c r="AK162">
        <v>0</v>
      </c>
    </row>
    <row r="163" spans="1:37" x14ac:dyDescent="0.2">
      <c r="A163" t="s">
        <v>48</v>
      </c>
      <c r="B163" t="s">
        <v>49</v>
      </c>
      <c r="C163">
        <v>2</v>
      </c>
      <c r="D163" t="s">
        <v>39</v>
      </c>
      <c r="E163" t="s">
        <v>42</v>
      </c>
      <c r="F163" s="2">
        <v>39706</v>
      </c>
      <c r="G163" t="s">
        <v>35</v>
      </c>
      <c r="H163">
        <v>9</v>
      </c>
      <c r="J163">
        <v>9</v>
      </c>
      <c r="K163" s="3">
        <v>0.35490740740740739</v>
      </c>
      <c r="L163" s="3">
        <f t="shared" si="6"/>
        <v>0.33407407407407408</v>
      </c>
      <c r="M163">
        <v>1403.5</v>
      </c>
      <c r="N163">
        <v>15.9</v>
      </c>
      <c r="O163">
        <v>0.12</v>
      </c>
      <c r="P163">
        <v>377</v>
      </c>
      <c r="Q163">
        <v>3.17</v>
      </c>
      <c r="R163">
        <v>2.61</v>
      </c>
      <c r="S163">
        <v>6</v>
      </c>
      <c r="T163">
        <v>1</v>
      </c>
      <c r="U163">
        <v>2.84</v>
      </c>
      <c r="V163">
        <v>30.86</v>
      </c>
      <c r="W163">
        <v>32.020000000000003</v>
      </c>
      <c r="X163">
        <v>30.82</v>
      </c>
      <c r="Y163">
        <v>640.44000000000005</v>
      </c>
      <c r="Z163">
        <v>617.79999999999995</v>
      </c>
      <c r="AA163">
        <v>18.056999999999999</v>
      </c>
      <c r="AB163">
        <v>21.986999999999998</v>
      </c>
      <c r="AC163">
        <v>39.770000000000003</v>
      </c>
      <c r="AD163">
        <v>48.43</v>
      </c>
      <c r="AE163">
        <v>473.5</v>
      </c>
      <c r="AF163">
        <v>1999</v>
      </c>
      <c r="AG163">
        <v>113</v>
      </c>
      <c r="AH163">
        <v>98.57</v>
      </c>
      <c r="AI163">
        <v>-2.4500000000000002</v>
      </c>
      <c r="AJ163">
        <v>-1.8700000000000001E-2</v>
      </c>
      <c r="AK163">
        <v>0.3</v>
      </c>
    </row>
    <row r="164" spans="1:37" x14ac:dyDescent="0.2">
      <c r="A164" t="s">
        <v>48</v>
      </c>
      <c r="B164" t="s">
        <v>49</v>
      </c>
      <c r="C164">
        <v>2</v>
      </c>
      <c r="D164" t="s">
        <v>39</v>
      </c>
      <c r="E164" t="s">
        <v>42</v>
      </c>
      <c r="F164" s="2">
        <v>39706</v>
      </c>
      <c r="G164" t="s">
        <v>35</v>
      </c>
      <c r="H164">
        <v>10</v>
      </c>
      <c r="J164">
        <v>10</v>
      </c>
      <c r="K164" s="3">
        <v>0.35630787037037037</v>
      </c>
      <c r="L164" s="3">
        <f t="shared" si="6"/>
        <v>0.33547453703703706</v>
      </c>
      <c r="M164">
        <v>1524.5</v>
      </c>
      <c r="N164">
        <v>16</v>
      </c>
      <c r="O164">
        <v>0.104</v>
      </c>
      <c r="P164">
        <v>665</v>
      </c>
      <c r="Q164">
        <v>2.78</v>
      </c>
      <c r="R164">
        <v>2.64</v>
      </c>
      <c r="S164">
        <v>6</v>
      </c>
      <c r="T164">
        <v>1</v>
      </c>
      <c r="U164">
        <v>2.84</v>
      </c>
      <c r="V164">
        <v>30.59</v>
      </c>
      <c r="W164">
        <v>32.11</v>
      </c>
      <c r="X164">
        <v>30.18</v>
      </c>
      <c r="Y164">
        <v>979.84</v>
      </c>
      <c r="Z164">
        <v>955.18</v>
      </c>
      <c r="AA164">
        <v>18.379000000000001</v>
      </c>
      <c r="AB164">
        <v>21.966000000000001</v>
      </c>
      <c r="AC164">
        <v>41.11</v>
      </c>
      <c r="AD164">
        <v>49.13</v>
      </c>
      <c r="AE164">
        <v>455.2</v>
      </c>
      <c r="AF164">
        <v>2000</v>
      </c>
      <c r="AG164">
        <v>138</v>
      </c>
      <c r="AH164">
        <v>98.57</v>
      </c>
      <c r="AI164">
        <v>-2.4500000000000002</v>
      </c>
      <c r="AJ164">
        <v>-1.8700000000000001E-2</v>
      </c>
      <c r="AK164">
        <v>0.7</v>
      </c>
    </row>
    <row r="165" spans="1:37" x14ac:dyDescent="0.2">
      <c r="A165" t="s">
        <v>48</v>
      </c>
      <c r="B165" t="s">
        <v>49</v>
      </c>
      <c r="C165">
        <v>2</v>
      </c>
      <c r="D165" t="s">
        <v>39</v>
      </c>
      <c r="E165" t="s">
        <v>42</v>
      </c>
      <c r="F165" s="2">
        <v>39706</v>
      </c>
      <c r="G165" t="s">
        <v>35</v>
      </c>
      <c r="H165">
        <v>11</v>
      </c>
      <c r="J165">
        <v>11</v>
      </c>
      <c r="K165" s="3">
        <v>0.35770833333333335</v>
      </c>
      <c r="L165" s="3">
        <f t="shared" si="6"/>
        <v>0.33687500000000004</v>
      </c>
      <c r="M165">
        <v>1645.5</v>
      </c>
      <c r="N165">
        <v>15.9</v>
      </c>
      <c r="O165">
        <v>7.9399999999999998E-2</v>
      </c>
      <c r="P165">
        <v>799</v>
      </c>
      <c r="Q165">
        <v>2.13</v>
      </c>
      <c r="R165">
        <v>2.62</v>
      </c>
      <c r="S165">
        <v>6</v>
      </c>
      <c r="T165">
        <v>1</v>
      </c>
      <c r="U165">
        <v>2.84</v>
      </c>
      <c r="V165">
        <v>30.14</v>
      </c>
      <c r="W165">
        <v>32.06</v>
      </c>
      <c r="X165">
        <v>29.84</v>
      </c>
      <c r="Y165">
        <v>1200.48</v>
      </c>
      <c r="Z165">
        <v>1171.4100000000001</v>
      </c>
      <c r="AA165">
        <v>18.681000000000001</v>
      </c>
      <c r="AB165">
        <v>21.971</v>
      </c>
      <c r="AC165">
        <v>42.87</v>
      </c>
      <c r="AD165">
        <v>50.42</v>
      </c>
      <c r="AE165">
        <v>380.1</v>
      </c>
      <c r="AF165">
        <v>1999</v>
      </c>
      <c r="AG165">
        <v>508</v>
      </c>
      <c r="AH165">
        <v>98.57</v>
      </c>
      <c r="AI165">
        <v>-2.4500000000000002</v>
      </c>
      <c r="AJ165">
        <v>-1.8700000000000001E-2</v>
      </c>
      <c r="AK165">
        <v>0.3</v>
      </c>
    </row>
    <row r="166" spans="1:37" x14ac:dyDescent="0.2">
      <c r="A166" t="s">
        <v>48</v>
      </c>
      <c r="B166" t="s">
        <v>49</v>
      </c>
      <c r="C166">
        <v>2</v>
      </c>
      <c r="D166" t="s">
        <v>39</v>
      </c>
      <c r="E166" t="s">
        <v>42</v>
      </c>
      <c r="F166" s="2">
        <v>39706</v>
      </c>
      <c r="G166" t="s">
        <v>36</v>
      </c>
      <c r="H166">
        <v>1</v>
      </c>
      <c r="J166">
        <v>12</v>
      </c>
      <c r="K166" s="3">
        <v>0.36115740740740737</v>
      </c>
      <c r="L166" s="3">
        <f t="shared" si="6"/>
        <v>0.34032407407407406</v>
      </c>
      <c r="M166">
        <v>1944</v>
      </c>
      <c r="N166">
        <v>19.399999999999999</v>
      </c>
      <c r="O166">
        <v>5.2299999999999999E-2</v>
      </c>
      <c r="P166">
        <v>518</v>
      </c>
      <c r="Q166">
        <v>1.4</v>
      </c>
      <c r="R166">
        <v>2.6</v>
      </c>
      <c r="S166">
        <v>6</v>
      </c>
      <c r="T166">
        <v>1</v>
      </c>
      <c r="U166">
        <v>2.84</v>
      </c>
      <c r="V166">
        <v>29.13</v>
      </c>
      <c r="W166">
        <v>31.95</v>
      </c>
      <c r="X166">
        <v>28.47</v>
      </c>
      <c r="Y166">
        <v>1199.6300000000001</v>
      </c>
      <c r="Z166">
        <v>1157.47</v>
      </c>
      <c r="AA166">
        <v>19.169</v>
      </c>
      <c r="AB166">
        <v>21.925000000000001</v>
      </c>
      <c r="AC166">
        <v>46.64</v>
      </c>
      <c r="AD166">
        <v>53.34</v>
      </c>
      <c r="AE166">
        <v>299</v>
      </c>
      <c r="AF166">
        <v>2000</v>
      </c>
      <c r="AG166">
        <v>571</v>
      </c>
      <c r="AH166">
        <v>98.59</v>
      </c>
      <c r="AI166">
        <v>-8.83</v>
      </c>
      <c r="AJ166">
        <v>5.4100000000000002E-2</v>
      </c>
      <c r="AK166">
        <v>1</v>
      </c>
    </row>
    <row r="167" spans="1:37" x14ac:dyDescent="0.2">
      <c r="A167" t="s">
        <v>48</v>
      </c>
      <c r="B167" t="s">
        <v>49</v>
      </c>
      <c r="C167">
        <v>2</v>
      </c>
      <c r="D167" t="s">
        <v>39</v>
      </c>
      <c r="E167" t="s">
        <v>42</v>
      </c>
      <c r="F167" s="2">
        <v>39706</v>
      </c>
      <c r="G167" t="s">
        <v>36</v>
      </c>
      <c r="H167">
        <v>2</v>
      </c>
      <c r="J167">
        <v>13</v>
      </c>
      <c r="K167" s="3">
        <v>0.36255787037037041</v>
      </c>
      <c r="L167" s="3">
        <f t="shared" si="6"/>
        <v>0.34172453703703709</v>
      </c>
      <c r="M167">
        <v>2064.5</v>
      </c>
      <c r="N167">
        <v>16.899999999999999</v>
      </c>
      <c r="O167">
        <v>4.7E-2</v>
      </c>
      <c r="P167">
        <v>539</v>
      </c>
      <c r="Q167">
        <v>1.28</v>
      </c>
      <c r="R167">
        <v>2.63</v>
      </c>
      <c r="S167">
        <v>6</v>
      </c>
      <c r="T167">
        <v>1</v>
      </c>
      <c r="U167">
        <v>2.84</v>
      </c>
      <c r="V167">
        <v>31.08</v>
      </c>
      <c r="W167">
        <v>32.090000000000003</v>
      </c>
      <c r="X167">
        <v>30.74</v>
      </c>
      <c r="Y167">
        <v>1199.69</v>
      </c>
      <c r="Z167">
        <v>1159.94</v>
      </c>
      <c r="AA167">
        <v>19.292000000000002</v>
      </c>
      <c r="AB167">
        <v>21.995000000000001</v>
      </c>
      <c r="AC167">
        <v>41.96</v>
      </c>
      <c r="AD167">
        <v>47.84</v>
      </c>
      <c r="AE167">
        <v>277.8</v>
      </c>
      <c r="AF167">
        <v>1501</v>
      </c>
      <c r="AG167">
        <v>774</v>
      </c>
      <c r="AH167">
        <v>98.59</v>
      </c>
      <c r="AI167">
        <v>-8.83</v>
      </c>
      <c r="AJ167">
        <v>5.4100000000000002E-2</v>
      </c>
      <c r="AK167">
        <v>0.3</v>
      </c>
    </row>
    <row r="168" spans="1:37" x14ac:dyDescent="0.2">
      <c r="A168" t="s">
        <v>48</v>
      </c>
      <c r="B168" t="s">
        <v>49</v>
      </c>
      <c r="C168">
        <v>2</v>
      </c>
      <c r="D168" t="s">
        <v>39</v>
      </c>
      <c r="E168" t="s">
        <v>42</v>
      </c>
      <c r="F168" s="2">
        <v>39706</v>
      </c>
      <c r="G168" t="s">
        <v>36</v>
      </c>
      <c r="H168">
        <v>3</v>
      </c>
      <c r="J168">
        <v>14</v>
      </c>
      <c r="K168" s="3">
        <v>0.3636226851851852</v>
      </c>
      <c r="L168" s="3">
        <f t="shared" si="6"/>
        <v>0.34278935185185189</v>
      </c>
      <c r="M168">
        <v>2156.5</v>
      </c>
      <c r="N168">
        <v>14.6</v>
      </c>
      <c r="O168">
        <v>4.2299999999999997E-2</v>
      </c>
      <c r="P168">
        <v>566</v>
      </c>
      <c r="Q168">
        <v>1.1399999999999999</v>
      </c>
      <c r="R168">
        <v>2.59</v>
      </c>
      <c r="S168">
        <v>6</v>
      </c>
      <c r="T168">
        <v>1</v>
      </c>
      <c r="U168">
        <v>2.84</v>
      </c>
      <c r="V168">
        <v>31.7</v>
      </c>
      <c r="W168">
        <v>31.95</v>
      </c>
      <c r="X168">
        <v>31.99</v>
      </c>
      <c r="Y168">
        <v>1199.56</v>
      </c>
      <c r="Z168">
        <v>1161.96</v>
      </c>
      <c r="AA168">
        <v>19.378</v>
      </c>
      <c r="AB168">
        <v>22.006</v>
      </c>
      <c r="AC168">
        <v>40.69</v>
      </c>
      <c r="AD168">
        <v>46.2</v>
      </c>
      <c r="AE168">
        <v>253.7</v>
      </c>
      <c r="AF168">
        <v>1001</v>
      </c>
      <c r="AG168">
        <v>800</v>
      </c>
      <c r="AH168">
        <v>98.59</v>
      </c>
      <c r="AI168">
        <v>-8.83</v>
      </c>
      <c r="AJ168">
        <v>5.4100000000000002E-2</v>
      </c>
      <c r="AK168">
        <v>1</v>
      </c>
    </row>
    <row r="169" spans="1:37" x14ac:dyDescent="0.2">
      <c r="A169" t="s">
        <v>48</v>
      </c>
      <c r="B169" t="s">
        <v>49</v>
      </c>
      <c r="C169">
        <v>2</v>
      </c>
      <c r="D169" t="s">
        <v>39</v>
      </c>
      <c r="E169" t="s">
        <v>42</v>
      </c>
      <c r="F169" s="2">
        <v>39706</v>
      </c>
      <c r="G169" t="s">
        <v>36</v>
      </c>
      <c r="H169">
        <v>4</v>
      </c>
      <c r="J169">
        <v>15</v>
      </c>
      <c r="K169" s="3">
        <v>0.36474537037037041</v>
      </c>
      <c r="L169" s="3">
        <f t="shared" si="6"/>
        <v>0.3439120370370371</v>
      </c>
      <c r="M169">
        <v>2253</v>
      </c>
      <c r="N169">
        <v>9.9</v>
      </c>
      <c r="O169">
        <v>3.7999999999999999E-2</v>
      </c>
      <c r="P169">
        <v>709</v>
      </c>
      <c r="Q169">
        <v>1.03</v>
      </c>
      <c r="R169">
        <v>2.62</v>
      </c>
      <c r="S169">
        <v>6</v>
      </c>
      <c r="T169">
        <v>1</v>
      </c>
      <c r="U169">
        <v>2.84</v>
      </c>
      <c r="V169">
        <v>32.520000000000003</v>
      </c>
      <c r="W169">
        <v>32.049999999999997</v>
      </c>
      <c r="X169">
        <v>32.51</v>
      </c>
      <c r="Y169">
        <v>1199.52</v>
      </c>
      <c r="Z169">
        <v>1172.5999999999999</v>
      </c>
      <c r="AA169">
        <v>19.553999999999998</v>
      </c>
      <c r="AB169">
        <v>22</v>
      </c>
      <c r="AC169">
        <v>39.200000000000003</v>
      </c>
      <c r="AD169">
        <v>44.1</v>
      </c>
      <c r="AE169">
        <v>247.7</v>
      </c>
      <c r="AF169">
        <v>501</v>
      </c>
      <c r="AG169">
        <v>768</v>
      </c>
      <c r="AH169">
        <v>98.59</v>
      </c>
      <c r="AI169">
        <v>-8.83</v>
      </c>
      <c r="AJ169">
        <v>5.4100000000000002E-2</v>
      </c>
      <c r="AK169">
        <v>1</v>
      </c>
    </row>
    <row r="170" spans="1:37" x14ac:dyDescent="0.2">
      <c r="A170" t="s">
        <v>48</v>
      </c>
      <c r="B170" t="s">
        <v>49</v>
      </c>
      <c r="C170">
        <v>2</v>
      </c>
      <c r="D170" t="s">
        <v>39</v>
      </c>
      <c r="E170" t="s">
        <v>42</v>
      </c>
      <c r="F170" s="2">
        <v>39706</v>
      </c>
      <c r="G170" t="s">
        <v>36</v>
      </c>
      <c r="H170">
        <v>5</v>
      </c>
      <c r="J170">
        <v>16</v>
      </c>
      <c r="K170" s="3">
        <v>0.36648148148148146</v>
      </c>
      <c r="L170" s="3">
        <f t="shared" si="6"/>
        <v>0.34564814814814815</v>
      </c>
      <c r="M170">
        <v>2404</v>
      </c>
      <c r="N170">
        <v>4.6100000000000003</v>
      </c>
      <c r="O170">
        <v>2.8299999999999999E-2</v>
      </c>
      <c r="P170">
        <v>876</v>
      </c>
      <c r="Q170">
        <v>0.76500000000000001</v>
      </c>
      <c r="R170">
        <v>2.59</v>
      </c>
      <c r="S170">
        <v>6</v>
      </c>
      <c r="T170">
        <v>1</v>
      </c>
      <c r="U170">
        <v>2.84</v>
      </c>
      <c r="V170">
        <v>32.159999999999997</v>
      </c>
      <c r="W170">
        <v>31.96</v>
      </c>
      <c r="X170">
        <v>32.17</v>
      </c>
      <c r="Y170">
        <v>1199.1400000000001</v>
      </c>
      <c r="Z170">
        <v>1183.6500000000001</v>
      </c>
      <c r="AA170">
        <v>19.905000000000001</v>
      </c>
      <c r="AB170">
        <v>22.007999999999999</v>
      </c>
      <c r="AC170">
        <v>40.72</v>
      </c>
      <c r="AD170">
        <v>45.02</v>
      </c>
      <c r="AE170">
        <v>213.4</v>
      </c>
      <c r="AF170">
        <v>200</v>
      </c>
      <c r="AG170">
        <v>720</v>
      </c>
      <c r="AH170">
        <v>98.59</v>
      </c>
      <c r="AI170">
        <v>-8.7200000000000006</v>
      </c>
      <c r="AJ170">
        <v>3.9100000000000003E-2</v>
      </c>
      <c r="AK170">
        <v>0.3</v>
      </c>
    </row>
    <row r="171" spans="1:37" x14ac:dyDescent="0.2">
      <c r="A171" t="s">
        <v>48</v>
      </c>
      <c r="B171" t="s">
        <v>49</v>
      </c>
      <c r="C171">
        <v>2</v>
      </c>
      <c r="D171" t="s">
        <v>39</v>
      </c>
      <c r="E171" t="s">
        <v>42</v>
      </c>
      <c r="F171" s="2">
        <v>39706</v>
      </c>
      <c r="G171" t="s">
        <v>36</v>
      </c>
      <c r="H171">
        <v>6</v>
      </c>
      <c r="J171">
        <v>17</v>
      </c>
      <c r="K171" s="3">
        <v>0.36821759259259257</v>
      </c>
      <c r="L171" s="3">
        <f t="shared" si="6"/>
        <v>0.34738425925925925</v>
      </c>
      <c r="M171">
        <v>2554</v>
      </c>
      <c r="N171">
        <v>3.15</v>
      </c>
      <c r="O171">
        <v>2.8000000000000001E-2</v>
      </c>
      <c r="P171">
        <v>960</v>
      </c>
      <c r="Q171">
        <v>0.76</v>
      </c>
      <c r="R171">
        <v>2.6</v>
      </c>
      <c r="S171">
        <v>6</v>
      </c>
      <c r="T171">
        <v>1</v>
      </c>
      <c r="U171">
        <v>2.84</v>
      </c>
      <c r="V171">
        <v>32.83</v>
      </c>
      <c r="W171">
        <v>32</v>
      </c>
      <c r="X171">
        <v>33.15</v>
      </c>
      <c r="Y171">
        <v>1198.77</v>
      </c>
      <c r="Z171">
        <v>1187.8800000000001</v>
      </c>
      <c r="AA171">
        <v>20.013999999999999</v>
      </c>
      <c r="AB171">
        <v>22.013000000000002</v>
      </c>
      <c r="AC171">
        <v>39.43</v>
      </c>
      <c r="AD171">
        <v>43.37</v>
      </c>
      <c r="AE171">
        <v>223.2</v>
      </c>
      <c r="AF171">
        <v>119</v>
      </c>
      <c r="AG171">
        <v>674</v>
      </c>
      <c r="AH171">
        <v>98.59</v>
      </c>
      <c r="AI171">
        <v>-9.26</v>
      </c>
      <c r="AJ171">
        <v>2.7699999999999999E-2</v>
      </c>
      <c r="AK171">
        <v>0.3</v>
      </c>
    </row>
    <row r="172" spans="1:37" x14ac:dyDescent="0.2">
      <c r="A172" t="s">
        <v>48</v>
      </c>
      <c r="B172" t="s">
        <v>49</v>
      </c>
      <c r="C172">
        <v>2</v>
      </c>
      <c r="D172" t="s">
        <v>39</v>
      </c>
      <c r="E172" t="s">
        <v>42</v>
      </c>
      <c r="F172" s="2">
        <v>39706</v>
      </c>
      <c r="G172" t="s">
        <v>36</v>
      </c>
      <c r="H172">
        <v>7</v>
      </c>
      <c r="J172">
        <v>18</v>
      </c>
      <c r="K172" s="3">
        <v>0.36964120370370374</v>
      </c>
      <c r="L172" s="3">
        <f t="shared" si="6"/>
        <v>0.34880787037037042</v>
      </c>
      <c r="M172">
        <v>2677</v>
      </c>
      <c r="N172">
        <v>1.02</v>
      </c>
      <c r="O172">
        <v>1.9599999999999999E-2</v>
      </c>
      <c r="P172">
        <v>1060</v>
      </c>
      <c r="Q172">
        <v>0.53500000000000003</v>
      </c>
      <c r="R172">
        <v>2.62</v>
      </c>
      <c r="S172">
        <v>6</v>
      </c>
      <c r="T172">
        <v>1</v>
      </c>
      <c r="U172">
        <v>2.84</v>
      </c>
      <c r="V172">
        <v>32.86</v>
      </c>
      <c r="W172">
        <v>32.049999999999997</v>
      </c>
      <c r="X172">
        <v>33.15</v>
      </c>
      <c r="Y172">
        <v>1198.58</v>
      </c>
      <c r="Z172">
        <v>1192.23</v>
      </c>
      <c r="AA172">
        <v>19.992999999999999</v>
      </c>
      <c r="AB172">
        <v>22.003</v>
      </c>
      <c r="AC172">
        <v>39.32</v>
      </c>
      <c r="AD172">
        <v>43.27</v>
      </c>
      <c r="AE172">
        <v>156.19999999999999</v>
      </c>
      <c r="AF172">
        <v>69</v>
      </c>
      <c r="AG172">
        <v>743</v>
      </c>
      <c r="AH172">
        <v>98.59</v>
      </c>
      <c r="AI172">
        <v>-9.2100000000000009</v>
      </c>
      <c r="AJ172">
        <v>5.3400000000000003E-2</v>
      </c>
      <c r="AK172">
        <v>0.3</v>
      </c>
    </row>
    <row r="173" spans="1:37" x14ac:dyDescent="0.2">
      <c r="A173" t="s">
        <v>48</v>
      </c>
      <c r="B173" t="s">
        <v>49</v>
      </c>
      <c r="C173">
        <v>2</v>
      </c>
      <c r="D173" t="s">
        <v>39</v>
      </c>
      <c r="E173" t="s">
        <v>42</v>
      </c>
      <c r="F173" s="2">
        <v>39706</v>
      </c>
      <c r="G173" t="s">
        <v>36</v>
      </c>
      <c r="H173">
        <v>8</v>
      </c>
      <c r="J173">
        <v>19</v>
      </c>
      <c r="K173" s="3">
        <v>0.3714351851851852</v>
      </c>
      <c r="L173" s="3">
        <f t="shared" si="6"/>
        <v>0.35060185185185189</v>
      </c>
      <c r="M173">
        <v>2832</v>
      </c>
      <c r="N173">
        <v>-6.2899999999999998E-2</v>
      </c>
      <c r="O173">
        <v>2.4E-2</v>
      </c>
      <c r="P173">
        <v>1150</v>
      </c>
      <c r="Q173">
        <v>0.65400000000000003</v>
      </c>
      <c r="R173">
        <v>2.61</v>
      </c>
      <c r="S173">
        <v>6</v>
      </c>
      <c r="T173">
        <v>1</v>
      </c>
      <c r="U173">
        <v>2.84</v>
      </c>
      <c r="V173">
        <v>32.01</v>
      </c>
      <c r="W173">
        <v>32.01</v>
      </c>
      <c r="X173">
        <v>31.78</v>
      </c>
      <c r="Y173">
        <v>1199.7</v>
      </c>
      <c r="Z173">
        <v>1197.53</v>
      </c>
      <c r="AA173">
        <v>20.05</v>
      </c>
      <c r="AB173">
        <v>21.981000000000002</v>
      </c>
      <c r="AC173">
        <v>41.37</v>
      </c>
      <c r="AD173">
        <v>45.35</v>
      </c>
      <c r="AE173">
        <v>198.7</v>
      </c>
      <c r="AF173">
        <v>39</v>
      </c>
      <c r="AG173">
        <v>669</v>
      </c>
      <c r="AH173">
        <v>98.59</v>
      </c>
      <c r="AI173">
        <v>-8.43</v>
      </c>
      <c r="AJ173">
        <v>0.128</v>
      </c>
      <c r="AK173">
        <v>0.3</v>
      </c>
    </row>
    <row r="174" spans="1:37" x14ac:dyDescent="0.2">
      <c r="A174" t="s">
        <v>48</v>
      </c>
      <c r="B174" t="s">
        <v>49</v>
      </c>
      <c r="C174">
        <v>2</v>
      </c>
      <c r="D174" t="s">
        <v>39</v>
      </c>
      <c r="E174" t="s">
        <v>42</v>
      </c>
      <c r="F174" s="2">
        <v>39706</v>
      </c>
      <c r="G174" t="s">
        <v>36</v>
      </c>
      <c r="H174">
        <v>9</v>
      </c>
      <c r="J174">
        <v>20</v>
      </c>
      <c r="K174" s="3">
        <v>0.37287037037037035</v>
      </c>
      <c r="L174" s="3">
        <f t="shared" si="6"/>
        <v>0.35203703703703704</v>
      </c>
      <c r="M174">
        <v>2956</v>
      </c>
      <c r="N174">
        <v>-0.75700000000000001</v>
      </c>
      <c r="O174">
        <v>1.6400000000000001E-2</v>
      </c>
      <c r="P174">
        <v>1220</v>
      </c>
      <c r="Q174">
        <v>0.443</v>
      </c>
      <c r="R174">
        <v>2.58</v>
      </c>
      <c r="S174">
        <v>6</v>
      </c>
      <c r="T174">
        <v>1</v>
      </c>
      <c r="U174">
        <v>2.84</v>
      </c>
      <c r="V174">
        <v>32.049999999999997</v>
      </c>
      <c r="W174">
        <v>31.91</v>
      </c>
      <c r="X174">
        <v>31.98</v>
      </c>
      <c r="Y174">
        <v>1199.58</v>
      </c>
      <c r="Z174">
        <v>1200.49</v>
      </c>
      <c r="AA174">
        <v>20.260999999999999</v>
      </c>
      <c r="AB174">
        <v>22.015999999999998</v>
      </c>
      <c r="AC174">
        <v>41.71</v>
      </c>
      <c r="AD174">
        <v>45.32</v>
      </c>
      <c r="AE174">
        <v>148.1</v>
      </c>
      <c r="AF174">
        <v>20</v>
      </c>
      <c r="AG174">
        <v>595</v>
      </c>
      <c r="AH174">
        <v>98.6</v>
      </c>
      <c r="AI174">
        <v>-7.95</v>
      </c>
      <c r="AJ174">
        <v>6.83E-2</v>
      </c>
      <c r="AK174">
        <v>0.3</v>
      </c>
    </row>
    <row r="175" spans="1:37" x14ac:dyDescent="0.2">
      <c r="A175" t="s">
        <v>48</v>
      </c>
      <c r="B175" t="s">
        <v>49</v>
      </c>
      <c r="C175">
        <v>2</v>
      </c>
      <c r="D175" t="s">
        <v>39</v>
      </c>
      <c r="E175" t="s">
        <v>42</v>
      </c>
      <c r="F175" s="2">
        <v>39706</v>
      </c>
      <c r="G175" t="s">
        <v>36</v>
      </c>
      <c r="H175">
        <v>10</v>
      </c>
      <c r="J175">
        <v>21</v>
      </c>
      <c r="K175" s="3">
        <v>0.37451388888888887</v>
      </c>
      <c r="L175" s="3">
        <f t="shared" si="6"/>
        <v>0.35368055555555555</v>
      </c>
      <c r="M175">
        <v>3098</v>
      </c>
      <c r="N175">
        <v>-1.5</v>
      </c>
      <c r="O175">
        <v>1.61E-2</v>
      </c>
      <c r="P175">
        <v>1300</v>
      </c>
      <c r="Q175">
        <v>0.438</v>
      </c>
      <c r="R175">
        <v>2.6</v>
      </c>
      <c r="S175">
        <v>6</v>
      </c>
      <c r="T175">
        <v>1</v>
      </c>
      <c r="U175">
        <v>2.84</v>
      </c>
      <c r="V175">
        <v>32.090000000000003</v>
      </c>
      <c r="W175">
        <v>31.99</v>
      </c>
      <c r="X175">
        <v>31.98</v>
      </c>
      <c r="Y175">
        <v>1199.1199999999999</v>
      </c>
      <c r="Z175">
        <v>1202.56</v>
      </c>
      <c r="AA175">
        <v>20.497</v>
      </c>
      <c r="AB175">
        <v>22.007999999999999</v>
      </c>
      <c r="AC175">
        <v>42.12</v>
      </c>
      <c r="AD175">
        <v>45.22</v>
      </c>
      <c r="AE175">
        <v>170.1</v>
      </c>
      <c r="AF175">
        <v>0</v>
      </c>
      <c r="AG175">
        <v>526</v>
      </c>
      <c r="AH175">
        <v>98.6</v>
      </c>
      <c r="AI175">
        <v>-7.91</v>
      </c>
      <c r="AJ175">
        <v>9.2799999999999994E-2</v>
      </c>
      <c r="AK175">
        <v>0.3</v>
      </c>
    </row>
    <row r="176" spans="1:37" x14ac:dyDescent="0.2">
      <c r="A176" t="s">
        <v>48</v>
      </c>
      <c r="B176" t="s">
        <v>49</v>
      </c>
      <c r="C176">
        <v>3</v>
      </c>
      <c r="D176" t="s">
        <v>39</v>
      </c>
      <c r="E176" t="s">
        <v>34</v>
      </c>
      <c r="F176" s="2">
        <v>39706</v>
      </c>
      <c r="G176" t="s">
        <v>35</v>
      </c>
      <c r="H176">
        <v>1</v>
      </c>
      <c r="J176">
        <v>22</v>
      </c>
      <c r="K176" s="3">
        <v>0.42421296296296296</v>
      </c>
      <c r="L176" s="3">
        <f t="shared" ref="L176:L196" si="7">K176-(1.5/24)</f>
        <v>0.36171296296296296</v>
      </c>
      <c r="M176">
        <v>3634</v>
      </c>
      <c r="N176">
        <v>14.3</v>
      </c>
      <c r="O176">
        <v>0.219</v>
      </c>
      <c r="P176">
        <v>248</v>
      </c>
      <c r="Q176">
        <v>5.57</v>
      </c>
      <c r="R176">
        <v>2.61</v>
      </c>
      <c r="S176">
        <v>6</v>
      </c>
      <c r="T176">
        <v>1</v>
      </c>
      <c r="U176">
        <v>2.84</v>
      </c>
      <c r="V176">
        <v>31.53</v>
      </c>
      <c r="W176">
        <v>32.020000000000003</v>
      </c>
      <c r="X176">
        <v>31.23</v>
      </c>
      <c r="Y176">
        <v>399.4</v>
      </c>
      <c r="Z176">
        <v>373.09</v>
      </c>
      <c r="AA176">
        <v>13.207000000000001</v>
      </c>
      <c r="AB176">
        <v>21.983000000000001</v>
      </c>
      <c r="AC176">
        <v>28.03</v>
      </c>
      <c r="AD176">
        <v>46.65</v>
      </c>
      <c r="AE176">
        <v>372.5</v>
      </c>
      <c r="AF176">
        <v>2000</v>
      </c>
      <c r="AG176">
        <v>261</v>
      </c>
      <c r="AH176">
        <v>98.68</v>
      </c>
      <c r="AI176">
        <v>2.1800000000000002</v>
      </c>
      <c r="AJ176">
        <v>8.5800000000000001E-2</v>
      </c>
      <c r="AK176">
        <v>0.7</v>
      </c>
    </row>
    <row r="177" spans="1:37" x14ac:dyDescent="0.2">
      <c r="A177" t="s">
        <v>48</v>
      </c>
      <c r="B177" t="s">
        <v>49</v>
      </c>
      <c r="C177">
        <v>3</v>
      </c>
      <c r="D177" t="s">
        <v>39</v>
      </c>
      <c r="E177" t="s">
        <v>34</v>
      </c>
      <c r="F177" s="2">
        <v>39706</v>
      </c>
      <c r="G177" t="s">
        <v>35</v>
      </c>
      <c r="H177">
        <v>2</v>
      </c>
      <c r="J177">
        <v>23</v>
      </c>
      <c r="K177" s="3">
        <v>0.42542824074074076</v>
      </c>
      <c r="L177" s="3">
        <f t="shared" si="7"/>
        <v>0.36292824074074076</v>
      </c>
      <c r="M177">
        <v>3739.5</v>
      </c>
      <c r="N177">
        <v>9.66</v>
      </c>
      <c r="O177">
        <v>0.21299999999999999</v>
      </c>
      <c r="P177">
        <v>175</v>
      </c>
      <c r="Q177">
        <v>5.41</v>
      </c>
      <c r="R177">
        <v>2.6</v>
      </c>
      <c r="S177">
        <v>6</v>
      </c>
      <c r="T177">
        <v>1</v>
      </c>
      <c r="U177">
        <v>2.84</v>
      </c>
      <c r="V177">
        <v>31.48</v>
      </c>
      <c r="W177">
        <v>32</v>
      </c>
      <c r="X177">
        <v>31.24</v>
      </c>
      <c r="Y177">
        <v>279.83</v>
      </c>
      <c r="Z177">
        <v>261.26</v>
      </c>
      <c r="AA177">
        <v>13.138</v>
      </c>
      <c r="AB177">
        <v>22.018999999999998</v>
      </c>
      <c r="AC177">
        <v>27.96</v>
      </c>
      <c r="AD177">
        <v>46.85</v>
      </c>
      <c r="AE177">
        <v>357.7</v>
      </c>
      <c r="AF177">
        <v>2000</v>
      </c>
      <c r="AG177">
        <v>724</v>
      </c>
      <c r="AH177">
        <v>98.68</v>
      </c>
      <c r="AI177">
        <v>1.72</v>
      </c>
      <c r="AJ177">
        <v>4.8500000000000001E-2</v>
      </c>
      <c r="AK177">
        <v>0.3</v>
      </c>
    </row>
    <row r="178" spans="1:37" x14ac:dyDescent="0.2">
      <c r="A178" t="s">
        <v>48</v>
      </c>
      <c r="B178" t="s">
        <v>49</v>
      </c>
      <c r="C178">
        <v>3</v>
      </c>
      <c r="D178" t="s">
        <v>39</v>
      </c>
      <c r="E178" t="s">
        <v>34</v>
      </c>
      <c r="F178" s="2">
        <v>39706</v>
      </c>
      <c r="G178" t="s">
        <v>35</v>
      </c>
      <c r="H178">
        <v>3</v>
      </c>
      <c r="J178">
        <v>24</v>
      </c>
      <c r="K178" s="3">
        <v>0.42660879629629633</v>
      </c>
      <c r="L178" s="3">
        <f t="shared" si="7"/>
        <v>0.36410879629629633</v>
      </c>
      <c r="M178">
        <v>3841.5</v>
      </c>
      <c r="N178">
        <v>7.37</v>
      </c>
      <c r="O178">
        <v>0.21299999999999999</v>
      </c>
      <c r="P178">
        <v>149</v>
      </c>
      <c r="Q178">
        <v>5.49</v>
      </c>
      <c r="R178">
        <v>2.64</v>
      </c>
      <c r="S178">
        <v>6</v>
      </c>
      <c r="T178">
        <v>1</v>
      </c>
      <c r="U178">
        <v>2.84</v>
      </c>
      <c r="V178">
        <v>31.54</v>
      </c>
      <c r="W178">
        <v>32.119999999999997</v>
      </c>
      <c r="X178">
        <v>31.24</v>
      </c>
      <c r="Y178">
        <v>230.06</v>
      </c>
      <c r="Z178">
        <v>216.16</v>
      </c>
      <c r="AA178">
        <v>13.263</v>
      </c>
      <c r="AB178">
        <v>21.977</v>
      </c>
      <c r="AC178">
        <v>28.14</v>
      </c>
      <c r="AD178">
        <v>46.63</v>
      </c>
      <c r="AE178">
        <v>369.5</v>
      </c>
      <c r="AF178">
        <v>1999</v>
      </c>
      <c r="AG178">
        <v>775</v>
      </c>
      <c r="AH178">
        <v>98.68</v>
      </c>
      <c r="AI178">
        <v>1.82</v>
      </c>
      <c r="AJ178">
        <v>4.8599999999999997E-2</v>
      </c>
      <c r="AK178">
        <v>0.7</v>
      </c>
    </row>
    <row r="179" spans="1:37" x14ac:dyDescent="0.2">
      <c r="A179" t="s">
        <v>48</v>
      </c>
      <c r="B179" t="s">
        <v>49</v>
      </c>
      <c r="C179">
        <v>3</v>
      </c>
      <c r="D179" t="s">
        <v>39</v>
      </c>
      <c r="E179" t="s">
        <v>34</v>
      </c>
      <c r="F179" s="2">
        <v>39706</v>
      </c>
      <c r="G179" t="s">
        <v>35</v>
      </c>
      <c r="H179">
        <v>4</v>
      </c>
      <c r="J179">
        <v>25</v>
      </c>
      <c r="K179" s="3">
        <v>0.42767361111111107</v>
      </c>
      <c r="L179" s="3">
        <f t="shared" si="7"/>
        <v>0.36517361111111107</v>
      </c>
      <c r="M179">
        <v>3933.5</v>
      </c>
      <c r="N179">
        <v>3.9</v>
      </c>
      <c r="O179">
        <v>0.215</v>
      </c>
      <c r="P179">
        <v>106</v>
      </c>
      <c r="Q179">
        <v>5.49</v>
      </c>
      <c r="R179">
        <v>2.62</v>
      </c>
      <c r="S179">
        <v>6</v>
      </c>
      <c r="T179">
        <v>1</v>
      </c>
      <c r="U179">
        <v>2.84</v>
      </c>
      <c r="V179">
        <v>31.26</v>
      </c>
      <c r="W179">
        <v>32.06</v>
      </c>
      <c r="X179">
        <v>30.84</v>
      </c>
      <c r="Y179">
        <v>150.19</v>
      </c>
      <c r="Z179">
        <v>142.62</v>
      </c>
      <c r="AA179">
        <v>13.324999999999999</v>
      </c>
      <c r="AB179">
        <v>22.007000000000001</v>
      </c>
      <c r="AC179">
        <v>28.72</v>
      </c>
      <c r="AD179">
        <v>47.44</v>
      </c>
      <c r="AE179">
        <v>371.3</v>
      </c>
      <c r="AF179">
        <v>1999</v>
      </c>
      <c r="AG179">
        <v>824</v>
      </c>
      <c r="AH179">
        <v>98.68</v>
      </c>
      <c r="AI179">
        <v>1.69</v>
      </c>
      <c r="AJ179">
        <v>5.6599999999999998E-2</v>
      </c>
      <c r="AK179">
        <v>0.7</v>
      </c>
    </row>
    <row r="180" spans="1:37" x14ac:dyDescent="0.2">
      <c r="A180" t="s">
        <v>48</v>
      </c>
      <c r="B180" t="s">
        <v>49</v>
      </c>
      <c r="C180">
        <v>3</v>
      </c>
      <c r="D180" t="s">
        <v>39</v>
      </c>
      <c r="E180" t="s">
        <v>34</v>
      </c>
      <c r="F180" s="2">
        <v>39706</v>
      </c>
      <c r="G180" t="s">
        <v>35</v>
      </c>
      <c r="H180">
        <v>5</v>
      </c>
      <c r="J180">
        <v>26</v>
      </c>
      <c r="K180" s="3">
        <v>0.42921296296296302</v>
      </c>
      <c r="L180" s="3">
        <f t="shared" si="7"/>
        <v>0.36671296296296302</v>
      </c>
      <c r="M180">
        <v>4066.5</v>
      </c>
      <c r="N180">
        <v>0.127</v>
      </c>
      <c r="O180">
        <v>0.221</v>
      </c>
      <c r="P180">
        <v>66</v>
      </c>
      <c r="Q180">
        <v>5.63</v>
      </c>
      <c r="R180">
        <v>2.61</v>
      </c>
      <c r="S180">
        <v>6</v>
      </c>
      <c r="T180">
        <v>1</v>
      </c>
      <c r="U180">
        <v>2.84</v>
      </c>
      <c r="V180">
        <v>30.9</v>
      </c>
      <c r="W180">
        <v>32.01</v>
      </c>
      <c r="X180">
        <v>30.27</v>
      </c>
      <c r="Y180">
        <v>70.69</v>
      </c>
      <c r="Z180">
        <v>69.88</v>
      </c>
      <c r="AA180">
        <v>13.43</v>
      </c>
      <c r="AB180">
        <v>21.991</v>
      </c>
      <c r="AC180">
        <v>29.55</v>
      </c>
      <c r="AD180">
        <v>48.38</v>
      </c>
      <c r="AE180">
        <v>385.7</v>
      </c>
      <c r="AF180">
        <v>2000</v>
      </c>
      <c r="AG180">
        <v>799</v>
      </c>
      <c r="AH180">
        <v>98.68</v>
      </c>
      <c r="AI180">
        <v>1.45</v>
      </c>
      <c r="AJ180">
        <v>2.7300000000000001E-2</v>
      </c>
      <c r="AK180">
        <v>0.7</v>
      </c>
    </row>
    <row r="181" spans="1:37" x14ac:dyDescent="0.2">
      <c r="A181" t="s">
        <v>48</v>
      </c>
      <c r="B181" t="s">
        <v>49</v>
      </c>
      <c r="C181">
        <v>3</v>
      </c>
      <c r="D181" t="s">
        <v>39</v>
      </c>
      <c r="E181" t="s">
        <v>34</v>
      </c>
      <c r="F181" s="2">
        <v>39706</v>
      </c>
      <c r="G181" t="s">
        <v>35</v>
      </c>
      <c r="H181">
        <v>6</v>
      </c>
      <c r="J181">
        <v>27</v>
      </c>
      <c r="K181" s="3">
        <v>0.43097222222222226</v>
      </c>
      <c r="L181" s="3">
        <f t="shared" si="7"/>
        <v>0.36847222222222226</v>
      </c>
      <c r="M181">
        <v>4218.5</v>
      </c>
      <c r="N181">
        <v>-1.28</v>
      </c>
      <c r="O181">
        <v>0.23400000000000001</v>
      </c>
      <c r="P181">
        <v>49.3</v>
      </c>
      <c r="Q181">
        <v>5.88</v>
      </c>
      <c r="R181">
        <v>2.59</v>
      </c>
      <c r="S181">
        <v>6</v>
      </c>
      <c r="T181">
        <v>1</v>
      </c>
      <c r="U181">
        <v>2.84</v>
      </c>
      <c r="V181">
        <v>30.87</v>
      </c>
      <c r="W181">
        <v>31.93</v>
      </c>
      <c r="X181">
        <v>30.27</v>
      </c>
      <c r="Y181">
        <v>40.340000000000003</v>
      </c>
      <c r="Z181">
        <v>41.88</v>
      </c>
      <c r="AA181">
        <v>13.41</v>
      </c>
      <c r="AB181">
        <v>21.99</v>
      </c>
      <c r="AC181">
        <v>29.56</v>
      </c>
      <c r="AD181">
        <v>48.47</v>
      </c>
      <c r="AE181">
        <v>402.1</v>
      </c>
      <c r="AF181">
        <v>1999</v>
      </c>
      <c r="AG181">
        <v>846</v>
      </c>
      <c r="AH181">
        <v>98.69</v>
      </c>
      <c r="AI181">
        <v>1.35</v>
      </c>
      <c r="AJ181">
        <v>3.0599999999999999E-2</v>
      </c>
      <c r="AK181">
        <v>0.7</v>
      </c>
    </row>
    <row r="182" spans="1:37" x14ac:dyDescent="0.2">
      <c r="A182" t="s">
        <v>48</v>
      </c>
      <c r="B182" t="s">
        <v>49</v>
      </c>
      <c r="C182">
        <v>3</v>
      </c>
      <c r="D182" t="s">
        <v>39</v>
      </c>
      <c r="E182" t="s">
        <v>34</v>
      </c>
      <c r="F182" s="2">
        <v>39706</v>
      </c>
      <c r="G182" t="s">
        <v>35</v>
      </c>
      <c r="H182">
        <v>7</v>
      </c>
      <c r="J182">
        <v>28</v>
      </c>
      <c r="K182" s="3">
        <v>0.43275462962962963</v>
      </c>
      <c r="L182" s="3">
        <f t="shared" si="7"/>
        <v>0.37025462962962963</v>
      </c>
      <c r="M182">
        <v>4372.5</v>
      </c>
      <c r="N182">
        <v>8</v>
      </c>
      <c r="O182">
        <v>0.252</v>
      </c>
      <c r="P182">
        <v>155</v>
      </c>
      <c r="Q182">
        <v>6.34</v>
      </c>
      <c r="R182">
        <v>2.6</v>
      </c>
      <c r="S182">
        <v>6</v>
      </c>
      <c r="T182">
        <v>1</v>
      </c>
      <c r="U182">
        <v>2.84</v>
      </c>
      <c r="V182">
        <v>30.93</v>
      </c>
      <c r="W182">
        <v>31.99</v>
      </c>
      <c r="X182">
        <v>30.27</v>
      </c>
      <c r="Y182">
        <v>230.81</v>
      </c>
      <c r="Z182">
        <v>218.13</v>
      </c>
      <c r="AA182">
        <v>13.608000000000001</v>
      </c>
      <c r="AB182">
        <v>21.984999999999999</v>
      </c>
      <c r="AC182">
        <v>29.9</v>
      </c>
      <c r="AD182">
        <v>48.3</v>
      </c>
      <c r="AE182">
        <v>443.9</v>
      </c>
      <c r="AF182">
        <v>1999</v>
      </c>
      <c r="AG182">
        <v>855</v>
      </c>
      <c r="AH182">
        <v>98.69</v>
      </c>
      <c r="AI182">
        <v>1.86</v>
      </c>
      <c r="AJ182">
        <v>6.4399999999999999E-2</v>
      </c>
      <c r="AK182">
        <v>0</v>
      </c>
    </row>
    <row r="183" spans="1:37" x14ac:dyDescent="0.2">
      <c r="A183" t="s">
        <v>48</v>
      </c>
      <c r="B183" t="s">
        <v>49</v>
      </c>
      <c r="C183">
        <v>3</v>
      </c>
      <c r="D183" t="s">
        <v>39</v>
      </c>
      <c r="E183" t="s">
        <v>34</v>
      </c>
      <c r="F183" s="2">
        <v>39706</v>
      </c>
      <c r="G183" t="s">
        <v>35</v>
      </c>
      <c r="H183">
        <v>8</v>
      </c>
      <c r="J183">
        <v>29</v>
      </c>
      <c r="K183" s="3">
        <v>0.43381944444444448</v>
      </c>
      <c r="L183" s="3">
        <f t="shared" si="7"/>
        <v>0.37131944444444448</v>
      </c>
      <c r="M183">
        <v>4464</v>
      </c>
      <c r="N183">
        <v>15.6</v>
      </c>
      <c r="O183">
        <v>0.25600000000000001</v>
      </c>
      <c r="P183">
        <v>258</v>
      </c>
      <c r="Q183">
        <v>6.41</v>
      </c>
      <c r="R183">
        <v>2.59</v>
      </c>
      <c r="S183">
        <v>6</v>
      </c>
      <c r="T183">
        <v>1</v>
      </c>
      <c r="U183">
        <v>2.84</v>
      </c>
      <c r="V183">
        <v>30.92</v>
      </c>
      <c r="W183">
        <v>31.96</v>
      </c>
      <c r="X183">
        <v>30.27</v>
      </c>
      <c r="Y183">
        <v>400.31</v>
      </c>
      <c r="Z183">
        <v>376.79</v>
      </c>
      <c r="AA183">
        <v>13.79</v>
      </c>
      <c r="AB183">
        <v>21.983000000000001</v>
      </c>
      <c r="AC183">
        <v>30.31</v>
      </c>
      <c r="AD183">
        <v>48.32</v>
      </c>
      <c r="AE183">
        <v>458.9</v>
      </c>
      <c r="AF183">
        <v>2000</v>
      </c>
      <c r="AG183">
        <v>683</v>
      </c>
      <c r="AH183">
        <v>98.69</v>
      </c>
      <c r="AI183">
        <v>1.86</v>
      </c>
      <c r="AJ183">
        <v>6.4399999999999999E-2</v>
      </c>
      <c r="AK183">
        <v>1</v>
      </c>
    </row>
    <row r="184" spans="1:37" x14ac:dyDescent="0.2">
      <c r="A184" t="s">
        <v>48</v>
      </c>
      <c r="B184" t="s">
        <v>49</v>
      </c>
      <c r="C184">
        <v>3</v>
      </c>
      <c r="D184" t="s">
        <v>39</v>
      </c>
      <c r="E184" t="s">
        <v>34</v>
      </c>
      <c r="F184" s="2">
        <v>39706</v>
      </c>
      <c r="G184" t="s">
        <v>35</v>
      </c>
      <c r="H184">
        <v>9</v>
      </c>
      <c r="J184">
        <v>30</v>
      </c>
      <c r="K184" s="3">
        <v>0.43520833333333336</v>
      </c>
      <c r="L184" s="3">
        <f t="shared" si="7"/>
        <v>0.37270833333333336</v>
      </c>
      <c r="M184">
        <v>4585</v>
      </c>
      <c r="N184">
        <v>22.8</v>
      </c>
      <c r="O184">
        <v>0.24399999999999999</v>
      </c>
      <c r="P184">
        <v>422</v>
      </c>
      <c r="Q184">
        <v>6.14</v>
      </c>
      <c r="R184">
        <v>2.6</v>
      </c>
      <c r="S184">
        <v>6</v>
      </c>
      <c r="T184">
        <v>1</v>
      </c>
      <c r="U184">
        <v>2.84</v>
      </c>
      <c r="V184">
        <v>31.14</v>
      </c>
      <c r="W184">
        <v>32.01</v>
      </c>
      <c r="X184">
        <v>30.43</v>
      </c>
      <c r="Y184">
        <v>640.49</v>
      </c>
      <c r="Z184">
        <v>604.55999999999995</v>
      </c>
      <c r="AA184">
        <v>13.907</v>
      </c>
      <c r="AB184">
        <v>22.036999999999999</v>
      </c>
      <c r="AC184">
        <v>30.18</v>
      </c>
      <c r="AD184">
        <v>47.82</v>
      </c>
      <c r="AE184">
        <v>443</v>
      </c>
      <c r="AF184">
        <v>2000</v>
      </c>
      <c r="AG184">
        <v>434</v>
      </c>
      <c r="AH184">
        <v>98.69</v>
      </c>
      <c r="AI184">
        <v>1.86</v>
      </c>
      <c r="AJ184">
        <v>6.4399999999999999E-2</v>
      </c>
      <c r="AK184">
        <v>0.3</v>
      </c>
    </row>
    <row r="185" spans="1:37" x14ac:dyDescent="0.2">
      <c r="A185" t="s">
        <v>48</v>
      </c>
      <c r="B185" t="s">
        <v>49</v>
      </c>
      <c r="C185">
        <v>3</v>
      </c>
      <c r="D185" t="s">
        <v>39</v>
      </c>
      <c r="E185" t="s">
        <v>34</v>
      </c>
      <c r="F185" s="2">
        <v>39706</v>
      </c>
      <c r="G185" t="s">
        <v>35</v>
      </c>
      <c r="H185">
        <v>10</v>
      </c>
      <c r="J185">
        <v>31</v>
      </c>
      <c r="K185" s="3">
        <v>0.43662037037037038</v>
      </c>
      <c r="L185" s="3">
        <f t="shared" si="7"/>
        <v>0.37412037037037038</v>
      </c>
      <c r="M185">
        <v>4706</v>
      </c>
      <c r="N185">
        <v>25.1</v>
      </c>
      <c r="O185">
        <v>0.214</v>
      </c>
      <c r="P185">
        <v>699</v>
      </c>
      <c r="Q185">
        <v>5.5</v>
      </c>
      <c r="R185">
        <v>2.63</v>
      </c>
      <c r="S185">
        <v>6</v>
      </c>
      <c r="T185">
        <v>1</v>
      </c>
      <c r="U185">
        <v>2.84</v>
      </c>
      <c r="V185">
        <v>31.04</v>
      </c>
      <c r="W185">
        <v>32.1</v>
      </c>
      <c r="X185">
        <v>30.46</v>
      </c>
      <c r="Y185">
        <v>980.75</v>
      </c>
      <c r="Z185">
        <v>934.91</v>
      </c>
      <c r="AA185">
        <v>13.885</v>
      </c>
      <c r="AB185">
        <v>22.027999999999999</v>
      </c>
      <c r="AC185">
        <v>30.3</v>
      </c>
      <c r="AD185">
        <v>48.08</v>
      </c>
      <c r="AE185">
        <v>396.1</v>
      </c>
      <c r="AF185">
        <v>2000</v>
      </c>
      <c r="AG185">
        <v>567</v>
      </c>
      <c r="AH185">
        <v>98.69</v>
      </c>
      <c r="AI185">
        <v>1.86</v>
      </c>
      <c r="AJ185">
        <v>6.4399999999999999E-2</v>
      </c>
      <c r="AK185">
        <v>0.7</v>
      </c>
    </row>
    <row r="186" spans="1:37" x14ac:dyDescent="0.2">
      <c r="A186" t="s">
        <v>48</v>
      </c>
      <c r="B186" t="s">
        <v>49</v>
      </c>
      <c r="C186">
        <v>3</v>
      </c>
      <c r="D186" t="s">
        <v>39</v>
      </c>
      <c r="E186" t="s">
        <v>34</v>
      </c>
      <c r="F186" s="2">
        <v>39706</v>
      </c>
      <c r="G186" t="s">
        <v>35</v>
      </c>
      <c r="H186">
        <v>11</v>
      </c>
      <c r="J186">
        <v>32</v>
      </c>
      <c r="K186" s="3">
        <v>0.4380208333333333</v>
      </c>
      <c r="L186" s="3">
        <f t="shared" si="7"/>
        <v>0.3755208333333333</v>
      </c>
      <c r="M186">
        <v>4827</v>
      </c>
      <c r="N186">
        <v>25.1</v>
      </c>
      <c r="O186">
        <v>0.18</v>
      </c>
      <c r="P186">
        <v>865</v>
      </c>
      <c r="Q186">
        <v>4.66</v>
      </c>
      <c r="R186">
        <v>2.63</v>
      </c>
      <c r="S186">
        <v>6</v>
      </c>
      <c r="T186">
        <v>1</v>
      </c>
      <c r="U186">
        <v>2.84</v>
      </c>
      <c r="V186">
        <v>30.48</v>
      </c>
      <c r="W186">
        <v>32.08</v>
      </c>
      <c r="X186">
        <v>29.68</v>
      </c>
      <c r="Y186">
        <v>1199.96</v>
      </c>
      <c r="Z186">
        <v>1145.21</v>
      </c>
      <c r="AA186">
        <v>13.794</v>
      </c>
      <c r="AB186">
        <v>21.984000000000002</v>
      </c>
      <c r="AC186">
        <v>31.09</v>
      </c>
      <c r="AD186">
        <v>49.54</v>
      </c>
      <c r="AE186">
        <v>333.8</v>
      </c>
      <c r="AF186">
        <v>2000</v>
      </c>
      <c r="AG186">
        <v>136</v>
      </c>
      <c r="AH186">
        <v>98.69</v>
      </c>
      <c r="AI186">
        <v>1.86</v>
      </c>
      <c r="AJ186">
        <v>6.4399999999999999E-2</v>
      </c>
      <c r="AK186">
        <v>0.3</v>
      </c>
    </row>
    <row r="187" spans="1:37" x14ac:dyDescent="0.2">
      <c r="A187" t="s">
        <v>48</v>
      </c>
      <c r="B187" t="s">
        <v>49</v>
      </c>
      <c r="C187">
        <v>3</v>
      </c>
      <c r="D187" t="s">
        <v>39</v>
      </c>
      <c r="E187" t="s">
        <v>34</v>
      </c>
      <c r="F187" s="2">
        <v>39706</v>
      </c>
      <c r="G187" t="s">
        <v>36</v>
      </c>
      <c r="H187">
        <v>1</v>
      </c>
      <c r="J187">
        <v>33</v>
      </c>
      <c r="K187" s="3">
        <v>0.4400810185185185</v>
      </c>
      <c r="L187" s="3">
        <f t="shared" si="7"/>
        <v>0.3775810185185185</v>
      </c>
      <c r="M187">
        <v>5004.5</v>
      </c>
      <c r="N187">
        <v>26.1</v>
      </c>
      <c r="O187">
        <v>0.14000000000000001</v>
      </c>
      <c r="P187">
        <v>777</v>
      </c>
      <c r="Q187">
        <v>3.67</v>
      </c>
      <c r="R187">
        <v>2.62</v>
      </c>
      <c r="S187">
        <v>6</v>
      </c>
      <c r="T187">
        <v>1</v>
      </c>
      <c r="U187">
        <v>2.84</v>
      </c>
      <c r="V187">
        <v>29.58</v>
      </c>
      <c r="W187">
        <v>32.04</v>
      </c>
      <c r="X187">
        <v>28.25</v>
      </c>
      <c r="Y187">
        <v>1199.77</v>
      </c>
      <c r="Z187">
        <v>1129.68</v>
      </c>
      <c r="AA187">
        <v>13.646000000000001</v>
      </c>
      <c r="AB187">
        <v>21.954999999999998</v>
      </c>
      <c r="AC187">
        <v>32.380000000000003</v>
      </c>
      <c r="AD187">
        <v>52.1</v>
      </c>
      <c r="AE187">
        <v>258.89999999999998</v>
      </c>
      <c r="AF187">
        <v>2000</v>
      </c>
      <c r="AG187">
        <v>126</v>
      </c>
      <c r="AH187">
        <v>98.7</v>
      </c>
      <c r="AI187">
        <v>0.68100000000000005</v>
      </c>
      <c r="AJ187">
        <v>1.7000000000000001E-2</v>
      </c>
      <c r="AK187">
        <v>0.3</v>
      </c>
    </row>
    <row r="188" spans="1:37" x14ac:dyDescent="0.2">
      <c r="A188" t="s">
        <v>48</v>
      </c>
      <c r="B188" t="s">
        <v>49</v>
      </c>
      <c r="C188">
        <v>3</v>
      </c>
      <c r="D188" t="s">
        <v>39</v>
      </c>
      <c r="E188" t="s">
        <v>34</v>
      </c>
      <c r="F188" s="2">
        <v>39706</v>
      </c>
      <c r="G188" t="s">
        <v>36</v>
      </c>
      <c r="H188">
        <v>2</v>
      </c>
      <c r="J188">
        <v>34</v>
      </c>
      <c r="K188" s="3">
        <v>0.44148148148148153</v>
      </c>
      <c r="L188" s="3">
        <f t="shared" si="7"/>
        <v>0.37898148148148153</v>
      </c>
      <c r="M188">
        <v>5125.5</v>
      </c>
      <c r="N188">
        <v>23.5</v>
      </c>
      <c r="O188">
        <v>0.113</v>
      </c>
      <c r="P188">
        <v>739</v>
      </c>
      <c r="Q188">
        <v>2.96</v>
      </c>
      <c r="R188">
        <v>2.59</v>
      </c>
      <c r="S188">
        <v>6</v>
      </c>
      <c r="T188">
        <v>1</v>
      </c>
      <c r="U188">
        <v>2.84</v>
      </c>
      <c r="V188">
        <v>31.01</v>
      </c>
      <c r="W188">
        <v>31.95</v>
      </c>
      <c r="X188">
        <v>30.74</v>
      </c>
      <c r="Y188">
        <v>1199.95</v>
      </c>
      <c r="Z188">
        <v>1121.6500000000001</v>
      </c>
      <c r="AA188">
        <v>13.553000000000001</v>
      </c>
      <c r="AB188">
        <v>22.021999999999998</v>
      </c>
      <c r="AC188">
        <v>29.63</v>
      </c>
      <c r="AD188">
        <v>48.15</v>
      </c>
      <c r="AE188">
        <v>205.2</v>
      </c>
      <c r="AF188">
        <v>1501</v>
      </c>
      <c r="AG188">
        <v>128</v>
      </c>
      <c r="AH188">
        <v>98.7</v>
      </c>
      <c r="AI188">
        <v>0.68100000000000005</v>
      </c>
      <c r="AJ188">
        <v>1.7000000000000001E-2</v>
      </c>
      <c r="AK188">
        <v>0.3</v>
      </c>
    </row>
    <row r="189" spans="1:37" x14ac:dyDescent="0.2">
      <c r="A189" t="s">
        <v>48</v>
      </c>
      <c r="B189" t="s">
        <v>49</v>
      </c>
      <c r="C189">
        <v>3</v>
      </c>
      <c r="D189" t="s">
        <v>39</v>
      </c>
      <c r="E189" t="s">
        <v>34</v>
      </c>
      <c r="F189" s="2">
        <v>39706</v>
      </c>
      <c r="G189" t="s">
        <v>36</v>
      </c>
      <c r="H189">
        <v>3</v>
      </c>
      <c r="J189">
        <v>35</v>
      </c>
      <c r="K189" s="3">
        <v>0.44288194444444445</v>
      </c>
      <c r="L189" s="3">
        <f t="shared" si="7"/>
        <v>0.38038194444444445</v>
      </c>
      <c r="M189">
        <v>5246.5</v>
      </c>
      <c r="N189">
        <v>19.600000000000001</v>
      </c>
      <c r="O189">
        <v>9.3299999999999994E-2</v>
      </c>
      <c r="P189">
        <v>734</v>
      </c>
      <c r="Q189">
        <v>2.46</v>
      </c>
      <c r="R189">
        <v>2.59</v>
      </c>
      <c r="S189">
        <v>6</v>
      </c>
      <c r="T189">
        <v>1</v>
      </c>
      <c r="U189">
        <v>2.84</v>
      </c>
      <c r="V189">
        <v>31.59</v>
      </c>
      <c r="W189">
        <v>32</v>
      </c>
      <c r="X189">
        <v>31.16</v>
      </c>
      <c r="Y189">
        <v>1199.3499999999999</v>
      </c>
      <c r="Z189">
        <v>1119.58</v>
      </c>
      <c r="AA189">
        <v>13.529</v>
      </c>
      <c r="AB189">
        <v>22.109000000000002</v>
      </c>
      <c r="AC189">
        <v>28.62</v>
      </c>
      <c r="AD189">
        <v>46.77</v>
      </c>
      <c r="AE189">
        <v>168.2</v>
      </c>
      <c r="AF189">
        <v>1001</v>
      </c>
      <c r="AG189">
        <v>134</v>
      </c>
      <c r="AH189">
        <v>98.7</v>
      </c>
      <c r="AI189">
        <v>0.68100000000000005</v>
      </c>
      <c r="AJ189">
        <v>1.7000000000000001E-2</v>
      </c>
      <c r="AK189">
        <v>0.3</v>
      </c>
    </row>
    <row r="190" spans="1:37" x14ac:dyDescent="0.2">
      <c r="A190" t="s">
        <v>48</v>
      </c>
      <c r="B190" t="s">
        <v>49</v>
      </c>
      <c r="C190">
        <v>3</v>
      </c>
      <c r="D190" t="s">
        <v>39</v>
      </c>
      <c r="E190" t="s">
        <v>34</v>
      </c>
      <c r="F190" s="2">
        <v>39706</v>
      </c>
      <c r="G190" t="s">
        <v>36</v>
      </c>
      <c r="H190">
        <v>4</v>
      </c>
      <c r="J190">
        <v>36</v>
      </c>
      <c r="K190" s="3">
        <v>0.44396990740740744</v>
      </c>
      <c r="L190" s="3">
        <f t="shared" si="7"/>
        <v>0.38146990740740744</v>
      </c>
      <c r="M190">
        <v>5340.5</v>
      </c>
      <c r="N190">
        <v>13.9</v>
      </c>
      <c r="O190">
        <v>8.2199999999999995E-2</v>
      </c>
      <c r="P190">
        <v>814</v>
      </c>
      <c r="Q190">
        <v>2.1800000000000002</v>
      </c>
      <c r="R190">
        <v>2.59</v>
      </c>
      <c r="S190">
        <v>6</v>
      </c>
      <c r="T190">
        <v>1</v>
      </c>
      <c r="U190">
        <v>2.84</v>
      </c>
      <c r="V190">
        <v>32.6</v>
      </c>
      <c r="W190">
        <v>32.020000000000003</v>
      </c>
      <c r="X190">
        <v>32.58</v>
      </c>
      <c r="Y190">
        <v>1199.5899999999999</v>
      </c>
      <c r="Z190">
        <v>1133.08</v>
      </c>
      <c r="AA190">
        <v>13.491</v>
      </c>
      <c r="AB190">
        <v>22.161000000000001</v>
      </c>
      <c r="AC190">
        <v>26.95</v>
      </c>
      <c r="AD190">
        <v>44.28</v>
      </c>
      <c r="AE190">
        <v>147.19999999999999</v>
      </c>
      <c r="AF190">
        <v>501</v>
      </c>
      <c r="AG190">
        <v>274</v>
      </c>
      <c r="AH190">
        <v>98.71</v>
      </c>
      <c r="AI190">
        <v>0.68100000000000005</v>
      </c>
      <c r="AJ190">
        <v>1.7000000000000001E-2</v>
      </c>
      <c r="AK190">
        <v>1</v>
      </c>
    </row>
    <row r="191" spans="1:37" x14ac:dyDescent="0.2">
      <c r="A191" t="s">
        <v>48</v>
      </c>
      <c r="B191" t="s">
        <v>49</v>
      </c>
      <c r="C191">
        <v>3</v>
      </c>
      <c r="D191" t="s">
        <v>39</v>
      </c>
      <c r="E191" t="s">
        <v>34</v>
      </c>
      <c r="F191" s="2">
        <v>39706</v>
      </c>
      <c r="G191" t="s">
        <v>36</v>
      </c>
      <c r="H191">
        <v>5</v>
      </c>
      <c r="J191">
        <v>37</v>
      </c>
      <c r="K191" s="3">
        <v>0.44537037037037036</v>
      </c>
      <c r="L191" s="3">
        <f t="shared" si="7"/>
        <v>0.38287037037037036</v>
      </c>
      <c r="M191">
        <v>5461.5</v>
      </c>
      <c r="N191">
        <v>6.18</v>
      </c>
      <c r="O191">
        <v>6.3799999999999996E-2</v>
      </c>
      <c r="P191">
        <v>953</v>
      </c>
      <c r="Q191">
        <v>1.69</v>
      </c>
      <c r="R191">
        <v>2.58</v>
      </c>
      <c r="S191">
        <v>6</v>
      </c>
      <c r="T191">
        <v>1</v>
      </c>
      <c r="U191">
        <v>2.84</v>
      </c>
      <c r="V191">
        <v>32.340000000000003</v>
      </c>
      <c r="W191">
        <v>31.99</v>
      </c>
      <c r="X191">
        <v>32.17</v>
      </c>
      <c r="Y191">
        <v>1199.32</v>
      </c>
      <c r="Z191">
        <v>1155.98</v>
      </c>
      <c r="AA191">
        <v>13.36</v>
      </c>
      <c r="AB191">
        <v>22.178999999999998</v>
      </c>
      <c r="AC191">
        <v>27.09</v>
      </c>
      <c r="AD191">
        <v>44.98</v>
      </c>
      <c r="AE191">
        <v>112.6</v>
      </c>
      <c r="AF191">
        <v>200</v>
      </c>
      <c r="AG191">
        <v>564</v>
      </c>
      <c r="AH191">
        <v>98.71</v>
      </c>
      <c r="AI191">
        <v>0.68100000000000005</v>
      </c>
      <c r="AJ191">
        <v>1.7000000000000001E-2</v>
      </c>
      <c r="AK191">
        <v>0.3</v>
      </c>
    </row>
    <row r="192" spans="1:37" x14ac:dyDescent="0.2">
      <c r="A192" t="s">
        <v>48</v>
      </c>
      <c r="B192" t="s">
        <v>49</v>
      </c>
      <c r="C192">
        <v>3</v>
      </c>
      <c r="D192" t="s">
        <v>39</v>
      </c>
      <c r="E192" t="s">
        <v>34</v>
      </c>
      <c r="F192" s="2">
        <v>39706</v>
      </c>
      <c r="G192" t="s">
        <v>36</v>
      </c>
      <c r="H192">
        <v>6</v>
      </c>
      <c r="J192">
        <v>38</v>
      </c>
      <c r="K192" s="3">
        <v>0.44667824074074075</v>
      </c>
      <c r="L192" s="3">
        <f t="shared" si="7"/>
        <v>0.38417824074074075</v>
      </c>
      <c r="M192">
        <v>5574.5</v>
      </c>
      <c r="N192">
        <v>3.64</v>
      </c>
      <c r="O192">
        <v>5.67E-2</v>
      </c>
      <c r="P192">
        <v>1020</v>
      </c>
      <c r="Q192">
        <v>1.52</v>
      </c>
      <c r="R192">
        <v>2.6</v>
      </c>
      <c r="S192">
        <v>6</v>
      </c>
      <c r="T192">
        <v>1</v>
      </c>
      <c r="U192">
        <v>2.84</v>
      </c>
      <c r="V192">
        <v>32.44</v>
      </c>
      <c r="W192">
        <v>32.07</v>
      </c>
      <c r="X192">
        <v>32.22</v>
      </c>
      <c r="Y192">
        <v>1199.52</v>
      </c>
      <c r="Z192">
        <v>1167.19</v>
      </c>
      <c r="AA192">
        <v>13.305999999999999</v>
      </c>
      <c r="AB192">
        <v>22.187999999999999</v>
      </c>
      <c r="AC192">
        <v>26.83</v>
      </c>
      <c r="AD192">
        <v>44.74</v>
      </c>
      <c r="AE192">
        <v>100.4</v>
      </c>
      <c r="AF192">
        <v>119</v>
      </c>
      <c r="AG192">
        <v>162</v>
      </c>
      <c r="AH192">
        <v>98.71</v>
      </c>
      <c r="AI192">
        <v>0.68100000000000005</v>
      </c>
      <c r="AJ192">
        <v>1.7000000000000001E-2</v>
      </c>
      <c r="AK192">
        <v>1</v>
      </c>
    </row>
    <row r="193" spans="1:37" x14ac:dyDescent="0.2">
      <c r="A193" t="s">
        <v>48</v>
      </c>
      <c r="B193" t="s">
        <v>49</v>
      </c>
      <c r="C193">
        <v>3</v>
      </c>
      <c r="D193" t="s">
        <v>39</v>
      </c>
      <c r="E193" t="s">
        <v>34</v>
      </c>
      <c r="F193" s="2">
        <v>39706</v>
      </c>
      <c r="G193" t="s">
        <v>36</v>
      </c>
      <c r="H193">
        <v>7</v>
      </c>
      <c r="J193">
        <v>39</v>
      </c>
      <c r="K193" s="3">
        <v>0.44807870370370373</v>
      </c>
      <c r="L193" s="3">
        <f t="shared" si="7"/>
        <v>0.38557870370370373</v>
      </c>
      <c r="M193">
        <v>5695.5</v>
      </c>
      <c r="N193">
        <v>1.73</v>
      </c>
      <c r="O193">
        <v>5.0500000000000003E-2</v>
      </c>
      <c r="P193">
        <v>1070</v>
      </c>
      <c r="Q193">
        <v>1.34</v>
      </c>
      <c r="R193">
        <v>2.58</v>
      </c>
      <c r="S193">
        <v>6</v>
      </c>
      <c r="T193">
        <v>1</v>
      </c>
      <c r="U193">
        <v>2.84</v>
      </c>
      <c r="V193">
        <v>32.26</v>
      </c>
      <c r="W193">
        <v>31.97</v>
      </c>
      <c r="X193">
        <v>32.01</v>
      </c>
      <c r="Y193">
        <v>1199.51</v>
      </c>
      <c r="Z193">
        <v>1177.24</v>
      </c>
      <c r="AA193">
        <v>13.340999999999999</v>
      </c>
      <c r="AB193">
        <v>22.173999999999999</v>
      </c>
      <c r="AC193">
        <v>27.18</v>
      </c>
      <c r="AD193">
        <v>45.18</v>
      </c>
      <c r="AE193">
        <v>89.2</v>
      </c>
      <c r="AF193">
        <v>70</v>
      </c>
      <c r="AG193">
        <v>160</v>
      </c>
      <c r="AH193">
        <v>98.71</v>
      </c>
      <c r="AI193">
        <v>0.68100000000000005</v>
      </c>
      <c r="AJ193">
        <v>1.7000000000000001E-2</v>
      </c>
      <c r="AK193">
        <v>0.7</v>
      </c>
    </row>
    <row r="194" spans="1:37" x14ac:dyDescent="0.2">
      <c r="A194" t="s">
        <v>48</v>
      </c>
      <c r="B194" t="s">
        <v>49</v>
      </c>
      <c r="C194">
        <v>3</v>
      </c>
      <c r="D194" t="s">
        <v>39</v>
      </c>
      <c r="E194" t="s">
        <v>34</v>
      </c>
      <c r="F194" s="2">
        <v>39706</v>
      </c>
      <c r="G194" t="s">
        <v>36</v>
      </c>
      <c r="H194">
        <v>8</v>
      </c>
      <c r="J194">
        <v>40</v>
      </c>
      <c r="K194" s="3">
        <v>0.44959490740740743</v>
      </c>
      <c r="L194" s="3">
        <f t="shared" si="7"/>
        <v>0.38709490740740743</v>
      </c>
      <c r="M194">
        <v>5827.5</v>
      </c>
      <c r="N194">
        <v>0.42199999999999999</v>
      </c>
      <c r="O194">
        <v>4.1500000000000002E-2</v>
      </c>
      <c r="P194">
        <v>1120</v>
      </c>
      <c r="Q194">
        <v>1.1100000000000001</v>
      </c>
      <c r="R194">
        <v>2.59</v>
      </c>
      <c r="S194">
        <v>6</v>
      </c>
      <c r="T194">
        <v>1</v>
      </c>
      <c r="U194">
        <v>2.84</v>
      </c>
      <c r="V194">
        <v>32.51</v>
      </c>
      <c r="W194">
        <v>31.95</v>
      </c>
      <c r="X194">
        <v>32.409999999999997</v>
      </c>
      <c r="Y194">
        <v>1199.4100000000001</v>
      </c>
      <c r="Z194">
        <v>1185.56</v>
      </c>
      <c r="AA194">
        <v>13.339</v>
      </c>
      <c r="AB194">
        <v>21.992999999999999</v>
      </c>
      <c r="AC194">
        <v>26.79</v>
      </c>
      <c r="AD194">
        <v>44.17</v>
      </c>
      <c r="AE194">
        <v>75.3</v>
      </c>
      <c r="AF194">
        <v>40</v>
      </c>
      <c r="AG194">
        <v>486</v>
      </c>
      <c r="AH194">
        <v>98.71</v>
      </c>
      <c r="AI194">
        <v>0.59499999999999997</v>
      </c>
      <c r="AJ194">
        <v>-0.23400000000000001</v>
      </c>
      <c r="AK194">
        <v>0</v>
      </c>
    </row>
    <row r="195" spans="1:37" x14ac:dyDescent="0.2">
      <c r="A195" t="s">
        <v>48</v>
      </c>
      <c r="B195" t="s">
        <v>49</v>
      </c>
      <c r="C195">
        <v>3</v>
      </c>
      <c r="D195" t="s">
        <v>39</v>
      </c>
      <c r="E195" t="s">
        <v>34</v>
      </c>
      <c r="F195" s="2">
        <v>39706</v>
      </c>
      <c r="G195" t="s">
        <v>36</v>
      </c>
      <c r="H195">
        <v>9</v>
      </c>
      <c r="J195">
        <v>41</v>
      </c>
      <c r="K195" s="3">
        <v>0.4513888888888889</v>
      </c>
      <c r="L195" s="3">
        <f t="shared" si="7"/>
        <v>0.3888888888888889</v>
      </c>
      <c r="M195">
        <v>5982.5</v>
      </c>
      <c r="N195">
        <v>-0.504</v>
      </c>
      <c r="O195">
        <v>4.0399999999999998E-2</v>
      </c>
      <c r="P195">
        <v>1160</v>
      </c>
      <c r="Q195">
        <v>1.1000000000000001</v>
      </c>
      <c r="R195">
        <v>2.62</v>
      </c>
      <c r="S195">
        <v>6</v>
      </c>
      <c r="T195">
        <v>1</v>
      </c>
      <c r="U195">
        <v>2.84</v>
      </c>
      <c r="V195">
        <v>32.58</v>
      </c>
      <c r="W195">
        <v>32.06</v>
      </c>
      <c r="X195">
        <v>32.409999999999997</v>
      </c>
      <c r="Y195">
        <v>1199.31</v>
      </c>
      <c r="Z195">
        <v>1192.78</v>
      </c>
      <c r="AA195">
        <v>13.282999999999999</v>
      </c>
      <c r="AB195">
        <v>22.004000000000001</v>
      </c>
      <c r="AC195">
        <v>26.57</v>
      </c>
      <c r="AD195">
        <v>44.02</v>
      </c>
      <c r="AE195">
        <v>73.8</v>
      </c>
      <c r="AF195">
        <v>20</v>
      </c>
      <c r="AG195">
        <v>194</v>
      </c>
      <c r="AH195">
        <v>98.71</v>
      </c>
      <c r="AI195">
        <v>0.33400000000000002</v>
      </c>
      <c r="AJ195">
        <v>-9.9599999999999994E-2</v>
      </c>
      <c r="AK195">
        <v>0.7</v>
      </c>
    </row>
    <row r="196" spans="1:37" x14ac:dyDescent="0.2">
      <c r="A196" t="s">
        <v>48</v>
      </c>
      <c r="B196" t="s">
        <v>49</v>
      </c>
      <c r="C196">
        <v>3</v>
      </c>
      <c r="D196" t="s">
        <v>39</v>
      </c>
      <c r="E196" t="s">
        <v>34</v>
      </c>
      <c r="F196" s="2">
        <v>39706</v>
      </c>
      <c r="G196" t="s">
        <v>36</v>
      </c>
      <c r="H196">
        <v>10</v>
      </c>
      <c r="J196">
        <v>42</v>
      </c>
      <c r="K196" s="3">
        <v>0.45325231481481482</v>
      </c>
      <c r="L196" s="3">
        <f t="shared" si="7"/>
        <v>0.39075231481481482</v>
      </c>
      <c r="M196">
        <v>6143.5</v>
      </c>
      <c r="N196">
        <v>-0.50700000000000001</v>
      </c>
      <c r="O196">
        <v>1.26E-2</v>
      </c>
      <c r="P196">
        <v>1210</v>
      </c>
      <c r="Q196">
        <v>0.35599999999999998</v>
      </c>
      <c r="R196">
        <v>2.69</v>
      </c>
      <c r="S196">
        <v>6</v>
      </c>
      <c r="T196">
        <v>1</v>
      </c>
      <c r="U196">
        <v>2.84</v>
      </c>
      <c r="V196">
        <v>32.58</v>
      </c>
      <c r="W196">
        <v>32.1</v>
      </c>
      <c r="X196">
        <v>32.409999999999997</v>
      </c>
      <c r="Y196">
        <v>1199.3699999999999</v>
      </c>
      <c r="Z196">
        <v>1201.24</v>
      </c>
      <c r="AA196">
        <v>13.208</v>
      </c>
      <c r="AB196">
        <v>21.353999999999999</v>
      </c>
      <c r="AC196">
        <v>26.42</v>
      </c>
      <c r="AD196">
        <v>42.72</v>
      </c>
      <c r="AE196">
        <v>25.6</v>
      </c>
      <c r="AF196">
        <v>0</v>
      </c>
      <c r="AG196">
        <v>224</v>
      </c>
      <c r="AH196">
        <v>98.71</v>
      </c>
      <c r="AI196">
        <v>-5.5899999999999998E-2</v>
      </c>
      <c r="AJ196">
        <v>-0.58399999999999996</v>
      </c>
      <c r="AK196">
        <v>0</v>
      </c>
    </row>
    <row r="197" spans="1:37" x14ac:dyDescent="0.2">
      <c r="A197" t="s">
        <v>48</v>
      </c>
      <c r="B197" t="s">
        <v>49</v>
      </c>
      <c r="C197">
        <v>4</v>
      </c>
      <c r="D197" t="s">
        <v>39</v>
      </c>
      <c r="E197" t="s">
        <v>42</v>
      </c>
      <c r="F197" s="2">
        <v>39706</v>
      </c>
      <c r="G197" t="s">
        <v>35</v>
      </c>
      <c r="H197">
        <v>1</v>
      </c>
      <c r="J197">
        <v>22</v>
      </c>
      <c r="K197" s="3">
        <v>0.38098379629629631</v>
      </c>
      <c r="L197" s="3">
        <f t="shared" ref="L197:L217" si="8">K197-(0.5/24)</f>
        <v>0.36015046296296299</v>
      </c>
      <c r="M197">
        <v>3657</v>
      </c>
      <c r="N197">
        <v>7.37</v>
      </c>
      <c r="O197">
        <v>8.9300000000000004E-2</v>
      </c>
      <c r="P197">
        <v>233</v>
      </c>
      <c r="Q197">
        <v>2.39</v>
      </c>
      <c r="R197">
        <v>2.63</v>
      </c>
      <c r="S197">
        <v>6</v>
      </c>
      <c r="T197">
        <v>1</v>
      </c>
      <c r="U197">
        <v>2.84</v>
      </c>
      <c r="V197">
        <v>30.26</v>
      </c>
      <c r="W197">
        <v>32.090000000000003</v>
      </c>
      <c r="X197">
        <v>29.63</v>
      </c>
      <c r="Y197">
        <v>399.94</v>
      </c>
      <c r="Z197">
        <v>382</v>
      </c>
      <c r="AA197">
        <v>16.925000000000001</v>
      </c>
      <c r="AB197">
        <v>21.998000000000001</v>
      </c>
      <c r="AC197">
        <v>38.6</v>
      </c>
      <c r="AD197">
        <v>50.17</v>
      </c>
      <c r="AE197">
        <v>276.89999999999998</v>
      </c>
      <c r="AF197">
        <v>1999</v>
      </c>
      <c r="AG197">
        <v>179</v>
      </c>
      <c r="AH197">
        <v>98.61</v>
      </c>
      <c r="AI197">
        <v>-2.15</v>
      </c>
      <c r="AJ197">
        <v>-1.14E-2</v>
      </c>
      <c r="AK197">
        <v>0.3</v>
      </c>
    </row>
    <row r="198" spans="1:37" x14ac:dyDescent="0.2">
      <c r="A198" t="s">
        <v>48</v>
      </c>
      <c r="B198" t="s">
        <v>49</v>
      </c>
      <c r="C198">
        <v>4</v>
      </c>
      <c r="D198" t="s">
        <v>39</v>
      </c>
      <c r="E198" t="s">
        <v>42</v>
      </c>
      <c r="F198" s="2">
        <v>39706</v>
      </c>
      <c r="G198" t="s">
        <v>35</v>
      </c>
      <c r="H198">
        <v>2</v>
      </c>
      <c r="J198">
        <v>23</v>
      </c>
      <c r="K198" s="3">
        <v>0.38271990740740741</v>
      </c>
      <c r="L198" s="3">
        <f t="shared" si="8"/>
        <v>0.3618865740740741</v>
      </c>
      <c r="M198">
        <v>3807</v>
      </c>
      <c r="N198">
        <v>4.7300000000000004</v>
      </c>
      <c r="O198">
        <v>9.5100000000000004E-2</v>
      </c>
      <c r="P198">
        <v>176</v>
      </c>
      <c r="Q198">
        <v>2.5299999999999998</v>
      </c>
      <c r="R198">
        <v>2.62</v>
      </c>
      <c r="S198">
        <v>6</v>
      </c>
      <c r="T198">
        <v>1</v>
      </c>
      <c r="U198">
        <v>2.84</v>
      </c>
      <c r="V198">
        <v>30.38</v>
      </c>
      <c r="W198">
        <v>32.04</v>
      </c>
      <c r="X198">
        <v>30.03</v>
      </c>
      <c r="Y198">
        <v>278.66000000000003</v>
      </c>
      <c r="Z198">
        <v>267.64999999999998</v>
      </c>
      <c r="AA198">
        <v>16.960999999999999</v>
      </c>
      <c r="AB198">
        <v>22</v>
      </c>
      <c r="AC198">
        <v>38.409999999999997</v>
      </c>
      <c r="AD198">
        <v>49.82</v>
      </c>
      <c r="AE198">
        <v>294.8</v>
      </c>
      <c r="AF198">
        <v>2000</v>
      </c>
      <c r="AG198">
        <v>179</v>
      </c>
      <c r="AH198">
        <v>98.61</v>
      </c>
      <c r="AI198">
        <v>-0.98299999999999998</v>
      </c>
      <c r="AJ198">
        <v>2.8500000000000001E-2</v>
      </c>
      <c r="AK198">
        <v>0.3</v>
      </c>
    </row>
    <row r="199" spans="1:37" x14ac:dyDescent="0.2">
      <c r="A199" t="s">
        <v>48</v>
      </c>
      <c r="B199" t="s">
        <v>49</v>
      </c>
      <c r="C199">
        <v>4</v>
      </c>
      <c r="D199" t="s">
        <v>39</v>
      </c>
      <c r="E199" t="s">
        <v>42</v>
      </c>
      <c r="F199" s="2">
        <v>39706</v>
      </c>
      <c r="G199" t="s">
        <v>35</v>
      </c>
      <c r="H199">
        <v>3</v>
      </c>
      <c r="J199">
        <v>24</v>
      </c>
      <c r="K199" s="3">
        <v>0.38445601851851857</v>
      </c>
      <c r="L199" s="3">
        <f t="shared" si="8"/>
        <v>0.36362268518518526</v>
      </c>
      <c r="M199">
        <v>3957</v>
      </c>
      <c r="N199">
        <v>3.95</v>
      </c>
      <c r="O199">
        <v>0.10299999999999999</v>
      </c>
      <c r="P199">
        <v>151</v>
      </c>
      <c r="Q199">
        <v>2.74</v>
      </c>
      <c r="R199">
        <v>2.62</v>
      </c>
      <c r="S199">
        <v>6</v>
      </c>
      <c r="T199">
        <v>1</v>
      </c>
      <c r="U199">
        <v>2.84</v>
      </c>
      <c r="V199">
        <v>30.43</v>
      </c>
      <c r="W199">
        <v>32.06</v>
      </c>
      <c r="X199">
        <v>30.03</v>
      </c>
      <c r="Y199">
        <v>230.66</v>
      </c>
      <c r="Z199">
        <v>222.24</v>
      </c>
      <c r="AA199">
        <v>17.027000000000001</v>
      </c>
      <c r="AB199">
        <v>21.984000000000002</v>
      </c>
      <c r="AC199">
        <v>38.46</v>
      </c>
      <c r="AD199">
        <v>49.65</v>
      </c>
      <c r="AE199">
        <v>324.5</v>
      </c>
      <c r="AF199">
        <v>1999</v>
      </c>
      <c r="AG199">
        <v>180</v>
      </c>
      <c r="AH199">
        <v>98.61</v>
      </c>
      <c r="AI199">
        <v>-0.751</v>
      </c>
      <c r="AJ199">
        <v>-3.04E-2</v>
      </c>
      <c r="AK199">
        <v>0</v>
      </c>
    </row>
    <row r="200" spans="1:37" x14ac:dyDescent="0.2">
      <c r="A200" t="s">
        <v>48</v>
      </c>
      <c r="B200" t="s">
        <v>49</v>
      </c>
      <c r="C200">
        <v>4</v>
      </c>
      <c r="D200" t="s">
        <v>39</v>
      </c>
      <c r="E200" t="s">
        <v>42</v>
      </c>
      <c r="F200" s="2">
        <v>39706</v>
      </c>
      <c r="G200" t="s">
        <v>35</v>
      </c>
      <c r="H200">
        <v>4</v>
      </c>
      <c r="J200">
        <v>25</v>
      </c>
      <c r="K200" s="3">
        <v>0.38619212962962962</v>
      </c>
      <c r="L200" s="3">
        <f t="shared" si="8"/>
        <v>0.36535879629629631</v>
      </c>
      <c r="M200">
        <v>4107</v>
      </c>
      <c r="N200">
        <v>1.93</v>
      </c>
      <c r="O200">
        <v>0.11799999999999999</v>
      </c>
      <c r="P200">
        <v>113</v>
      </c>
      <c r="Q200">
        <v>3.11</v>
      </c>
      <c r="R200">
        <v>2.62</v>
      </c>
      <c r="S200">
        <v>6</v>
      </c>
      <c r="T200">
        <v>1</v>
      </c>
      <c r="U200">
        <v>2.84</v>
      </c>
      <c r="V200">
        <v>30.45</v>
      </c>
      <c r="W200">
        <v>32.04</v>
      </c>
      <c r="X200">
        <v>30.04</v>
      </c>
      <c r="Y200">
        <v>149.91</v>
      </c>
      <c r="Z200">
        <v>146.08000000000001</v>
      </c>
      <c r="AA200">
        <v>17.085000000000001</v>
      </c>
      <c r="AB200">
        <v>21.978999999999999</v>
      </c>
      <c r="AC200">
        <v>38.54</v>
      </c>
      <c r="AD200">
        <v>49.58</v>
      </c>
      <c r="AE200">
        <v>373.3</v>
      </c>
      <c r="AF200">
        <v>2000</v>
      </c>
      <c r="AG200">
        <v>196</v>
      </c>
      <c r="AH200">
        <v>98.62</v>
      </c>
      <c r="AI200">
        <v>-0.70699999999999996</v>
      </c>
      <c r="AJ200">
        <v>4.4600000000000001E-2</v>
      </c>
      <c r="AK200">
        <v>0</v>
      </c>
    </row>
    <row r="201" spans="1:37" x14ac:dyDescent="0.2">
      <c r="A201" t="s">
        <v>48</v>
      </c>
      <c r="B201" t="s">
        <v>49</v>
      </c>
      <c r="C201">
        <v>4</v>
      </c>
      <c r="D201" t="s">
        <v>39</v>
      </c>
      <c r="E201" t="s">
        <v>42</v>
      </c>
      <c r="F201" s="2">
        <v>39706</v>
      </c>
      <c r="G201" t="s">
        <v>35</v>
      </c>
      <c r="H201">
        <v>5</v>
      </c>
      <c r="J201">
        <v>26</v>
      </c>
      <c r="K201" s="3">
        <v>0.3880439814814815</v>
      </c>
      <c r="L201" s="3">
        <f t="shared" si="8"/>
        <v>0.36721064814814819</v>
      </c>
      <c r="M201">
        <v>4267</v>
      </c>
      <c r="N201">
        <v>-0.65300000000000002</v>
      </c>
      <c r="O201">
        <v>0.13200000000000001</v>
      </c>
      <c r="P201">
        <v>74.5</v>
      </c>
      <c r="Q201">
        <v>3.47</v>
      </c>
      <c r="R201">
        <v>2.63</v>
      </c>
      <c r="S201">
        <v>6</v>
      </c>
      <c r="T201">
        <v>1</v>
      </c>
      <c r="U201">
        <v>2.84</v>
      </c>
      <c r="V201">
        <v>30.5</v>
      </c>
      <c r="W201">
        <v>32.090000000000003</v>
      </c>
      <c r="X201">
        <v>30.03</v>
      </c>
      <c r="Y201">
        <v>68.88</v>
      </c>
      <c r="Z201">
        <v>69.45</v>
      </c>
      <c r="AA201">
        <v>17.22</v>
      </c>
      <c r="AB201">
        <v>22.001000000000001</v>
      </c>
      <c r="AC201">
        <v>38.729999999999997</v>
      </c>
      <c r="AD201">
        <v>49.48</v>
      </c>
      <c r="AE201">
        <v>426.4</v>
      </c>
      <c r="AF201">
        <v>1999</v>
      </c>
      <c r="AG201">
        <v>293</v>
      </c>
      <c r="AH201">
        <v>98.61</v>
      </c>
      <c r="AI201">
        <v>-0.71099999999999997</v>
      </c>
      <c r="AJ201">
        <v>-0.114</v>
      </c>
      <c r="AK201">
        <v>0.3</v>
      </c>
    </row>
    <row r="202" spans="1:37" x14ac:dyDescent="0.2">
      <c r="A202" t="s">
        <v>48</v>
      </c>
      <c r="B202" t="s">
        <v>49</v>
      </c>
      <c r="C202">
        <v>4</v>
      </c>
      <c r="D202" t="s">
        <v>39</v>
      </c>
      <c r="E202" t="s">
        <v>42</v>
      </c>
      <c r="F202" s="2">
        <v>39706</v>
      </c>
      <c r="G202" t="s">
        <v>35</v>
      </c>
      <c r="H202">
        <v>6</v>
      </c>
      <c r="J202">
        <v>27</v>
      </c>
      <c r="K202" s="3">
        <v>0.38921296296296298</v>
      </c>
      <c r="L202" s="3">
        <f t="shared" si="8"/>
        <v>0.36837962962962967</v>
      </c>
      <c r="M202">
        <v>4367</v>
      </c>
      <c r="N202">
        <v>-1.87</v>
      </c>
      <c r="O202">
        <v>0.15</v>
      </c>
      <c r="P202">
        <v>57.3</v>
      </c>
      <c r="Q202">
        <v>3.88</v>
      </c>
      <c r="R202">
        <v>2.59</v>
      </c>
      <c r="S202">
        <v>6</v>
      </c>
      <c r="T202">
        <v>1</v>
      </c>
      <c r="U202">
        <v>2.84</v>
      </c>
      <c r="V202">
        <v>29.97</v>
      </c>
      <c r="W202">
        <v>31.96</v>
      </c>
      <c r="X202">
        <v>29.25</v>
      </c>
      <c r="Y202">
        <v>36.29</v>
      </c>
      <c r="Z202">
        <v>38.43</v>
      </c>
      <c r="AA202">
        <v>17.309000000000001</v>
      </c>
      <c r="AB202">
        <v>22.007999999999999</v>
      </c>
      <c r="AC202">
        <v>40.130000000000003</v>
      </c>
      <c r="AD202">
        <v>51.03</v>
      </c>
      <c r="AE202">
        <v>484.1</v>
      </c>
      <c r="AF202">
        <v>2001</v>
      </c>
      <c r="AG202">
        <v>419</v>
      </c>
      <c r="AH202">
        <v>98.6</v>
      </c>
      <c r="AI202">
        <v>-0.77700000000000002</v>
      </c>
      <c r="AJ202">
        <v>2.5000000000000001E-2</v>
      </c>
      <c r="AK202">
        <v>0.7</v>
      </c>
    </row>
    <row r="203" spans="1:37" x14ac:dyDescent="0.2">
      <c r="A203" t="s">
        <v>48</v>
      </c>
      <c r="B203" t="s">
        <v>49</v>
      </c>
      <c r="C203">
        <v>4</v>
      </c>
      <c r="D203" t="s">
        <v>39</v>
      </c>
      <c r="E203" t="s">
        <v>42</v>
      </c>
      <c r="F203" s="2">
        <v>39706</v>
      </c>
      <c r="G203" t="s">
        <v>35</v>
      </c>
      <c r="H203">
        <v>7</v>
      </c>
      <c r="J203">
        <v>28</v>
      </c>
      <c r="K203" s="3">
        <v>0.39093749999999999</v>
      </c>
      <c r="L203" s="3">
        <f t="shared" si="8"/>
        <v>0.37010416666666668</v>
      </c>
      <c r="M203">
        <v>4517</v>
      </c>
      <c r="N203">
        <v>6.13</v>
      </c>
      <c r="O203">
        <v>0.16600000000000001</v>
      </c>
      <c r="P203">
        <v>154</v>
      </c>
      <c r="Q203">
        <v>4.3</v>
      </c>
      <c r="R203">
        <v>2.61</v>
      </c>
      <c r="S203">
        <v>6</v>
      </c>
      <c r="T203">
        <v>1</v>
      </c>
      <c r="U203">
        <v>2.84</v>
      </c>
      <c r="V203">
        <v>30.9</v>
      </c>
      <c r="W203">
        <v>32.020000000000003</v>
      </c>
      <c r="X203">
        <v>30.62</v>
      </c>
      <c r="Y203">
        <v>231.49</v>
      </c>
      <c r="Z203">
        <v>223.74</v>
      </c>
      <c r="AA203">
        <v>17.408000000000001</v>
      </c>
      <c r="AB203">
        <v>22.015000000000001</v>
      </c>
      <c r="AC203">
        <v>38.270000000000003</v>
      </c>
      <c r="AD203">
        <v>48.4</v>
      </c>
      <c r="AE203">
        <v>548.20000000000005</v>
      </c>
      <c r="AF203">
        <v>1999</v>
      </c>
      <c r="AG203">
        <v>663</v>
      </c>
      <c r="AH203">
        <v>98.63</v>
      </c>
      <c r="AI203">
        <v>-0.93500000000000005</v>
      </c>
      <c r="AJ203">
        <v>1.23E-2</v>
      </c>
      <c r="AK203">
        <v>0</v>
      </c>
    </row>
    <row r="204" spans="1:37" x14ac:dyDescent="0.2">
      <c r="A204" t="s">
        <v>48</v>
      </c>
      <c r="B204" t="s">
        <v>49</v>
      </c>
      <c r="C204">
        <v>4</v>
      </c>
      <c r="D204" t="s">
        <v>39</v>
      </c>
      <c r="E204" t="s">
        <v>42</v>
      </c>
      <c r="F204" s="2">
        <v>39706</v>
      </c>
      <c r="G204" t="s">
        <v>35</v>
      </c>
      <c r="H204">
        <v>8</v>
      </c>
      <c r="J204">
        <v>29</v>
      </c>
      <c r="K204" s="3">
        <v>0.3926736111111111</v>
      </c>
      <c r="L204" s="3">
        <f t="shared" si="8"/>
        <v>0.37184027777777778</v>
      </c>
      <c r="M204">
        <v>4667</v>
      </c>
      <c r="N204">
        <v>12.6</v>
      </c>
      <c r="O204">
        <v>0.18</v>
      </c>
      <c r="P204">
        <v>254</v>
      </c>
      <c r="Q204">
        <v>4.68</v>
      </c>
      <c r="R204">
        <v>2.63</v>
      </c>
      <c r="S204">
        <v>6</v>
      </c>
      <c r="T204">
        <v>1</v>
      </c>
      <c r="U204">
        <v>2.84</v>
      </c>
      <c r="V204">
        <v>30.99</v>
      </c>
      <c r="W204">
        <v>32.1</v>
      </c>
      <c r="X204">
        <v>30.62</v>
      </c>
      <c r="Y204">
        <v>400.17</v>
      </c>
      <c r="Z204">
        <v>386.1</v>
      </c>
      <c r="AA204">
        <v>17.544</v>
      </c>
      <c r="AB204">
        <v>22.001999999999999</v>
      </c>
      <c r="AC204">
        <v>38.380000000000003</v>
      </c>
      <c r="AD204">
        <v>48.14</v>
      </c>
      <c r="AE204">
        <v>615.9</v>
      </c>
      <c r="AF204">
        <v>2000</v>
      </c>
      <c r="AG204">
        <v>462</v>
      </c>
      <c r="AH204">
        <v>98.62</v>
      </c>
      <c r="AI204">
        <v>-1.64</v>
      </c>
      <c r="AJ204">
        <v>2.9100000000000001E-2</v>
      </c>
      <c r="AK204">
        <v>0.3</v>
      </c>
    </row>
    <row r="205" spans="1:37" x14ac:dyDescent="0.2">
      <c r="A205" t="s">
        <v>48</v>
      </c>
      <c r="B205" t="s">
        <v>49</v>
      </c>
      <c r="C205">
        <v>4</v>
      </c>
      <c r="D205" t="s">
        <v>39</v>
      </c>
      <c r="E205" t="s">
        <v>42</v>
      </c>
      <c r="F205" s="2">
        <v>39706</v>
      </c>
      <c r="G205" t="s">
        <v>35</v>
      </c>
      <c r="H205">
        <v>9</v>
      </c>
      <c r="J205">
        <v>30</v>
      </c>
      <c r="K205" s="3">
        <v>0.39439814814814816</v>
      </c>
      <c r="L205" s="3">
        <f t="shared" si="8"/>
        <v>0.37356481481481485</v>
      </c>
      <c r="M205">
        <v>4816</v>
      </c>
      <c r="N205">
        <v>19.100000000000001</v>
      </c>
      <c r="O205">
        <v>0.182</v>
      </c>
      <c r="P205">
        <v>419</v>
      </c>
      <c r="Q205">
        <v>4.7</v>
      </c>
      <c r="R205">
        <v>2.62</v>
      </c>
      <c r="S205">
        <v>6</v>
      </c>
      <c r="T205">
        <v>1</v>
      </c>
      <c r="U205">
        <v>2.84</v>
      </c>
      <c r="V205">
        <v>30.59</v>
      </c>
      <c r="W205">
        <v>32.06</v>
      </c>
      <c r="X205">
        <v>30.03</v>
      </c>
      <c r="Y205">
        <v>639.63</v>
      </c>
      <c r="Z205">
        <v>618.74</v>
      </c>
      <c r="AA205">
        <v>17.651</v>
      </c>
      <c r="AB205">
        <v>22.012</v>
      </c>
      <c r="AC205">
        <v>39.5</v>
      </c>
      <c r="AD205">
        <v>49.26</v>
      </c>
      <c r="AE205">
        <v>633.1</v>
      </c>
      <c r="AF205">
        <v>1999</v>
      </c>
      <c r="AG205">
        <v>464</v>
      </c>
      <c r="AH205">
        <v>98.63</v>
      </c>
      <c r="AI205">
        <v>-2.76</v>
      </c>
      <c r="AJ205">
        <v>2.64E-2</v>
      </c>
      <c r="AK205">
        <v>0</v>
      </c>
    </row>
    <row r="206" spans="1:37" x14ac:dyDescent="0.2">
      <c r="A206" t="s">
        <v>48</v>
      </c>
      <c r="B206" t="s">
        <v>49</v>
      </c>
      <c r="C206">
        <v>4</v>
      </c>
      <c r="D206" t="s">
        <v>39</v>
      </c>
      <c r="E206" t="s">
        <v>42</v>
      </c>
      <c r="F206" s="2">
        <v>39706</v>
      </c>
      <c r="G206" t="s">
        <v>35</v>
      </c>
      <c r="H206">
        <v>10</v>
      </c>
      <c r="J206">
        <v>31</v>
      </c>
      <c r="K206" s="3">
        <v>0.39614583333333336</v>
      </c>
      <c r="L206" s="3">
        <f t="shared" si="8"/>
        <v>0.37531250000000005</v>
      </c>
      <c r="M206">
        <v>4966</v>
      </c>
      <c r="N206">
        <v>21.1</v>
      </c>
      <c r="O206">
        <v>0.16700000000000001</v>
      </c>
      <c r="P206">
        <v>703</v>
      </c>
      <c r="Q206">
        <v>4.37</v>
      </c>
      <c r="R206">
        <v>2.63</v>
      </c>
      <c r="S206">
        <v>6</v>
      </c>
      <c r="T206">
        <v>1</v>
      </c>
      <c r="U206">
        <v>2.84</v>
      </c>
      <c r="V206">
        <v>30.09</v>
      </c>
      <c r="W206">
        <v>32.08</v>
      </c>
      <c r="X206">
        <v>29.24</v>
      </c>
      <c r="Y206">
        <v>980.35</v>
      </c>
      <c r="Z206">
        <v>951.21</v>
      </c>
      <c r="AA206">
        <v>17.042999999999999</v>
      </c>
      <c r="AB206">
        <v>21.977</v>
      </c>
      <c r="AC206">
        <v>39.24</v>
      </c>
      <c r="AD206">
        <v>50.6</v>
      </c>
      <c r="AE206">
        <v>519.70000000000005</v>
      </c>
      <c r="AF206">
        <v>2000</v>
      </c>
      <c r="AG206">
        <v>567</v>
      </c>
      <c r="AH206">
        <v>98.63</v>
      </c>
      <c r="AI206">
        <v>-4.93</v>
      </c>
      <c r="AJ206">
        <v>2.58E-2</v>
      </c>
      <c r="AK206">
        <v>0.3</v>
      </c>
    </row>
    <row r="207" spans="1:37" x14ac:dyDescent="0.2">
      <c r="A207" t="s">
        <v>48</v>
      </c>
      <c r="B207" t="s">
        <v>49</v>
      </c>
      <c r="C207">
        <v>4</v>
      </c>
      <c r="D207" t="s">
        <v>39</v>
      </c>
      <c r="E207" t="s">
        <v>42</v>
      </c>
      <c r="F207" s="2">
        <v>39706</v>
      </c>
      <c r="G207" t="s">
        <v>35</v>
      </c>
      <c r="H207">
        <v>11</v>
      </c>
      <c r="J207">
        <v>32</v>
      </c>
      <c r="K207" s="3">
        <v>0.39788194444444441</v>
      </c>
      <c r="L207" s="3">
        <f t="shared" si="8"/>
        <v>0.3770486111111111</v>
      </c>
      <c r="M207">
        <v>5117</v>
      </c>
      <c r="N207">
        <v>20.5</v>
      </c>
      <c r="O207">
        <v>0.14399999999999999</v>
      </c>
      <c r="P207">
        <v>882</v>
      </c>
      <c r="Q207">
        <v>3.78</v>
      </c>
      <c r="R207">
        <v>2.63</v>
      </c>
      <c r="S207">
        <v>6</v>
      </c>
      <c r="T207">
        <v>1</v>
      </c>
      <c r="U207">
        <v>2.84</v>
      </c>
      <c r="V207">
        <v>30.02</v>
      </c>
      <c r="W207">
        <v>32.090000000000003</v>
      </c>
      <c r="X207">
        <v>29.26</v>
      </c>
      <c r="Y207">
        <v>1199.49</v>
      </c>
      <c r="Z207">
        <v>1165.32</v>
      </c>
      <c r="AA207">
        <v>16.933</v>
      </c>
      <c r="AB207">
        <v>22.009</v>
      </c>
      <c r="AC207">
        <v>39.159999999999997</v>
      </c>
      <c r="AD207">
        <v>50.9</v>
      </c>
      <c r="AE207">
        <v>436.5</v>
      </c>
      <c r="AF207">
        <v>2000</v>
      </c>
      <c r="AG207">
        <v>178</v>
      </c>
      <c r="AH207">
        <v>98.63</v>
      </c>
      <c r="AI207">
        <v>-6.85</v>
      </c>
      <c r="AJ207">
        <v>6.5199999999999994E-2</v>
      </c>
      <c r="AK207">
        <v>0</v>
      </c>
    </row>
    <row r="208" spans="1:37" x14ac:dyDescent="0.2">
      <c r="A208" t="s">
        <v>48</v>
      </c>
      <c r="B208" t="s">
        <v>49</v>
      </c>
      <c r="C208">
        <v>4</v>
      </c>
      <c r="D208" t="s">
        <v>39</v>
      </c>
      <c r="E208" t="s">
        <v>42</v>
      </c>
      <c r="F208" s="2">
        <v>39706</v>
      </c>
      <c r="G208" t="s">
        <v>36</v>
      </c>
      <c r="H208">
        <v>1</v>
      </c>
      <c r="J208">
        <v>33</v>
      </c>
      <c r="K208" s="3">
        <v>0.39964120370370365</v>
      </c>
      <c r="L208" s="3">
        <f t="shared" si="8"/>
        <v>0.37880787037037034</v>
      </c>
      <c r="M208">
        <v>5269</v>
      </c>
      <c r="N208">
        <v>20.2</v>
      </c>
      <c r="O208">
        <v>0.124</v>
      </c>
      <c r="P208">
        <v>848</v>
      </c>
      <c r="Q208">
        <v>3.3</v>
      </c>
      <c r="R208">
        <v>2.63</v>
      </c>
      <c r="S208">
        <v>6</v>
      </c>
      <c r="T208">
        <v>1</v>
      </c>
      <c r="U208">
        <v>2.84</v>
      </c>
      <c r="V208">
        <v>29.57</v>
      </c>
      <c r="W208">
        <v>32.1</v>
      </c>
      <c r="X208">
        <v>28.42</v>
      </c>
      <c r="Y208">
        <v>1199.0999999999999</v>
      </c>
      <c r="Z208">
        <v>1160.5999999999999</v>
      </c>
      <c r="AA208">
        <v>16.788</v>
      </c>
      <c r="AB208">
        <v>21.969000000000001</v>
      </c>
      <c r="AC208">
        <v>39.840000000000003</v>
      </c>
      <c r="AD208">
        <v>52.14</v>
      </c>
      <c r="AE208">
        <v>373.9</v>
      </c>
      <c r="AF208">
        <v>1999</v>
      </c>
      <c r="AG208">
        <v>243</v>
      </c>
      <c r="AH208">
        <v>98.66</v>
      </c>
      <c r="AI208">
        <v>-6.85</v>
      </c>
      <c r="AJ208">
        <v>6.5199999999999994E-2</v>
      </c>
      <c r="AK208">
        <v>0.3</v>
      </c>
    </row>
    <row r="209" spans="1:37" x14ac:dyDescent="0.2">
      <c r="A209" t="s">
        <v>48</v>
      </c>
      <c r="B209" t="s">
        <v>49</v>
      </c>
      <c r="C209">
        <v>4</v>
      </c>
      <c r="D209" t="s">
        <v>39</v>
      </c>
      <c r="E209" t="s">
        <v>42</v>
      </c>
      <c r="F209" s="2">
        <v>39706</v>
      </c>
      <c r="G209" t="s">
        <v>36</v>
      </c>
      <c r="H209">
        <v>2</v>
      </c>
      <c r="J209">
        <v>34</v>
      </c>
      <c r="K209" s="3">
        <v>0.40083333333333332</v>
      </c>
      <c r="L209" s="3">
        <f t="shared" si="8"/>
        <v>0.38</v>
      </c>
      <c r="M209">
        <v>5371</v>
      </c>
      <c r="N209">
        <v>18.600000000000001</v>
      </c>
      <c r="O209">
        <v>0.11</v>
      </c>
      <c r="P209">
        <v>836</v>
      </c>
      <c r="Q209">
        <v>2.88</v>
      </c>
      <c r="R209">
        <v>2.58</v>
      </c>
      <c r="S209">
        <v>6</v>
      </c>
      <c r="T209">
        <v>1</v>
      </c>
      <c r="U209">
        <v>2.84</v>
      </c>
      <c r="V209">
        <v>30.62</v>
      </c>
      <c r="W209">
        <v>31.93</v>
      </c>
      <c r="X209">
        <v>30.23</v>
      </c>
      <c r="Y209">
        <v>1199.9000000000001</v>
      </c>
      <c r="Z209">
        <v>1158.78</v>
      </c>
      <c r="AA209">
        <v>16.75</v>
      </c>
      <c r="AB209">
        <v>22.013999999999999</v>
      </c>
      <c r="AC209">
        <v>37.43</v>
      </c>
      <c r="AD209">
        <v>49.19</v>
      </c>
      <c r="AE209">
        <v>320.7</v>
      </c>
      <c r="AF209">
        <v>1501</v>
      </c>
      <c r="AG209">
        <v>596</v>
      </c>
      <c r="AH209">
        <v>98.64</v>
      </c>
      <c r="AI209">
        <v>-6.85</v>
      </c>
      <c r="AJ209">
        <v>6.5199999999999994E-2</v>
      </c>
      <c r="AK209">
        <v>1</v>
      </c>
    </row>
    <row r="210" spans="1:37" x14ac:dyDescent="0.2">
      <c r="A210" t="s">
        <v>48</v>
      </c>
      <c r="B210" t="s">
        <v>49</v>
      </c>
      <c r="C210">
        <v>4</v>
      </c>
      <c r="D210" t="s">
        <v>39</v>
      </c>
      <c r="E210" t="s">
        <v>42</v>
      </c>
      <c r="F210" s="2">
        <v>39706</v>
      </c>
      <c r="G210" t="s">
        <v>36</v>
      </c>
      <c r="H210">
        <v>3</v>
      </c>
      <c r="J210">
        <v>35</v>
      </c>
      <c r="K210" s="3">
        <v>0.4022337962962963</v>
      </c>
      <c r="L210" s="3">
        <f t="shared" si="8"/>
        <v>0.38140046296296298</v>
      </c>
      <c r="M210">
        <v>5492</v>
      </c>
      <c r="N210">
        <v>16.5</v>
      </c>
      <c r="O210">
        <v>9.9000000000000005E-2</v>
      </c>
      <c r="P210">
        <v>842</v>
      </c>
      <c r="Q210">
        <v>2.63</v>
      </c>
      <c r="R210">
        <v>2.62</v>
      </c>
      <c r="S210">
        <v>6</v>
      </c>
      <c r="T210">
        <v>1</v>
      </c>
      <c r="U210">
        <v>2.84</v>
      </c>
      <c r="V210">
        <v>31.43</v>
      </c>
      <c r="W210">
        <v>32.049999999999997</v>
      </c>
      <c r="X210">
        <v>31.01</v>
      </c>
      <c r="Y210">
        <v>1199.8800000000001</v>
      </c>
      <c r="Z210">
        <v>1160.1400000000001</v>
      </c>
      <c r="AA210">
        <v>16.73</v>
      </c>
      <c r="AB210">
        <v>21.968</v>
      </c>
      <c r="AC210">
        <v>35.700000000000003</v>
      </c>
      <c r="AD210">
        <v>46.88</v>
      </c>
      <c r="AE210">
        <v>295.10000000000002</v>
      </c>
      <c r="AF210">
        <v>1000</v>
      </c>
      <c r="AG210">
        <v>201</v>
      </c>
      <c r="AH210">
        <v>98.64</v>
      </c>
      <c r="AI210">
        <v>-6.85</v>
      </c>
      <c r="AJ210">
        <v>6.5199999999999994E-2</v>
      </c>
      <c r="AK210">
        <v>0.3</v>
      </c>
    </row>
    <row r="211" spans="1:37" x14ac:dyDescent="0.2">
      <c r="A211" t="s">
        <v>48</v>
      </c>
      <c r="B211" t="s">
        <v>49</v>
      </c>
      <c r="C211">
        <v>4</v>
      </c>
      <c r="D211" t="s">
        <v>39</v>
      </c>
      <c r="E211" t="s">
        <v>42</v>
      </c>
      <c r="F211" s="2">
        <v>39706</v>
      </c>
      <c r="G211" t="s">
        <v>36</v>
      </c>
      <c r="H211">
        <v>4</v>
      </c>
      <c r="J211">
        <v>36</v>
      </c>
      <c r="K211" s="3">
        <v>0.40363425925925928</v>
      </c>
      <c r="L211" s="3">
        <f t="shared" si="8"/>
        <v>0.38280092592592596</v>
      </c>
      <c r="M211">
        <v>5613.5</v>
      </c>
      <c r="N211">
        <v>10.9</v>
      </c>
      <c r="O211">
        <v>8.9899999999999994E-2</v>
      </c>
      <c r="P211">
        <v>923</v>
      </c>
      <c r="Q211">
        <v>2.39</v>
      </c>
      <c r="R211">
        <v>2.61</v>
      </c>
      <c r="S211">
        <v>6</v>
      </c>
      <c r="T211">
        <v>1</v>
      </c>
      <c r="U211">
        <v>2.84</v>
      </c>
      <c r="V211">
        <v>32.25</v>
      </c>
      <c r="W211">
        <v>32.01</v>
      </c>
      <c r="X211">
        <v>32.18</v>
      </c>
      <c r="Y211">
        <v>1199.6500000000001</v>
      </c>
      <c r="Z211">
        <v>1168.93</v>
      </c>
      <c r="AA211">
        <v>16.77</v>
      </c>
      <c r="AB211">
        <v>21.994</v>
      </c>
      <c r="AC211">
        <v>34.159999999999997</v>
      </c>
      <c r="AD211">
        <v>44.8</v>
      </c>
      <c r="AE211">
        <v>268.3</v>
      </c>
      <c r="AF211">
        <v>501</v>
      </c>
      <c r="AG211">
        <v>370</v>
      </c>
      <c r="AH211">
        <v>98.64</v>
      </c>
      <c r="AI211">
        <v>-6.85</v>
      </c>
      <c r="AJ211">
        <v>6.5199999999999994E-2</v>
      </c>
      <c r="AK211">
        <v>0.3</v>
      </c>
    </row>
    <row r="212" spans="1:37" x14ac:dyDescent="0.2">
      <c r="A212" t="s">
        <v>48</v>
      </c>
      <c r="B212" t="s">
        <v>49</v>
      </c>
      <c r="C212">
        <v>4</v>
      </c>
      <c r="D212" t="s">
        <v>39</v>
      </c>
      <c r="E212" t="s">
        <v>42</v>
      </c>
      <c r="F212" s="2">
        <v>39706</v>
      </c>
      <c r="G212" t="s">
        <v>36</v>
      </c>
      <c r="H212">
        <v>5</v>
      </c>
      <c r="J212">
        <v>37</v>
      </c>
      <c r="K212" s="3">
        <v>0.40538194444444442</v>
      </c>
      <c r="L212" s="3">
        <f t="shared" si="8"/>
        <v>0.3845486111111111</v>
      </c>
      <c r="M212">
        <v>5764</v>
      </c>
      <c r="N212">
        <v>5.08</v>
      </c>
      <c r="O212">
        <v>7.9100000000000004E-2</v>
      </c>
      <c r="P212">
        <v>1030</v>
      </c>
      <c r="Q212">
        <v>2.14</v>
      </c>
      <c r="R212">
        <v>2.65</v>
      </c>
      <c r="S212">
        <v>6</v>
      </c>
      <c r="T212">
        <v>1</v>
      </c>
      <c r="U212">
        <v>2.84</v>
      </c>
      <c r="V212">
        <v>32.9</v>
      </c>
      <c r="W212">
        <v>32.159999999999997</v>
      </c>
      <c r="X212">
        <v>32.950000000000003</v>
      </c>
      <c r="Y212">
        <v>1199.69</v>
      </c>
      <c r="Z212">
        <v>1180.5</v>
      </c>
      <c r="AA212">
        <v>16.73</v>
      </c>
      <c r="AB212">
        <v>22.01</v>
      </c>
      <c r="AC212">
        <v>32.840000000000003</v>
      </c>
      <c r="AD212">
        <v>43.21</v>
      </c>
      <c r="AE212">
        <v>237.7</v>
      </c>
      <c r="AF212">
        <v>201</v>
      </c>
      <c r="AG212">
        <v>254</v>
      </c>
      <c r="AH212">
        <v>98.64</v>
      </c>
      <c r="AI212">
        <v>-7.61</v>
      </c>
      <c r="AJ212">
        <v>0.114</v>
      </c>
      <c r="AK212">
        <v>0</v>
      </c>
    </row>
    <row r="213" spans="1:37" x14ac:dyDescent="0.2">
      <c r="A213" t="s">
        <v>48</v>
      </c>
      <c r="B213" t="s">
        <v>49</v>
      </c>
      <c r="C213">
        <v>4</v>
      </c>
      <c r="D213" t="s">
        <v>39</v>
      </c>
      <c r="E213" t="s">
        <v>42</v>
      </c>
      <c r="F213" s="2">
        <v>39706</v>
      </c>
      <c r="G213" t="s">
        <v>36</v>
      </c>
      <c r="H213">
        <v>6</v>
      </c>
      <c r="J213">
        <v>38</v>
      </c>
      <c r="K213" s="3">
        <v>0.40711805555555558</v>
      </c>
      <c r="L213" s="3">
        <f t="shared" si="8"/>
        <v>0.38628472222222227</v>
      </c>
      <c r="M213">
        <v>5915</v>
      </c>
      <c r="N213">
        <v>2.4900000000000002</v>
      </c>
      <c r="O213">
        <v>6.5299999999999997E-2</v>
      </c>
      <c r="P213">
        <v>1070</v>
      </c>
      <c r="Q213">
        <v>1.76</v>
      </c>
      <c r="R213">
        <v>2.62</v>
      </c>
      <c r="S213">
        <v>6</v>
      </c>
      <c r="T213">
        <v>1</v>
      </c>
      <c r="U213">
        <v>2.84</v>
      </c>
      <c r="V213">
        <v>32.36</v>
      </c>
      <c r="W213">
        <v>32.04</v>
      </c>
      <c r="X213">
        <v>32.17</v>
      </c>
      <c r="Y213">
        <v>1199.44</v>
      </c>
      <c r="Z213">
        <v>1185.28</v>
      </c>
      <c r="AA213">
        <v>16.658000000000001</v>
      </c>
      <c r="AB213">
        <v>21.978999999999999</v>
      </c>
      <c r="AC213">
        <v>33.72</v>
      </c>
      <c r="AD213">
        <v>44.48</v>
      </c>
      <c r="AE213">
        <v>193.8</v>
      </c>
      <c r="AF213">
        <v>120</v>
      </c>
      <c r="AG213">
        <v>301</v>
      </c>
      <c r="AH213">
        <v>98.64</v>
      </c>
      <c r="AI213">
        <v>-7.2</v>
      </c>
      <c r="AJ213">
        <v>0.127</v>
      </c>
      <c r="AK213">
        <v>0</v>
      </c>
    </row>
    <row r="214" spans="1:37" x14ac:dyDescent="0.2">
      <c r="A214" t="s">
        <v>48</v>
      </c>
      <c r="B214" t="s">
        <v>49</v>
      </c>
      <c r="C214">
        <v>4</v>
      </c>
      <c r="D214" t="s">
        <v>39</v>
      </c>
      <c r="E214" t="s">
        <v>42</v>
      </c>
      <c r="F214" s="2">
        <v>39706</v>
      </c>
      <c r="G214" t="s">
        <v>36</v>
      </c>
      <c r="H214">
        <v>7</v>
      </c>
      <c r="J214">
        <v>39</v>
      </c>
      <c r="K214" s="3">
        <v>0.40887731481481482</v>
      </c>
      <c r="L214" s="3">
        <f t="shared" si="8"/>
        <v>0.3880439814814815</v>
      </c>
      <c r="M214">
        <v>6066</v>
      </c>
      <c r="N214">
        <v>0.77700000000000002</v>
      </c>
      <c r="O214">
        <v>5.74E-2</v>
      </c>
      <c r="P214">
        <v>1120</v>
      </c>
      <c r="Q214">
        <v>1.53</v>
      </c>
      <c r="R214">
        <v>2.59</v>
      </c>
      <c r="S214">
        <v>6</v>
      </c>
      <c r="T214">
        <v>1</v>
      </c>
      <c r="U214">
        <v>2.84</v>
      </c>
      <c r="V214">
        <v>32.299999999999997</v>
      </c>
      <c r="W214">
        <v>31.94</v>
      </c>
      <c r="X214">
        <v>32.18</v>
      </c>
      <c r="Y214">
        <v>1199.02</v>
      </c>
      <c r="Z214">
        <v>1189.6600000000001</v>
      </c>
      <c r="AA214">
        <v>16.579999999999998</v>
      </c>
      <c r="AB214">
        <v>21.975000000000001</v>
      </c>
      <c r="AC214">
        <v>33.68</v>
      </c>
      <c r="AD214">
        <v>44.64</v>
      </c>
      <c r="AE214">
        <v>166.6</v>
      </c>
      <c r="AF214">
        <v>70</v>
      </c>
      <c r="AG214">
        <v>203</v>
      </c>
      <c r="AH214">
        <v>98.65</v>
      </c>
      <c r="AI214">
        <v>-7.04</v>
      </c>
      <c r="AJ214">
        <v>0.126</v>
      </c>
      <c r="AK214">
        <v>0</v>
      </c>
    </row>
    <row r="215" spans="1:37" x14ac:dyDescent="0.2">
      <c r="A215" t="s">
        <v>48</v>
      </c>
      <c r="B215" t="s">
        <v>49</v>
      </c>
      <c r="C215">
        <v>4</v>
      </c>
      <c r="D215" t="s">
        <v>39</v>
      </c>
      <c r="E215" t="s">
        <v>42</v>
      </c>
      <c r="F215" s="2">
        <v>39706</v>
      </c>
      <c r="G215" t="s">
        <v>36</v>
      </c>
      <c r="H215">
        <v>8</v>
      </c>
      <c r="J215">
        <v>40</v>
      </c>
      <c r="K215" s="3">
        <v>0.41028935185185184</v>
      </c>
      <c r="L215" s="3">
        <f t="shared" si="8"/>
        <v>0.38945601851851852</v>
      </c>
      <c r="M215">
        <v>6189</v>
      </c>
      <c r="N215">
        <v>-0.23100000000000001</v>
      </c>
      <c r="O215">
        <v>5.21E-2</v>
      </c>
      <c r="P215">
        <v>1150</v>
      </c>
      <c r="Q215">
        <v>1.39</v>
      </c>
      <c r="R215">
        <v>2.59</v>
      </c>
      <c r="S215">
        <v>6</v>
      </c>
      <c r="T215">
        <v>1</v>
      </c>
      <c r="U215">
        <v>2.84</v>
      </c>
      <c r="V215">
        <v>32.299999999999997</v>
      </c>
      <c r="W215">
        <v>31.96</v>
      </c>
      <c r="X215">
        <v>32.17</v>
      </c>
      <c r="Y215">
        <v>1199.08</v>
      </c>
      <c r="Z215">
        <v>1193.33</v>
      </c>
      <c r="AA215">
        <v>16.533999999999999</v>
      </c>
      <c r="AB215">
        <v>22.01</v>
      </c>
      <c r="AC215">
        <v>33.58</v>
      </c>
      <c r="AD215">
        <v>44.7</v>
      </c>
      <c r="AE215">
        <v>149.30000000000001</v>
      </c>
      <c r="AF215">
        <v>39</v>
      </c>
      <c r="AG215">
        <v>204</v>
      </c>
      <c r="AH215">
        <v>98.65</v>
      </c>
      <c r="AI215">
        <v>-7.31</v>
      </c>
      <c r="AJ215">
        <v>0.11700000000000001</v>
      </c>
      <c r="AK215">
        <v>0.3</v>
      </c>
    </row>
    <row r="216" spans="1:37" x14ac:dyDescent="0.2">
      <c r="A216" t="s">
        <v>48</v>
      </c>
      <c r="B216" t="s">
        <v>49</v>
      </c>
      <c r="C216">
        <v>4</v>
      </c>
      <c r="D216" t="s">
        <v>39</v>
      </c>
      <c r="E216" t="s">
        <v>42</v>
      </c>
      <c r="F216" s="2">
        <v>39706</v>
      </c>
      <c r="G216" t="s">
        <v>36</v>
      </c>
      <c r="H216">
        <v>9</v>
      </c>
      <c r="J216">
        <v>41</v>
      </c>
      <c r="K216" s="3">
        <v>0.41171296296296295</v>
      </c>
      <c r="L216" s="3">
        <f t="shared" si="8"/>
        <v>0.39087962962962963</v>
      </c>
      <c r="M216">
        <v>6311</v>
      </c>
      <c r="N216">
        <v>-0.94</v>
      </c>
      <c r="O216">
        <v>4.8599999999999997E-2</v>
      </c>
      <c r="P216">
        <v>1180</v>
      </c>
      <c r="Q216">
        <v>1.31</v>
      </c>
      <c r="R216">
        <v>2.61</v>
      </c>
      <c r="S216">
        <v>6</v>
      </c>
      <c r="T216">
        <v>1</v>
      </c>
      <c r="U216">
        <v>2.84</v>
      </c>
      <c r="V216">
        <v>32.32</v>
      </c>
      <c r="W216">
        <v>32.01</v>
      </c>
      <c r="X216">
        <v>32.17</v>
      </c>
      <c r="Y216">
        <v>1199.21</v>
      </c>
      <c r="Z216">
        <v>1196.51</v>
      </c>
      <c r="AA216">
        <v>16.481000000000002</v>
      </c>
      <c r="AB216">
        <v>21.992000000000001</v>
      </c>
      <c r="AC216">
        <v>33.43</v>
      </c>
      <c r="AD216">
        <v>44.61</v>
      </c>
      <c r="AE216">
        <v>139.4</v>
      </c>
      <c r="AF216">
        <v>20</v>
      </c>
      <c r="AG216">
        <v>215</v>
      </c>
      <c r="AH216">
        <v>98.65</v>
      </c>
      <c r="AI216">
        <v>-7.21</v>
      </c>
      <c r="AJ216">
        <v>0.13800000000000001</v>
      </c>
      <c r="AK216">
        <v>0.3</v>
      </c>
    </row>
    <row r="217" spans="1:37" x14ac:dyDescent="0.2">
      <c r="A217" t="s">
        <v>48</v>
      </c>
      <c r="B217" t="s">
        <v>49</v>
      </c>
      <c r="C217">
        <v>4</v>
      </c>
      <c r="D217" t="s">
        <v>39</v>
      </c>
      <c r="E217" t="s">
        <v>42</v>
      </c>
      <c r="F217" s="2">
        <v>39706</v>
      </c>
      <c r="G217" t="s">
        <v>36</v>
      </c>
      <c r="H217">
        <v>10</v>
      </c>
      <c r="J217">
        <v>42</v>
      </c>
      <c r="K217" s="3">
        <v>0.41335648148148146</v>
      </c>
      <c r="L217" s="3">
        <f t="shared" si="8"/>
        <v>0.39252314814814815</v>
      </c>
      <c r="M217">
        <v>6454</v>
      </c>
      <c r="N217">
        <v>-0.93</v>
      </c>
      <c r="O217">
        <v>2.3300000000000001E-2</v>
      </c>
      <c r="P217">
        <v>1210</v>
      </c>
      <c r="Q217">
        <v>0.63300000000000001</v>
      </c>
      <c r="R217">
        <v>2.61</v>
      </c>
      <c r="S217">
        <v>6</v>
      </c>
      <c r="T217">
        <v>1</v>
      </c>
      <c r="U217">
        <v>2.84</v>
      </c>
      <c r="V217">
        <v>32.35</v>
      </c>
      <c r="W217">
        <v>32.090000000000003</v>
      </c>
      <c r="X217">
        <v>32.18</v>
      </c>
      <c r="Y217">
        <v>1199.5999999999999</v>
      </c>
      <c r="Z217">
        <v>1201.1500000000001</v>
      </c>
      <c r="AA217">
        <v>16.527000000000001</v>
      </c>
      <c r="AB217">
        <v>22.196999999999999</v>
      </c>
      <c r="AC217">
        <v>33.47</v>
      </c>
      <c r="AD217">
        <v>44.95</v>
      </c>
      <c r="AE217">
        <v>65.5</v>
      </c>
      <c r="AF217">
        <v>0</v>
      </c>
      <c r="AG217">
        <v>239</v>
      </c>
      <c r="AH217">
        <v>98.64</v>
      </c>
      <c r="AI217">
        <v>-7.29</v>
      </c>
      <c r="AJ217">
        <v>-0.58299999999999996</v>
      </c>
      <c r="AK217">
        <v>0</v>
      </c>
    </row>
    <row r="218" spans="1:37" x14ac:dyDescent="0.2">
      <c r="A218" t="s">
        <v>48</v>
      </c>
      <c r="B218" t="s">
        <v>49</v>
      </c>
      <c r="C218">
        <v>5</v>
      </c>
      <c r="D218" t="s">
        <v>39</v>
      </c>
      <c r="E218" t="s">
        <v>34</v>
      </c>
      <c r="F218" s="2">
        <v>39706</v>
      </c>
      <c r="G218" t="s">
        <v>35</v>
      </c>
      <c r="H218">
        <v>1</v>
      </c>
      <c r="J218">
        <v>43</v>
      </c>
      <c r="K218" s="3">
        <v>0.46562500000000001</v>
      </c>
      <c r="L218" s="3">
        <f t="shared" ref="L218:L238" si="9">K218-(1.5/24)</f>
        <v>0.40312500000000001</v>
      </c>
      <c r="M218">
        <v>7212.5</v>
      </c>
      <c r="N218">
        <v>12.5</v>
      </c>
      <c r="O218">
        <v>0.12</v>
      </c>
      <c r="P218">
        <v>199</v>
      </c>
      <c r="Q218">
        <v>2.95</v>
      </c>
      <c r="R218">
        <v>2.44</v>
      </c>
      <c r="S218">
        <v>6</v>
      </c>
      <c r="T218">
        <v>1</v>
      </c>
      <c r="U218">
        <v>2.84</v>
      </c>
      <c r="V218">
        <v>28.98</v>
      </c>
      <c r="W218">
        <v>32.119999999999997</v>
      </c>
      <c r="X218">
        <v>27.25</v>
      </c>
      <c r="Y218">
        <v>400.37</v>
      </c>
      <c r="Z218">
        <v>384.14</v>
      </c>
      <c r="AA218">
        <v>20.58</v>
      </c>
      <c r="AB218">
        <v>23.997</v>
      </c>
      <c r="AC218">
        <v>50.56</v>
      </c>
      <c r="AD218">
        <v>58.95</v>
      </c>
      <c r="AE218">
        <v>505.3</v>
      </c>
      <c r="AF218">
        <v>1999</v>
      </c>
      <c r="AG218">
        <v>190</v>
      </c>
      <c r="AH218">
        <v>98.72</v>
      </c>
      <c r="AI218">
        <v>2.4</v>
      </c>
      <c r="AJ218">
        <v>0.13500000000000001</v>
      </c>
      <c r="AK218">
        <v>0.7</v>
      </c>
    </row>
    <row r="219" spans="1:37" x14ac:dyDescent="0.2">
      <c r="A219" t="s">
        <v>48</v>
      </c>
      <c r="B219" t="s">
        <v>49</v>
      </c>
      <c r="C219">
        <v>5</v>
      </c>
      <c r="D219" t="s">
        <v>39</v>
      </c>
      <c r="E219" t="s">
        <v>34</v>
      </c>
      <c r="F219" s="2">
        <v>39706</v>
      </c>
      <c r="G219" t="s">
        <v>35</v>
      </c>
      <c r="H219">
        <v>2</v>
      </c>
      <c r="J219">
        <v>44</v>
      </c>
      <c r="K219" s="3">
        <v>0.46677083333333336</v>
      </c>
      <c r="L219" s="3">
        <f t="shared" si="9"/>
        <v>0.40427083333333336</v>
      </c>
      <c r="M219">
        <v>7311.5</v>
      </c>
      <c r="N219">
        <v>7.72</v>
      </c>
      <c r="O219">
        <v>0.12</v>
      </c>
      <c r="P219">
        <v>154</v>
      </c>
      <c r="Q219">
        <v>2.9</v>
      </c>
      <c r="R219">
        <v>2.39</v>
      </c>
      <c r="S219">
        <v>6</v>
      </c>
      <c r="T219">
        <v>1</v>
      </c>
      <c r="U219">
        <v>2.84</v>
      </c>
      <c r="V219">
        <v>28.9</v>
      </c>
      <c r="W219">
        <v>31.96</v>
      </c>
      <c r="X219">
        <v>27.53</v>
      </c>
      <c r="Y219">
        <v>278.92</v>
      </c>
      <c r="Z219">
        <v>268.64</v>
      </c>
      <c r="AA219">
        <v>20.584</v>
      </c>
      <c r="AB219">
        <v>24.009</v>
      </c>
      <c r="AC219">
        <v>50.82</v>
      </c>
      <c r="AD219">
        <v>59.28</v>
      </c>
      <c r="AE219">
        <v>495.6</v>
      </c>
      <c r="AF219">
        <v>2001</v>
      </c>
      <c r="AG219">
        <v>204</v>
      </c>
      <c r="AH219">
        <v>98.72</v>
      </c>
      <c r="AI219">
        <v>2.63</v>
      </c>
      <c r="AJ219">
        <v>0.114</v>
      </c>
      <c r="AK219">
        <v>0</v>
      </c>
    </row>
    <row r="220" spans="1:37" x14ac:dyDescent="0.2">
      <c r="A220" t="s">
        <v>48</v>
      </c>
      <c r="B220" t="s">
        <v>49</v>
      </c>
      <c r="C220">
        <v>5</v>
      </c>
      <c r="D220" t="s">
        <v>39</v>
      </c>
      <c r="E220" t="s">
        <v>34</v>
      </c>
      <c r="F220" s="2">
        <v>39706</v>
      </c>
      <c r="G220" t="s">
        <v>35</v>
      </c>
      <c r="H220">
        <v>3</v>
      </c>
      <c r="J220">
        <v>45</v>
      </c>
      <c r="K220" s="3">
        <v>0.46850694444444446</v>
      </c>
      <c r="L220" s="3">
        <f t="shared" si="9"/>
        <v>0.40600694444444446</v>
      </c>
      <c r="M220">
        <v>7461.5</v>
      </c>
      <c r="N220">
        <v>6.47</v>
      </c>
      <c r="O220">
        <v>0.13400000000000001</v>
      </c>
      <c r="P220">
        <v>135</v>
      </c>
      <c r="Q220">
        <v>3.22</v>
      </c>
      <c r="R220">
        <v>2.4</v>
      </c>
      <c r="S220">
        <v>6</v>
      </c>
      <c r="T220">
        <v>1</v>
      </c>
      <c r="U220">
        <v>2.84</v>
      </c>
      <c r="V220">
        <v>28.7</v>
      </c>
      <c r="W220">
        <v>31.98</v>
      </c>
      <c r="X220">
        <v>27.11</v>
      </c>
      <c r="Y220">
        <v>229.97</v>
      </c>
      <c r="Z220">
        <v>222.36</v>
      </c>
      <c r="AA220">
        <v>20.678999999999998</v>
      </c>
      <c r="AB220">
        <v>24.012</v>
      </c>
      <c r="AC220">
        <v>51.64</v>
      </c>
      <c r="AD220">
        <v>59.96</v>
      </c>
      <c r="AE220">
        <v>566.20000000000005</v>
      </c>
      <c r="AF220">
        <v>2001</v>
      </c>
      <c r="AG220">
        <v>207</v>
      </c>
      <c r="AH220">
        <v>98.72</v>
      </c>
      <c r="AI220">
        <v>2.34</v>
      </c>
      <c r="AJ220">
        <v>0.127</v>
      </c>
      <c r="AK220">
        <v>0.3</v>
      </c>
    </row>
    <row r="221" spans="1:37" x14ac:dyDescent="0.2">
      <c r="A221" t="s">
        <v>48</v>
      </c>
      <c r="B221" t="s">
        <v>49</v>
      </c>
      <c r="C221">
        <v>5</v>
      </c>
      <c r="D221" t="s">
        <v>39</v>
      </c>
      <c r="E221" t="s">
        <v>34</v>
      </c>
      <c r="F221" s="2">
        <v>39706</v>
      </c>
      <c r="G221" t="s">
        <v>35</v>
      </c>
      <c r="H221">
        <v>4</v>
      </c>
      <c r="J221">
        <v>46</v>
      </c>
      <c r="K221" s="3">
        <v>0.47024305555555551</v>
      </c>
      <c r="L221" s="3">
        <f t="shared" si="9"/>
        <v>0.40774305555555551</v>
      </c>
      <c r="M221">
        <v>7611.5</v>
      </c>
      <c r="N221">
        <v>3.81</v>
      </c>
      <c r="O221">
        <v>0.154</v>
      </c>
      <c r="P221">
        <v>98.7</v>
      </c>
      <c r="Q221">
        <v>3.71</v>
      </c>
      <c r="R221">
        <v>2.4300000000000002</v>
      </c>
      <c r="S221">
        <v>6</v>
      </c>
      <c r="T221">
        <v>1</v>
      </c>
      <c r="U221">
        <v>2.84</v>
      </c>
      <c r="V221">
        <v>28.74</v>
      </c>
      <c r="W221">
        <v>32.08</v>
      </c>
      <c r="X221">
        <v>27.14</v>
      </c>
      <c r="Y221">
        <v>148.99</v>
      </c>
      <c r="Z221">
        <v>145.16999999999999</v>
      </c>
      <c r="AA221">
        <v>20.835999999999999</v>
      </c>
      <c r="AB221">
        <v>24.021999999999998</v>
      </c>
      <c r="AC221">
        <v>51.91</v>
      </c>
      <c r="AD221">
        <v>59.85</v>
      </c>
      <c r="AE221">
        <v>682.3</v>
      </c>
      <c r="AF221">
        <v>2001</v>
      </c>
      <c r="AG221">
        <v>211</v>
      </c>
      <c r="AH221">
        <v>98.72</v>
      </c>
      <c r="AI221">
        <v>2.0099999999999998</v>
      </c>
      <c r="AJ221">
        <v>0.13</v>
      </c>
      <c r="AK221">
        <v>0</v>
      </c>
    </row>
    <row r="222" spans="1:37" x14ac:dyDescent="0.2">
      <c r="A222" t="s">
        <v>48</v>
      </c>
      <c r="B222" t="s">
        <v>49</v>
      </c>
      <c r="C222">
        <v>5</v>
      </c>
      <c r="D222" t="s">
        <v>39</v>
      </c>
      <c r="E222" t="s">
        <v>34</v>
      </c>
      <c r="F222" s="2">
        <v>39706</v>
      </c>
      <c r="G222" t="s">
        <v>35</v>
      </c>
      <c r="H222">
        <v>5</v>
      </c>
      <c r="J222">
        <v>47</v>
      </c>
      <c r="K222" s="3">
        <v>0.47195601851851854</v>
      </c>
      <c r="L222" s="3">
        <f t="shared" si="9"/>
        <v>0.40945601851851854</v>
      </c>
      <c r="M222">
        <v>7759.5</v>
      </c>
      <c r="N222">
        <v>0.38500000000000001</v>
      </c>
      <c r="O222">
        <v>0.17599999999999999</v>
      </c>
      <c r="P222">
        <v>63.9</v>
      </c>
      <c r="Q222">
        <v>4.1500000000000004</v>
      </c>
      <c r="R222">
        <v>2.39</v>
      </c>
      <c r="S222">
        <v>6</v>
      </c>
      <c r="T222">
        <v>1</v>
      </c>
      <c r="U222">
        <v>2.84</v>
      </c>
      <c r="V222">
        <v>28.75</v>
      </c>
      <c r="W222">
        <v>31.99</v>
      </c>
      <c r="X222">
        <v>27.14</v>
      </c>
      <c r="Y222">
        <v>70.760000000000005</v>
      </c>
      <c r="Z222">
        <v>70.23</v>
      </c>
      <c r="AA222">
        <v>21.004000000000001</v>
      </c>
      <c r="AB222">
        <v>24.172000000000001</v>
      </c>
      <c r="AC222">
        <v>52.3</v>
      </c>
      <c r="AD222">
        <v>60.19</v>
      </c>
      <c r="AE222">
        <v>767</v>
      </c>
      <c r="AF222">
        <v>2000</v>
      </c>
      <c r="AG222">
        <v>198</v>
      </c>
      <c r="AH222">
        <v>98.72</v>
      </c>
      <c r="AI222">
        <v>1.63</v>
      </c>
      <c r="AJ222">
        <v>0.13700000000000001</v>
      </c>
      <c r="AK222">
        <v>1</v>
      </c>
    </row>
    <row r="223" spans="1:37" x14ac:dyDescent="0.2">
      <c r="A223" t="s">
        <v>48</v>
      </c>
      <c r="B223" t="s">
        <v>49</v>
      </c>
      <c r="C223">
        <v>5</v>
      </c>
      <c r="D223" t="s">
        <v>39</v>
      </c>
      <c r="E223" t="s">
        <v>34</v>
      </c>
      <c r="F223" s="2">
        <v>39706</v>
      </c>
      <c r="G223" t="s">
        <v>35</v>
      </c>
      <c r="H223">
        <v>6</v>
      </c>
      <c r="J223">
        <v>48</v>
      </c>
      <c r="K223" s="3">
        <v>0.47315972222222219</v>
      </c>
      <c r="L223" s="3">
        <f t="shared" si="9"/>
        <v>0.41065972222222219</v>
      </c>
      <c r="M223">
        <v>7863.5</v>
      </c>
      <c r="N223">
        <v>-1.06</v>
      </c>
      <c r="O223">
        <v>0.19400000000000001</v>
      </c>
      <c r="P223">
        <v>47.7</v>
      </c>
      <c r="Q223">
        <v>4.46</v>
      </c>
      <c r="R223">
        <v>2.34</v>
      </c>
      <c r="S223">
        <v>6</v>
      </c>
      <c r="T223">
        <v>1</v>
      </c>
      <c r="U223">
        <v>2.84</v>
      </c>
      <c r="V223">
        <v>28.76</v>
      </c>
      <c r="W223">
        <v>31.94</v>
      </c>
      <c r="X223">
        <v>27.14</v>
      </c>
      <c r="Y223">
        <v>39.520000000000003</v>
      </c>
      <c r="Z223">
        <v>40.21</v>
      </c>
      <c r="AA223">
        <v>21.129000000000001</v>
      </c>
      <c r="AB223">
        <v>24.535</v>
      </c>
      <c r="AC223">
        <v>52.6</v>
      </c>
      <c r="AD223">
        <v>61.08</v>
      </c>
      <c r="AE223">
        <v>766.2</v>
      </c>
      <c r="AF223">
        <v>2001</v>
      </c>
      <c r="AG223">
        <v>202</v>
      </c>
      <c r="AH223">
        <v>98.72</v>
      </c>
      <c r="AI223">
        <v>1.47</v>
      </c>
      <c r="AJ223">
        <v>0.14499999999999999</v>
      </c>
      <c r="AK223">
        <v>1</v>
      </c>
    </row>
    <row r="224" spans="1:37" x14ac:dyDescent="0.2">
      <c r="A224" t="s">
        <v>48</v>
      </c>
      <c r="B224" t="s">
        <v>49</v>
      </c>
      <c r="C224">
        <v>5</v>
      </c>
      <c r="D224" t="s">
        <v>39</v>
      </c>
      <c r="E224" t="s">
        <v>34</v>
      </c>
      <c r="F224" s="2">
        <v>39706</v>
      </c>
      <c r="G224" t="s">
        <v>35</v>
      </c>
      <c r="H224">
        <v>7</v>
      </c>
      <c r="J224">
        <v>49</v>
      </c>
      <c r="K224" s="3">
        <v>0.47489583333333335</v>
      </c>
      <c r="L224" s="3">
        <f t="shared" si="9"/>
        <v>0.41239583333333335</v>
      </c>
      <c r="M224">
        <v>8013.5</v>
      </c>
      <c r="N224">
        <v>8.42</v>
      </c>
      <c r="O224">
        <v>0.20699999999999999</v>
      </c>
      <c r="P224">
        <v>147</v>
      </c>
      <c r="Q224">
        <v>4.72</v>
      </c>
      <c r="R224">
        <v>2.33</v>
      </c>
      <c r="S224">
        <v>6</v>
      </c>
      <c r="T224">
        <v>1</v>
      </c>
      <c r="U224">
        <v>2.84</v>
      </c>
      <c r="V224">
        <v>29.24</v>
      </c>
      <c r="W224">
        <v>31.98</v>
      </c>
      <c r="X224">
        <v>27.93</v>
      </c>
      <c r="Y224">
        <v>230.29</v>
      </c>
      <c r="Z224">
        <v>222.86</v>
      </c>
      <c r="AA224">
        <v>21.146999999999998</v>
      </c>
      <c r="AB224">
        <v>24.759</v>
      </c>
      <c r="AC224">
        <v>51.18</v>
      </c>
      <c r="AD224">
        <v>59.92</v>
      </c>
      <c r="AE224">
        <v>765.1</v>
      </c>
      <c r="AF224">
        <v>2000</v>
      </c>
      <c r="AG224">
        <v>229</v>
      </c>
      <c r="AH224">
        <v>98.72</v>
      </c>
      <c r="AI224">
        <v>2.21</v>
      </c>
      <c r="AJ224">
        <v>0.128</v>
      </c>
      <c r="AK224">
        <v>1</v>
      </c>
    </row>
    <row r="225" spans="1:37" x14ac:dyDescent="0.2">
      <c r="A225" t="s">
        <v>48</v>
      </c>
      <c r="B225" t="s">
        <v>49</v>
      </c>
      <c r="C225">
        <v>5</v>
      </c>
      <c r="D225" t="s">
        <v>39</v>
      </c>
      <c r="E225" t="s">
        <v>34</v>
      </c>
      <c r="F225" s="2">
        <v>39706</v>
      </c>
      <c r="G225" t="s">
        <v>35</v>
      </c>
      <c r="H225">
        <v>8</v>
      </c>
      <c r="J225">
        <v>50</v>
      </c>
      <c r="K225" s="3">
        <v>0.47629629629629627</v>
      </c>
      <c r="L225" s="3">
        <f t="shared" si="9"/>
        <v>0.41379629629629627</v>
      </c>
      <c r="M225">
        <v>8134</v>
      </c>
      <c r="N225">
        <v>15.9</v>
      </c>
      <c r="O225">
        <v>0.191</v>
      </c>
      <c r="P225">
        <v>227</v>
      </c>
      <c r="Q225">
        <v>4.57</v>
      </c>
      <c r="R225">
        <v>2.4300000000000002</v>
      </c>
      <c r="S225">
        <v>6</v>
      </c>
      <c r="T225">
        <v>1</v>
      </c>
      <c r="U225">
        <v>2.84</v>
      </c>
      <c r="V225">
        <v>29.19</v>
      </c>
      <c r="W225">
        <v>32.090000000000003</v>
      </c>
      <c r="X225">
        <v>27.74</v>
      </c>
      <c r="Y225">
        <v>400.07</v>
      </c>
      <c r="Z225">
        <v>379.43</v>
      </c>
      <c r="AA225">
        <v>18.786000000000001</v>
      </c>
      <c r="AB225">
        <v>24.02</v>
      </c>
      <c r="AC225">
        <v>45.61</v>
      </c>
      <c r="AD225">
        <v>58.31</v>
      </c>
      <c r="AE225">
        <v>511.8</v>
      </c>
      <c r="AF225">
        <v>2000</v>
      </c>
      <c r="AG225">
        <v>245</v>
      </c>
      <c r="AH225">
        <v>98.72</v>
      </c>
      <c r="AI225">
        <v>2.21</v>
      </c>
      <c r="AJ225">
        <v>0.128</v>
      </c>
      <c r="AK225">
        <v>0.7</v>
      </c>
    </row>
    <row r="226" spans="1:37" x14ac:dyDescent="0.2">
      <c r="A226" t="s">
        <v>48</v>
      </c>
      <c r="B226" t="s">
        <v>49</v>
      </c>
      <c r="C226">
        <v>5</v>
      </c>
      <c r="D226" t="s">
        <v>39</v>
      </c>
      <c r="E226" t="s">
        <v>34</v>
      </c>
      <c r="F226" s="2">
        <v>39706</v>
      </c>
      <c r="G226" t="s">
        <v>35</v>
      </c>
      <c r="H226">
        <v>9</v>
      </c>
      <c r="J226">
        <v>51</v>
      </c>
      <c r="K226" s="3">
        <v>0.47769675925925931</v>
      </c>
      <c r="L226" s="3">
        <f t="shared" si="9"/>
        <v>0.41519675925925931</v>
      </c>
      <c r="M226">
        <v>8255</v>
      </c>
      <c r="N226">
        <v>24</v>
      </c>
      <c r="O226">
        <v>0.16400000000000001</v>
      </c>
      <c r="P226">
        <v>341</v>
      </c>
      <c r="Q226">
        <v>3.93</v>
      </c>
      <c r="R226">
        <v>2.4</v>
      </c>
      <c r="S226">
        <v>6</v>
      </c>
      <c r="T226">
        <v>1</v>
      </c>
      <c r="U226">
        <v>2.84</v>
      </c>
      <c r="V226">
        <v>28.47</v>
      </c>
      <c r="W226">
        <v>31.98</v>
      </c>
      <c r="X226">
        <v>26.61</v>
      </c>
      <c r="Y226">
        <v>639.85</v>
      </c>
      <c r="Z226">
        <v>604.92999999999995</v>
      </c>
      <c r="AA226">
        <v>18.881</v>
      </c>
      <c r="AB226">
        <v>23.963000000000001</v>
      </c>
      <c r="AC226">
        <v>47.8</v>
      </c>
      <c r="AD226">
        <v>60.66</v>
      </c>
      <c r="AE226">
        <v>452.5</v>
      </c>
      <c r="AF226">
        <v>2000</v>
      </c>
      <c r="AG226">
        <v>237</v>
      </c>
      <c r="AH226">
        <v>98.73</v>
      </c>
      <c r="AI226">
        <v>2.21</v>
      </c>
      <c r="AJ226">
        <v>0.128</v>
      </c>
      <c r="AK226">
        <v>0.3</v>
      </c>
    </row>
    <row r="227" spans="1:37" x14ac:dyDescent="0.2">
      <c r="A227" t="s">
        <v>48</v>
      </c>
      <c r="B227" t="s">
        <v>49</v>
      </c>
      <c r="C227">
        <v>5</v>
      </c>
      <c r="D227" t="s">
        <v>39</v>
      </c>
      <c r="E227" t="s">
        <v>34</v>
      </c>
      <c r="F227" s="2">
        <v>39706</v>
      </c>
      <c r="G227" t="s">
        <v>35</v>
      </c>
      <c r="H227">
        <v>10</v>
      </c>
      <c r="J227">
        <v>52</v>
      </c>
      <c r="K227" s="3">
        <v>0.47909722222222223</v>
      </c>
      <c r="L227" s="3">
        <f t="shared" si="9"/>
        <v>0.41659722222222223</v>
      </c>
      <c r="M227">
        <v>8376</v>
      </c>
      <c r="N227">
        <v>29</v>
      </c>
      <c r="O227">
        <v>0.13700000000000001</v>
      </c>
      <c r="P227">
        <v>548</v>
      </c>
      <c r="Q227">
        <v>3.33</v>
      </c>
      <c r="R227">
        <v>2.42</v>
      </c>
      <c r="S227">
        <v>6</v>
      </c>
      <c r="T227">
        <v>1</v>
      </c>
      <c r="U227">
        <v>2.84</v>
      </c>
      <c r="V227">
        <v>28.93</v>
      </c>
      <c r="W227">
        <v>32.03</v>
      </c>
      <c r="X227">
        <v>27.54</v>
      </c>
      <c r="Y227">
        <v>981.29</v>
      </c>
      <c r="Z227">
        <v>930.34</v>
      </c>
      <c r="AA227">
        <v>18.806000000000001</v>
      </c>
      <c r="AB227">
        <v>23.957999999999998</v>
      </c>
      <c r="AC227">
        <v>46.34</v>
      </c>
      <c r="AD227">
        <v>59.04</v>
      </c>
      <c r="AE227">
        <v>378.6</v>
      </c>
      <c r="AF227">
        <v>1999</v>
      </c>
      <c r="AG227">
        <v>267</v>
      </c>
      <c r="AH227">
        <v>98.73</v>
      </c>
      <c r="AI227">
        <v>2.21</v>
      </c>
      <c r="AJ227">
        <v>0.128</v>
      </c>
      <c r="AK227">
        <v>0.3</v>
      </c>
    </row>
    <row r="228" spans="1:37" x14ac:dyDescent="0.2">
      <c r="A228" t="s">
        <v>48</v>
      </c>
      <c r="B228" t="s">
        <v>49</v>
      </c>
      <c r="C228">
        <v>5</v>
      </c>
      <c r="D228" t="s">
        <v>39</v>
      </c>
      <c r="E228" t="s">
        <v>34</v>
      </c>
      <c r="F228" s="2">
        <v>39706</v>
      </c>
      <c r="G228" t="s">
        <v>35</v>
      </c>
      <c r="H228">
        <v>11</v>
      </c>
      <c r="J228">
        <v>53</v>
      </c>
      <c r="K228" s="3">
        <v>0.48049768518518521</v>
      </c>
      <c r="L228" s="3">
        <f t="shared" si="9"/>
        <v>0.41799768518518521</v>
      </c>
      <c r="M228">
        <v>8497</v>
      </c>
      <c r="N228">
        <v>29.8</v>
      </c>
      <c r="O228">
        <v>0.121</v>
      </c>
      <c r="P228">
        <v>696</v>
      </c>
      <c r="Q228">
        <v>2.97</v>
      </c>
      <c r="R228">
        <v>2.4300000000000002</v>
      </c>
      <c r="S228">
        <v>6</v>
      </c>
      <c r="T228">
        <v>1</v>
      </c>
      <c r="U228">
        <v>2.84</v>
      </c>
      <c r="V228">
        <v>28.46</v>
      </c>
      <c r="W228">
        <v>32.06</v>
      </c>
      <c r="X228">
        <v>26.62</v>
      </c>
      <c r="Y228">
        <v>1199.3499999999999</v>
      </c>
      <c r="Z228">
        <v>1141.02</v>
      </c>
      <c r="AA228">
        <v>18.827999999999999</v>
      </c>
      <c r="AB228">
        <v>23.922999999999998</v>
      </c>
      <c r="AC228">
        <v>47.68</v>
      </c>
      <c r="AD228">
        <v>60.58</v>
      </c>
      <c r="AE228">
        <v>341</v>
      </c>
      <c r="AF228">
        <v>1999</v>
      </c>
      <c r="AG228">
        <v>282</v>
      </c>
      <c r="AH228">
        <v>98.73</v>
      </c>
      <c r="AI228">
        <v>2.21</v>
      </c>
      <c r="AJ228">
        <v>0.128</v>
      </c>
      <c r="AK228">
        <v>0.3</v>
      </c>
    </row>
    <row r="229" spans="1:37" x14ac:dyDescent="0.2">
      <c r="A229" t="s">
        <v>48</v>
      </c>
      <c r="B229" t="s">
        <v>49</v>
      </c>
      <c r="C229">
        <v>5</v>
      </c>
      <c r="D229" t="s">
        <v>39</v>
      </c>
      <c r="E229" t="s">
        <v>34</v>
      </c>
      <c r="F229" s="2">
        <v>39706</v>
      </c>
      <c r="G229" t="s">
        <v>36</v>
      </c>
      <c r="H229">
        <v>1</v>
      </c>
      <c r="J229">
        <v>54</v>
      </c>
      <c r="K229" s="3">
        <v>0.48737268518518517</v>
      </c>
      <c r="L229" s="3">
        <f t="shared" si="9"/>
        <v>0.42487268518518517</v>
      </c>
      <c r="M229">
        <v>9091.5</v>
      </c>
      <c r="N229">
        <v>28.3</v>
      </c>
      <c r="O229">
        <v>9.1899999999999996E-2</v>
      </c>
      <c r="P229">
        <v>596</v>
      </c>
      <c r="Q229">
        <v>2.41</v>
      </c>
      <c r="R229">
        <v>2.57</v>
      </c>
      <c r="S229">
        <v>6</v>
      </c>
      <c r="T229">
        <v>1</v>
      </c>
      <c r="U229">
        <v>2.84</v>
      </c>
      <c r="V229">
        <v>29.09</v>
      </c>
      <c r="W229">
        <v>32.6</v>
      </c>
      <c r="X229">
        <v>27.3</v>
      </c>
      <c r="Y229">
        <v>1199.08</v>
      </c>
      <c r="Z229">
        <v>1140.5999999999999</v>
      </c>
      <c r="AA229">
        <v>19.564</v>
      </c>
      <c r="AB229">
        <v>23.984999999999999</v>
      </c>
      <c r="AC229">
        <v>47.79</v>
      </c>
      <c r="AD229">
        <v>58.59</v>
      </c>
      <c r="AE229">
        <v>318.8</v>
      </c>
      <c r="AF229">
        <v>2001</v>
      </c>
      <c r="AG229">
        <v>251</v>
      </c>
      <c r="AH229">
        <v>98.73</v>
      </c>
      <c r="AI229">
        <v>3.34</v>
      </c>
      <c r="AJ229">
        <v>0.17799999999999999</v>
      </c>
      <c r="AK229">
        <v>0.3</v>
      </c>
    </row>
    <row r="230" spans="1:37" x14ac:dyDescent="0.2">
      <c r="A230" t="s">
        <v>48</v>
      </c>
      <c r="B230" t="s">
        <v>49</v>
      </c>
      <c r="C230">
        <v>5</v>
      </c>
      <c r="D230" t="s">
        <v>39</v>
      </c>
      <c r="E230" t="s">
        <v>34</v>
      </c>
      <c r="F230" s="2">
        <v>39706</v>
      </c>
      <c r="G230" t="s">
        <v>36</v>
      </c>
      <c r="H230">
        <v>2</v>
      </c>
      <c r="J230">
        <v>55</v>
      </c>
      <c r="K230" s="3">
        <v>0.48877314814814815</v>
      </c>
      <c r="L230" s="3">
        <f t="shared" si="9"/>
        <v>0.42627314814814815</v>
      </c>
      <c r="M230">
        <v>9212.5</v>
      </c>
      <c r="N230">
        <v>26.6</v>
      </c>
      <c r="O230">
        <v>8.5599999999999996E-2</v>
      </c>
      <c r="P230">
        <v>595</v>
      </c>
      <c r="Q230">
        <v>2.08</v>
      </c>
      <c r="R230">
        <v>2.38</v>
      </c>
      <c r="S230">
        <v>6</v>
      </c>
      <c r="T230">
        <v>1</v>
      </c>
      <c r="U230">
        <v>2.84</v>
      </c>
      <c r="V230">
        <v>29.09</v>
      </c>
      <c r="W230">
        <v>31.91</v>
      </c>
      <c r="X230">
        <v>27.93</v>
      </c>
      <c r="Y230">
        <v>1199.04</v>
      </c>
      <c r="Z230">
        <v>1140.43</v>
      </c>
      <c r="AA230">
        <v>19.931000000000001</v>
      </c>
      <c r="AB230">
        <v>24.024000000000001</v>
      </c>
      <c r="AC230">
        <v>48.69</v>
      </c>
      <c r="AD230">
        <v>58.69</v>
      </c>
      <c r="AE230">
        <v>297</v>
      </c>
      <c r="AF230">
        <v>1500</v>
      </c>
      <c r="AG230">
        <v>262</v>
      </c>
      <c r="AH230">
        <v>98.73</v>
      </c>
      <c r="AI230">
        <v>3.34</v>
      </c>
      <c r="AJ230">
        <v>0.17799999999999999</v>
      </c>
      <c r="AK230">
        <v>0.3</v>
      </c>
    </row>
    <row r="231" spans="1:37" x14ac:dyDescent="0.2">
      <c r="A231" t="s">
        <v>48</v>
      </c>
      <c r="B231" t="s">
        <v>49</v>
      </c>
      <c r="C231">
        <v>5</v>
      </c>
      <c r="D231" t="s">
        <v>39</v>
      </c>
      <c r="E231" t="s">
        <v>34</v>
      </c>
      <c r="F231" s="2">
        <v>39706</v>
      </c>
      <c r="G231" t="s">
        <v>36</v>
      </c>
      <c r="H231">
        <v>3</v>
      </c>
      <c r="J231">
        <v>56</v>
      </c>
      <c r="K231" s="3">
        <v>0.49017361111111107</v>
      </c>
      <c r="L231" s="3">
        <f t="shared" si="9"/>
        <v>0.42767361111111107</v>
      </c>
      <c r="M231">
        <v>9333.5</v>
      </c>
      <c r="N231">
        <v>21.8</v>
      </c>
      <c r="O231">
        <v>7.9100000000000004E-2</v>
      </c>
      <c r="P231">
        <v>657</v>
      </c>
      <c r="Q231">
        <v>1.95</v>
      </c>
      <c r="R231">
        <v>2.41</v>
      </c>
      <c r="S231">
        <v>6</v>
      </c>
      <c r="T231">
        <v>1</v>
      </c>
      <c r="U231">
        <v>2.84</v>
      </c>
      <c r="V231">
        <v>30.8</v>
      </c>
      <c r="W231">
        <v>32.04</v>
      </c>
      <c r="X231">
        <v>30.07</v>
      </c>
      <c r="Y231">
        <v>1198.7</v>
      </c>
      <c r="Z231">
        <v>1144.53</v>
      </c>
      <c r="AA231">
        <v>19.792999999999999</v>
      </c>
      <c r="AB231">
        <v>24.079000000000001</v>
      </c>
      <c r="AC231">
        <v>43.81</v>
      </c>
      <c r="AD231">
        <v>53.3</v>
      </c>
      <c r="AE231">
        <v>266.10000000000002</v>
      </c>
      <c r="AF231">
        <v>1000</v>
      </c>
      <c r="AG231">
        <v>270</v>
      </c>
      <c r="AH231">
        <v>98.73</v>
      </c>
      <c r="AI231">
        <v>3.34</v>
      </c>
      <c r="AJ231">
        <v>0.17799999999999999</v>
      </c>
      <c r="AK231">
        <v>0.3</v>
      </c>
    </row>
    <row r="232" spans="1:37" x14ac:dyDescent="0.2">
      <c r="A232" t="s">
        <v>48</v>
      </c>
      <c r="B232" t="s">
        <v>49</v>
      </c>
      <c r="C232">
        <v>5</v>
      </c>
      <c r="D232" t="s">
        <v>39</v>
      </c>
      <c r="E232" t="s">
        <v>34</v>
      </c>
      <c r="F232" s="2">
        <v>39706</v>
      </c>
      <c r="G232" t="s">
        <v>36</v>
      </c>
      <c r="H232">
        <v>4</v>
      </c>
      <c r="J232">
        <v>57</v>
      </c>
      <c r="K232" s="3">
        <v>0.49128472222222225</v>
      </c>
      <c r="L232" s="3">
        <f t="shared" si="9"/>
        <v>0.42878472222222225</v>
      </c>
      <c r="M232">
        <v>9429</v>
      </c>
      <c r="N232">
        <v>15.6</v>
      </c>
      <c r="O232">
        <v>7.4200000000000002E-2</v>
      </c>
      <c r="P232">
        <v>772</v>
      </c>
      <c r="Q232">
        <v>1.83</v>
      </c>
      <c r="R232">
        <v>2.4</v>
      </c>
      <c r="S232">
        <v>6</v>
      </c>
      <c r="T232">
        <v>1</v>
      </c>
      <c r="U232">
        <v>2.84</v>
      </c>
      <c r="V232">
        <v>31.51</v>
      </c>
      <c r="W232">
        <v>32.04</v>
      </c>
      <c r="X232">
        <v>30.8</v>
      </c>
      <c r="Y232">
        <v>1198.93</v>
      </c>
      <c r="Z232">
        <v>1154.8599999999999</v>
      </c>
      <c r="AA232">
        <v>19.712</v>
      </c>
      <c r="AB232">
        <v>24.143999999999998</v>
      </c>
      <c r="AC232">
        <v>41.9</v>
      </c>
      <c r="AD232">
        <v>51.32</v>
      </c>
      <c r="AE232">
        <v>241.3</v>
      </c>
      <c r="AF232">
        <v>500</v>
      </c>
      <c r="AG232">
        <v>335</v>
      </c>
      <c r="AH232">
        <v>98.73</v>
      </c>
      <c r="AI232">
        <v>3.34</v>
      </c>
      <c r="AJ232">
        <v>0.17799999999999999</v>
      </c>
      <c r="AK232">
        <v>1</v>
      </c>
    </row>
    <row r="233" spans="1:37" x14ac:dyDescent="0.2">
      <c r="A233" t="s">
        <v>48</v>
      </c>
      <c r="B233" t="s">
        <v>49</v>
      </c>
      <c r="C233">
        <v>5</v>
      </c>
      <c r="D233" t="s">
        <v>39</v>
      </c>
      <c r="E233" t="s">
        <v>34</v>
      </c>
      <c r="F233" s="2">
        <v>39706</v>
      </c>
      <c r="G233" t="s">
        <v>36</v>
      </c>
      <c r="H233">
        <v>5</v>
      </c>
      <c r="J233">
        <v>58</v>
      </c>
      <c r="K233" s="3">
        <v>0.49260416666666668</v>
      </c>
      <c r="L233" s="3">
        <f t="shared" si="9"/>
        <v>0.43010416666666668</v>
      </c>
      <c r="M233">
        <v>9543</v>
      </c>
      <c r="N233">
        <v>7.4</v>
      </c>
      <c r="O233">
        <v>6.9199999999999998E-2</v>
      </c>
      <c r="P233">
        <v>955</v>
      </c>
      <c r="Q233">
        <v>1.71</v>
      </c>
      <c r="R233">
        <v>2.41</v>
      </c>
      <c r="S233">
        <v>6</v>
      </c>
      <c r="T233">
        <v>1</v>
      </c>
      <c r="U233">
        <v>2.84</v>
      </c>
      <c r="V233">
        <v>31.6</v>
      </c>
      <c r="W233">
        <v>32.07</v>
      </c>
      <c r="X233">
        <v>30.84</v>
      </c>
      <c r="Y233">
        <v>1198.77</v>
      </c>
      <c r="Z233">
        <v>1173</v>
      </c>
      <c r="AA233">
        <v>19.626999999999999</v>
      </c>
      <c r="AB233">
        <v>24.196000000000002</v>
      </c>
      <c r="AC233">
        <v>41.51</v>
      </c>
      <c r="AD233">
        <v>51.17</v>
      </c>
      <c r="AE233">
        <v>218.9</v>
      </c>
      <c r="AF233">
        <v>200</v>
      </c>
      <c r="AG233">
        <v>251</v>
      </c>
      <c r="AH233">
        <v>98.73</v>
      </c>
      <c r="AI233">
        <v>3.34</v>
      </c>
      <c r="AJ233">
        <v>0.17799999999999999</v>
      </c>
      <c r="AK233">
        <v>1</v>
      </c>
    </row>
    <row r="234" spans="1:37" x14ac:dyDescent="0.2">
      <c r="A234" t="s">
        <v>48</v>
      </c>
      <c r="B234" t="s">
        <v>49</v>
      </c>
      <c r="C234">
        <v>5</v>
      </c>
      <c r="D234" t="s">
        <v>39</v>
      </c>
      <c r="E234" t="s">
        <v>34</v>
      </c>
      <c r="F234" s="2">
        <v>39706</v>
      </c>
      <c r="G234" t="s">
        <v>36</v>
      </c>
      <c r="H234">
        <v>6</v>
      </c>
      <c r="J234">
        <v>59</v>
      </c>
      <c r="K234" s="3">
        <v>0.4941550925925926</v>
      </c>
      <c r="L234" s="3">
        <f t="shared" si="9"/>
        <v>0.4316550925925926</v>
      </c>
      <c r="M234">
        <v>9677.5</v>
      </c>
      <c r="N234">
        <v>4.83</v>
      </c>
      <c r="O234">
        <v>6.3E-2</v>
      </c>
      <c r="P234">
        <v>1010</v>
      </c>
      <c r="Q234">
        <v>1.54</v>
      </c>
      <c r="R234">
        <v>2.39</v>
      </c>
      <c r="S234">
        <v>6</v>
      </c>
      <c r="T234">
        <v>1</v>
      </c>
      <c r="U234">
        <v>2.84</v>
      </c>
      <c r="V234">
        <v>31.54</v>
      </c>
      <c r="W234">
        <v>31.93</v>
      </c>
      <c r="X234">
        <v>30.84</v>
      </c>
      <c r="Y234">
        <v>1198.6500000000001</v>
      </c>
      <c r="Z234">
        <v>1178.6300000000001</v>
      </c>
      <c r="AA234">
        <v>19.462</v>
      </c>
      <c r="AB234">
        <v>24.001000000000001</v>
      </c>
      <c r="AC234">
        <v>41.3</v>
      </c>
      <c r="AD234">
        <v>50.93</v>
      </c>
      <c r="AE234">
        <v>199.3</v>
      </c>
      <c r="AF234">
        <v>120</v>
      </c>
      <c r="AG234">
        <v>215</v>
      </c>
      <c r="AH234">
        <v>98.73</v>
      </c>
      <c r="AI234">
        <v>1.3</v>
      </c>
      <c r="AJ234">
        <v>0.12</v>
      </c>
      <c r="AK234">
        <v>0</v>
      </c>
    </row>
    <row r="235" spans="1:37" x14ac:dyDescent="0.2">
      <c r="A235" t="s">
        <v>48</v>
      </c>
      <c r="B235" t="s">
        <v>49</v>
      </c>
      <c r="C235">
        <v>5</v>
      </c>
      <c r="D235" t="s">
        <v>39</v>
      </c>
      <c r="E235" t="s">
        <v>34</v>
      </c>
      <c r="F235" s="2">
        <v>39706</v>
      </c>
      <c r="G235" t="s">
        <v>36</v>
      </c>
      <c r="H235">
        <v>7</v>
      </c>
      <c r="J235">
        <v>60</v>
      </c>
      <c r="K235" s="3">
        <v>0.49564814814814812</v>
      </c>
      <c r="L235" s="3">
        <f t="shared" si="9"/>
        <v>0.43314814814814812</v>
      </c>
      <c r="M235">
        <v>9806.5</v>
      </c>
      <c r="N235">
        <v>2.23</v>
      </c>
      <c r="O235">
        <v>5.5899999999999998E-2</v>
      </c>
      <c r="P235">
        <v>1070</v>
      </c>
      <c r="Q235">
        <v>1.39</v>
      </c>
      <c r="R235">
        <v>2.41</v>
      </c>
      <c r="S235">
        <v>6</v>
      </c>
      <c r="T235">
        <v>1</v>
      </c>
      <c r="U235">
        <v>2.84</v>
      </c>
      <c r="V235">
        <v>31.96</v>
      </c>
      <c r="W235">
        <v>32.020000000000003</v>
      </c>
      <c r="X235">
        <v>31.43</v>
      </c>
      <c r="Y235">
        <v>1198.78</v>
      </c>
      <c r="Z235">
        <v>1185.18</v>
      </c>
      <c r="AA235">
        <v>19.242000000000001</v>
      </c>
      <c r="AB235">
        <v>23.995999999999999</v>
      </c>
      <c r="AC235">
        <v>39.880000000000003</v>
      </c>
      <c r="AD235">
        <v>49.73</v>
      </c>
      <c r="AE235">
        <v>171.3</v>
      </c>
      <c r="AF235">
        <v>70</v>
      </c>
      <c r="AG235">
        <v>253</v>
      </c>
      <c r="AH235">
        <v>98.73</v>
      </c>
      <c r="AI235">
        <v>1.68</v>
      </c>
      <c r="AJ235">
        <v>-4.8000000000000001E-2</v>
      </c>
      <c r="AK235">
        <v>0</v>
      </c>
    </row>
    <row r="236" spans="1:37" x14ac:dyDescent="0.2">
      <c r="A236" t="s">
        <v>48</v>
      </c>
      <c r="B236" t="s">
        <v>49</v>
      </c>
      <c r="C236">
        <v>5</v>
      </c>
      <c r="D236" t="s">
        <v>39</v>
      </c>
      <c r="E236" t="s">
        <v>34</v>
      </c>
      <c r="F236" s="2">
        <v>39706</v>
      </c>
      <c r="G236" t="s">
        <v>36</v>
      </c>
      <c r="H236">
        <v>8</v>
      </c>
      <c r="J236">
        <v>61</v>
      </c>
      <c r="K236" s="3">
        <v>0.49747685185185181</v>
      </c>
      <c r="L236" s="3">
        <f t="shared" si="9"/>
        <v>0.43497685185185181</v>
      </c>
      <c r="M236">
        <v>9963.5</v>
      </c>
      <c r="N236">
        <v>0.51700000000000002</v>
      </c>
      <c r="O236">
        <v>3.8300000000000001E-2</v>
      </c>
      <c r="P236">
        <v>1120</v>
      </c>
      <c r="Q236">
        <v>0.95499999999999996</v>
      </c>
      <c r="R236">
        <v>2.41</v>
      </c>
      <c r="S236">
        <v>6</v>
      </c>
      <c r="T236">
        <v>1</v>
      </c>
      <c r="U236">
        <v>2.84</v>
      </c>
      <c r="V236">
        <v>31.53</v>
      </c>
      <c r="W236">
        <v>32.049999999999997</v>
      </c>
      <c r="X236">
        <v>30.65</v>
      </c>
      <c r="Y236">
        <v>1198.94</v>
      </c>
      <c r="Z236">
        <v>1189.99</v>
      </c>
      <c r="AA236">
        <v>19.059000000000001</v>
      </c>
      <c r="AB236">
        <v>24.106999999999999</v>
      </c>
      <c r="AC236">
        <v>40.46</v>
      </c>
      <c r="AD236">
        <v>51.18</v>
      </c>
      <c r="AE236">
        <v>110.8</v>
      </c>
      <c r="AF236">
        <v>40</v>
      </c>
      <c r="AG236">
        <v>1082</v>
      </c>
      <c r="AH236">
        <v>98.73</v>
      </c>
      <c r="AI236">
        <v>2.36</v>
      </c>
      <c r="AJ236">
        <v>-0.41199999999999998</v>
      </c>
      <c r="AK236">
        <v>0</v>
      </c>
    </row>
    <row r="237" spans="1:37" x14ac:dyDescent="0.2">
      <c r="A237" t="s">
        <v>48</v>
      </c>
      <c r="B237" t="s">
        <v>49</v>
      </c>
      <c r="C237">
        <v>5</v>
      </c>
      <c r="D237" t="s">
        <v>39</v>
      </c>
      <c r="E237" t="s">
        <v>34</v>
      </c>
      <c r="F237" s="2">
        <v>39706</v>
      </c>
      <c r="G237" t="s">
        <v>36</v>
      </c>
      <c r="H237">
        <v>9</v>
      </c>
      <c r="J237">
        <v>62</v>
      </c>
      <c r="K237" s="3">
        <v>0.49909722222222225</v>
      </c>
      <c r="L237" s="3">
        <f t="shared" si="9"/>
        <v>0.43659722222222225</v>
      </c>
      <c r="M237">
        <v>10104.5</v>
      </c>
      <c r="N237">
        <v>-0.38100000000000001</v>
      </c>
      <c r="O237">
        <v>5.6099999999999997E-2</v>
      </c>
      <c r="P237">
        <v>1160</v>
      </c>
      <c r="Q237">
        <v>1.39</v>
      </c>
      <c r="R237">
        <v>2.41</v>
      </c>
      <c r="S237">
        <v>6</v>
      </c>
      <c r="T237">
        <v>1</v>
      </c>
      <c r="U237">
        <v>2.84</v>
      </c>
      <c r="V237">
        <v>31.36</v>
      </c>
      <c r="W237">
        <v>32.01</v>
      </c>
      <c r="X237">
        <v>30.45</v>
      </c>
      <c r="Y237">
        <v>1199</v>
      </c>
      <c r="Z237">
        <v>1194.3399999999999</v>
      </c>
      <c r="AA237">
        <v>19.068000000000001</v>
      </c>
      <c r="AB237">
        <v>24.006</v>
      </c>
      <c r="AC237">
        <v>40.89</v>
      </c>
      <c r="AD237">
        <v>51.48</v>
      </c>
      <c r="AE237">
        <v>165.2</v>
      </c>
      <c r="AF237">
        <v>21</v>
      </c>
      <c r="AG237">
        <v>1657</v>
      </c>
      <c r="AH237">
        <v>98.73</v>
      </c>
      <c r="AI237">
        <v>1.3</v>
      </c>
      <c r="AJ237">
        <v>0.129</v>
      </c>
      <c r="AK237">
        <v>0</v>
      </c>
    </row>
    <row r="238" spans="1:37" x14ac:dyDescent="0.2">
      <c r="A238" t="s">
        <v>48</v>
      </c>
      <c r="B238" t="s">
        <v>49</v>
      </c>
      <c r="C238">
        <v>5</v>
      </c>
      <c r="D238" t="s">
        <v>39</v>
      </c>
      <c r="E238" t="s">
        <v>34</v>
      </c>
      <c r="F238" s="2">
        <v>39706</v>
      </c>
      <c r="G238" t="s">
        <v>36</v>
      </c>
      <c r="H238">
        <v>10</v>
      </c>
      <c r="J238">
        <v>63</v>
      </c>
      <c r="K238" s="3">
        <v>0.50091435185185185</v>
      </c>
      <c r="L238" s="3">
        <f t="shared" si="9"/>
        <v>0.43841435185185185</v>
      </c>
      <c r="M238">
        <v>10261.5</v>
      </c>
      <c r="N238">
        <v>-1.7</v>
      </c>
      <c r="O238">
        <v>5.2600000000000001E-2</v>
      </c>
      <c r="P238">
        <v>1200</v>
      </c>
      <c r="Q238">
        <v>1.3</v>
      </c>
      <c r="R238">
        <v>2.39</v>
      </c>
      <c r="S238">
        <v>6</v>
      </c>
      <c r="T238">
        <v>1</v>
      </c>
      <c r="U238">
        <v>2.84</v>
      </c>
      <c r="V238">
        <v>31.8</v>
      </c>
      <c r="W238">
        <v>31.94</v>
      </c>
      <c r="X238">
        <v>31.24</v>
      </c>
      <c r="Y238">
        <v>1199.01</v>
      </c>
      <c r="Z238">
        <v>1199.58</v>
      </c>
      <c r="AA238">
        <v>18.942</v>
      </c>
      <c r="AB238">
        <v>24.015000000000001</v>
      </c>
      <c r="AC238">
        <v>39.6</v>
      </c>
      <c r="AD238">
        <v>50.21</v>
      </c>
      <c r="AE238">
        <v>149.5</v>
      </c>
      <c r="AF238">
        <v>1</v>
      </c>
      <c r="AG238">
        <v>1670</v>
      </c>
      <c r="AH238">
        <v>98.73</v>
      </c>
      <c r="AI238">
        <v>1.33</v>
      </c>
      <c r="AJ238">
        <v>-0.16</v>
      </c>
      <c r="AK238">
        <v>0</v>
      </c>
    </row>
    <row r="239" spans="1:37" x14ac:dyDescent="0.2">
      <c r="A239" t="s">
        <v>48</v>
      </c>
      <c r="B239" t="s">
        <v>49</v>
      </c>
      <c r="C239">
        <v>6</v>
      </c>
      <c r="D239" t="s">
        <v>39</v>
      </c>
      <c r="E239" t="s">
        <v>42</v>
      </c>
      <c r="F239" s="2">
        <v>39706</v>
      </c>
      <c r="G239" t="s">
        <v>35</v>
      </c>
      <c r="H239">
        <v>1</v>
      </c>
      <c r="J239">
        <v>43</v>
      </c>
      <c r="K239" s="3">
        <v>0.42061342592592593</v>
      </c>
      <c r="L239" s="3">
        <f t="shared" ref="L239:L259" si="10">K239-(0.5/24)</f>
        <v>0.39978009259259262</v>
      </c>
      <c r="M239">
        <v>7081</v>
      </c>
      <c r="N239">
        <v>11.8</v>
      </c>
      <c r="O239">
        <v>0.184</v>
      </c>
      <c r="P239">
        <v>253</v>
      </c>
      <c r="Q239">
        <v>4.17</v>
      </c>
      <c r="R239">
        <v>2.2999999999999998</v>
      </c>
      <c r="S239">
        <v>6</v>
      </c>
      <c r="T239">
        <v>1</v>
      </c>
      <c r="U239">
        <v>2.84</v>
      </c>
      <c r="V239">
        <v>29.14</v>
      </c>
      <c r="W239">
        <v>31.96</v>
      </c>
      <c r="X239">
        <v>27.52</v>
      </c>
      <c r="Y239">
        <v>400.38</v>
      </c>
      <c r="Z239">
        <v>374.09</v>
      </c>
      <c r="AA239">
        <v>17</v>
      </c>
      <c r="AB239">
        <v>25.004000000000001</v>
      </c>
      <c r="AC239">
        <v>41.36</v>
      </c>
      <c r="AD239">
        <v>60.84</v>
      </c>
      <c r="AE239">
        <v>304.89999999999998</v>
      </c>
      <c r="AF239">
        <v>2000</v>
      </c>
      <c r="AG239">
        <v>202</v>
      </c>
      <c r="AH239">
        <v>98.65</v>
      </c>
      <c r="AI239">
        <v>-2.86E-2</v>
      </c>
      <c r="AJ239">
        <v>1.55E-2</v>
      </c>
      <c r="AK239">
        <v>0</v>
      </c>
    </row>
    <row r="240" spans="1:37" x14ac:dyDescent="0.2">
      <c r="A240" t="s">
        <v>48</v>
      </c>
      <c r="B240" t="s">
        <v>49</v>
      </c>
      <c r="C240">
        <v>6</v>
      </c>
      <c r="D240" t="s">
        <v>39</v>
      </c>
      <c r="E240" t="s">
        <v>42</v>
      </c>
      <c r="F240" s="2">
        <v>39706</v>
      </c>
      <c r="G240" t="s">
        <v>35</v>
      </c>
      <c r="H240">
        <v>2</v>
      </c>
      <c r="J240">
        <v>44</v>
      </c>
      <c r="K240" s="3">
        <v>0.42260416666666667</v>
      </c>
      <c r="L240" s="3">
        <f t="shared" si="10"/>
        <v>0.40177083333333335</v>
      </c>
      <c r="M240">
        <v>7253</v>
      </c>
      <c r="N240">
        <v>6.76</v>
      </c>
      <c r="O240">
        <v>0.151</v>
      </c>
      <c r="P240">
        <v>179</v>
      </c>
      <c r="Q240">
        <v>3.53</v>
      </c>
      <c r="R240">
        <v>2.33</v>
      </c>
      <c r="S240">
        <v>6</v>
      </c>
      <c r="T240">
        <v>1</v>
      </c>
      <c r="U240">
        <v>2.84</v>
      </c>
      <c r="V240">
        <v>29.44</v>
      </c>
      <c r="W240">
        <v>32.08</v>
      </c>
      <c r="X240">
        <v>28.28</v>
      </c>
      <c r="Y240">
        <v>279.83999999999997</v>
      </c>
      <c r="Z240">
        <v>261.94</v>
      </c>
      <c r="AA240">
        <v>17</v>
      </c>
      <c r="AB240">
        <v>25.009</v>
      </c>
      <c r="AC240">
        <v>40.659999999999997</v>
      </c>
      <c r="AD240">
        <v>59.82</v>
      </c>
      <c r="AE240">
        <v>257.60000000000002</v>
      </c>
      <c r="AF240">
        <v>2000</v>
      </c>
      <c r="AG240">
        <v>215</v>
      </c>
      <c r="AH240">
        <v>98.64</v>
      </c>
      <c r="AI240">
        <v>0.38400000000000001</v>
      </c>
      <c r="AJ240">
        <v>-5.7000000000000002E-2</v>
      </c>
      <c r="AK240">
        <v>0</v>
      </c>
    </row>
    <row r="241" spans="1:37" x14ac:dyDescent="0.2">
      <c r="A241" t="s">
        <v>48</v>
      </c>
      <c r="B241" t="s">
        <v>49</v>
      </c>
      <c r="C241">
        <v>6</v>
      </c>
      <c r="D241" t="s">
        <v>39</v>
      </c>
      <c r="E241" t="s">
        <v>42</v>
      </c>
      <c r="F241" s="2">
        <v>39706</v>
      </c>
      <c r="G241" t="s">
        <v>35</v>
      </c>
      <c r="H241">
        <v>3</v>
      </c>
      <c r="J241">
        <v>45</v>
      </c>
      <c r="K241" s="3">
        <v>0.42395833333333338</v>
      </c>
      <c r="L241" s="3">
        <f t="shared" si="10"/>
        <v>0.40312500000000007</v>
      </c>
      <c r="M241">
        <v>7370</v>
      </c>
      <c r="N241">
        <v>5.14</v>
      </c>
      <c r="O241">
        <v>0.154</v>
      </c>
      <c r="P241">
        <v>153</v>
      </c>
      <c r="Q241">
        <v>3.6</v>
      </c>
      <c r="R241">
        <v>2.34</v>
      </c>
      <c r="S241">
        <v>6</v>
      </c>
      <c r="T241">
        <v>1</v>
      </c>
      <c r="U241">
        <v>2.84</v>
      </c>
      <c r="V241">
        <v>29.06</v>
      </c>
      <c r="W241">
        <v>32.1</v>
      </c>
      <c r="X241">
        <v>27.69</v>
      </c>
      <c r="Y241">
        <v>229.71</v>
      </c>
      <c r="Z241">
        <v>216.32</v>
      </c>
      <c r="AA241">
        <v>17.045999999999999</v>
      </c>
      <c r="AB241">
        <v>24.978000000000002</v>
      </c>
      <c r="AC241">
        <v>41.66</v>
      </c>
      <c r="AD241">
        <v>61.04</v>
      </c>
      <c r="AE241">
        <v>265.3</v>
      </c>
      <c r="AF241">
        <v>1999</v>
      </c>
      <c r="AG241">
        <v>222</v>
      </c>
      <c r="AH241">
        <v>98.65</v>
      </c>
      <c r="AI241">
        <v>0.20300000000000001</v>
      </c>
      <c r="AJ241">
        <v>7.7399999999999997E-2</v>
      </c>
      <c r="AK241">
        <v>0</v>
      </c>
    </row>
    <row r="242" spans="1:37" x14ac:dyDescent="0.2">
      <c r="A242" t="s">
        <v>48</v>
      </c>
      <c r="B242" t="s">
        <v>49</v>
      </c>
      <c r="C242">
        <v>6</v>
      </c>
      <c r="D242" t="s">
        <v>39</v>
      </c>
      <c r="E242" t="s">
        <v>42</v>
      </c>
      <c r="F242" s="2">
        <v>39706</v>
      </c>
      <c r="G242" t="s">
        <v>35</v>
      </c>
      <c r="H242">
        <v>4</v>
      </c>
      <c r="J242">
        <v>46</v>
      </c>
      <c r="K242" s="3">
        <v>0.42571759259259262</v>
      </c>
      <c r="L242" s="3">
        <f t="shared" si="10"/>
        <v>0.4048842592592593</v>
      </c>
      <c r="M242">
        <v>7522</v>
      </c>
      <c r="N242">
        <v>2.38</v>
      </c>
      <c r="O242">
        <v>0.161</v>
      </c>
      <c r="P242">
        <v>113</v>
      </c>
      <c r="Q242">
        <v>3.72</v>
      </c>
      <c r="R242">
        <v>2.33</v>
      </c>
      <c r="S242">
        <v>6</v>
      </c>
      <c r="T242">
        <v>1</v>
      </c>
      <c r="U242">
        <v>2.84</v>
      </c>
      <c r="V242">
        <v>28.59</v>
      </c>
      <c r="W242">
        <v>32.07</v>
      </c>
      <c r="X242">
        <v>26.91</v>
      </c>
      <c r="Y242">
        <v>149.32</v>
      </c>
      <c r="Z242">
        <v>143.03</v>
      </c>
      <c r="AA242">
        <v>17.175000000000001</v>
      </c>
      <c r="AB242">
        <v>25.021000000000001</v>
      </c>
      <c r="AC242">
        <v>43.14</v>
      </c>
      <c r="AD242">
        <v>62.85</v>
      </c>
      <c r="AE242">
        <v>277.7</v>
      </c>
      <c r="AF242">
        <v>1999</v>
      </c>
      <c r="AG242">
        <v>229</v>
      </c>
      <c r="AH242">
        <v>98.65</v>
      </c>
      <c r="AI242">
        <v>0.29299999999999998</v>
      </c>
      <c r="AJ242">
        <v>6.0600000000000001E-2</v>
      </c>
      <c r="AK242">
        <v>0</v>
      </c>
    </row>
    <row r="243" spans="1:37" x14ac:dyDescent="0.2">
      <c r="A243" t="s">
        <v>48</v>
      </c>
      <c r="B243" t="s">
        <v>49</v>
      </c>
      <c r="C243">
        <v>6</v>
      </c>
      <c r="D243" t="s">
        <v>39</v>
      </c>
      <c r="E243" t="s">
        <v>42</v>
      </c>
      <c r="F243" s="2">
        <v>39706</v>
      </c>
      <c r="G243" t="s">
        <v>35</v>
      </c>
      <c r="H243">
        <v>5</v>
      </c>
      <c r="J243">
        <v>47</v>
      </c>
      <c r="K243" s="3">
        <v>0.42746527777777782</v>
      </c>
      <c r="L243" s="3">
        <f t="shared" si="10"/>
        <v>0.4066319444444445</v>
      </c>
      <c r="M243">
        <v>7672</v>
      </c>
      <c r="N243">
        <v>-0.55200000000000005</v>
      </c>
      <c r="O243">
        <v>0.17499999999999999</v>
      </c>
      <c r="P243">
        <v>73</v>
      </c>
      <c r="Q243">
        <v>3.97</v>
      </c>
      <c r="R243">
        <v>2.29</v>
      </c>
      <c r="S243">
        <v>6</v>
      </c>
      <c r="T243">
        <v>1</v>
      </c>
      <c r="U243">
        <v>2.84</v>
      </c>
      <c r="V243">
        <v>28.39</v>
      </c>
      <c r="W243">
        <v>31.94</v>
      </c>
      <c r="X243">
        <v>26.71</v>
      </c>
      <c r="Y243">
        <v>69.83</v>
      </c>
      <c r="Z243">
        <v>70.37</v>
      </c>
      <c r="AA243">
        <v>17.312000000000001</v>
      </c>
      <c r="AB243">
        <v>25.001999999999999</v>
      </c>
      <c r="AC243">
        <v>44</v>
      </c>
      <c r="AD243">
        <v>63.54</v>
      </c>
      <c r="AE243">
        <v>301.7</v>
      </c>
      <c r="AF243">
        <v>2000</v>
      </c>
      <c r="AG243">
        <v>228</v>
      </c>
      <c r="AH243">
        <v>98.65</v>
      </c>
      <c r="AI243">
        <v>0.16300000000000001</v>
      </c>
      <c r="AJ243">
        <v>0.10299999999999999</v>
      </c>
      <c r="AK243">
        <v>0.3</v>
      </c>
    </row>
    <row r="244" spans="1:37" x14ac:dyDescent="0.2">
      <c r="A244" t="s">
        <v>48</v>
      </c>
      <c r="B244" t="s">
        <v>49</v>
      </c>
      <c r="C244">
        <v>6</v>
      </c>
      <c r="D244" t="s">
        <v>39</v>
      </c>
      <c r="E244" t="s">
        <v>42</v>
      </c>
      <c r="F244" s="2">
        <v>39706</v>
      </c>
      <c r="G244" t="s">
        <v>35</v>
      </c>
      <c r="H244">
        <v>6</v>
      </c>
      <c r="J244">
        <v>48</v>
      </c>
      <c r="K244" s="3">
        <v>0.42920138888888887</v>
      </c>
      <c r="L244" s="3">
        <f t="shared" si="10"/>
        <v>0.40836805555555555</v>
      </c>
      <c r="M244">
        <v>7823</v>
      </c>
      <c r="N244">
        <v>-1.74</v>
      </c>
      <c r="O244">
        <v>0.19400000000000001</v>
      </c>
      <c r="P244">
        <v>56.2</v>
      </c>
      <c r="Q244">
        <v>4.41</v>
      </c>
      <c r="R244">
        <v>2.31</v>
      </c>
      <c r="S244">
        <v>6</v>
      </c>
      <c r="T244">
        <v>1</v>
      </c>
      <c r="U244">
        <v>2.84</v>
      </c>
      <c r="V244">
        <v>28.93</v>
      </c>
      <c r="W244">
        <v>31.98</v>
      </c>
      <c r="X244">
        <v>27.5</v>
      </c>
      <c r="Y244">
        <v>40.22</v>
      </c>
      <c r="Z244">
        <v>42.93</v>
      </c>
      <c r="AA244">
        <v>17.457000000000001</v>
      </c>
      <c r="AB244">
        <v>24.981000000000002</v>
      </c>
      <c r="AC244">
        <v>42.99</v>
      </c>
      <c r="AD244">
        <v>61.52</v>
      </c>
      <c r="AE244">
        <v>343.1</v>
      </c>
      <c r="AF244">
        <v>2000</v>
      </c>
      <c r="AG244">
        <v>222</v>
      </c>
      <c r="AH244">
        <v>98.64</v>
      </c>
      <c r="AI244">
        <v>9.2399999999999996E-2</v>
      </c>
      <c r="AJ244">
        <v>7.5600000000000001E-2</v>
      </c>
      <c r="AK244">
        <v>0.3</v>
      </c>
    </row>
    <row r="245" spans="1:37" x14ac:dyDescent="0.2">
      <c r="A245" t="s">
        <v>48</v>
      </c>
      <c r="B245" t="s">
        <v>49</v>
      </c>
      <c r="C245">
        <v>6</v>
      </c>
      <c r="D245" t="s">
        <v>39</v>
      </c>
      <c r="E245" t="s">
        <v>42</v>
      </c>
      <c r="F245" s="2">
        <v>39706</v>
      </c>
      <c r="G245" t="s">
        <v>35</v>
      </c>
      <c r="H245">
        <v>7</v>
      </c>
      <c r="J245">
        <v>49</v>
      </c>
      <c r="K245" s="3">
        <v>0.43094907407407407</v>
      </c>
      <c r="L245" s="3">
        <f t="shared" si="10"/>
        <v>0.41011574074074075</v>
      </c>
      <c r="M245">
        <v>7973</v>
      </c>
      <c r="N245">
        <v>6.6</v>
      </c>
      <c r="O245">
        <v>0.20799999999999999</v>
      </c>
      <c r="P245">
        <v>157</v>
      </c>
      <c r="Q245">
        <v>4.6900000000000004</v>
      </c>
      <c r="R245">
        <v>2.2999999999999998</v>
      </c>
      <c r="S245">
        <v>6</v>
      </c>
      <c r="T245">
        <v>1</v>
      </c>
      <c r="U245">
        <v>2.84</v>
      </c>
      <c r="V245">
        <v>29.18</v>
      </c>
      <c r="W245">
        <v>31.96</v>
      </c>
      <c r="X245">
        <v>27.89</v>
      </c>
      <c r="Y245">
        <v>230.8</v>
      </c>
      <c r="Z245">
        <v>218.26</v>
      </c>
      <c r="AA245">
        <v>17.495000000000001</v>
      </c>
      <c r="AB245">
        <v>25.007000000000001</v>
      </c>
      <c r="AC245">
        <v>42.47</v>
      </c>
      <c r="AD245">
        <v>60.71</v>
      </c>
      <c r="AE245">
        <v>364.8</v>
      </c>
      <c r="AF245">
        <v>1999</v>
      </c>
      <c r="AG245">
        <v>256</v>
      </c>
      <c r="AH245">
        <v>98.65</v>
      </c>
      <c r="AI245">
        <v>0.29399999999999998</v>
      </c>
      <c r="AJ245">
        <v>8.8700000000000001E-2</v>
      </c>
      <c r="AK245">
        <v>0</v>
      </c>
    </row>
    <row r="246" spans="1:37" x14ac:dyDescent="0.2">
      <c r="A246" t="s">
        <v>48</v>
      </c>
      <c r="B246" t="s">
        <v>49</v>
      </c>
      <c r="C246">
        <v>6</v>
      </c>
      <c r="D246" t="s">
        <v>39</v>
      </c>
      <c r="E246" t="s">
        <v>42</v>
      </c>
      <c r="F246" s="2">
        <v>39706</v>
      </c>
      <c r="G246" t="s">
        <v>35</v>
      </c>
      <c r="H246">
        <v>8</v>
      </c>
      <c r="J246">
        <v>50</v>
      </c>
      <c r="K246" s="3">
        <v>0.4324884259259259</v>
      </c>
      <c r="L246" s="3">
        <f t="shared" si="10"/>
        <v>0.41165509259259259</v>
      </c>
      <c r="M246">
        <v>8107</v>
      </c>
      <c r="N246">
        <v>13.2</v>
      </c>
      <c r="O246">
        <v>0.19800000000000001</v>
      </c>
      <c r="P246">
        <v>251</v>
      </c>
      <c r="Q246">
        <v>4.57</v>
      </c>
      <c r="R246">
        <v>2.35</v>
      </c>
      <c r="S246">
        <v>6</v>
      </c>
      <c r="T246">
        <v>1</v>
      </c>
      <c r="U246">
        <v>2.84</v>
      </c>
      <c r="V246">
        <v>29.28</v>
      </c>
      <c r="W246">
        <v>32.14</v>
      </c>
      <c r="X246">
        <v>27.88</v>
      </c>
      <c r="Y246">
        <v>401.25</v>
      </c>
      <c r="Z246">
        <v>376.55</v>
      </c>
      <c r="AA246">
        <v>17.574000000000002</v>
      </c>
      <c r="AB246">
        <v>24.975999999999999</v>
      </c>
      <c r="AC246">
        <v>42.42</v>
      </c>
      <c r="AD246">
        <v>60.28</v>
      </c>
      <c r="AE246">
        <v>361.3</v>
      </c>
      <c r="AF246">
        <v>2000</v>
      </c>
      <c r="AG246">
        <v>264</v>
      </c>
      <c r="AH246">
        <v>98.65</v>
      </c>
      <c r="AI246">
        <v>-0.11600000000000001</v>
      </c>
      <c r="AJ246">
        <v>8.6800000000000002E-2</v>
      </c>
      <c r="AK246">
        <v>0.3</v>
      </c>
    </row>
    <row r="247" spans="1:37" x14ac:dyDescent="0.2">
      <c r="A247" t="s">
        <v>48</v>
      </c>
      <c r="B247" t="s">
        <v>49</v>
      </c>
      <c r="C247">
        <v>6</v>
      </c>
      <c r="D247" t="s">
        <v>39</v>
      </c>
      <c r="E247" t="s">
        <v>42</v>
      </c>
      <c r="F247" s="2">
        <v>39706</v>
      </c>
      <c r="G247" t="s">
        <v>35</v>
      </c>
      <c r="H247">
        <v>9</v>
      </c>
      <c r="J247">
        <v>51</v>
      </c>
      <c r="K247" s="3">
        <v>0.43388888888888894</v>
      </c>
      <c r="L247" s="3">
        <f t="shared" si="10"/>
        <v>0.41305555555555562</v>
      </c>
      <c r="M247">
        <v>8227.5</v>
      </c>
      <c r="N247">
        <v>19</v>
      </c>
      <c r="O247">
        <v>0.16400000000000001</v>
      </c>
      <c r="P247">
        <v>383</v>
      </c>
      <c r="Q247">
        <v>3.77</v>
      </c>
      <c r="R247">
        <v>2.3199999999999998</v>
      </c>
      <c r="S247">
        <v>6</v>
      </c>
      <c r="T247">
        <v>1</v>
      </c>
      <c r="U247">
        <v>2.84</v>
      </c>
      <c r="V247">
        <v>28.64</v>
      </c>
      <c r="W247">
        <v>32.01</v>
      </c>
      <c r="X247">
        <v>26.97</v>
      </c>
      <c r="Y247">
        <v>639.58000000000004</v>
      </c>
      <c r="Z247">
        <v>597.14</v>
      </c>
      <c r="AA247">
        <v>17.617000000000001</v>
      </c>
      <c r="AB247">
        <v>24.960999999999999</v>
      </c>
      <c r="AC247">
        <v>44.13</v>
      </c>
      <c r="AD247">
        <v>62.53</v>
      </c>
      <c r="AE247">
        <v>300.39999999999998</v>
      </c>
      <c r="AF247">
        <v>2001</v>
      </c>
      <c r="AG247">
        <v>234</v>
      </c>
      <c r="AH247">
        <v>98.66</v>
      </c>
      <c r="AI247">
        <v>-0.11600000000000001</v>
      </c>
      <c r="AJ247">
        <v>8.6800000000000002E-2</v>
      </c>
      <c r="AK247">
        <v>0.3</v>
      </c>
    </row>
    <row r="248" spans="1:37" x14ac:dyDescent="0.2">
      <c r="A248" t="s">
        <v>48</v>
      </c>
      <c r="B248" t="s">
        <v>49</v>
      </c>
      <c r="C248">
        <v>6</v>
      </c>
      <c r="D248" t="s">
        <v>39</v>
      </c>
      <c r="E248" t="s">
        <v>42</v>
      </c>
      <c r="F248" s="2">
        <v>39706</v>
      </c>
      <c r="G248" t="s">
        <v>35</v>
      </c>
      <c r="H248">
        <v>10</v>
      </c>
      <c r="J248">
        <v>52</v>
      </c>
      <c r="K248" s="3">
        <v>0.43528935185185186</v>
      </c>
      <c r="L248" s="3">
        <f t="shared" si="10"/>
        <v>0.41445601851851854</v>
      </c>
      <c r="M248">
        <v>8348.5</v>
      </c>
      <c r="N248">
        <v>23.4</v>
      </c>
      <c r="O248">
        <v>0.13700000000000001</v>
      </c>
      <c r="P248">
        <v>604</v>
      </c>
      <c r="Q248">
        <v>3.18</v>
      </c>
      <c r="R248">
        <v>2.31</v>
      </c>
      <c r="S248">
        <v>6</v>
      </c>
      <c r="T248">
        <v>1</v>
      </c>
      <c r="U248">
        <v>2.84</v>
      </c>
      <c r="V248">
        <v>28.74</v>
      </c>
      <c r="W248">
        <v>31.99</v>
      </c>
      <c r="X248">
        <v>27.29</v>
      </c>
      <c r="Y248">
        <v>979.62</v>
      </c>
      <c r="Z248">
        <v>917.59</v>
      </c>
      <c r="AA248">
        <v>17.611999999999998</v>
      </c>
      <c r="AB248">
        <v>24.928999999999998</v>
      </c>
      <c r="AC248">
        <v>43.86</v>
      </c>
      <c r="AD248">
        <v>62.09</v>
      </c>
      <c r="AE248">
        <v>254.3</v>
      </c>
      <c r="AF248">
        <v>2001</v>
      </c>
      <c r="AG248">
        <v>276</v>
      </c>
      <c r="AH248">
        <v>98.65</v>
      </c>
      <c r="AI248">
        <v>-0.11600000000000001</v>
      </c>
      <c r="AJ248">
        <v>8.6800000000000002E-2</v>
      </c>
      <c r="AK248">
        <v>0.3</v>
      </c>
    </row>
    <row r="249" spans="1:37" x14ac:dyDescent="0.2">
      <c r="A249" t="s">
        <v>48</v>
      </c>
      <c r="B249" t="s">
        <v>49</v>
      </c>
      <c r="C249">
        <v>6</v>
      </c>
      <c r="D249" t="s">
        <v>39</v>
      </c>
      <c r="E249" t="s">
        <v>42</v>
      </c>
      <c r="F249" s="2">
        <v>39706</v>
      </c>
      <c r="G249" t="s">
        <v>35</v>
      </c>
      <c r="H249">
        <v>11</v>
      </c>
      <c r="J249">
        <v>53</v>
      </c>
      <c r="K249" s="3">
        <v>0.4365856481481481</v>
      </c>
      <c r="L249" s="3">
        <f t="shared" si="10"/>
        <v>0.41575231481481478</v>
      </c>
      <c r="M249">
        <v>8460</v>
      </c>
      <c r="N249">
        <v>24.4</v>
      </c>
      <c r="O249">
        <v>0.121</v>
      </c>
      <c r="P249">
        <v>757</v>
      </c>
      <c r="Q249">
        <v>2.86</v>
      </c>
      <c r="R249">
        <v>2.35</v>
      </c>
      <c r="S249">
        <v>6</v>
      </c>
      <c r="T249">
        <v>1</v>
      </c>
      <c r="U249">
        <v>2.84</v>
      </c>
      <c r="V249">
        <v>28.8</v>
      </c>
      <c r="W249">
        <v>32.119999999999997</v>
      </c>
      <c r="X249">
        <v>27.31</v>
      </c>
      <c r="Y249">
        <v>1200.33</v>
      </c>
      <c r="Z249">
        <v>1128.06</v>
      </c>
      <c r="AA249">
        <v>17.629000000000001</v>
      </c>
      <c r="AB249">
        <v>24.942</v>
      </c>
      <c r="AC249">
        <v>43.74</v>
      </c>
      <c r="AD249">
        <v>61.88</v>
      </c>
      <c r="AE249">
        <v>229</v>
      </c>
      <c r="AF249">
        <v>1999</v>
      </c>
      <c r="AG249">
        <v>256</v>
      </c>
      <c r="AH249">
        <v>98.65</v>
      </c>
      <c r="AI249">
        <v>-0.11600000000000001</v>
      </c>
      <c r="AJ249">
        <v>8.6800000000000002E-2</v>
      </c>
      <c r="AK249">
        <v>1</v>
      </c>
    </row>
    <row r="250" spans="1:37" x14ac:dyDescent="0.2">
      <c r="A250" t="s">
        <v>48</v>
      </c>
      <c r="B250" t="s">
        <v>49</v>
      </c>
      <c r="C250">
        <v>6</v>
      </c>
      <c r="D250" t="s">
        <v>39</v>
      </c>
      <c r="E250" t="s">
        <v>42</v>
      </c>
      <c r="F250" s="2">
        <v>39706</v>
      </c>
      <c r="G250" t="s">
        <v>36</v>
      </c>
      <c r="H250">
        <v>1</v>
      </c>
      <c r="J250">
        <v>54</v>
      </c>
      <c r="K250" s="3">
        <v>0.44241898148148145</v>
      </c>
      <c r="L250" s="3">
        <f t="shared" si="10"/>
        <v>0.42158564814814814</v>
      </c>
      <c r="M250">
        <v>8965</v>
      </c>
      <c r="N250">
        <v>24</v>
      </c>
      <c r="O250">
        <v>8.7999999999999995E-2</v>
      </c>
      <c r="P250">
        <v>660</v>
      </c>
      <c r="Q250">
        <v>2.29</v>
      </c>
      <c r="R250">
        <v>2.5499999999999998</v>
      </c>
      <c r="S250">
        <v>6</v>
      </c>
      <c r="T250">
        <v>1</v>
      </c>
      <c r="U250">
        <v>2.84</v>
      </c>
      <c r="V250">
        <v>29.38</v>
      </c>
      <c r="W250">
        <v>32.869999999999997</v>
      </c>
      <c r="X250">
        <v>27.76</v>
      </c>
      <c r="Y250">
        <v>1200.3499999999999</v>
      </c>
      <c r="Z250">
        <v>1146.3399999999999</v>
      </c>
      <c r="AA250">
        <v>20.454000000000001</v>
      </c>
      <c r="AB250">
        <v>24.991</v>
      </c>
      <c r="AC250">
        <v>49.08</v>
      </c>
      <c r="AD250">
        <v>59.97</v>
      </c>
      <c r="AE250">
        <v>295.39999999999998</v>
      </c>
      <c r="AF250">
        <v>2001</v>
      </c>
      <c r="AG250">
        <v>213</v>
      </c>
      <c r="AH250">
        <v>98.67</v>
      </c>
      <c r="AI250">
        <v>-3.83</v>
      </c>
      <c r="AJ250">
        <v>0.18</v>
      </c>
      <c r="AK250">
        <v>0.3</v>
      </c>
    </row>
    <row r="251" spans="1:37" x14ac:dyDescent="0.2">
      <c r="A251" t="s">
        <v>48</v>
      </c>
      <c r="B251" t="s">
        <v>49</v>
      </c>
      <c r="C251">
        <v>6</v>
      </c>
      <c r="D251" t="s">
        <v>39</v>
      </c>
      <c r="E251" t="s">
        <v>42</v>
      </c>
      <c r="F251" s="2">
        <v>39706</v>
      </c>
      <c r="G251" t="s">
        <v>36</v>
      </c>
      <c r="H251">
        <v>2</v>
      </c>
      <c r="J251">
        <v>55</v>
      </c>
      <c r="K251" s="3">
        <v>0.44381944444444449</v>
      </c>
      <c r="L251" s="3">
        <f t="shared" si="10"/>
        <v>0.42298611111111117</v>
      </c>
      <c r="M251">
        <v>9086</v>
      </c>
      <c r="N251">
        <v>21.2</v>
      </c>
      <c r="O251">
        <v>8.0199999999999994E-2</v>
      </c>
      <c r="P251">
        <v>675</v>
      </c>
      <c r="Q251">
        <v>1.92</v>
      </c>
      <c r="R251">
        <v>2.33</v>
      </c>
      <c r="S251">
        <v>6</v>
      </c>
      <c r="T251">
        <v>1</v>
      </c>
      <c r="U251">
        <v>2.84</v>
      </c>
      <c r="V251">
        <v>28.71</v>
      </c>
      <c r="W251">
        <v>32.07</v>
      </c>
      <c r="X251">
        <v>27.06</v>
      </c>
      <c r="Y251">
        <v>1200.5</v>
      </c>
      <c r="Z251">
        <v>1143.74</v>
      </c>
      <c r="AA251">
        <v>20.399000000000001</v>
      </c>
      <c r="AB251">
        <v>24.936</v>
      </c>
      <c r="AC251">
        <v>50.88</v>
      </c>
      <c r="AD251">
        <v>62.2</v>
      </c>
      <c r="AE251">
        <v>247.1</v>
      </c>
      <c r="AF251">
        <v>1500</v>
      </c>
      <c r="AG251">
        <v>208</v>
      </c>
      <c r="AH251">
        <v>98.66</v>
      </c>
      <c r="AI251">
        <v>-3.83</v>
      </c>
      <c r="AJ251">
        <v>0.18</v>
      </c>
      <c r="AK251">
        <v>0.3</v>
      </c>
    </row>
    <row r="252" spans="1:37" x14ac:dyDescent="0.2">
      <c r="A252" t="s">
        <v>48</v>
      </c>
      <c r="B252" t="s">
        <v>49</v>
      </c>
      <c r="C252">
        <v>6</v>
      </c>
      <c r="D252" t="s">
        <v>39</v>
      </c>
      <c r="E252" t="s">
        <v>42</v>
      </c>
      <c r="F252" s="2">
        <v>39706</v>
      </c>
      <c r="G252" t="s">
        <v>36</v>
      </c>
      <c r="H252">
        <v>3</v>
      </c>
      <c r="J252">
        <v>56</v>
      </c>
      <c r="K252" s="3">
        <v>0.44523148148148151</v>
      </c>
      <c r="L252" s="3">
        <f t="shared" si="10"/>
        <v>0.42439814814814819</v>
      </c>
      <c r="M252">
        <v>9207</v>
      </c>
      <c r="N252">
        <v>18.100000000000001</v>
      </c>
      <c r="O252">
        <v>7.3499999999999996E-2</v>
      </c>
      <c r="P252">
        <v>718</v>
      </c>
      <c r="Q252">
        <v>1.72</v>
      </c>
      <c r="R252">
        <v>2.2799999999999998</v>
      </c>
      <c r="S252">
        <v>6</v>
      </c>
      <c r="T252">
        <v>1</v>
      </c>
      <c r="U252">
        <v>2.84</v>
      </c>
      <c r="V252">
        <v>30.05</v>
      </c>
      <c r="W252">
        <v>31.91</v>
      </c>
      <c r="X252">
        <v>29.49</v>
      </c>
      <c r="Y252">
        <v>1200.26</v>
      </c>
      <c r="Z252">
        <v>1155.6600000000001</v>
      </c>
      <c r="AA252">
        <v>21.323</v>
      </c>
      <c r="AB252">
        <v>25.047999999999998</v>
      </c>
      <c r="AC252">
        <v>49.23</v>
      </c>
      <c r="AD252">
        <v>57.82</v>
      </c>
      <c r="AE252">
        <v>269.89999999999998</v>
      </c>
      <c r="AF252">
        <v>1000</v>
      </c>
      <c r="AG252">
        <v>201</v>
      </c>
      <c r="AH252">
        <v>98.65</v>
      </c>
      <c r="AI252">
        <v>-3.83</v>
      </c>
      <c r="AJ252">
        <v>0.18</v>
      </c>
      <c r="AK252">
        <v>0.3</v>
      </c>
    </row>
    <row r="253" spans="1:37" x14ac:dyDescent="0.2">
      <c r="A253" t="s">
        <v>48</v>
      </c>
      <c r="B253" t="s">
        <v>49</v>
      </c>
      <c r="C253">
        <v>6</v>
      </c>
      <c r="D253" t="s">
        <v>39</v>
      </c>
      <c r="E253" t="s">
        <v>42</v>
      </c>
      <c r="F253" s="2">
        <v>39706</v>
      </c>
      <c r="G253" t="s">
        <v>36</v>
      </c>
      <c r="H253">
        <v>4</v>
      </c>
      <c r="J253">
        <v>57</v>
      </c>
      <c r="K253" s="3">
        <v>0.44663194444444443</v>
      </c>
      <c r="L253" s="3">
        <f t="shared" si="10"/>
        <v>0.42579861111111111</v>
      </c>
      <c r="M253">
        <v>9328.5</v>
      </c>
      <c r="N253">
        <v>12.7</v>
      </c>
      <c r="O253">
        <v>6.7500000000000004E-2</v>
      </c>
      <c r="P253">
        <v>816</v>
      </c>
      <c r="Q253">
        <v>1.6</v>
      </c>
      <c r="R253">
        <v>2.31</v>
      </c>
      <c r="S253">
        <v>6</v>
      </c>
      <c r="T253">
        <v>1</v>
      </c>
      <c r="U253">
        <v>2.84</v>
      </c>
      <c r="V253">
        <v>30.79</v>
      </c>
      <c r="W253">
        <v>32.03</v>
      </c>
      <c r="X253">
        <v>30.03</v>
      </c>
      <c r="Y253">
        <v>1199.8599999999999</v>
      </c>
      <c r="Z253">
        <v>1162.94</v>
      </c>
      <c r="AA253">
        <v>21.169</v>
      </c>
      <c r="AB253">
        <v>25.111999999999998</v>
      </c>
      <c r="AC253">
        <v>46.84</v>
      </c>
      <c r="AD253">
        <v>55.57</v>
      </c>
      <c r="AE253">
        <v>237.4</v>
      </c>
      <c r="AF253">
        <v>500</v>
      </c>
      <c r="AG253">
        <v>221</v>
      </c>
      <c r="AH253">
        <v>98.65</v>
      </c>
      <c r="AI253">
        <v>-3.83</v>
      </c>
      <c r="AJ253">
        <v>0.18</v>
      </c>
      <c r="AK253">
        <v>0.3</v>
      </c>
    </row>
    <row r="254" spans="1:37" x14ac:dyDescent="0.2">
      <c r="A254" t="s">
        <v>48</v>
      </c>
      <c r="B254" t="s">
        <v>49</v>
      </c>
      <c r="C254">
        <v>6</v>
      </c>
      <c r="D254" t="s">
        <v>39</v>
      </c>
      <c r="E254" t="s">
        <v>42</v>
      </c>
      <c r="F254" s="2">
        <v>39706</v>
      </c>
      <c r="G254" t="s">
        <v>36</v>
      </c>
      <c r="H254">
        <v>5</v>
      </c>
      <c r="J254">
        <v>58</v>
      </c>
      <c r="K254" s="3">
        <v>0.44783564814814819</v>
      </c>
      <c r="L254" s="3">
        <f t="shared" si="10"/>
        <v>0.42700231481481488</v>
      </c>
      <c r="M254">
        <v>9432.5</v>
      </c>
      <c r="N254">
        <v>5.8</v>
      </c>
      <c r="O254">
        <v>6.4399999999999999E-2</v>
      </c>
      <c r="P254">
        <v>990</v>
      </c>
      <c r="Q254">
        <v>1.54</v>
      </c>
      <c r="R254">
        <v>2.3199999999999998</v>
      </c>
      <c r="S254">
        <v>6</v>
      </c>
      <c r="T254">
        <v>1</v>
      </c>
      <c r="U254">
        <v>2.84</v>
      </c>
      <c r="V254">
        <v>31.13</v>
      </c>
      <c r="W254">
        <v>32.11</v>
      </c>
      <c r="X254">
        <v>30.41</v>
      </c>
      <c r="Y254">
        <v>1199.92</v>
      </c>
      <c r="Z254">
        <v>1179.24</v>
      </c>
      <c r="AA254">
        <v>21.067</v>
      </c>
      <c r="AB254">
        <v>25.143000000000001</v>
      </c>
      <c r="AC254">
        <v>45.72</v>
      </c>
      <c r="AD254">
        <v>54.56</v>
      </c>
      <c r="AE254">
        <v>221</v>
      </c>
      <c r="AF254">
        <v>200</v>
      </c>
      <c r="AG254">
        <v>213</v>
      </c>
      <c r="AH254">
        <v>98.65</v>
      </c>
      <c r="AI254">
        <v>-3.83</v>
      </c>
      <c r="AJ254">
        <v>0.18</v>
      </c>
      <c r="AK254">
        <v>1</v>
      </c>
    </row>
    <row r="255" spans="1:37" x14ac:dyDescent="0.2">
      <c r="A255" t="s">
        <v>48</v>
      </c>
      <c r="B255" t="s">
        <v>49</v>
      </c>
      <c r="C255">
        <v>6</v>
      </c>
      <c r="D255" t="s">
        <v>39</v>
      </c>
      <c r="E255" t="s">
        <v>42</v>
      </c>
      <c r="F255" s="2">
        <v>39706</v>
      </c>
      <c r="G255" t="s">
        <v>36</v>
      </c>
      <c r="H255">
        <v>6</v>
      </c>
      <c r="J255">
        <v>59</v>
      </c>
      <c r="K255" s="3">
        <v>0.44972222222222219</v>
      </c>
      <c r="L255" s="3">
        <f t="shared" si="10"/>
        <v>0.42888888888888888</v>
      </c>
      <c r="M255">
        <v>9596</v>
      </c>
      <c r="N255">
        <v>3.27</v>
      </c>
      <c r="O255">
        <v>5.2900000000000003E-2</v>
      </c>
      <c r="P255">
        <v>1040</v>
      </c>
      <c r="Q255">
        <v>1.25</v>
      </c>
      <c r="R255">
        <v>2.2999999999999998</v>
      </c>
      <c r="S255">
        <v>6</v>
      </c>
      <c r="T255">
        <v>1</v>
      </c>
      <c r="U255">
        <v>2.84</v>
      </c>
      <c r="V255">
        <v>30.84</v>
      </c>
      <c r="W255">
        <v>31.95</v>
      </c>
      <c r="X255">
        <v>30.02</v>
      </c>
      <c r="Y255">
        <v>1199.95</v>
      </c>
      <c r="Z255">
        <v>1184.0899999999999</v>
      </c>
      <c r="AA255">
        <v>20.893000000000001</v>
      </c>
      <c r="AB255">
        <v>24.975999999999999</v>
      </c>
      <c r="AC255">
        <v>46.1</v>
      </c>
      <c r="AD255">
        <v>55.11</v>
      </c>
      <c r="AE255">
        <v>179.7</v>
      </c>
      <c r="AF255">
        <v>120</v>
      </c>
      <c r="AG255">
        <v>191</v>
      </c>
      <c r="AH255">
        <v>98.65</v>
      </c>
      <c r="AI255">
        <v>-2.94</v>
      </c>
      <c r="AJ255">
        <v>-0.27900000000000003</v>
      </c>
      <c r="AK255">
        <v>0</v>
      </c>
    </row>
    <row r="256" spans="1:37" x14ac:dyDescent="0.2">
      <c r="A256" t="s">
        <v>48</v>
      </c>
      <c r="B256" t="s">
        <v>49</v>
      </c>
      <c r="C256">
        <v>6</v>
      </c>
      <c r="D256" t="s">
        <v>39</v>
      </c>
      <c r="E256" t="s">
        <v>42</v>
      </c>
      <c r="F256" s="2">
        <v>39706</v>
      </c>
      <c r="G256" t="s">
        <v>36</v>
      </c>
      <c r="H256">
        <v>7</v>
      </c>
      <c r="J256">
        <v>60</v>
      </c>
      <c r="K256" s="3">
        <v>0.45148148148148143</v>
      </c>
      <c r="L256" s="3">
        <f t="shared" si="10"/>
        <v>0.43064814814814811</v>
      </c>
      <c r="M256">
        <v>9747</v>
      </c>
      <c r="N256">
        <v>1.62</v>
      </c>
      <c r="O256">
        <v>5.6399999999999999E-2</v>
      </c>
      <c r="P256">
        <v>1100</v>
      </c>
      <c r="Q256">
        <v>1.34</v>
      </c>
      <c r="R256">
        <v>2.29</v>
      </c>
      <c r="S256">
        <v>6</v>
      </c>
      <c r="T256">
        <v>1</v>
      </c>
      <c r="U256">
        <v>2.84</v>
      </c>
      <c r="V256">
        <v>31.09</v>
      </c>
      <c r="W256">
        <v>31.94</v>
      </c>
      <c r="X256">
        <v>30.41</v>
      </c>
      <c r="Y256">
        <v>1200.1600000000001</v>
      </c>
      <c r="Z256">
        <v>1189.51</v>
      </c>
      <c r="AA256">
        <v>20.66</v>
      </c>
      <c r="AB256">
        <v>24.991</v>
      </c>
      <c r="AC256">
        <v>44.95</v>
      </c>
      <c r="AD256">
        <v>54.37</v>
      </c>
      <c r="AE256">
        <v>180.4</v>
      </c>
      <c r="AF256">
        <v>70</v>
      </c>
      <c r="AG256">
        <v>194</v>
      </c>
      <c r="AH256">
        <v>98.66</v>
      </c>
      <c r="AI256">
        <v>-5.39</v>
      </c>
      <c r="AJ256">
        <v>0.16600000000000001</v>
      </c>
      <c r="AK256">
        <v>0</v>
      </c>
    </row>
    <row r="257" spans="1:37" x14ac:dyDescent="0.2">
      <c r="A257" t="s">
        <v>48</v>
      </c>
      <c r="B257" t="s">
        <v>49</v>
      </c>
      <c r="C257">
        <v>6</v>
      </c>
      <c r="D257" t="s">
        <v>39</v>
      </c>
      <c r="E257" t="s">
        <v>42</v>
      </c>
      <c r="F257" s="2">
        <v>39706</v>
      </c>
      <c r="G257" t="s">
        <v>36</v>
      </c>
      <c r="H257">
        <v>8</v>
      </c>
      <c r="J257">
        <v>61</v>
      </c>
      <c r="K257" s="3">
        <v>0.4529050925925926</v>
      </c>
      <c r="L257" s="3">
        <f t="shared" si="10"/>
        <v>0.43207175925925928</v>
      </c>
      <c r="M257">
        <v>9871</v>
      </c>
      <c r="N257">
        <v>0.16300000000000001</v>
      </c>
      <c r="O257">
        <v>5.2600000000000001E-2</v>
      </c>
      <c r="P257">
        <v>1140</v>
      </c>
      <c r="Q257">
        <v>1.26</v>
      </c>
      <c r="R257">
        <v>2.31</v>
      </c>
      <c r="S257">
        <v>6</v>
      </c>
      <c r="T257">
        <v>1</v>
      </c>
      <c r="U257">
        <v>2.84</v>
      </c>
      <c r="V257">
        <v>31.14</v>
      </c>
      <c r="W257">
        <v>32.01</v>
      </c>
      <c r="X257">
        <v>30.41</v>
      </c>
      <c r="Y257">
        <v>1200.28</v>
      </c>
      <c r="Z257">
        <v>1194.1300000000001</v>
      </c>
      <c r="AA257">
        <v>20.468</v>
      </c>
      <c r="AB257">
        <v>24.998000000000001</v>
      </c>
      <c r="AC257">
        <v>44.41</v>
      </c>
      <c r="AD257">
        <v>54.24</v>
      </c>
      <c r="AE257">
        <v>162.4</v>
      </c>
      <c r="AF257">
        <v>39</v>
      </c>
      <c r="AG257">
        <v>223</v>
      </c>
      <c r="AH257">
        <v>98.65</v>
      </c>
      <c r="AI257">
        <v>-5.24</v>
      </c>
      <c r="AJ257">
        <v>0.16300000000000001</v>
      </c>
      <c r="AK257">
        <v>0.3</v>
      </c>
    </row>
    <row r="258" spans="1:37" x14ac:dyDescent="0.2">
      <c r="A258" t="s">
        <v>48</v>
      </c>
      <c r="B258" t="s">
        <v>49</v>
      </c>
      <c r="C258">
        <v>6</v>
      </c>
      <c r="D258" t="s">
        <v>39</v>
      </c>
      <c r="E258" t="s">
        <v>42</v>
      </c>
      <c r="F258" s="2">
        <v>39706</v>
      </c>
      <c r="G258" t="s">
        <v>36</v>
      </c>
      <c r="H258">
        <v>9</v>
      </c>
      <c r="J258">
        <v>62</v>
      </c>
      <c r="K258" s="3">
        <v>0.45439814814814811</v>
      </c>
      <c r="L258" s="3">
        <f t="shared" si="10"/>
        <v>0.43356481481481479</v>
      </c>
      <c r="M258">
        <v>10000</v>
      </c>
      <c r="N258">
        <v>-0.77300000000000002</v>
      </c>
      <c r="O258">
        <v>5.6500000000000002E-2</v>
      </c>
      <c r="P258">
        <v>1170</v>
      </c>
      <c r="Q258">
        <v>1.35</v>
      </c>
      <c r="R258">
        <v>2.3199999999999998</v>
      </c>
      <c r="S258">
        <v>6</v>
      </c>
      <c r="T258">
        <v>1</v>
      </c>
      <c r="U258">
        <v>2.84</v>
      </c>
      <c r="V258">
        <v>30.71</v>
      </c>
      <c r="W258">
        <v>32.04</v>
      </c>
      <c r="X258">
        <v>29.62</v>
      </c>
      <c r="Y258">
        <v>1200.3599999999999</v>
      </c>
      <c r="Z258">
        <v>1197.4100000000001</v>
      </c>
      <c r="AA258">
        <v>20.373999999999999</v>
      </c>
      <c r="AB258">
        <v>24.977</v>
      </c>
      <c r="AC258">
        <v>45.31</v>
      </c>
      <c r="AD258">
        <v>55.54</v>
      </c>
      <c r="AE258">
        <v>171.9</v>
      </c>
      <c r="AF258">
        <v>19</v>
      </c>
      <c r="AG258">
        <v>242</v>
      </c>
      <c r="AH258">
        <v>98.66</v>
      </c>
      <c r="AI258">
        <v>-4.9800000000000004</v>
      </c>
      <c r="AJ258">
        <v>0.218</v>
      </c>
      <c r="AK258">
        <v>0.3</v>
      </c>
    </row>
    <row r="259" spans="1:37" x14ac:dyDescent="0.2">
      <c r="A259" t="s">
        <v>48</v>
      </c>
      <c r="B259" t="s">
        <v>49</v>
      </c>
      <c r="C259">
        <v>6</v>
      </c>
      <c r="D259" t="s">
        <v>39</v>
      </c>
      <c r="E259" t="s">
        <v>42</v>
      </c>
      <c r="F259" s="2">
        <v>39706</v>
      </c>
      <c r="G259" t="s">
        <v>36</v>
      </c>
      <c r="H259">
        <v>10</v>
      </c>
      <c r="J259">
        <v>63</v>
      </c>
      <c r="K259" s="3">
        <v>0.45581018518518518</v>
      </c>
      <c r="L259" s="3">
        <f t="shared" si="10"/>
        <v>0.43497685185185186</v>
      </c>
      <c r="M259">
        <v>10122</v>
      </c>
      <c r="N259">
        <v>-1.83</v>
      </c>
      <c r="O259">
        <v>5.4399999999999997E-2</v>
      </c>
      <c r="P259">
        <v>1210</v>
      </c>
      <c r="Q259">
        <v>1.29</v>
      </c>
      <c r="R259">
        <v>2.2999999999999998</v>
      </c>
      <c r="S259">
        <v>6</v>
      </c>
      <c r="T259">
        <v>1</v>
      </c>
      <c r="U259">
        <v>2.84</v>
      </c>
      <c r="V259">
        <v>30.85</v>
      </c>
      <c r="W259">
        <v>31.95</v>
      </c>
      <c r="X259">
        <v>30.02</v>
      </c>
      <c r="Y259">
        <v>1200.3399999999999</v>
      </c>
      <c r="Z259">
        <v>1201.3599999999999</v>
      </c>
      <c r="AA259">
        <v>20.373999999999999</v>
      </c>
      <c r="AB259">
        <v>24.974</v>
      </c>
      <c r="AC259">
        <v>44.94</v>
      </c>
      <c r="AD259">
        <v>55.09</v>
      </c>
      <c r="AE259">
        <v>164</v>
      </c>
      <c r="AF259">
        <v>0</v>
      </c>
      <c r="AG259">
        <v>241</v>
      </c>
      <c r="AH259">
        <v>98.66</v>
      </c>
      <c r="AI259">
        <v>-4.43</v>
      </c>
      <c r="AJ259">
        <v>0.20100000000000001</v>
      </c>
      <c r="AK25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5"/>
  <sheetViews>
    <sheetView workbookViewId="0">
      <pane ySplit="1" topLeftCell="A2" activePane="bottomLeft" state="frozen"/>
      <selection pane="bottomLeft" activeCell="C2" sqref="C2"/>
    </sheetView>
  </sheetViews>
  <sheetFormatPr defaultRowHeight="12.75" x14ac:dyDescent="0.2"/>
  <cols>
    <col min="2" max="2" width="19.85546875" customWidth="1"/>
    <col min="4" max="4" width="11" customWidth="1"/>
    <col min="6" max="6" width="12" customWidth="1"/>
    <col min="16" max="16" width="9.5703125" customWidth="1"/>
    <col min="21" max="21" width="10" customWidth="1"/>
  </cols>
  <sheetData>
    <row r="1" spans="1:37" s="1" customFormat="1" ht="63.75" x14ac:dyDescent="0.2">
      <c r="A1" s="1" t="s">
        <v>0</v>
      </c>
      <c r="B1" s="1" t="s">
        <v>30</v>
      </c>
      <c r="C1" s="1" t="s">
        <v>31</v>
      </c>
      <c r="D1" s="1" t="s">
        <v>38</v>
      </c>
      <c r="E1" s="1" t="s">
        <v>33</v>
      </c>
      <c r="F1" s="1" t="s">
        <v>1</v>
      </c>
      <c r="G1" s="1" t="s">
        <v>37</v>
      </c>
      <c r="H1" s="1" t="s">
        <v>58</v>
      </c>
      <c r="I1" s="1" t="s">
        <v>60</v>
      </c>
      <c r="J1" s="1" t="s">
        <v>2</v>
      </c>
      <c r="K1" s="1" t="s">
        <v>3</v>
      </c>
      <c r="L1" s="1" t="s">
        <v>59</v>
      </c>
      <c r="M1" s="1" t="s">
        <v>28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</row>
    <row r="2" spans="1:37" x14ac:dyDescent="0.2">
      <c r="A2" t="s">
        <v>57</v>
      </c>
      <c r="B2" t="s">
        <v>67</v>
      </c>
      <c r="C2">
        <v>1</v>
      </c>
      <c r="D2" t="s">
        <v>39</v>
      </c>
      <c r="E2" t="s">
        <v>34</v>
      </c>
      <c r="F2" s="5">
        <v>39789</v>
      </c>
      <c r="G2" t="s">
        <v>35</v>
      </c>
      <c r="H2">
        <v>1</v>
      </c>
      <c r="J2">
        <v>1</v>
      </c>
      <c r="K2" s="3">
        <v>0.38603009259259258</v>
      </c>
      <c r="L2" s="3">
        <f t="shared" ref="L2:L65" si="0">K2-(1/24)</f>
        <v>0.34436342592592589</v>
      </c>
      <c r="M2">
        <v>179.5</v>
      </c>
      <c r="N2">
        <v>11</v>
      </c>
      <c r="O2">
        <v>0.104</v>
      </c>
      <c r="P2">
        <v>182</v>
      </c>
      <c r="Q2">
        <v>2.71</v>
      </c>
      <c r="R2">
        <v>2.59</v>
      </c>
      <c r="S2">
        <v>6</v>
      </c>
      <c r="T2">
        <v>1</v>
      </c>
      <c r="U2">
        <v>2.84</v>
      </c>
      <c r="V2">
        <v>32.76</v>
      </c>
      <c r="W2">
        <v>31.29</v>
      </c>
      <c r="X2">
        <v>34.6</v>
      </c>
      <c r="Y2">
        <v>401.43</v>
      </c>
      <c r="Z2">
        <v>367.5</v>
      </c>
      <c r="AA2">
        <v>12.509</v>
      </c>
      <c r="AB2">
        <v>20.038</v>
      </c>
      <c r="AC2">
        <v>24.94</v>
      </c>
      <c r="AD2">
        <v>39.950000000000003</v>
      </c>
      <c r="AE2">
        <v>212</v>
      </c>
      <c r="AF2">
        <v>2001</v>
      </c>
      <c r="AG2">
        <v>123</v>
      </c>
      <c r="AH2">
        <v>99.38</v>
      </c>
      <c r="AI2">
        <v>3.14</v>
      </c>
      <c r="AJ2">
        <v>6.2199999999999998E-2</v>
      </c>
      <c r="AK2">
        <v>0.3</v>
      </c>
    </row>
    <row r="3" spans="1:37" x14ac:dyDescent="0.2">
      <c r="A3" t="s">
        <v>57</v>
      </c>
      <c r="B3" t="s">
        <v>67</v>
      </c>
      <c r="C3">
        <v>1</v>
      </c>
      <c r="D3" t="s">
        <v>39</v>
      </c>
      <c r="E3" t="s">
        <v>34</v>
      </c>
      <c r="F3" s="5">
        <v>39789</v>
      </c>
      <c r="G3" t="s">
        <v>35</v>
      </c>
      <c r="H3">
        <v>2</v>
      </c>
      <c r="J3">
        <v>2</v>
      </c>
      <c r="K3" s="3">
        <v>0.38746527777777778</v>
      </c>
      <c r="L3" s="3">
        <f t="shared" si="0"/>
        <v>0.3457986111111111</v>
      </c>
      <c r="M3">
        <v>303</v>
      </c>
      <c r="N3">
        <v>7.07</v>
      </c>
      <c r="O3">
        <v>0.106</v>
      </c>
      <c r="P3">
        <v>142</v>
      </c>
      <c r="Q3">
        <v>2.96</v>
      </c>
      <c r="R3">
        <v>2.79</v>
      </c>
      <c r="S3">
        <v>6</v>
      </c>
      <c r="T3">
        <v>1</v>
      </c>
      <c r="U3">
        <v>2.84</v>
      </c>
      <c r="V3">
        <v>34.51</v>
      </c>
      <c r="W3">
        <v>32</v>
      </c>
      <c r="X3">
        <v>36.520000000000003</v>
      </c>
      <c r="Y3">
        <v>279.91000000000003</v>
      </c>
      <c r="Z3">
        <v>261.57</v>
      </c>
      <c r="AA3">
        <v>13.218999999999999</v>
      </c>
      <c r="AB3">
        <v>20</v>
      </c>
      <c r="AC3">
        <v>23.9</v>
      </c>
      <c r="AD3">
        <v>36.159999999999997</v>
      </c>
      <c r="AE3">
        <v>256.7</v>
      </c>
      <c r="AF3">
        <v>2000</v>
      </c>
      <c r="AG3">
        <v>109</v>
      </c>
      <c r="AH3">
        <v>99.38</v>
      </c>
      <c r="AI3">
        <v>3.21</v>
      </c>
      <c r="AJ3">
        <v>-0.111</v>
      </c>
      <c r="AK3">
        <v>0.3</v>
      </c>
    </row>
    <row r="4" spans="1:37" x14ac:dyDescent="0.2">
      <c r="A4" t="s">
        <v>57</v>
      </c>
      <c r="B4" t="s">
        <v>67</v>
      </c>
      <c r="C4">
        <v>1</v>
      </c>
      <c r="D4" t="s">
        <v>39</v>
      </c>
      <c r="E4" t="s">
        <v>34</v>
      </c>
      <c r="F4" s="5">
        <v>39789</v>
      </c>
      <c r="G4" t="s">
        <v>35</v>
      </c>
      <c r="H4">
        <v>3</v>
      </c>
      <c r="J4">
        <v>3</v>
      </c>
      <c r="K4" s="3">
        <v>0.38890046296296293</v>
      </c>
      <c r="L4" s="3">
        <f t="shared" si="0"/>
        <v>0.34723379629629625</v>
      </c>
      <c r="M4">
        <v>427</v>
      </c>
      <c r="N4">
        <v>4.87</v>
      </c>
      <c r="O4">
        <v>0.115</v>
      </c>
      <c r="P4">
        <v>113</v>
      </c>
      <c r="Q4">
        <v>3.21</v>
      </c>
      <c r="R4">
        <v>2.78</v>
      </c>
      <c r="S4">
        <v>6</v>
      </c>
      <c r="T4">
        <v>1</v>
      </c>
      <c r="U4">
        <v>2.84</v>
      </c>
      <c r="V4">
        <v>33.82</v>
      </c>
      <c r="W4">
        <v>31.97</v>
      </c>
      <c r="X4">
        <v>35.340000000000003</v>
      </c>
      <c r="Y4">
        <v>200.58</v>
      </c>
      <c r="Z4">
        <v>189.73</v>
      </c>
      <c r="AA4">
        <v>13.775</v>
      </c>
      <c r="AB4">
        <v>20.001999999999999</v>
      </c>
      <c r="AC4">
        <v>25.87</v>
      </c>
      <c r="AD4">
        <v>37.57</v>
      </c>
      <c r="AE4">
        <v>303.3</v>
      </c>
      <c r="AF4">
        <v>2001</v>
      </c>
      <c r="AG4">
        <v>104</v>
      </c>
      <c r="AH4">
        <v>99.38</v>
      </c>
      <c r="AI4">
        <v>3.08</v>
      </c>
      <c r="AJ4">
        <v>-6.1800000000000001E-2</v>
      </c>
      <c r="AK4">
        <v>0.3</v>
      </c>
    </row>
    <row r="5" spans="1:37" x14ac:dyDescent="0.2">
      <c r="A5" t="s">
        <v>57</v>
      </c>
      <c r="B5" t="s">
        <v>67</v>
      </c>
      <c r="C5">
        <v>1</v>
      </c>
      <c r="D5" t="s">
        <v>39</v>
      </c>
      <c r="E5" t="s">
        <v>34</v>
      </c>
      <c r="F5" s="5">
        <v>39789</v>
      </c>
      <c r="G5" t="s">
        <v>35</v>
      </c>
      <c r="H5">
        <v>4</v>
      </c>
      <c r="J5">
        <v>4</v>
      </c>
      <c r="K5" s="3">
        <v>0.39028935185185182</v>
      </c>
      <c r="L5" s="3">
        <f t="shared" si="0"/>
        <v>0.34862268518518513</v>
      </c>
      <c r="M5">
        <v>548</v>
      </c>
      <c r="N5">
        <v>2.69</v>
      </c>
      <c r="O5">
        <v>0.13100000000000001</v>
      </c>
      <c r="P5">
        <v>95</v>
      </c>
      <c r="Q5">
        <v>3.61</v>
      </c>
      <c r="R5">
        <v>2.76</v>
      </c>
      <c r="S5">
        <v>6</v>
      </c>
      <c r="T5">
        <v>1</v>
      </c>
      <c r="U5">
        <v>2.84</v>
      </c>
      <c r="V5">
        <v>33.82</v>
      </c>
      <c r="W5">
        <v>31.9</v>
      </c>
      <c r="X5">
        <v>35.340000000000003</v>
      </c>
      <c r="Y5">
        <v>139.5</v>
      </c>
      <c r="Z5">
        <v>134.31</v>
      </c>
      <c r="AA5">
        <v>14.199</v>
      </c>
      <c r="AB5">
        <v>19.984000000000002</v>
      </c>
      <c r="AC5">
        <v>26.67</v>
      </c>
      <c r="AD5">
        <v>37.54</v>
      </c>
      <c r="AE5">
        <v>367.4</v>
      </c>
      <c r="AF5">
        <v>1999</v>
      </c>
      <c r="AG5">
        <v>120</v>
      </c>
      <c r="AH5">
        <v>99.37</v>
      </c>
      <c r="AI5">
        <v>2.95</v>
      </c>
      <c r="AJ5">
        <v>-2.4299999999999999E-3</v>
      </c>
      <c r="AK5">
        <v>0</v>
      </c>
    </row>
    <row r="6" spans="1:37" x14ac:dyDescent="0.2">
      <c r="A6" t="s">
        <v>57</v>
      </c>
      <c r="B6" t="s">
        <v>67</v>
      </c>
      <c r="C6">
        <v>1</v>
      </c>
      <c r="D6" t="s">
        <v>39</v>
      </c>
      <c r="E6" t="s">
        <v>34</v>
      </c>
      <c r="F6" s="5">
        <v>39789</v>
      </c>
      <c r="G6" t="s">
        <v>35</v>
      </c>
      <c r="H6">
        <v>5</v>
      </c>
      <c r="J6">
        <v>5</v>
      </c>
      <c r="K6" s="3">
        <v>0.39171296296296299</v>
      </c>
      <c r="L6" s="3">
        <f t="shared" si="0"/>
        <v>0.3500462962962963</v>
      </c>
      <c r="M6">
        <v>671</v>
      </c>
      <c r="N6">
        <v>0.70599999999999996</v>
      </c>
      <c r="O6">
        <v>0.14699999999999999</v>
      </c>
      <c r="P6">
        <v>72.099999999999994</v>
      </c>
      <c r="Q6">
        <v>4.03</v>
      </c>
      <c r="R6">
        <v>2.77</v>
      </c>
      <c r="S6">
        <v>6</v>
      </c>
      <c r="T6">
        <v>1</v>
      </c>
      <c r="U6">
        <v>2.84</v>
      </c>
      <c r="V6">
        <v>34.31</v>
      </c>
      <c r="W6">
        <v>31.94</v>
      </c>
      <c r="X6">
        <v>36.119999999999997</v>
      </c>
      <c r="Y6">
        <v>85.13</v>
      </c>
      <c r="Z6">
        <v>83.68</v>
      </c>
      <c r="AA6">
        <v>14.516999999999999</v>
      </c>
      <c r="AB6">
        <v>19.995000000000001</v>
      </c>
      <c r="AC6">
        <v>26.54</v>
      </c>
      <c r="AD6">
        <v>36.56</v>
      </c>
      <c r="AE6">
        <v>432.6</v>
      </c>
      <c r="AF6">
        <v>2001</v>
      </c>
      <c r="AG6">
        <v>109</v>
      </c>
      <c r="AH6">
        <v>99.37</v>
      </c>
      <c r="AI6">
        <v>2.68</v>
      </c>
      <c r="AJ6">
        <v>1.5100000000000001E-2</v>
      </c>
      <c r="AK6">
        <v>0.3</v>
      </c>
    </row>
    <row r="7" spans="1:37" x14ac:dyDescent="0.2">
      <c r="A7" t="s">
        <v>57</v>
      </c>
      <c r="B7" t="s">
        <v>67</v>
      </c>
      <c r="C7">
        <v>1</v>
      </c>
      <c r="D7" t="s">
        <v>39</v>
      </c>
      <c r="E7" t="s">
        <v>34</v>
      </c>
      <c r="F7" s="5">
        <v>39789</v>
      </c>
      <c r="G7" t="s">
        <v>35</v>
      </c>
      <c r="H7">
        <v>6</v>
      </c>
      <c r="J7">
        <v>6</v>
      </c>
      <c r="K7" s="3">
        <v>0.39310185185185187</v>
      </c>
      <c r="L7" s="3">
        <f t="shared" si="0"/>
        <v>0.35143518518518518</v>
      </c>
      <c r="M7">
        <v>791</v>
      </c>
      <c r="N7">
        <v>-1.1299999999999999</v>
      </c>
      <c r="O7">
        <v>0.159</v>
      </c>
      <c r="P7">
        <v>51.2</v>
      </c>
      <c r="Q7">
        <v>4.38</v>
      </c>
      <c r="R7">
        <v>2.79</v>
      </c>
      <c r="S7">
        <v>6</v>
      </c>
      <c r="T7">
        <v>1</v>
      </c>
      <c r="U7">
        <v>2.84</v>
      </c>
      <c r="V7">
        <v>34.229999999999997</v>
      </c>
      <c r="W7">
        <v>32.01</v>
      </c>
      <c r="X7">
        <v>35.93</v>
      </c>
      <c r="Y7">
        <v>40.26</v>
      </c>
      <c r="Z7">
        <v>41.41</v>
      </c>
      <c r="AA7">
        <v>14.776999999999999</v>
      </c>
      <c r="AB7">
        <v>20.012</v>
      </c>
      <c r="AC7">
        <v>27.13</v>
      </c>
      <c r="AD7">
        <v>36.74</v>
      </c>
      <c r="AE7">
        <v>492</v>
      </c>
      <c r="AF7">
        <v>1999</v>
      </c>
      <c r="AG7">
        <v>105</v>
      </c>
      <c r="AH7">
        <v>99.36</v>
      </c>
      <c r="AI7">
        <v>2.5499999999999998</v>
      </c>
      <c r="AJ7">
        <v>-4.0299999999999997E-3</v>
      </c>
      <c r="AK7">
        <v>0.7</v>
      </c>
    </row>
    <row r="8" spans="1:37" x14ac:dyDescent="0.2">
      <c r="A8" t="s">
        <v>57</v>
      </c>
      <c r="B8" t="s">
        <v>67</v>
      </c>
      <c r="C8">
        <v>1</v>
      </c>
      <c r="D8" t="s">
        <v>39</v>
      </c>
      <c r="E8" t="s">
        <v>34</v>
      </c>
      <c r="F8" s="5">
        <v>39789</v>
      </c>
      <c r="G8" t="s">
        <v>35</v>
      </c>
      <c r="H8">
        <v>7</v>
      </c>
      <c r="J8">
        <v>7</v>
      </c>
      <c r="K8" s="3">
        <v>0.39447916666666666</v>
      </c>
      <c r="L8" s="3">
        <f t="shared" si="0"/>
        <v>0.35281249999999997</v>
      </c>
      <c r="M8">
        <v>910</v>
      </c>
      <c r="N8">
        <v>6.18</v>
      </c>
      <c r="O8">
        <v>0.17199999999999999</v>
      </c>
      <c r="P8">
        <v>125</v>
      </c>
      <c r="Q8">
        <v>4.67</v>
      </c>
      <c r="R8">
        <v>2.77</v>
      </c>
      <c r="S8">
        <v>6</v>
      </c>
      <c r="T8">
        <v>1</v>
      </c>
      <c r="U8">
        <v>2.84</v>
      </c>
      <c r="V8">
        <v>33.79</v>
      </c>
      <c r="W8">
        <v>31.93</v>
      </c>
      <c r="X8">
        <v>35.17</v>
      </c>
      <c r="Y8">
        <v>200.96</v>
      </c>
      <c r="Z8">
        <v>193.26</v>
      </c>
      <c r="AA8">
        <v>14.999000000000001</v>
      </c>
      <c r="AB8">
        <v>19.981999999999999</v>
      </c>
      <c r="AC8">
        <v>28.22</v>
      </c>
      <c r="AD8">
        <v>37.590000000000003</v>
      </c>
      <c r="AE8">
        <v>551.29999999999995</v>
      </c>
      <c r="AF8">
        <v>2000</v>
      </c>
      <c r="AG8">
        <v>91</v>
      </c>
      <c r="AH8">
        <v>99.35</v>
      </c>
      <c r="AI8">
        <v>3.01</v>
      </c>
      <c r="AJ8">
        <v>-7.8300000000000002E-3</v>
      </c>
      <c r="AK8">
        <v>0</v>
      </c>
    </row>
    <row r="9" spans="1:37" x14ac:dyDescent="0.2">
      <c r="A9" t="s">
        <v>57</v>
      </c>
      <c r="B9" t="s">
        <v>67</v>
      </c>
      <c r="C9">
        <v>1</v>
      </c>
      <c r="D9" t="s">
        <v>39</v>
      </c>
      <c r="E9" t="s">
        <v>34</v>
      </c>
      <c r="F9" s="5">
        <v>39789</v>
      </c>
      <c r="G9" t="s">
        <v>35</v>
      </c>
      <c r="H9">
        <v>8</v>
      </c>
      <c r="J9">
        <v>8</v>
      </c>
      <c r="K9" s="3">
        <v>0.39587962962962964</v>
      </c>
      <c r="L9" s="3">
        <f t="shared" si="0"/>
        <v>0.35421296296296295</v>
      </c>
      <c r="M9">
        <v>1031</v>
      </c>
      <c r="N9">
        <v>15.3</v>
      </c>
      <c r="O9">
        <v>0.17399999999999999</v>
      </c>
      <c r="P9">
        <v>220</v>
      </c>
      <c r="Q9">
        <v>4.79</v>
      </c>
      <c r="R9">
        <v>2.8</v>
      </c>
      <c r="S9">
        <v>6</v>
      </c>
      <c r="T9">
        <v>1</v>
      </c>
      <c r="U9">
        <v>2.84</v>
      </c>
      <c r="V9">
        <v>34.19</v>
      </c>
      <c r="W9">
        <v>32.03</v>
      </c>
      <c r="X9">
        <v>35.78</v>
      </c>
      <c r="Y9">
        <v>399.89</v>
      </c>
      <c r="Z9">
        <v>382.19</v>
      </c>
      <c r="AA9">
        <v>15.173</v>
      </c>
      <c r="AB9">
        <v>20.012</v>
      </c>
      <c r="AC9">
        <v>27.91</v>
      </c>
      <c r="AD9">
        <v>36.81</v>
      </c>
      <c r="AE9">
        <v>581.70000000000005</v>
      </c>
      <c r="AF9">
        <v>2000</v>
      </c>
      <c r="AG9">
        <v>87</v>
      </c>
      <c r="AH9">
        <v>99.34</v>
      </c>
      <c r="AI9">
        <v>3.29</v>
      </c>
      <c r="AJ9">
        <v>-5.1900000000000002E-2</v>
      </c>
      <c r="AK9">
        <v>0</v>
      </c>
    </row>
    <row r="10" spans="1:37" x14ac:dyDescent="0.2">
      <c r="A10" t="s">
        <v>57</v>
      </c>
      <c r="B10" t="s">
        <v>67</v>
      </c>
      <c r="C10">
        <v>1</v>
      </c>
      <c r="D10" t="s">
        <v>39</v>
      </c>
      <c r="E10" t="s">
        <v>34</v>
      </c>
      <c r="F10" s="5">
        <v>39789</v>
      </c>
      <c r="G10" t="s">
        <v>35</v>
      </c>
      <c r="H10">
        <v>9</v>
      </c>
      <c r="J10">
        <v>9</v>
      </c>
      <c r="K10" s="3">
        <v>0.3969212962962963</v>
      </c>
      <c r="L10" s="3">
        <f t="shared" si="0"/>
        <v>0.35525462962962961</v>
      </c>
      <c r="M10">
        <v>1121.5</v>
      </c>
      <c r="N10">
        <v>22.7</v>
      </c>
      <c r="O10">
        <v>0.17</v>
      </c>
      <c r="P10">
        <v>329</v>
      </c>
      <c r="Q10">
        <v>4.68</v>
      </c>
      <c r="R10">
        <v>2.79</v>
      </c>
      <c r="S10">
        <v>6</v>
      </c>
      <c r="T10">
        <v>1</v>
      </c>
      <c r="U10">
        <v>2.84</v>
      </c>
      <c r="V10">
        <v>33.82</v>
      </c>
      <c r="W10">
        <v>32.01</v>
      </c>
      <c r="X10">
        <v>35.14</v>
      </c>
      <c r="Y10">
        <v>599.97</v>
      </c>
      <c r="Z10">
        <v>574.02</v>
      </c>
      <c r="AA10">
        <v>15.305</v>
      </c>
      <c r="AB10">
        <v>19.986999999999998</v>
      </c>
      <c r="AC10">
        <v>28.75</v>
      </c>
      <c r="AD10">
        <v>37.54</v>
      </c>
      <c r="AE10">
        <v>587.6</v>
      </c>
      <c r="AF10">
        <v>2000</v>
      </c>
      <c r="AG10">
        <v>97</v>
      </c>
      <c r="AH10">
        <v>99.33</v>
      </c>
      <c r="AI10">
        <v>3.29</v>
      </c>
      <c r="AJ10">
        <v>-5.1900000000000002E-2</v>
      </c>
      <c r="AK10">
        <v>0.7</v>
      </c>
    </row>
    <row r="11" spans="1:37" x14ac:dyDescent="0.2">
      <c r="A11" t="s">
        <v>57</v>
      </c>
      <c r="B11" t="s">
        <v>67</v>
      </c>
      <c r="C11">
        <v>1</v>
      </c>
      <c r="D11" t="s">
        <v>39</v>
      </c>
      <c r="E11" t="s">
        <v>34</v>
      </c>
      <c r="F11" s="5">
        <v>39789</v>
      </c>
      <c r="G11" t="s">
        <v>35</v>
      </c>
      <c r="H11">
        <v>10</v>
      </c>
      <c r="J11">
        <v>10</v>
      </c>
      <c r="K11" s="3">
        <v>0.3979861111111111</v>
      </c>
      <c r="L11" s="3">
        <f t="shared" si="0"/>
        <v>0.35631944444444441</v>
      </c>
      <c r="M11">
        <v>1212.5</v>
      </c>
      <c r="N11">
        <v>24.3</v>
      </c>
      <c r="O11">
        <v>0.16</v>
      </c>
      <c r="P11">
        <v>535</v>
      </c>
      <c r="Q11">
        <v>4.4400000000000004</v>
      </c>
      <c r="R11">
        <v>2.81</v>
      </c>
      <c r="S11">
        <v>6</v>
      </c>
      <c r="T11">
        <v>1</v>
      </c>
      <c r="U11">
        <v>2.84</v>
      </c>
      <c r="V11">
        <v>33.729999999999997</v>
      </c>
      <c r="W11">
        <v>32.07</v>
      </c>
      <c r="X11">
        <v>34.96</v>
      </c>
      <c r="Y11">
        <v>850.2</v>
      </c>
      <c r="Z11">
        <v>821.02</v>
      </c>
      <c r="AA11">
        <v>15.436</v>
      </c>
      <c r="AB11">
        <v>19.98</v>
      </c>
      <c r="AC11">
        <v>29.14</v>
      </c>
      <c r="AD11">
        <v>37.72</v>
      </c>
      <c r="AE11">
        <v>574.9</v>
      </c>
      <c r="AF11">
        <v>1999</v>
      </c>
      <c r="AG11">
        <v>87</v>
      </c>
      <c r="AH11">
        <v>99.33</v>
      </c>
      <c r="AI11">
        <v>3.29</v>
      </c>
      <c r="AJ11">
        <v>-5.1900000000000002E-2</v>
      </c>
      <c r="AK11">
        <v>0.3</v>
      </c>
    </row>
    <row r="12" spans="1:37" x14ac:dyDescent="0.2">
      <c r="A12" t="s">
        <v>57</v>
      </c>
      <c r="B12" t="s">
        <v>67</v>
      </c>
      <c r="C12">
        <v>1</v>
      </c>
      <c r="D12" t="s">
        <v>39</v>
      </c>
      <c r="E12" t="s">
        <v>34</v>
      </c>
      <c r="F12" s="5">
        <v>39789</v>
      </c>
      <c r="G12" t="s">
        <v>35</v>
      </c>
      <c r="H12">
        <v>11</v>
      </c>
      <c r="I12" t="s">
        <v>61</v>
      </c>
      <c r="J12">
        <v>11</v>
      </c>
      <c r="K12" s="3">
        <v>0.39903935185185185</v>
      </c>
      <c r="L12" s="3">
        <f t="shared" si="0"/>
        <v>0.35737268518518517</v>
      </c>
      <c r="M12">
        <v>1304</v>
      </c>
      <c r="N12">
        <v>18.399999999999999</v>
      </c>
      <c r="O12">
        <v>0.151</v>
      </c>
      <c r="P12">
        <v>923</v>
      </c>
      <c r="Q12">
        <v>4.18</v>
      </c>
      <c r="R12">
        <v>2.79</v>
      </c>
      <c r="S12">
        <v>6</v>
      </c>
      <c r="T12">
        <v>1</v>
      </c>
      <c r="U12">
        <v>2.84</v>
      </c>
      <c r="V12">
        <v>33.630000000000003</v>
      </c>
      <c r="W12">
        <v>32.020000000000003</v>
      </c>
      <c r="X12">
        <v>34.74</v>
      </c>
      <c r="Y12">
        <v>1200.25</v>
      </c>
      <c r="Z12">
        <v>1174.94</v>
      </c>
      <c r="AA12">
        <v>15.571999999999999</v>
      </c>
      <c r="AB12">
        <v>20.016999999999999</v>
      </c>
      <c r="AC12">
        <v>29.55</v>
      </c>
      <c r="AD12">
        <v>37.99</v>
      </c>
      <c r="AE12">
        <v>552.9</v>
      </c>
      <c r="AF12">
        <v>2001</v>
      </c>
      <c r="AG12">
        <v>104</v>
      </c>
      <c r="AH12">
        <v>99.34</v>
      </c>
      <c r="AI12">
        <v>3.29</v>
      </c>
      <c r="AJ12">
        <v>-5.1900000000000002E-2</v>
      </c>
      <c r="AK12">
        <v>0.3</v>
      </c>
    </row>
    <row r="13" spans="1:37" x14ac:dyDescent="0.2">
      <c r="A13" t="s">
        <v>57</v>
      </c>
      <c r="B13" t="s">
        <v>67</v>
      </c>
      <c r="C13">
        <v>1</v>
      </c>
      <c r="D13" t="s">
        <v>39</v>
      </c>
      <c r="E13" t="s">
        <v>34</v>
      </c>
      <c r="F13" s="5">
        <v>39789</v>
      </c>
      <c r="G13" t="s">
        <v>36</v>
      </c>
      <c r="H13">
        <v>1</v>
      </c>
      <c r="J13">
        <v>12</v>
      </c>
      <c r="K13" s="3">
        <v>0.40202546296296293</v>
      </c>
      <c r="L13" s="3">
        <f t="shared" si="0"/>
        <v>0.36035879629629625</v>
      </c>
      <c r="M13">
        <v>1561.5</v>
      </c>
      <c r="N13">
        <v>23.3</v>
      </c>
      <c r="O13">
        <v>0.124</v>
      </c>
      <c r="P13">
        <v>810</v>
      </c>
      <c r="Q13">
        <v>3.38</v>
      </c>
      <c r="R13">
        <v>2.73</v>
      </c>
      <c r="S13">
        <v>6</v>
      </c>
      <c r="T13">
        <v>1</v>
      </c>
      <c r="U13">
        <v>2.84</v>
      </c>
      <c r="V13">
        <v>34.08</v>
      </c>
      <c r="W13">
        <v>31.79</v>
      </c>
      <c r="X13">
        <v>36.03</v>
      </c>
      <c r="Y13">
        <v>1201.1199999999999</v>
      </c>
      <c r="Z13">
        <v>1167.5</v>
      </c>
      <c r="AA13">
        <v>15.917999999999999</v>
      </c>
      <c r="AB13">
        <v>20</v>
      </c>
      <c r="AC13">
        <v>29.46</v>
      </c>
      <c r="AD13">
        <v>37.020000000000003</v>
      </c>
      <c r="AE13">
        <v>487</v>
      </c>
      <c r="AF13">
        <v>2000</v>
      </c>
      <c r="AG13">
        <v>114</v>
      </c>
      <c r="AH13">
        <v>99.34</v>
      </c>
      <c r="AI13">
        <v>3.29</v>
      </c>
      <c r="AJ13">
        <v>-5.1900000000000002E-2</v>
      </c>
      <c r="AK13">
        <v>1</v>
      </c>
    </row>
    <row r="14" spans="1:37" x14ac:dyDescent="0.2">
      <c r="A14" t="s">
        <v>57</v>
      </c>
      <c r="B14" t="s">
        <v>67</v>
      </c>
      <c r="C14">
        <v>1</v>
      </c>
      <c r="D14" t="s">
        <v>39</v>
      </c>
      <c r="E14" t="s">
        <v>34</v>
      </c>
      <c r="F14" s="5">
        <v>39789</v>
      </c>
      <c r="G14" t="s">
        <v>36</v>
      </c>
      <c r="H14">
        <v>2</v>
      </c>
      <c r="J14">
        <v>13</v>
      </c>
      <c r="K14" s="3">
        <v>0.40278935185185188</v>
      </c>
      <c r="L14" s="3">
        <f t="shared" si="0"/>
        <v>0.3611226851851852</v>
      </c>
      <c r="M14">
        <v>1627.5</v>
      </c>
      <c r="N14">
        <v>21.7</v>
      </c>
      <c r="O14">
        <v>0.109</v>
      </c>
      <c r="P14">
        <v>792</v>
      </c>
      <c r="Q14">
        <v>3.05</v>
      </c>
      <c r="R14">
        <v>2.79</v>
      </c>
      <c r="S14">
        <v>6</v>
      </c>
      <c r="T14">
        <v>1</v>
      </c>
      <c r="U14">
        <v>2.84</v>
      </c>
      <c r="V14">
        <v>34.65</v>
      </c>
      <c r="W14">
        <v>32.020000000000003</v>
      </c>
      <c r="X14">
        <v>36.39</v>
      </c>
      <c r="Y14">
        <v>1201.3</v>
      </c>
      <c r="Z14">
        <v>1167.05</v>
      </c>
      <c r="AA14">
        <v>15.999000000000001</v>
      </c>
      <c r="AB14">
        <v>20.042000000000002</v>
      </c>
      <c r="AC14">
        <v>28.68</v>
      </c>
      <c r="AD14">
        <v>35.93</v>
      </c>
      <c r="AE14">
        <v>443.2</v>
      </c>
      <c r="AF14">
        <v>1501</v>
      </c>
      <c r="AG14">
        <v>117</v>
      </c>
      <c r="AH14">
        <v>99.33</v>
      </c>
      <c r="AI14">
        <v>3.29</v>
      </c>
      <c r="AJ14">
        <v>-5.1900000000000002E-2</v>
      </c>
      <c r="AK14">
        <v>1</v>
      </c>
    </row>
    <row r="15" spans="1:37" x14ac:dyDescent="0.2">
      <c r="A15" t="s">
        <v>57</v>
      </c>
      <c r="B15" t="s">
        <v>67</v>
      </c>
      <c r="C15">
        <v>1</v>
      </c>
      <c r="D15" t="s">
        <v>39</v>
      </c>
      <c r="E15" t="s">
        <v>34</v>
      </c>
      <c r="F15" s="5">
        <v>39789</v>
      </c>
      <c r="G15" t="s">
        <v>36</v>
      </c>
      <c r="H15">
        <v>3</v>
      </c>
      <c r="J15">
        <v>14</v>
      </c>
      <c r="K15" s="3">
        <v>0.40418981481481481</v>
      </c>
      <c r="L15" s="3">
        <f t="shared" si="0"/>
        <v>0.36252314814814812</v>
      </c>
      <c r="M15">
        <v>1748.5</v>
      </c>
      <c r="N15">
        <v>20.2</v>
      </c>
      <c r="O15">
        <v>9.0499999999999997E-2</v>
      </c>
      <c r="P15">
        <v>754</v>
      </c>
      <c r="Q15">
        <v>2.54</v>
      </c>
      <c r="R15">
        <v>2.77</v>
      </c>
      <c r="S15">
        <v>6</v>
      </c>
      <c r="T15">
        <v>1</v>
      </c>
      <c r="U15">
        <v>2.84</v>
      </c>
      <c r="V15">
        <v>34.090000000000003</v>
      </c>
      <c r="W15">
        <v>31.94</v>
      </c>
      <c r="X15">
        <v>35.42</v>
      </c>
      <c r="Y15">
        <v>1200.25</v>
      </c>
      <c r="Z15">
        <v>1164.5899999999999</v>
      </c>
      <c r="AA15">
        <v>16.178999999999998</v>
      </c>
      <c r="AB15">
        <v>20.010999999999999</v>
      </c>
      <c r="AC15">
        <v>29.92</v>
      </c>
      <c r="AD15">
        <v>37.01</v>
      </c>
      <c r="AE15">
        <v>389</v>
      </c>
      <c r="AF15">
        <v>1101</v>
      </c>
      <c r="AG15">
        <v>124</v>
      </c>
      <c r="AH15">
        <v>99.32</v>
      </c>
      <c r="AI15">
        <v>3.29</v>
      </c>
      <c r="AJ15">
        <v>-5.1900000000000002E-2</v>
      </c>
      <c r="AK15">
        <v>0.3</v>
      </c>
    </row>
    <row r="16" spans="1:37" x14ac:dyDescent="0.2">
      <c r="A16" t="s">
        <v>57</v>
      </c>
      <c r="B16" t="s">
        <v>67</v>
      </c>
      <c r="C16">
        <v>1</v>
      </c>
      <c r="D16" t="s">
        <v>39</v>
      </c>
      <c r="E16" t="s">
        <v>34</v>
      </c>
      <c r="F16" s="5">
        <v>39789</v>
      </c>
      <c r="G16" t="s">
        <v>36</v>
      </c>
      <c r="H16">
        <v>4</v>
      </c>
      <c r="J16">
        <v>15</v>
      </c>
      <c r="K16" s="3">
        <v>0.40559027777777779</v>
      </c>
      <c r="L16" s="3">
        <f t="shared" si="0"/>
        <v>0.3639236111111111</v>
      </c>
      <c r="M16">
        <v>1869.5</v>
      </c>
      <c r="N16">
        <v>18.2</v>
      </c>
      <c r="O16">
        <v>7.8299999999999995E-2</v>
      </c>
      <c r="P16">
        <v>740</v>
      </c>
      <c r="Q16">
        <v>2.2000000000000002</v>
      </c>
      <c r="R16">
        <v>2.77</v>
      </c>
      <c r="S16">
        <v>6</v>
      </c>
      <c r="T16">
        <v>1</v>
      </c>
      <c r="U16">
        <v>2.84</v>
      </c>
      <c r="V16">
        <v>34.54</v>
      </c>
      <c r="W16">
        <v>31.94</v>
      </c>
      <c r="X16">
        <v>36.299999999999997</v>
      </c>
      <c r="Y16">
        <v>1200.6500000000001</v>
      </c>
      <c r="Z16">
        <v>1165.01</v>
      </c>
      <c r="AA16">
        <v>16.353999999999999</v>
      </c>
      <c r="AB16">
        <v>20.045000000000002</v>
      </c>
      <c r="AC16">
        <v>29.5</v>
      </c>
      <c r="AD16">
        <v>36.15</v>
      </c>
      <c r="AE16">
        <v>350.1</v>
      </c>
      <c r="AF16">
        <v>801</v>
      </c>
      <c r="AG16">
        <v>131</v>
      </c>
      <c r="AH16">
        <v>99.31</v>
      </c>
      <c r="AI16">
        <v>3.29</v>
      </c>
      <c r="AJ16">
        <v>-5.1900000000000002E-2</v>
      </c>
      <c r="AK16">
        <v>0.7</v>
      </c>
    </row>
    <row r="17" spans="1:37" x14ac:dyDescent="0.2">
      <c r="A17" t="s">
        <v>57</v>
      </c>
      <c r="B17" t="s">
        <v>67</v>
      </c>
      <c r="C17">
        <v>1</v>
      </c>
      <c r="D17" t="s">
        <v>39</v>
      </c>
      <c r="E17" t="s">
        <v>34</v>
      </c>
      <c r="F17" s="5">
        <v>39789</v>
      </c>
      <c r="G17" t="s">
        <v>36</v>
      </c>
      <c r="H17">
        <v>5</v>
      </c>
      <c r="J17">
        <v>16</v>
      </c>
      <c r="K17" s="3">
        <v>0.40630787037037036</v>
      </c>
      <c r="L17" s="3">
        <f t="shared" si="0"/>
        <v>0.36464120370370368</v>
      </c>
      <c r="M17">
        <v>1931.5</v>
      </c>
      <c r="N17">
        <v>14.8</v>
      </c>
      <c r="O17">
        <v>7.1599999999999997E-2</v>
      </c>
      <c r="P17">
        <v>786</v>
      </c>
      <c r="Q17">
        <v>2.0299999999999998</v>
      </c>
      <c r="R17">
        <v>2.78</v>
      </c>
      <c r="S17">
        <v>6</v>
      </c>
      <c r="T17">
        <v>1</v>
      </c>
      <c r="U17">
        <v>2.84</v>
      </c>
      <c r="V17">
        <v>35.090000000000003</v>
      </c>
      <c r="W17">
        <v>32</v>
      </c>
      <c r="X17">
        <v>37.31</v>
      </c>
      <c r="Y17">
        <v>1200.7</v>
      </c>
      <c r="Z17">
        <v>1169.0999999999999</v>
      </c>
      <c r="AA17">
        <v>16.434000000000001</v>
      </c>
      <c r="AB17">
        <v>20.082999999999998</v>
      </c>
      <c r="AC17">
        <v>28.75</v>
      </c>
      <c r="AD17">
        <v>35.14</v>
      </c>
      <c r="AE17">
        <v>326.5</v>
      </c>
      <c r="AF17">
        <v>500</v>
      </c>
      <c r="AG17">
        <v>129</v>
      </c>
      <c r="AH17">
        <v>99.31</v>
      </c>
      <c r="AI17">
        <v>3.29</v>
      </c>
      <c r="AJ17">
        <v>-5.1900000000000002E-2</v>
      </c>
      <c r="AK17">
        <v>1</v>
      </c>
    </row>
    <row r="18" spans="1:37" x14ac:dyDescent="0.2">
      <c r="A18" t="s">
        <v>57</v>
      </c>
      <c r="B18" t="s">
        <v>67</v>
      </c>
      <c r="C18">
        <v>1</v>
      </c>
      <c r="D18" t="s">
        <v>39</v>
      </c>
      <c r="E18" t="s">
        <v>34</v>
      </c>
      <c r="F18" s="5">
        <v>39789</v>
      </c>
      <c r="G18" t="s">
        <v>36</v>
      </c>
      <c r="H18">
        <v>6</v>
      </c>
      <c r="J18">
        <v>17</v>
      </c>
      <c r="K18" s="3">
        <v>0.40768518518518521</v>
      </c>
      <c r="L18" s="3">
        <f t="shared" si="0"/>
        <v>0.36601851851851852</v>
      </c>
      <c r="M18">
        <v>2050.5</v>
      </c>
      <c r="N18">
        <v>9.3000000000000007</v>
      </c>
      <c r="O18">
        <v>6.2199999999999998E-2</v>
      </c>
      <c r="P18">
        <v>887</v>
      </c>
      <c r="Q18">
        <v>1.75</v>
      </c>
      <c r="R18">
        <v>2.76</v>
      </c>
      <c r="S18">
        <v>6</v>
      </c>
      <c r="T18">
        <v>1</v>
      </c>
      <c r="U18">
        <v>2.84</v>
      </c>
      <c r="V18">
        <v>34.83</v>
      </c>
      <c r="W18">
        <v>31.93</v>
      </c>
      <c r="X18">
        <v>36.700000000000003</v>
      </c>
      <c r="Y18">
        <v>1200.69</v>
      </c>
      <c r="Z18">
        <v>1177.82</v>
      </c>
      <c r="AA18">
        <v>16.611000000000001</v>
      </c>
      <c r="AB18">
        <v>20.065999999999999</v>
      </c>
      <c r="AC18">
        <v>29.48</v>
      </c>
      <c r="AD18">
        <v>35.61</v>
      </c>
      <c r="AE18">
        <v>298.10000000000002</v>
      </c>
      <c r="AF18">
        <v>250</v>
      </c>
      <c r="AG18">
        <v>156</v>
      </c>
      <c r="AH18">
        <v>99.31</v>
      </c>
      <c r="AI18">
        <v>3.29</v>
      </c>
      <c r="AJ18">
        <v>-5.1900000000000002E-2</v>
      </c>
      <c r="AK18">
        <v>1</v>
      </c>
    </row>
    <row r="19" spans="1:37" x14ac:dyDescent="0.2">
      <c r="A19" t="s">
        <v>57</v>
      </c>
      <c r="B19" t="s">
        <v>67</v>
      </c>
      <c r="C19">
        <v>1</v>
      </c>
      <c r="D19" t="s">
        <v>39</v>
      </c>
      <c r="E19" t="s">
        <v>34</v>
      </c>
      <c r="F19" s="5">
        <v>39789</v>
      </c>
      <c r="G19" t="s">
        <v>36</v>
      </c>
      <c r="H19">
        <v>7</v>
      </c>
      <c r="J19">
        <v>18</v>
      </c>
      <c r="K19" s="3">
        <v>0.40942129629629626</v>
      </c>
      <c r="L19" s="3">
        <f t="shared" si="0"/>
        <v>0.36775462962962957</v>
      </c>
      <c r="M19">
        <v>2201</v>
      </c>
      <c r="N19">
        <v>5.01</v>
      </c>
      <c r="O19">
        <v>5.4899999999999997E-2</v>
      </c>
      <c r="P19">
        <v>987</v>
      </c>
      <c r="Q19">
        <v>1.55</v>
      </c>
      <c r="R19">
        <v>2.76</v>
      </c>
      <c r="S19">
        <v>6</v>
      </c>
      <c r="T19">
        <v>1</v>
      </c>
      <c r="U19">
        <v>2.84</v>
      </c>
      <c r="V19">
        <v>34.39</v>
      </c>
      <c r="W19">
        <v>31.91</v>
      </c>
      <c r="X19">
        <v>35.94</v>
      </c>
      <c r="Y19">
        <v>1200.0899999999999</v>
      </c>
      <c r="Z19">
        <v>1185.47</v>
      </c>
      <c r="AA19">
        <v>16.745000000000001</v>
      </c>
      <c r="AB19">
        <v>19.989000000000001</v>
      </c>
      <c r="AC19">
        <v>30.45</v>
      </c>
      <c r="AD19">
        <v>36.35</v>
      </c>
      <c r="AE19">
        <v>281.3</v>
      </c>
      <c r="AF19">
        <v>99</v>
      </c>
      <c r="AG19">
        <v>5</v>
      </c>
      <c r="AH19">
        <v>99.31</v>
      </c>
      <c r="AI19">
        <v>1.04</v>
      </c>
      <c r="AJ19">
        <v>-1.8100000000000002E-2</v>
      </c>
      <c r="AK19">
        <v>0</v>
      </c>
    </row>
    <row r="20" spans="1:37" x14ac:dyDescent="0.2">
      <c r="A20" t="s">
        <v>57</v>
      </c>
      <c r="B20" t="s">
        <v>67</v>
      </c>
      <c r="C20">
        <v>1</v>
      </c>
      <c r="D20" t="s">
        <v>39</v>
      </c>
      <c r="E20" t="s">
        <v>34</v>
      </c>
      <c r="F20" s="5">
        <v>39789</v>
      </c>
      <c r="G20" t="s">
        <v>36</v>
      </c>
      <c r="H20">
        <v>8</v>
      </c>
      <c r="J20">
        <v>19</v>
      </c>
      <c r="K20" s="3">
        <v>0.41098379629629633</v>
      </c>
      <c r="L20" s="3">
        <f t="shared" si="0"/>
        <v>0.36931712962962965</v>
      </c>
      <c r="M20">
        <v>2336</v>
      </c>
      <c r="N20">
        <v>3.68</v>
      </c>
      <c r="O20">
        <v>4.9200000000000001E-2</v>
      </c>
      <c r="P20">
        <v>1020</v>
      </c>
      <c r="Q20">
        <v>1.41</v>
      </c>
      <c r="R20">
        <v>2.79</v>
      </c>
      <c r="S20">
        <v>6</v>
      </c>
      <c r="T20">
        <v>1</v>
      </c>
      <c r="U20">
        <v>2.84</v>
      </c>
      <c r="V20">
        <v>33.75</v>
      </c>
      <c r="W20">
        <v>32</v>
      </c>
      <c r="X20">
        <v>34.74</v>
      </c>
      <c r="Y20">
        <v>1200.05</v>
      </c>
      <c r="Z20">
        <v>1187.79</v>
      </c>
      <c r="AA20">
        <v>16.838999999999999</v>
      </c>
      <c r="AB20">
        <v>19.995999999999999</v>
      </c>
      <c r="AC20">
        <v>31.74</v>
      </c>
      <c r="AD20">
        <v>37.69</v>
      </c>
      <c r="AE20">
        <v>262</v>
      </c>
      <c r="AF20">
        <v>70</v>
      </c>
      <c r="AG20">
        <v>5</v>
      </c>
      <c r="AH20">
        <v>99.31</v>
      </c>
      <c r="AI20">
        <v>1.61</v>
      </c>
      <c r="AJ20">
        <v>-4.6899999999999997E-3</v>
      </c>
      <c r="AK20">
        <v>0</v>
      </c>
    </row>
    <row r="21" spans="1:37" x14ac:dyDescent="0.2">
      <c r="A21" t="s">
        <v>57</v>
      </c>
      <c r="B21" t="s">
        <v>67</v>
      </c>
      <c r="C21">
        <v>1</v>
      </c>
      <c r="D21" t="s">
        <v>39</v>
      </c>
      <c r="E21" t="s">
        <v>34</v>
      </c>
      <c r="F21" s="5">
        <v>39789</v>
      </c>
      <c r="G21" t="s">
        <v>36</v>
      </c>
      <c r="H21">
        <v>9</v>
      </c>
      <c r="J21">
        <v>20</v>
      </c>
      <c r="K21" s="3">
        <v>0.41241898148148143</v>
      </c>
      <c r="L21" s="3">
        <f t="shared" si="0"/>
        <v>0.37075231481481474</v>
      </c>
      <c r="M21">
        <v>2460</v>
      </c>
      <c r="N21">
        <v>2.0099999999999998</v>
      </c>
      <c r="O21">
        <v>4.3299999999999998E-2</v>
      </c>
      <c r="P21">
        <v>1060</v>
      </c>
      <c r="Q21">
        <v>1.23</v>
      </c>
      <c r="R21">
        <v>2.76</v>
      </c>
      <c r="S21">
        <v>6</v>
      </c>
      <c r="T21">
        <v>1</v>
      </c>
      <c r="U21">
        <v>2.84</v>
      </c>
      <c r="V21">
        <v>33.44</v>
      </c>
      <c r="W21">
        <v>31.91</v>
      </c>
      <c r="X21">
        <v>34.35</v>
      </c>
      <c r="Y21">
        <v>1199.9000000000001</v>
      </c>
      <c r="Z21">
        <v>1191.1600000000001</v>
      </c>
      <c r="AA21">
        <v>16.989999999999998</v>
      </c>
      <c r="AB21">
        <v>20.018000000000001</v>
      </c>
      <c r="AC21">
        <v>32.590000000000003</v>
      </c>
      <c r="AD21">
        <v>38.4</v>
      </c>
      <c r="AE21">
        <v>238.4</v>
      </c>
      <c r="AF21">
        <v>41</v>
      </c>
      <c r="AG21">
        <v>7</v>
      </c>
      <c r="AH21">
        <v>99.33</v>
      </c>
      <c r="AI21">
        <v>1.95</v>
      </c>
      <c r="AJ21">
        <v>-8.3000000000000004E-2</v>
      </c>
      <c r="AK21">
        <v>0</v>
      </c>
    </row>
    <row r="22" spans="1:37" x14ac:dyDescent="0.2">
      <c r="A22" t="s">
        <v>57</v>
      </c>
      <c r="B22" t="s">
        <v>67</v>
      </c>
      <c r="C22">
        <v>1</v>
      </c>
      <c r="D22" t="s">
        <v>39</v>
      </c>
      <c r="E22" t="s">
        <v>34</v>
      </c>
      <c r="F22" s="5">
        <v>39789</v>
      </c>
      <c r="G22" t="s">
        <v>36</v>
      </c>
      <c r="H22">
        <v>10</v>
      </c>
      <c r="J22">
        <v>21</v>
      </c>
      <c r="K22" s="3">
        <v>0.4135416666666667</v>
      </c>
      <c r="L22" s="3">
        <f t="shared" si="0"/>
        <v>0.37187500000000001</v>
      </c>
      <c r="M22">
        <v>2557</v>
      </c>
      <c r="N22">
        <v>0.89900000000000002</v>
      </c>
      <c r="O22">
        <v>4.2599999999999999E-2</v>
      </c>
      <c r="P22">
        <v>1110</v>
      </c>
      <c r="Q22">
        <v>1.21</v>
      </c>
      <c r="R22">
        <v>2.77</v>
      </c>
      <c r="S22">
        <v>6</v>
      </c>
      <c r="T22">
        <v>1</v>
      </c>
      <c r="U22">
        <v>2.84</v>
      </c>
      <c r="V22">
        <v>33.68</v>
      </c>
      <c r="W22">
        <v>31.94</v>
      </c>
      <c r="X22">
        <v>34.76</v>
      </c>
      <c r="Y22">
        <v>1199.92</v>
      </c>
      <c r="Z22">
        <v>1194.27</v>
      </c>
      <c r="AA22">
        <v>17.13</v>
      </c>
      <c r="AB22">
        <v>19.991</v>
      </c>
      <c r="AC22">
        <v>32.42</v>
      </c>
      <c r="AD22">
        <v>37.83</v>
      </c>
      <c r="AE22">
        <v>249.2</v>
      </c>
      <c r="AF22">
        <v>21</v>
      </c>
      <c r="AG22">
        <v>5</v>
      </c>
      <c r="AH22">
        <v>99.34</v>
      </c>
      <c r="AI22">
        <v>1.8</v>
      </c>
      <c r="AJ22">
        <v>-3.49E-3</v>
      </c>
      <c r="AK22">
        <v>0</v>
      </c>
    </row>
    <row r="23" spans="1:37" x14ac:dyDescent="0.2">
      <c r="A23" t="s">
        <v>57</v>
      </c>
      <c r="B23" t="s">
        <v>67</v>
      </c>
      <c r="C23">
        <v>1</v>
      </c>
      <c r="D23" t="s">
        <v>39</v>
      </c>
      <c r="E23" t="s">
        <v>34</v>
      </c>
      <c r="F23" s="5">
        <v>39789</v>
      </c>
      <c r="G23" t="s">
        <v>36</v>
      </c>
      <c r="H23">
        <v>11</v>
      </c>
      <c r="J23">
        <v>22</v>
      </c>
      <c r="K23" s="3">
        <v>0.41493055555555558</v>
      </c>
      <c r="L23" s="3">
        <f t="shared" si="0"/>
        <v>0.3732638888888889</v>
      </c>
      <c r="M23">
        <v>2677</v>
      </c>
      <c r="N23">
        <v>-0.19500000000000001</v>
      </c>
      <c r="O23">
        <v>3.73E-2</v>
      </c>
      <c r="P23">
        <v>1150</v>
      </c>
      <c r="Q23">
        <v>1.07</v>
      </c>
      <c r="R23">
        <v>2.78</v>
      </c>
      <c r="S23">
        <v>6</v>
      </c>
      <c r="T23">
        <v>1</v>
      </c>
      <c r="U23">
        <v>2.84</v>
      </c>
      <c r="V23">
        <v>33.700000000000003</v>
      </c>
      <c r="W23">
        <v>31.97</v>
      </c>
      <c r="X23">
        <v>34.76</v>
      </c>
      <c r="Y23">
        <v>1199.29</v>
      </c>
      <c r="Z23">
        <v>1196.56</v>
      </c>
      <c r="AA23">
        <v>17.370999999999999</v>
      </c>
      <c r="AB23">
        <v>20.007000000000001</v>
      </c>
      <c r="AC23">
        <v>32.840000000000003</v>
      </c>
      <c r="AD23">
        <v>37.82</v>
      </c>
      <c r="AE23">
        <v>237.7</v>
      </c>
      <c r="AF23">
        <v>1</v>
      </c>
      <c r="AG23">
        <v>7</v>
      </c>
      <c r="AH23">
        <v>99.35</v>
      </c>
      <c r="AI23">
        <v>1.51</v>
      </c>
      <c r="AJ23">
        <v>-7.5999999999999998E-2</v>
      </c>
      <c r="AK23">
        <v>0.7</v>
      </c>
    </row>
    <row r="24" spans="1:37" x14ac:dyDescent="0.2">
      <c r="A24" t="s">
        <v>57</v>
      </c>
      <c r="B24" t="s">
        <v>67</v>
      </c>
      <c r="C24">
        <v>2</v>
      </c>
      <c r="D24" t="s">
        <v>39</v>
      </c>
      <c r="E24" t="s">
        <v>34</v>
      </c>
      <c r="F24" s="5">
        <v>39789</v>
      </c>
      <c r="G24" t="s">
        <v>35</v>
      </c>
      <c r="H24">
        <v>1</v>
      </c>
      <c r="J24">
        <v>23</v>
      </c>
      <c r="K24" s="3">
        <v>0.4208796296296296</v>
      </c>
      <c r="L24" s="3">
        <f t="shared" si="0"/>
        <v>0.37921296296296292</v>
      </c>
      <c r="M24">
        <v>3191</v>
      </c>
      <c r="N24">
        <v>8.33</v>
      </c>
      <c r="O24">
        <v>7.7600000000000002E-2</v>
      </c>
      <c r="P24">
        <v>195</v>
      </c>
      <c r="Q24">
        <v>2.02</v>
      </c>
      <c r="R24">
        <v>2.56</v>
      </c>
      <c r="S24">
        <v>6</v>
      </c>
      <c r="T24">
        <v>1</v>
      </c>
      <c r="U24">
        <v>2.84</v>
      </c>
      <c r="V24">
        <v>33.119999999999997</v>
      </c>
      <c r="W24">
        <v>31.91</v>
      </c>
      <c r="X24">
        <v>34.159999999999997</v>
      </c>
      <c r="Y24">
        <v>399.69</v>
      </c>
      <c r="Z24">
        <v>382.72</v>
      </c>
      <c r="AA24">
        <v>18.332000000000001</v>
      </c>
      <c r="AB24">
        <v>22.015999999999998</v>
      </c>
      <c r="AC24">
        <v>35.799999999999997</v>
      </c>
      <c r="AD24">
        <v>43</v>
      </c>
      <c r="AE24">
        <v>321.7</v>
      </c>
      <c r="AF24">
        <v>1999</v>
      </c>
      <c r="AG24">
        <v>147</v>
      </c>
      <c r="AH24">
        <v>99.36</v>
      </c>
      <c r="AI24">
        <v>3.43</v>
      </c>
      <c r="AJ24">
        <v>2.47E-2</v>
      </c>
      <c r="AK24">
        <v>0</v>
      </c>
    </row>
    <row r="25" spans="1:37" x14ac:dyDescent="0.2">
      <c r="A25" t="s">
        <v>57</v>
      </c>
      <c r="B25" t="s">
        <v>67</v>
      </c>
      <c r="C25">
        <v>2</v>
      </c>
      <c r="D25" t="s">
        <v>39</v>
      </c>
      <c r="E25" t="s">
        <v>34</v>
      </c>
      <c r="F25" s="5">
        <v>39789</v>
      </c>
      <c r="G25" t="s">
        <v>35</v>
      </c>
      <c r="H25">
        <v>2</v>
      </c>
      <c r="J25">
        <v>24</v>
      </c>
      <c r="K25" s="3">
        <v>0.42236111111111113</v>
      </c>
      <c r="L25" s="3">
        <f t="shared" si="0"/>
        <v>0.38069444444444445</v>
      </c>
      <c r="M25">
        <v>3319</v>
      </c>
      <c r="N25">
        <v>5.51</v>
      </c>
      <c r="O25">
        <v>7.9500000000000001E-2</v>
      </c>
      <c r="P25">
        <v>147</v>
      </c>
      <c r="Q25">
        <v>2.1</v>
      </c>
      <c r="R25">
        <v>2.61</v>
      </c>
      <c r="S25">
        <v>6</v>
      </c>
      <c r="T25">
        <v>1</v>
      </c>
      <c r="U25">
        <v>2.84</v>
      </c>
      <c r="V25">
        <v>33</v>
      </c>
      <c r="W25">
        <v>32.06</v>
      </c>
      <c r="X25">
        <v>33.79</v>
      </c>
      <c r="Y25">
        <v>280</v>
      </c>
      <c r="Z25">
        <v>269.64999999999998</v>
      </c>
      <c r="AA25">
        <v>18.481000000000002</v>
      </c>
      <c r="AB25">
        <v>21.984999999999999</v>
      </c>
      <c r="AC25">
        <v>36.35</v>
      </c>
      <c r="AD25">
        <v>43.24</v>
      </c>
      <c r="AE25">
        <v>352.1</v>
      </c>
      <c r="AF25">
        <v>1999</v>
      </c>
      <c r="AG25">
        <v>164</v>
      </c>
      <c r="AH25">
        <v>99.36</v>
      </c>
      <c r="AI25">
        <v>3.89</v>
      </c>
      <c r="AJ25">
        <v>-0.16600000000000001</v>
      </c>
      <c r="AK25">
        <v>0</v>
      </c>
    </row>
    <row r="26" spans="1:37" x14ac:dyDescent="0.2">
      <c r="A26" t="s">
        <v>57</v>
      </c>
      <c r="B26" t="s">
        <v>67</v>
      </c>
      <c r="C26">
        <v>2</v>
      </c>
      <c r="D26" t="s">
        <v>39</v>
      </c>
      <c r="E26" t="s">
        <v>34</v>
      </c>
      <c r="F26" s="5">
        <v>39789</v>
      </c>
      <c r="G26" t="s">
        <v>35</v>
      </c>
      <c r="H26">
        <v>3</v>
      </c>
      <c r="J26">
        <v>25</v>
      </c>
      <c r="K26" s="3">
        <v>0.42375000000000002</v>
      </c>
      <c r="L26" s="3">
        <f t="shared" si="0"/>
        <v>0.38208333333333333</v>
      </c>
      <c r="M26">
        <v>3439</v>
      </c>
      <c r="N26">
        <v>4.03</v>
      </c>
      <c r="O26">
        <v>9.7900000000000001E-2</v>
      </c>
      <c r="P26">
        <v>119</v>
      </c>
      <c r="Q26">
        <v>2.5499999999999998</v>
      </c>
      <c r="R26">
        <v>2.58</v>
      </c>
      <c r="S26">
        <v>6</v>
      </c>
      <c r="T26">
        <v>1</v>
      </c>
      <c r="U26">
        <v>2.84</v>
      </c>
      <c r="V26">
        <v>32.74</v>
      </c>
      <c r="W26">
        <v>31.97</v>
      </c>
      <c r="X26">
        <v>33.4</v>
      </c>
      <c r="Y26">
        <v>199.81</v>
      </c>
      <c r="Z26">
        <v>193.66</v>
      </c>
      <c r="AA26">
        <v>18.597000000000001</v>
      </c>
      <c r="AB26">
        <v>21.984999999999999</v>
      </c>
      <c r="AC26">
        <v>37.119999999999997</v>
      </c>
      <c r="AD26">
        <v>43.88</v>
      </c>
      <c r="AE26">
        <v>441.3</v>
      </c>
      <c r="AF26">
        <v>1999</v>
      </c>
      <c r="AG26">
        <v>194</v>
      </c>
      <c r="AH26">
        <v>99.35</v>
      </c>
      <c r="AI26">
        <v>3.35</v>
      </c>
      <c r="AJ26">
        <v>1.6400000000000001E-2</v>
      </c>
      <c r="AK26">
        <v>0.7</v>
      </c>
    </row>
    <row r="27" spans="1:37" x14ac:dyDescent="0.2">
      <c r="A27" t="s">
        <v>57</v>
      </c>
      <c r="B27" t="s">
        <v>67</v>
      </c>
      <c r="C27">
        <v>2</v>
      </c>
      <c r="D27" t="s">
        <v>39</v>
      </c>
      <c r="E27" t="s">
        <v>34</v>
      </c>
      <c r="F27" s="5">
        <v>39789</v>
      </c>
      <c r="G27" t="s">
        <v>35</v>
      </c>
      <c r="H27">
        <v>4</v>
      </c>
      <c r="J27">
        <v>26</v>
      </c>
      <c r="K27" s="3">
        <v>0.42520833333333335</v>
      </c>
      <c r="L27" s="3">
        <f t="shared" si="0"/>
        <v>0.38354166666666667</v>
      </c>
      <c r="M27">
        <v>3565</v>
      </c>
      <c r="N27">
        <v>2.31</v>
      </c>
      <c r="O27">
        <v>0.113</v>
      </c>
      <c r="P27">
        <v>97.4</v>
      </c>
      <c r="Q27">
        <v>2.94</v>
      </c>
      <c r="R27">
        <v>2.59</v>
      </c>
      <c r="S27">
        <v>6</v>
      </c>
      <c r="T27">
        <v>1</v>
      </c>
      <c r="U27">
        <v>2.84</v>
      </c>
      <c r="V27">
        <v>33.090000000000003</v>
      </c>
      <c r="W27">
        <v>32.01</v>
      </c>
      <c r="X27">
        <v>33.97</v>
      </c>
      <c r="Y27">
        <v>139.29</v>
      </c>
      <c r="Z27">
        <v>136.16</v>
      </c>
      <c r="AA27">
        <v>18.675999999999998</v>
      </c>
      <c r="AB27">
        <v>21.995000000000001</v>
      </c>
      <c r="AC27">
        <v>36.54</v>
      </c>
      <c r="AD27">
        <v>43.04</v>
      </c>
      <c r="AE27">
        <v>520.4</v>
      </c>
      <c r="AF27">
        <v>2000</v>
      </c>
      <c r="AG27">
        <v>179</v>
      </c>
      <c r="AH27">
        <v>99.35</v>
      </c>
      <c r="AI27">
        <v>3.06</v>
      </c>
      <c r="AJ27">
        <v>4.6699999999999997E-3</v>
      </c>
      <c r="AK27">
        <v>0.3</v>
      </c>
    </row>
    <row r="28" spans="1:37" x14ac:dyDescent="0.2">
      <c r="A28" t="s">
        <v>57</v>
      </c>
      <c r="B28" t="s">
        <v>67</v>
      </c>
      <c r="C28">
        <v>2</v>
      </c>
      <c r="D28" t="s">
        <v>39</v>
      </c>
      <c r="E28" t="s">
        <v>34</v>
      </c>
      <c r="F28" s="5">
        <v>39789</v>
      </c>
      <c r="G28" t="s">
        <v>35</v>
      </c>
      <c r="H28">
        <v>5</v>
      </c>
      <c r="J28">
        <v>27</v>
      </c>
      <c r="K28" s="3">
        <v>0.42659722222222224</v>
      </c>
      <c r="L28" s="3">
        <f t="shared" si="0"/>
        <v>0.38493055555555555</v>
      </c>
      <c r="M28">
        <v>3685</v>
      </c>
      <c r="N28">
        <v>0.77500000000000002</v>
      </c>
      <c r="O28">
        <v>0.13300000000000001</v>
      </c>
      <c r="P28">
        <v>71.2</v>
      </c>
      <c r="Q28">
        <v>3.46</v>
      </c>
      <c r="R28">
        <v>2.61</v>
      </c>
      <c r="S28">
        <v>6</v>
      </c>
      <c r="T28">
        <v>1</v>
      </c>
      <c r="U28">
        <v>2.84</v>
      </c>
      <c r="V28">
        <v>33.15</v>
      </c>
      <c r="W28">
        <v>32.06</v>
      </c>
      <c r="X28">
        <v>33.97</v>
      </c>
      <c r="Y28">
        <v>85.3</v>
      </c>
      <c r="Z28">
        <v>84.26</v>
      </c>
      <c r="AA28">
        <v>18.709</v>
      </c>
      <c r="AB28">
        <v>22.001999999999999</v>
      </c>
      <c r="AC28">
        <v>36.479999999999997</v>
      </c>
      <c r="AD28">
        <v>42.9</v>
      </c>
      <c r="AE28">
        <v>615.9</v>
      </c>
      <c r="AF28">
        <v>1999</v>
      </c>
      <c r="AG28">
        <v>174</v>
      </c>
      <c r="AH28">
        <v>99.36</v>
      </c>
      <c r="AI28">
        <v>2.84</v>
      </c>
      <c r="AJ28">
        <v>5.0200000000000002E-2</v>
      </c>
      <c r="AK28">
        <v>0.3</v>
      </c>
    </row>
    <row r="29" spans="1:37" x14ac:dyDescent="0.2">
      <c r="A29" t="s">
        <v>57</v>
      </c>
      <c r="B29" t="s">
        <v>67</v>
      </c>
      <c r="C29">
        <v>2</v>
      </c>
      <c r="D29" t="s">
        <v>39</v>
      </c>
      <c r="E29" t="s">
        <v>34</v>
      </c>
      <c r="F29" s="5">
        <v>39789</v>
      </c>
      <c r="G29" t="s">
        <v>35</v>
      </c>
      <c r="H29">
        <v>6</v>
      </c>
      <c r="J29">
        <v>28</v>
      </c>
      <c r="K29" s="3">
        <v>0.42798611111111112</v>
      </c>
      <c r="L29" s="3">
        <f t="shared" si="0"/>
        <v>0.38631944444444444</v>
      </c>
      <c r="M29">
        <v>3804</v>
      </c>
      <c r="N29">
        <v>-1.24</v>
      </c>
      <c r="O29">
        <v>0.151</v>
      </c>
      <c r="P29">
        <v>52.2</v>
      </c>
      <c r="Q29">
        <v>3.91</v>
      </c>
      <c r="R29">
        <v>2.61</v>
      </c>
      <c r="S29">
        <v>6</v>
      </c>
      <c r="T29">
        <v>1</v>
      </c>
      <c r="U29">
        <v>2.84</v>
      </c>
      <c r="V29">
        <v>33.14</v>
      </c>
      <c r="W29">
        <v>32.08</v>
      </c>
      <c r="X29">
        <v>33.97</v>
      </c>
      <c r="Y29">
        <v>39.65</v>
      </c>
      <c r="Z29">
        <v>40.54</v>
      </c>
      <c r="AA29">
        <v>18.835000000000001</v>
      </c>
      <c r="AB29">
        <v>21.991</v>
      </c>
      <c r="AC29">
        <v>36.76</v>
      </c>
      <c r="AD29">
        <v>42.92</v>
      </c>
      <c r="AE29">
        <v>727.2</v>
      </c>
      <c r="AF29">
        <v>1999</v>
      </c>
      <c r="AG29">
        <v>207</v>
      </c>
      <c r="AH29">
        <v>99.37</v>
      </c>
      <c r="AI29">
        <v>2.69</v>
      </c>
      <c r="AJ29">
        <v>4.1700000000000001E-2</v>
      </c>
      <c r="AK29">
        <v>0.7</v>
      </c>
    </row>
    <row r="30" spans="1:37" x14ac:dyDescent="0.2">
      <c r="A30" t="s">
        <v>57</v>
      </c>
      <c r="B30" t="s">
        <v>67</v>
      </c>
      <c r="C30">
        <v>2</v>
      </c>
      <c r="D30" t="s">
        <v>39</v>
      </c>
      <c r="E30" t="s">
        <v>34</v>
      </c>
      <c r="F30" s="5">
        <v>39789</v>
      </c>
      <c r="G30" t="s">
        <v>35</v>
      </c>
      <c r="H30">
        <v>7</v>
      </c>
      <c r="J30">
        <v>29</v>
      </c>
      <c r="K30" s="3">
        <v>0.42937500000000001</v>
      </c>
      <c r="L30" s="3">
        <f t="shared" si="0"/>
        <v>0.38770833333333332</v>
      </c>
      <c r="M30">
        <v>3925</v>
      </c>
      <c r="N30">
        <v>5.65</v>
      </c>
      <c r="O30">
        <v>0.16800000000000001</v>
      </c>
      <c r="P30">
        <v>132</v>
      </c>
      <c r="Q30">
        <v>4.25</v>
      </c>
      <c r="R30">
        <v>2.57</v>
      </c>
      <c r="S30">
        <v>6</v>
      </c>
      <c r="T30">
        <v>1</v>
      </c>
      <c r="U30">
        <v>2.84</v>
      </c>
      <c r="V30">
        <v>32.869999999999997</v>
      </c>
      <c r="W30">
        <v>31.93</v>
      </c>
      <c r="X30">
        <v>33.57</v>
      </c>
      <c r="Y30">
        <v>199.82</v>
      </c>
      <c r="Z30">
        <v>194.92</v>
      </c>
      <c r="AA30">
        <v>18.914000000000001</v>
      </c>
      <c r="AB30">
        <v>22.053000000000001</v>
      </c>
      <c r="AC30">
        <v>37.47</v>
      </c>
      <c r="AD30">
        <v>43.69</v>
      </c>
      <c r="AE30">
        <v>794</v>
      </c>
      <c r="AF30">
        <v>1999</v>
      </c>
      <c r="AG30">
        <v>219</v>
      </c>
      <c r="AH30">
        <v>99.37</v>
      </c>
      <c r="AI30">
        <v>3.32</v>
      </c>
      <c r="AJ30">
        <v>3.1E-2</v>
      </c>
      <c r="AK30">
        <v>0.7</v>
      </c>
    </row>
    <row r="31" spans="1:37" x14ac:dyDescent="0.2">
      <c r="A31" t="s">
        <v>57</v>
      </c>
      <c r="B31" t="s">
        <v>67</v>
      </c>
      <c r="C31">
        <v>2</v>
      </c>
      <c r="D31" t="s">
        <v>39</v>
      </c>
      <c r="E31" t="s">
        <v>34</v>
      </c>
      <c r="F31" s="5">
        <v>39789</v>
      </c>
      <c r="G31" t="s">
        <v>35</v>
      </c>
      <c r="H31">
        <v>8</v>
      </c>
      <c r="J31">
        <v>30</v>
      </c>
      <c r="K31" s="3">
        <v>0.43067129629629625</v>
      </c>
      <c r="L31" s="3">
        <f t="shared" si="0"/>
        <v>0.38900462962962956</v>
      </c>
      <c r="M31">
        <v>4037</v>
      </c>
      <c r="N31">
        <v>14.3</v>
      </c>
      <c r="O31">
        <v>0.17499999999999999</v>
      </c>
      <c r="P31">
        <v>238</v>
      </c>
      <c r="Q31">
        <v>4.3899999999999997</v>
      </c>
      <c r="R31">
        <v>2.5499999999999998</v>
      </c>
      <c r="S31">
        <v>6</v>
      </c>
      <c r="T31">
        <v>1</v>
      </c>
      <c r="U31">
        <v>2.84</v>
      </c>
      <c r="V31">
        <v>32.93</v>
      </c>
      <c r="W31">
        <v>31.96</v>
      </c>
      <c r="X31">
        <v>33.58</v>
      </c>
      <c r="Y31">
        <v>400.36</v>
      </c>
      <c r="Z31">
        <v>388.27</v>
      </c>
      <c r="AA31">
        <v>19.042999999999999</v>
      </c>
      <c r="AB31">
        <v>22.291</v>
      </c>
      <c r="AC31">
        <v>37.61</v>
      </c>
      <c r="AD31">
        <v>44.03</v>
      </c>
      <c r="AE31">
        <v>793.7</v>
      </c>
      <c r="AF31">
        <v>2001</v>
      </c>
      <c r="AG31">
        <v>230</v>
      </c>
      <c r="AH31">
        <v>99.37</v>
      </c>
      <c r="AI31">
        <v>3.78</v>
      </c>
      <c r="AJ31">
        <v>2.2200000000000001E-2</v>
      </c>
      <c r="AK31">
        <v>1</v>
      </c>
    </row>
    <row r="32" spans="1:37" x14ac:dyDescent="0.2">
      <c r="A32" t="s">
        <v>57</v>
      </c>
      <c r="B32" t="s">
        <v>67</v>
      </c>
      <c r="C32">
        <v>2</v>
      </c>
      <c r="D32" t="s">
        <v>39</v>
      </c>
      <c r="E32" t="s">
        <v>34</v>
      </c>
      <c r="F32" s="5">
        <v>39789</v>
      </c>
      <c r="G32" t="s">
        <v>35</v>
      </c>
      <c r="H32">
        <v>9</v>
      </c>
      <c r="J32">
        <v>31</v>
      </c>
      <c r="K32" s="3">
        <v>0.43206018518518513</v>
      </c>
      <c r="L32" s="3">
        <f t="shared" si="0"/>
        <v>0.39039351851851845</v>
      </c>
      <c r="M32">
        <v>4157</v>
      </c>
      <c r="N32">
        <v>20.3</v>
      </c>
      <c r="O32">
        <v>0.16600000000000001</v>
      </c>
      <c r="P32">
        <v>357</v>
      </c>
      <c r="Q32">
        <v>4.1900000000000004</v>
      </c>
      <c r="R32">
        <v>2.56</v>
      </c>
      <c r="S32">
        <v>6</v>
      </c>
      <c r="T32">
        <v>1</v>
      </c>
      <c r="U32">
        <v>2.84</v>
      </c>
      <c r="V32">
        <v>33.14</v>
      </c>
      <c r="W32">
        <v>32</v>
      </c>
      <c r="X32">
        <v>33.979999999999997</v>
      </c>
      <c r="Y32">
        <v>599.29</v>
      </c>
      <c r="Z32">
        <v>582.1</v>
      </c>
      <c r="AA32">
        <v>19.178999999999998</v>
      </c>
      <c r="AB32">
        <v>22.274999999999999</v>
      </c>
      <c r="AC32">
        <v>37.42</v>
      </c>
      <c r="AD32">
        <v>43.46</v>
      </c>
      <c r="AE32">
        <v>793.2</v>
      </c>
      <c r="AF32">
        <v>2000</v>
      </c>
      <c r="AG32">
        <v>264</v>
      </c>
      <c r="AH32">
        <v>99.36</v>
      </c>
      <c r="AI32">
        <v>4.05</v>
      </c>
      <c r="AJ32">
        <v>1.8700000000000001E-2</v>
      </c>
      <c r="AK32">
        <v>1</v>
      </c>
    </row>
    <row r="33" spans="1:37" x14ac:dyDescent="0.2">
      <c r="A33" t="s">
        <v>57</v>
      </c>
      <c r="B33" t="s">
        <v>67</v>
      </c>
      <c r="C33">
        <v>2</v>
      </c>
      <c r="D33" t="s">
        <v>39</v>
      </c>
      <c r="E33" t="s">
        <v>34</v>
      </c>
      <c r="F33" s="5">
        <v>39789</v>
      </c>
      <c r="G33" t="s">
        <v>35</v>
      </c>
      <c r="H33">
        <v>10</v>
      </c>
      <c r="J33">
        <v>32</v>
      </c>
      <c r="K33" s="3">
        <v>0.43343749999999998</v>
      </c>
      <c r="L33" s="3">
        <f t="shared" si="0"/>
        <v>0.39177083333333329</v>
      </c>
      <c r="M33">
        <v>4276</v>
      </c>
      <c r="N33">
        <v>22</v>
      </c>
      <c r="O33">
        <v>0.14499999999999999</v>
      </c>
      <c r="P33">
        <v>549</v>
      </c>
      <c r="Q33">
        <v>3.7</v>
      </c>
      <c r="R33">
        <v>2.57</v>
      </c>
      <c r="S33">
        <v>6</v>
      </c>
      <c r="T33">
        <v>1</v>
      </c>
      <c r="U33">
        <v>2.84</v>
      </c>
      <c r="V33">
        <v>32.57</v>
      </c>
      <c r="W33">
        <v>31.99</v>
      </c>
      <c r="X33">
        <v>32.99</v>
      </c>
      <c r="Y33">
        <v>850.93</v>
      </c>
      <c r="Z33">
        <v>831.99</v>
      </c>
      <c r="AA33">
        <v>19.373000000000001</v>
      </c>
      <c r="AB33">
        <v>22.11</v>
      </c>
      <c r="AC33">
        <v>39.03</v>
      </c>
      <c r="AD33">
        <v>44.55</v>
      </c>
      <c r="AE33">
        <v>792.5</v>
      </c>
      <c r="AF33">
        <v>1999</v>
      </c>
      <c r="AG33">
        <v>346</v>
      </c>
      <c r="AH33">
        <v>99.36</v>
      </c>
      <c r="AI33">
        <v>3.86</v>
      </c>
      <c r="AJ33">
        <v>2.5600000000000001E-2</v>
      </c>
      <c r="AK33">
        <v>1</v>
      </c>
    </row>
    <row r="34" spans="1:37" x14ac:dyDescent="0.2">
      <c r="A34" t="s">
        <v>57</v>
      </c>
      <c r="B34" t="s">
        <v>67</v>
      </c>
      <c r="C34">
        <v>2</v>
      </c>
      <c r="D34" t="s">
        <v>39</v>
      </c>
      <c r="E34" t="s">
        <v>34</v>
      </c>
      <c r="F34" s="5">
        <v>39789</v>
      </c>
      <c r="G34" t="s">
        <v>35</v>
      </c>
      <c r="H34">
        <v>11</v>
      </c>
      <c r="J34">
        <v>33</v>
      </c>
      <c r="K34" s="3">
        <v>0.43449074074074073</v>
      </c>
      <c r="L34" s="3">
        <f t="shared" si="0"/>
        <v>0.39282407407407405</v>
      </c>
      <c r="M34">
        <v>4367</v>
      </c>
      <c r="N34">
        <v>21.1</v>
      </c>
      <c r="O34">
        <v>0.127</v>
      </c>
      <c r="P34">
        <v>847</v>
      </c>
      <c r="Q34">
        <v>3.02</v>
      </c>
      <c r="R34">
        <v>2.38</v>
      </c>
      <c r="S34">
        <v>6</v>
      </c>
      <c r="T34">
        <v>1</v>
      </c>
      <c r="U34">
        <v>2.84</v>
      </c>
      <c r="V34">
        <v>32.61</v>
      </c>
      <c r="W34">
        <v>31.95</v>
      </c>
      <c r="X34">
        <v>33.229999999999997</v>
      </c>
      <c r="Y34">
        <v>1201.17</v>
      </c>
      <c r="Z34">
        <v>1163.1099999999999</v>
      </c>
      <c r="AA34">
        <v>19.475000000000001</v>
      </c>
      <c r="AB34">
        <v>24.021000000000001</v>
      </c>
      <c r="AC34">
        <v>39.14</v>
      </c>
      <c r="AD34">
        <v>48.28</v>
      </c>
      <c r="AE34">
        <v>388.6</v>
      </c>
      <c r="AF34">
        <v>2000</v>
      </c>
      <c r="AG34">
        <v>367</v>
      </c>
      <c r="AH34">
        <v>99.37</v>
      </c>
      <c r="AI34">
        <v>3.86</v>
      </c>
      <c r="AJ34">
        <v>2.5600000000000001E-2</v>
      </c>
      <c r="AK34">
        <v>0.3</v>
      </c>
    </row>
    <row r="35" spans="1:37" x14ac:dyDescent="0.2">
      <c r="A35" t="s">
        <v>57</v>
      </c>
      <c r="B35" t="s">
        <v>67</v>
      </c>
      <c r="C35">
        <v>2</v>
      </c>
      <c r="D35" t="s">
        <v>39</v>
      </c>
      <c r="E35" t="s">
        <v>34</v>
      </c>
      <c r="F35" s="5">
        <v>39789</v>
      </c>
      <c r="G35" t="s">
        <v>36</v>
      </c>
      <c r="H35">
        <v>1</v>
      </c>
      <c r="J35">
        <v>34</v>
      </c>
      <c r="K35" s="3">
        <v>0.43615740740740744</v>
      </c>
      <c r="L35" s="3">
        <f t="shared" si="0"/>
        <v>0.39449074074074075</v>
      </c>
      <c r="M35">
        <v>4511</v>
      </c>
      <c r="N35">
        <v>23.5</v>
      </c>
      <c r="O35">
        <v>0.105</v>
      </c>
      <c r="P35">
        <v>745</v>
      </c>
      <c r="Q35">
        <v>2.5</v>
      </c>
      <c r="R35">
        <v>2.38</v>
      </c>
      <c r="S35">
        <v>6</v>
      </c>
      <c r="T35">
        <v>1</v>
      </c>
      <c r="U35">
        <v>2.84</v>
      </c>
      <c r="V35">
        <v>32.57</v>
      </c>
      <c r="W35">
        <v>31.98</v>
      </c>
      <c r="X35">
        <v>32.99</v>
      </c>
      <c r="Y35">
        <v>1199.81</v>
      </c>
      <c r="Z35">
        <v>1152.72</v>
      </c>
      <c r="AA35">
        <v>19.702000000000002</v>
      </c>
      <c r="AB35">
        <v>24.064</v>
      </c>
      <c r="AC35">
        <v>39.69</v>
      </c>
      <c r="AD35">
        <v>48.48</v>
      </c>
      <c r="AE35">
        <v>336.2</v>
      </c>
      <c r="AF35">
        <v>2000</v>
      </c>
      <c r="AG35">
        <v>8</v>
      </c>
      <c r="AH35">
        <v>99.36</v>
      </c>
      <c r="AI35">
        <v>3.86</v>
      </c>
      <c r="AJ35">
        <v>2.5600000000000001E-2</v>
      </c>
      <c r="AK35">
        <v>0.3</v>
      </c>
    </row>
    <row r="36" spans="1:37" x14ac:dyDescent="0.2">
      <c r="A36" t="s">
        <v>57</v>
      </c>
      <c r="B36" t="s">
        <v>67</v>
      </c>
      <c r="C36">
        <v>2</v>
      </c>
      <c r="D36" t="s">
        <v>39</v>
      </c>
      <c r="E36" t="s">
        <v>34</v>
      </c>
      <c r="F36" s="5">
        <v>39789</v>
      </c>
      <c r="G36" t="s">
        <v>36</v>
      </c>
      <c r="H36">
        <v>2</v>
      </c>
      <c r="J36">
        <v>35</v>
      </c>
      <c r="K36" s="3">
        <v>0.43755787037037036</v>
      </c>
      <c r="L36" s="3">
        <f t="shared" si="0"/>
        <v>0.39589120370370368</v>
      </c>
      <c r="M36">
        <v>4632</v>
      </c>
      <c r="N36">
        <v>22.7</v>
      </c>
      <c r="O36">
        <v>8.2299999999999998E-2</v>
      </c>
      <c r="P36">
        <v>659</v>
      </c>
      <c r="Q36">
        <v>1.99</v>
      </c>
      <c r="R36">
        <v>2.38</v>
      </c>
      <c r="S36">
        <v>6</v>
      </c>
      <c r="T36">
        <v>1</v>
      </c>
      <c r="U36">
        <v>2.84</v>
      </c>
      <c r="V36">
        <v>32.729999999999997</v>
      </c>
      <c r="W36">
        <v>32</v>
      </c>
      <c r="X36">
        <v>33.4</v>
      </c>
      <c r="Y36">
        <v>1200.01</v>
      </c>
      <c r="Z36">
        <v>1147.28</v>
      </c>
      <c r="AA36">
        <v>19.978999999999999</v>
      </c>
      <c r="AB36">
        <v>24.08</v>
      </c>
      <c r="AC36">
        <v>39.9</v>
      </c>
      <c r="AD36">
        <v>48.09</v>
      </c>
      <c r="AE36">
        <v>284.10000000000002</v>
      </c>
      <c r="AF36">
        <v>1500</v>
      </c>
      <c r="AG36">
        <v>18</v>
      </c>
      <c r="AH36">
        <v>99.36</v>
      </c>
      <c r="AI36">
        <v>3.86</v>
      </c>
      <c r="AJ36">
        <v>2.5600000000000001E-2</v>
      </c>
      <c r="AK36">
        <v>0.3</v>
      </c>
    </row>
    <row r="37" spans="1:37" x14ac:dyDescent="0.2">
      <c r="A37" t="s">
        <v>57</v>
      </c>
      <c r="B37" t="s">
        <v>67</v>
      </c>
      <c r="C37">
        <v>2</v>
      </c>
      <c r="D37" t="s">
        <v>39</v>
      </c>
      <c r="E37" t="s">
        <v>34</v>
      </c>
      <c r="F37" s="5">
        <v>39789</v>
      </c>
      <c r="G37" t="s">
        <v>36</v>
      </c>
      <c r="H37">
        <v>3</v>
      </c>
      <c r="J37">
        <v>36</v>
      </c>
      <c r="K37" s="3">
        <v>0.43895833333333334</v>
      </c>
      <c r="L37" s="3">
        <f t="shared" si="0"/>
        <v>0.39729166666666665</v>
      </c>
      <c r="M37">
        <v>4753</v>
      </c>
      <c r="N37">
        <v>20.8</v>
      </c>
      <c r="O37">
        <v>6.7599999999999993E-2</v>
      </c>
      <c r="P37">
        <v>612</v>
      </c>
      <c r="Q37">
        <v>1.64</v>
      </c>
      <c r="R37">
        <v>2.38</v>
      </c>
      <c r="S37">
        <v>6</v>
      </c>
      <c r="T37">
        <v>1</v>
      </c>
      <c r="U37">
        <v>2.84</v>
      </c>
      <c r="V37">
        <v>32.72</v>
      </c>
      <c r="W37">
        <v>32</v>
      </c>
      <c r="X37">
        <v>33.270000000000003</v>
      </c>
      <c r="Y37">
        <v>1200.21</v>
      </c>
      <c r="Z37">
        <v>1148.74</v>
      </c>
      <c r="AA37">
        <v>20.442</v>
      </c>
      <c r="AB37">
        <v>24.085000000000001</v>
      </c>
      <c r="AC37">
        <v>40.83</v>
      </c>
      <c r="AD37">
        <v>48.11</v>
      </c>
      <c r="AE37">
        <v>264</v>
      </c>
      <c r="AF37">
        <v>1101</v>
      </c>
      <c r="AG37">
        <v>13</v>
      </c>
      <c r="AH37">
        <v>99.36</v>
      </c>
      <c r="AI37">
        <v>3.86</v>
      </c>
      <c r="AJ37">
        <v>2.5600000000000001E-2</v>
      </c>
      <c r="AK37">
        <v>0.3</v>
      </c>
    </row>
    <row r="38" spans="1:37" x14ac:dyDescent="0.2">
      <c r="A38" t="s">
        <v>57</v>
      </c>
      <c r="B38" t="s">
        <v>67</v>
      </c>
      <c r="C38">
        <v>2</v>
      </c>
      <c r="D38" t="s">
        <v>39</v>
      </c>
      <c r="E38" t="s">
        <v>34</v>
      </c>
      <c r="F38" s="5">
        <v>39789</v>
      </c>
      <c r="G38" t="s">
        <v>36</v>
      </c>
      <c r="H38">
        <v>4</v>
      </c>
      <c r="J38">
        <v>37</v>
      </c>
      <c r="K38" s="3">
        <v>0.43988425925925928</v>
      </c>
      <c r="L38" s="3">
        <f t="shared" si="0"/>
        <v>0.3982175925925926</v>
      </c>
      <c r="M38">
        <v>4833</v>
      </c>
      <c r="N38">
        <v>18.5</v>
      </c>
      <c r="O38">
        <v>6.0499999999999998E-2</v>
      </c>
      <c r="P38">
        <v>619</v>
      </c>
      <c r="Q38">
        <v>1.45</v>
      </c>
      <c r="R38">
        <v>2.35</v>
      </c>
      <c r="S38">
        <v>6</v>
      </c>
      <c r="T38">
        <v>1</v>
      </c>
      <c r="U38">
        <v>2.84</v>
      </c>
      <c r="V38">
        <v>32.950000000000003</v>
      </c>
      <c r="W38">
        <v>31.89</v>
      </c>
      <c r="X38">
        <v>33.83</v>
      </c>
      <c r="Y38">
        <v>1200.02</v>
      </c>
      <c r="Z38">
        <v>1151.4100000000001</v>
      </c>
      <c r="AA38">
        <v>20.687999999999999</v>
      </c>
      <c r="AB38">
        <v>24.106000000000002</v>
      </c>
      <c r="AC38">
        <v>40.799999999999997</v>
      </c>
      <c r="AD38">
        <v>47.54</v>
      </c>
      <c r="AE38">
        <v>248.9</v>
      </c>
      <c r="AF38">
        <v>801</v>
      </c>
      <c r="AG38">
        <v>25</v>
      </c>
      <c r="AH38">
        <v>99.36</v>
      </c>
      <c r="AI38">
        <v>3.86</v>
      </c>
      <c r="AJ38">
        <v>2.5600000000000001E-2</v>
      </c>
      <c r="AK38">
        <v>1</v>
      </c>
    </row>
    <row r="39" spans="1:37" x14ac:dyDescent="0.2">
      <c r="A39" t="s">
        <v>57</v>
      </c>
      <c r="B39" t="s">
        <v>67</v>
      </c>
      <c r="C39">
        <v>2</v>
      </c>
      <c r="D39" t="s">
        <v>39</v>
      </c>
      <c r="E39" t="s">
        <v>34</v>
      </c>
      <c r="F39" s="5">
        <v>39789</v>
      </c>
      <c r="G39" t="s">
        <v>36</v>
      </c>
      <c r="H39">
        <v>5</v>
      </c>
      <c r="J39">
        <v>38</v>
      </c>
      <c r="K39" s="3">
        <v>0.44127314814814816</v>
      </c>
      <c r="L39" s="3">
        <f t="shared" si="0"/>
        <v>0.39960648148148148</v>
      </c>
      <c r="M39">
        <v>4953.5</v>
      </c>
      <c r="N39">
        <v>14.3</v>
      </c>
      <c r="O39">
        <v>5.3400000000000003E-2</v>
      </c>
      <c r="P39">
        <v>700</v>
      </c>
      <c r="Q39">
        <v>1.36</v>
      </c>
      <c r="R39">
        <v>2.48</v>
      </c>
      <c r="S39">
        <v>6</v>
      </c>
      <c r="T39">
        <v>1</v>
      </c>
      <c r="U39">
        <v>2.84</v>
      </c>
      <c r="V39">
        <v>33.1</v>
      </c>
      <c r="W39">
        <v>31.95</v>
      </c>
      <c r="X39">
        <v>33.58</v>
      </c>
      <c r="Y39">
        <v>1199.5899999999999</v>
      </c>
      <c r="Z39">
        <v>1175.0899999999999</v>
      </c>
      <c r="AA39">
        <v>20.925999999999998</v>
      </c>
      <c r="AB39">
        <v>22.965</v>
      </c>
      <c r="AC39">
        <v>40.93</v>
      </c>
      <c r="AD39">
        <v>44.92</v>
      </c>
      <c r="AE39">
        <v>389.5</v>
      </c>
      <c r="AF39">
        <v>501</v>
      </c>
      <c r="AG39">
        <v>32</v>
      </c>
      <c r="AH39">
        <v>99.36</v>
      </c>
      <c r="AI39">
        <v>3.86</v>
      </c>
      <c r="AJ39">
        <v>2.5600000000000001E-2</v>
      </c>
      <c r="AK39">
        <v>0.7</v>
      </c>
    </row>
    <row r="40" spans="1:37" x14ac:dyDescent="0.2">
      <c r="A40" t="s">
        <v>57</v>
      </c>
      <c r="B40" t="s">
        <v>67</v>
      </c>
      <c r="C40">
        <v>2</v>
      </c>
      <c r="D40" t="s">
        <v>39</v>
      </c>
      <c r="E40" t="s">
        <v>34</v>
      </c>
      <c r="F40" s="5">
        <v>39789</v>
      </c>
      <c r="G40" t="s">
        <v>36</v>
      </c>
      <c r="H40">
        <v>6</v>
      </c>
      <c r="J40">
        <v>39</v>
      </c>
      <c r="K40" s="3">
        <v>0.44239583333333332</v>
      </c>
      <c r="L40" s="3">
        <f t="shared" si="0"/>
        <v>0.40072916666666664</v>
      </c>
      <c r="M40">
        <v>5050</v>
      </c>
      <c r="N40">
        <v>10.199999999999999</v>
      </c>
      <c r="O40">
        <v>4.7199999999999999E-2</v>
      </c>
      <c r="P40">
        <v>788</v>
      </c>
      <c r="Q40">
        <v>1.21</v>
      </c>
      <c r="R40">
        <v>2.4900000000000002</v>
      </c>
      <c r="S40">
        <v>6</v>
      </c>
      <c r="T40">
        <v>1</v>
      </c>
      <c r="U40">
        <v>2.84</v>
      </c>
      <c r="V40">
        <v>33.28</v>
      </c>
      <c r="W40">
        <v>32.01</v>
      </c>
      <c r="X40">
        <v>33.979999999999997</v>
      </c>
      <c r="Y40">
        <v>1199.72</v>
      </c>
      <c r="Z40">
        <v>1180.2</v>
      </c>
      <c r="AA40">
        <v>21.015999999999998</v>
      </c>
      <c r="AB40">
        <v>22.995999999999999</v>
      </c>
      <c r="AC40">
        <v>40.68</v>
      </c>
      <c r="AD40">
        <v>44.52</v>
      </c>
      <c r="AE40">
        <v>357.8</v>
      </c>
      <c r="AF40">
        <v>250</v>
      </c>
      <c r="AG40">
        <v>38</v>
      </c>
      <c r="AH40">
        <v>99.36</v>
      </c>
      <c r="AI40">
        <v>2.56</v>
      </c>
      <c r="AJ40">
        <v>3.8600000000000002E-2</v>
      </c>
      <c r="AK40">
        <v>0.3</v>
      </c>
    </row>
    <row r="41" spans="1:37" x14ac:dyDescent="0.2">
      <c r="A41" t="s">
        <v>57</v>
      </c>
      <c r="B41" t="s">
        <v>67</v>
      </c>
      <c r="C41">
        <v>2</v>
      </c>
      <c r="D41" t="s">
        <v>39</v>
      </c>
      <c r="E41" t="s">
        <v>34</v>
      </c>
      <c r="F41" s="5">
        <v>39789</v>
      </c>
      <c r="G41" t="s">
        <v>36</v>
      </c>
      <c r="H41">
        <v>7</v>
      </c>
      <c r="J41">
        <v>40</v>
      </c>
      <c r="K41" s="3">
        <v>0.44413194444444443</v>
      </c>
      <c r="L41" s="3">
        <f t="shared" si="0"/>
        <v>0.40246527777777774</v>
      </c>
      <c r="M41">
        <v>5200</v>
      </c>
      <c r="N41">
        <v>4.84</v>
      </c>
      <c r="O41">
        <v>3.9800000000000002E-2</v>
      </c>
      <c r="P41">
        <v>947</v>
      </c>
      <c r="Q41">
        <v>1.02</v>
      </c>
      <c r="R41">
        <v>2.48</v>
      </c>
      <c r="S41">
        <v>6</v>
      </c>
      <c r="T41">
        <v>1</v>
      </c>
      <c r="U41">
        <v>2.84</v>
      </c>
      <c r="V41">
        <v>33.28</v>
      </c>
      <c r="W41">
        <v>31.97</v>
      </c>
      <c r="X41">
        <v>33.979999999999997</v>
      </c>
      <c r="Y41">
        <v>1199.6400000000001</v>
      </c>
      <c r="Z41">
        <v>1188.4100000000001</v>
      </c>
      <c r="AA41">
        <v>21.161000000000001</v>
      </c>
      <c r="AB41">
        <v>23.004999999999999</v>
      </c>
      <c r="AC41">
        <v>40.96</v>
      </c>
      <c r="AD41">
        <v>44.53</v>
      </c>
      <c r="AE41">
        <v>322.89999999999998</v>
      </c>
      <c r="AF41">
        <v>100</v>
      </c>
      <c r="AG41">
        <v>43</v>
      </c>
      <c r="AH41">
        <v>99.36</v>
      </c>
      <c r="AI41">
        <v>2.4300000000000002</v>
      </c>
      <c r="AJ41">
        <v>1.4599999999999999E-3</v>
      </c>
      <c r="AK41">
        <v>0.7</v>
      </c>
    </row>
    <row r="42" spans="1:37" x14ac:dyDescent="0.2">
      <c r="A42" t="s">
        <v>57</v>
      </c>
      <c r="B42" t="s">
        <v>67</v>
      </c>
      <c r="C42">
        <v>2</v>
      </c>
      <c r="D42" t="s">
        <v>39</v>
      </c>
      <c r="E42" t="s">
        <v>34</v>
      </c>
      <c r="F42" s="5">
        <v>39789</v>
      </c>
      <c r="G42" t="s">
        <v>36</v>
      </c>
      <c r="H42">
        <v>8</v>
      </c>
      <c r="J42">
        <v>41</v>
      </c>
      <c r="K42" s="3">
        <v>0.44586805555555559</v>
      </c>
      <c r="L42" s="3">
        <f t="shared" si="0"/>
        <v>0.4042013888888889</v>
      </c>
      <c r="M42">
        <v>5350</v>
      </c>
      <c r="N42">
        <v>3.52</v>
      </c>
      <c r="O42">
        <v>3.6400000000000002E-2</v>
      </c>
      <c r="P42">
        <v>989</v>
      </c>
      <c r="Q42">
        <v>0.93200000000000005</v>
      </c>
      <c r="R42">
        <v>2.4900000000000002</v>
      </c>
      <c r="S42">
        <v>6</v>
      </c>
      <c r="T42">
        <v>1</v>
      </c>
      <c r="U42">
        <v>2.84</v>
      </c>
      <c r="V42">
        <v>33.19</v>
      </c>
      <c r="W42">
        <v>31.99</v>
      </c>
      <c r="X42">
        <v>33.78</v>
      </c>
      <c r="Y42">
        <v>1199.68</v>
      </c>
      <c r="Z42">
        <v>1190.24</v>
      </c>
      <c r="AA42">
        <v>21.158999999999999</v>
      </c>
      <c r="AB42">
        <v>23.015000000000001</v>
      </c>
      <c r="AC42">
        <v>41.16</v>
      </c>
      <c r="AD42">
        <v>44.77</v>
      </c>
      <c r="AE42">
        <v>294.39999999999998</v>
      </c>
      <c r="AF42">
        <v>70</v>
      </c>
      <c r="AG42">
        <v>47</v>
      </c>
      <c r="AH42">
        <v>99.35</v>
      </c>
      <c r="AI42">
        <v>2.16</v>
      </c>
      <c r="AJ42">
        <v>5.3699999999999998E-2</v>
      </c>
      <c r="AK42">
        <v>0</v>
      </c>
    </row>
    <row r="43" spans="1:37" x14ac:dyDescent="0.2">
      <c r="A43" t="s">
        <v>57</v>
      </c>
      <c r="B43" t="s">
        <v>67</v>
      </c>
      <c r="C43">
        <v>2</v>
      </c>
      <c r="D43" t="s">
        <v>39</v>
      </c>
      <c r="E43" t="s">
        <v>34</v>
      </c>
      <c r="F43" s="5">
        <v>39789</v>
      </c>
      <c r="G43" t="s">
        <v>36</v>
      </c>
      <c r="H43">
        <v>9</v>
      </c>
      <c r="J43">
        <v>42</v>
      </c>
      <c r="K43" s="3">
        <v>0.4475925925925926</v>
      </c>
      <c r="L43" s="3">
        <f t="shared" si="0"/>
        <v>0.40592592592592591</v>
      </c>
      <c r="M43">
        <v>5499</v>
      </c>
      <c r="N43">
        <v>1.83</v>
      </c>
      <c r="O43">
        <v>3.1E-2</v>
      </c>
      <c r="P43">
        <v>1050</v>
      </c>
      <c r="Q43">
        <v>0.79600000000000004</v>
      </c>
      <c r="R43">
        <v>2.4900000000000002</v>
      </c>
      <c r="S43">
        <v>6</v>
      </c>
      <c r="T43">
        <v>1</v>
      </c>
      <c r="U43">
        <v>2.84</v>
      </c>
      <c r="V43">
        <v>33.17</v>
      </c>
      <c r="W43">
        <v>31.98</v>
      </c>
      <c r="X43">
        <v>33.770000000000003</v>
      </c>
      <c r="Y43">
        <v>1199.83</v>
      </c>
      <c r="Z43">
        <v>1193.03</v>
      </c>
      <c r="AA43">
        <v>21.091000000000001</v>
      </c>
      <c r="AB43">
        <v>22.992000000000001</v>
      </c>
      <c r="AC43">
        <v>41.09</v>
      </c>
      <c r="AD43">
        <v>44.79</v>
      </c>
      <c r="AE43">
        <v>245.5</v>
      </c>
      <c r="AF43">
        <v>41</v>
      </c>
      <c r="AG43">
        <v>59</v>
      </c>
      <c r="AH43">
        <v>99.35</v>
      </c>
      <c r="AI43">
        <v>2.31</v>
      </c>
      <c r="AJ43">
        <v>-1.0500000000000001E-2</v>
      </c>
      <c r="AK43">
        <v>0.3</v>
      </c>
    </row>
    <row r="44" spans="1:37" x14ac:dyDescent="0.2">
      <c r="A44" t="s">
        <v>57</v>
      </c>
      <c r="B44" t="s">
        <v>67</v>
      </c>
      <c r="C44">
        <v>2</v>
      </c>
      <c r="D44" t="s">
        <v>39</v>
      </c>
      <c r="E44" t="s">
        <v>34</v>
      </c>
      <c r="F44" s="5">
        <v>39789</v>
      </c>
      <c r="G44" t="s">
        <v>36</v>
      </c>
      <c r="H44">
        <v>10</v>
      </c>
      <c r="J44">
        <v>43</v>
      </c>
      <c r="K44" s="3">
        <v>0.44934027777777774</v>
      </c>
      <c r="L44" s="3">
        <f t="shared" si="0"/>
        <v>0.40767361111111106</v>
      </c>
      <c r="M44">
        <v>5650</v>
      </c>
      <c r="N44">
        <v>0.96399999999999997</v>
      </c>
      <c r="O44">
        <v>3.1699999999999999E-2</v>
      </c>
      <c r="P44">
        <v>1100</v>
      </c>
      <c r="Q44">
        <v>0.81699999999999995</v>
      </c>
      <c r="R44">
        <v>2.4900000000000002</v>
      </c>
      <c r="S44">
        <v>6</v>
      </c>
      <c r="T44">
        <v>1</v>
      </c>
      <c r="U44">
        <v>2.84</v>
      </c>
      <c r="V44">
        <v>33.31</v>
      </c>
      <c r="W44">
        <v>32.020000000000003</v>
      </c>
      <c r="X44">
        <v>33.950000000000003</v>
      </c>
      <c r="Y44">
        <v>1200.27</v>
      </c>
      <c r="Z44">
        <v>1195.5</v>
      </c>
      <c r="AA44">
        <v>21.038</v>
      </c>
      <c r="AB44">
        <v>23.001000000000001</v>
      </c>
      <c r="AC44">
        <v>40.659999999999997</v>
      </c>
      <c r="AD44">
        <v>44.45</v>
      </c>
      <c r="AE44">
        <v>243.9</v>
      </c>
      <c r="AF44">
        <v>20</v>
      </c>
      <c r="AG44">
        <v>61</v>
      </c>
      <c r="AH44">
        <v>99.35</v>
      </c>
      <c r="AI44">
        <v>2.16</v>
      </c>
      <c r="AJ44">
        <v>6.6699999999999995E-2</v>
      </c>
      <c r="AK44">
        <v>0</v>
      </c>
    </row>
    <row r="45" spans="1:37" x14ac:dyDescent="0.2">
      <c r="A45" t="s">
        <v>57</v>
      </c>
      <c r="B45" t="s">
        <v>67</v>
      </c>
      <c r="C45">
        <v>2</v>
      </c>
      <c r="D45" t="s">
        <v>39</v>
      </c>
      <c r="E45" t="s">
        <v>34</v>
      </c>
      <c r="F45" s="5">
        <v>39789</v>
      </c>
      <c r="G45" t="s">
        <v>36</v>
      </c>
      <c r="H45">
        <v>11</v>
      </c>
      <c r="J45">
        <v>44</v>
      </c>
      <c r="K45" s="3">
        <v>0.45120370370370372</v>
      </c>
      <c r="L45" s="3">
        <f t="shared" si="0"/>
        <v>0.40953703703703703</v>
      </c>
      <c r="M45">
        <v>5811</v>
      </c>
      <c r="N45">
        <v>-0.47099999999999997</v>
      </c>
      <c r="O45">
        <v>2.5600000000000001E-2</v>
      </c>
      <c r="P45">
        <v>1180</v>
      </c>
      <c r="Q45">
        <v>0.66</v>
      </c>
      <c r="R45">
        <v>2.4900000000000002</v>
      </c>
      <c r="S45">
        <v>6</v>
      </c>
      <c r="T45">
        <v>1</v>
      </c>
      <c r="U45">
        <v>2.84</v>
      </c>
      <c r="V45">
        <v>33.409999999999997</v>
      </c>
      <c r="W45">
        <v>32.020000000000003</v>
      </c>
      <c r="X45">
        <v>34.17</v>
      </c>
      <c r="Y45">
        <v>1200.08</v>
      </c>
      <c r="Z45">
        <v>1199.04</v>
      </c>
      <c r="AA45">
        <v>20.96</v>
      </c>
      <c r="AB45">
        <v>23.053999999999998</v>
      </c>
      <c r="AC45">
        <v>40.28</v>
      </c>
      <c r="AD45">
        <v>44.31</v>
      </c>
      <c r="AE45">
        <v>184.8</v>
      </c>
      <c r="AF45">
        <v>1</v>
      </c>
      <c r="AG45">
        <v>57</v>
      </c>
      <c r="AH45">
        <v>99.35</v>
      </c>
      <c r="AI45">
        <v>1.73</v>
      </c>
      <c r="AJ45">
        <v>-0.23899999999999999</v>
      </c>
      <c r="AK45">
        <v>0.3</v>
      </c>
    </row>
    <row r="46" spans="1:37" x14ac:dyDescent="0.2">
      <c r="A46" t="s">
        <v>57</v>
      </c>
      <c r="B46" t="s">
        <v>67</v>
      </c>
      <c r="C46">
        <v>3</v>
      </c>
      <c r="D46" t="s">
        <v>39</v>
      </c>
      <c r="E46" t="s">
        <v>34</v>
      </c>
      <c r="F46" s="5">
        <v>39790</v>
      </c>
      <c r="G46" t="s">
        <v>35</v>
      </c>
      <c r="H46">
        <v>1</v>
      </c>
      <c r="J46">
        <v>1</v>
      </c>
      <c r="K46" s="3">
        <v>0.44093749999999998</v>
      </c>
      <c r="L46" s="3">
        <f t="shared" si="0"/>
        <v>0.3992708333333333</v>
      </c>
      <c r="M46">
        <v>554.5</v>
      </c>
      <c r="N46">
        <v>8.15</v>
      </c>
      <c r="O46">
        <v>7.0400000000000004E-2</v>
      </c>
      <c r="P46">
        <v>186</v>
      </c>
      <c r="Q46">
        <v>1.7</v>
      </c>
      <c r="R46">
        <v>2.37</v>
      </c>
      <c r="S46">
        <v>6</v>
      </c>
      <c r="T46">
        <v>1</v>
      </c>
      <c r="U46">
        <v>2.84</v>
      </c>
      <c r="V46">
        <v>31.29</v>
      </c>
      <c r="W46">
        <v>31.92</v>
      </c>
      <c r="X46">
        <v>31.05</v>
      </c>
      <c r="Y46">
        <v>400.54</v>
      </c>
      <c r="Z46">
        <v>385.77</v>
      </c>
      <c r="AA46">
        <v>21.201000000000001</v>
      </c>
      <c r="AB46">
        <v>23.983000000000001</v>
      </c>
      <c r="AC46">
        <v>45.98</v>
      </c>
      <c r="AD46">
        <v>52.01</v>
      </c>
      <c r="AE46">
        <v>357.4</v>
      </c>
      <c r="AF46">
        <v>2000</v>
      </c>
      <c r="AG46">
        <v>104</v>
      </c>
      <c r="AH46">
        <v>99.45</v>
      </c>
      <c r="AI46">
        <v>1.33</v>
      </c>
      <c r="AJ46">
        <v>0.34799999999999998</v>
      </c>
      <c r="AK46">
        <v>0</v>
      </c>
    </row>
    <row r="47" spans="1:37" x14ac:dyDescent="0.2">
      <c r="A47" t="s">
        <v>57</v>
      </c>
      <c r="B47" t="s">
        <v>67</v>
      </c>
      <c r="C47">
        <v>3</v>
      </c>
      <c r="D47" t="s">
        <v>39</v>
      </c>
      <c r="E47" t="s">
        <v>34</v>
      </c>
      <c r="F47" s="5">
        <v>39790</v>
      </c>
      <c r="G47" t="s">
        <v>35</v>
      </c>
      <c r="H47">
        <v>2</v>
      </c>
      <c r="J47">
        <v>2</v>
      </c>
      <c r="K47" s="3">
        <v>0.44233796296296296</v>
      </c>
      <c r="L47" s="3">
        <f t="shared" si="0"/>
        <v>0.40067129629629628</v>
      </c>
      <c r="M47">
        <v>674.5</v>
      </c>
      <c r="N47">
        <v>5.33</v>
      </c>
      <c r="O47">
        <v>7.3400000000000007E-2</v>
      </c>
      <c r="P47">
        <v>143</v>
      </c>
      <c r="Q47">
        <v>1.77</v>
      </c>
      <c r="R47">
        <v>2.37</v>
      </c>
      <c r="S47">
        <v>6</v>
      </c>
      <c r="T47">
        <v>1</v>
      </c>
      <c r="U47">
        <v>2.84</v>
      </c>
      <c r="V47">
        <v>31.56</v>
      </c>
      <c r="W47">
        <v>31.94</v>
      </c>
      <c r="X47">
        <v>31.44</v>
      </c>
      <c r="Y47">
        <v>279.58</v>
      </c>
      <c r="Z47">
        <v>270.01</v>
      </c>
      <c r="AA47">
        <v>21.166</v>
      </c>
      <c r="AB47">
        <v>24.010999999999999</v>
      </c>
      <c r="AC47">
        <v>45.21</v>
      </c>
      <c r="AD47">
        <v>51.28</v>
      </c>
      <c r="AE47">
        <v>364.1</v>
      </c>
      <c r="AF47">
        <v>2000</v>
      </c>
      <c r="AG47">
        <v>83</v>
      </c>
      <c r="AH47">
        <v>99.45</v>
      </c>
      <c r="AI47">
        <v>1.53</v>
      </c>
      <c r="AJ47">
        <v>0.26500000000000001</v>
      </c>
      <c r="AK47">
        <v>0</v>
      </c>
    </row>
    <row r="48" spans="1:37" x14ac:dyDescent="0.2">
      <c r="A48" t="s">
        <v>57</v>
      </c>
      <c r="B48" t="s">
        <v>67</v>
      </c>
      <c r="C48">
        <v>3</v>
      </c>
      <c r="D48" t="s">
        <v>39</v>
      </c>
      <c r="E48" t="s">
        <v>34</v>
      </c>
      <c r="F48" s="5">
        <v>39790</v>
      </c>
      <c r="G48" t="s">
        <v>35</v>
      </c>
      <c r="H48">
        <v>3</v>
      </c>
      <c r="J48">
        <v>3</v>
      </c>
      <c r="K48" s="3">
        <v>0.44371527777777775</v>
      </c>
      <c r="L48" s="3">
        <f t="shared" si="0"/>
        <v>0.40204861111111106</v>
      </c>
      <c r="M48">
        <v>794.5</v>
      </c>
      <c r="N48">
        <v>3.67</v>
      </c>
      <c r="O48">
        <v>8.5999999999999993E-2</v>
      </c>
      <c r="P48">
        <v>118</v>
      </c>
      <c r="Q48">
        <v>2.08</v>
      </c>
      <c r="R48">
        <v>2.38</v>
      </c>
      <c r="S48">
        <v>6</v>
      </c>
      <c r="T48">
        <v>1</v>
      </c>
      <c r="U48">
        <v>2.84</v>
      </c>
      <c r="V48">
        <v>31.8</v>
      </c>
      <c r="W48">
        <v>31.99</v>
      </c>
      <c r="X48">
        <v>31.84</v>
      </c>
      <c r="Y48">
        <v>199.97</v>
      </c>
      <c r="Z48">
        <v>194.16</v>
      </c>
      <c r="AA48">
        <v>21.129000000000001</v>
      </c>
      <c r="AB48">
        <v>24.018000000000001</v>
      </c>
      <c r="AC48">
        <v>44.51</v>
      </c>
      <c r="AD48">
        <v>50.59</v>
      </c>
      <c r="AE48">
        <v>420.7</v>
      </c>
      <c r="AF48">
        <v>2000</v>
      </c>
      <c r="AG48">
        <v>105</v>
      </c>
      <c r="AH48">
        <v>99.46</v>
      </c>
      <c r="AI48">
        <v>1.23</v>
      </c>
      <c r="AJ48">
        <v>0.33600000000000002</v>
      </c>
      <c r="AK48">
        <v>0</v>
      </c>
    </row>
    <row r="49" spans="1:37" x14ac:dyDescent="0.2">
      <c r="A49" t="s">
        <v>57</v>
      </c>
      <c r="B49" t="s">
        <v>67</v>
      </c>
      <c r="C49">
        <v>3</v>
      </c>
      <c r="D49" t="s">
        <v>39</v>
      </c>
      <c r="E49" t="s">
        <v>34</v>
      </c>
      <c r="F49" s="5">
        <v>39790</v>
      </c>
      <c r="G49" t="s">
        <v>35</v>
      </c>
      <c r="H49">
        <v>4</v>
      </c>
      <c r="J49">
        <v>4</v>
      </c>
      <c r="K49" s="3">
        <v>0.44518518518518518</v>
      </c>
      <c r="L49" s="3">
        <f t="shared" si="0"/>
        <v>0.4035185185185185</v>
      </c>
      <c r="M49">
        <v>920.5</v>
      </c>
      <c r="N49">
        <v>2.2000000000000002</v>
      </c>
      <c r="O49">
        <v>9.9400000000000002E-2</v>
      </c>
      <c r="P49">
        <v>95.7</v>
      </c>
      <c r="Q49">
        <v>2.41</v>
      </c>
      <c r="R49">
        <v>2.4</v>
      </c>
      <c r="S49">
        <v>6</v>
      </c>
      <c r="T49">
        <v>1</v>
      </c>
      <c r="U49">
        <v>2.84</v>
      </c>
      <c r="V49">
        <v>31.63</v>
      </c>
      <c r="W49">
        <v>32.06</v>
      </c>
      <c r="X49">
        <v>31.45</v>
      </c>
      <c r="Y49">
        <v>139.87</v>
      </c>
      <c r="Z49">
        <v>136.82</v>
      </c>
      <c r="AA49">
        <v>21.173999999999999</v>
      </c>
      <c r="AB49">
        <v>24.01</v>
      </c>
      <c r="AC49">
        <v>45.03</v>
      </c>
      <c r="AD49">
        <v>51.06</v>
      </c>
      <c r="AE49">
        <v>497.4</v>
      </c>
      <c r="AF49">
        <v>1999</v>
      </c>
      <c r="AG49">
        <v>104</v>
      </c>
      <c r="AH49">
        <v>99.46</v>
      </c>
      <c r="AI49">
        <v>1.21</v>
      </c>
      <c r="AJ49">
        <v>0.29399999999999998</v>
      </c>
      <c r="AK49">
        <v>0.7</v>
      </c>
    </row>
    <row r="50" spans="1:37" x14ac:dyDescent="0.2">
      <c r="A50" t="s">
        <v>57</v>
      </c>
      <c r="B50" t="s">
        <v>67</v>
      </c>
      <c r="C50">
        <v>3</v>
      </c>
      <c r="D50" t="s">
        <v>39</v>
      </c>
      <c r="E50" t="s">
        <v>34</v>
      </c>
      <c r="F50" s="5">
        <v>39790</v>
      </c>
      <c r="G50" t="s">
        <v>35</v>
      </c>
      <c r="H50">
        <v>5</v>
      </c>
      <c r="J50">
        <v>5</v>
      </c>
      <c r="K50" s="3">
        <v>0.44664351851851852</v>
      </c>
      <c r="L50" s="3">
        <f t="shared" si="0"/>
        <v>0.40497685185185184</v>
      </c>
      <c r="M50">
        <v>1047.5</v>
      </c>
      <c r="N50">
        <v>0.67600000000000005</v>
      </c>
      <c r="O50">
        <v>0.11799999999999999</v>
      </c>
      <c r="P50">
        <v>71.8</v>
      </c>
      <c r="Q50">
        <v>2.79</v>
      </c>
      <c r="R50">
        <v>2.35</v>
      </c>
      <c r="S50">
        <v>6</v>
      </c>
      <c r="T50">
        <v>1</v>
      </c>
      <c r="U50">
        <v>2.84</v>
      </c>
      <c r="V50">
        <v>31.33</v>
      </c>
      <c r="W50">
        <v>31.86</v>
      </c>
      <c r="X50">
        <v>31.05</v>
      </c>
      <c r="Y50">
        <v>85.25</v>
      </c>
      <c r="Z50">
        <v>84.34</v>
      </c>
      <c r="AA50">
        <v>21.323</v>
      </c>
      <c r="AB50">
        <v>24.016999999999999</v>
      </c>
      <c r="AC50">
        <v>46.14</v>
      </c>
      <c r="AD50">
        <v>51.97</v>
      </c>
      <c r="AE50">
        <v>605.9</v>
      </c>
      <c r="AF50">
        <v>2000</v>
      </c>
      <c r="AG50">
        <v>65</v>
      </c>
      <c r="AH50">
        <v>99.45</v>
      </c>
      <c r="AI50">
        <v>1.04</v>
      </c>
      <c r="AJ50">
        <v>0.32300000000000001</v>
      </c>
      <c r="AK50">
        <v>0.3</v>
      </c>
    </row>
    <row r="51" spans="1:37" x14ac:dyDescent="0.2">
      <c r="A51" t="s">
        <v>57</v>
      </c>
      <c r="B51" t="s">
        <v>67</v>
      </c>
      <c r="C51">
        <v>3</v>
      </c>
      <c r="D51" t="s">
        <v>39</v>
      </c>
      <c r="E51" t="s">
        <v>34</v>
      </c>
      <c r="F51" s="5">
        <v>39790</v>
      </c>
      <c r="G51" t="s">
        <v>35</v>
      </c>
      <c r="H51">
        <v>6</v>
      </c>
      <c r="J51">
        <v>6</v>
      </c>
      <c r="K51" s="3">
        <v>0.44803240740740741</v>
      </c>
      <c r="L51" s="3">
        <f t="shared" si="0"/>
        <v>0.40636574074074072</v>
      </c>
      <c r="M51">
        <v>1167.5</v>
      </c>
      <c r="N51">
        <v>-1.22</v>
      </c>
      <c r="O51">
        <v>0.13300000000000001</v>
      </c>
      <c r="P51">
        <v>53.6</v>
      </c>
      <c r="Q51">
        <v>3.17</v>
      </c>
      <c r="R51">
        <v>2.39</v>
      </c>
      <c r="S51">
        <v>6</v>
      </c>
      <c r="T51">
        <v>1</v>
      </c>
      <c r="U51">
        <v>2.84</v>
      </c>
      <c r="V51">
        <v>31.87</v>
      </c>
      <c r="W51">
        <v>32.01</v>
      </c>
      <c r="X51">
        <v>31.83</v>
      </c>
      <c r="Y51">
        <v>39.299999999999997</v>
      </c>
      <c r="Z51">
        <v>40.21</v>
      </c>
      <c r="AA51">
        <v>21.4</v>
      </c>
      <c r="AB51">
        <v>23.984000000000002</v>
      </c>
      <c r="AC51">
        <v>44.9</v>
      </c>
      <c r="AD51">
        <v>50.33</v>
      </c>
      <c r="AE51">
        <v>718.9</v>
      </c>
      <c r="AF51">
        <v>1999</v>
      </c>
      <c r="AG51">
        <v>66</v>
      </c>
      <c r="AH51">
        <v>99.45</v>
      </c>
      <c r="AI51">
        <v>1.01</v>
      </c>
      <c r="AJ51">
        <v>0.32700000000000001</v>
      </c>
      <c r="AK51">
        <v>0.3</v>
      </c>
    </row>
    <row r="52" spans="1:37" x14ac:dyDescent="0.2">
      <c r="A52" t="s">
        <v>57</v>
      </c>
      <c r="B52" t="s">
        <v>67</v>
      </c>
      <c r="C52">
        <v>3</v>
      </c>
      <c r="D52" t="s">
        <v>39</v>
      </c>
      <c r="E52" t="s">
        <v>34</v>
      </c>
      <c r="F52" s="5">
        <v>39790</v>
      </c>
      <c r="G52" t="s">
        <v>35</v>
      </c>
      <c r="H52">
        <v>7</v>
      </c>
      <c r="J52">
        <v>7</v>
      </c>
      <c r="K52" s="3">
        <v>0.44942129629629629</v>
      </c>
      <c r="L52" s="3">
        <f t="shared" si="0"/>
        <v>0.40775462962962961</v>
      </c>
      <c r="M52">
        <v>1287.5</v>
      </c>
      <c r="N52">
        <v>5.47</v>
      </c>
      <c r="O52">
        <v>0.14599999999999999</v>
      </c>
      <c r="P52">
        <v>126</v>
      </c>
      <c r="Q52">
        <v>3.45</v>
      </c>
      <c r="R52">
        <v>2.38</v>
      </c>
      <c r="S52">
        <v>6</v>
      </c>
      <c r="T52">
        <v>1</v>
      </c>
      <c r="U52">
        <v>2.84</v>
      </c>
      <c r="V52">
        <v>31.86</v>
      </c>
      <c r="W52">
        <v>31.95</v>
      </c>
      <c r="X52">
        <v>31.83</v>
      </c>
      <c r="Y52">
        <v>199.95</v>
      </c>
      <c r="Z52">
        <v>195.19</v>
      </c>
      <c r="AA52">
        <v>21.382000000000001</v>
      </c>
      <c r="AB52">
        <v>23.99</v>
      </c>
      <c r="AC52">
        <v>44.88</v>
      </c>
      <c r="AD52">
        <v>50.35</v>
      </c>
      <c r="AE52">
        <v>775</v>
      </c>
      <c r="AF52">
        <v>1999</v>
      </c>
      <c r="AG52">
        <v>62</v>
      </c>
      <c r="AH52">
        <v>99.45</v>
      </c>
      <c r="AI52">
        <v>1.21</v>
      </c>
      <c r="AJ52">
        <v>0.33400000000000002</v>
      </c>
      <c r="AK52">
        <v>0.7</v>
      </c>
    </row>
    <row r="53" spans="1:37" x14ac:dyDescent="0.2">
      <c r="A53" t="s">
        <v>57</v>
      </c>
      <c r="B53" t="s">
        <v>67</v>
      </c>
      <c r="C53">
        <v>3</v>
      </c>
      <c r="D53" t="s">
        <v>39</v>
      </c>
      <c r="E53" t="s">
        <v>34</v>
      </c>
      <c r="F53" s="5">
        <v>39790</v>
      </c>
      <c r="G53" t="s">
        <v>35</v>
      </c>
      <c r="H53">
        <v>8</v>
      </c>
      <c r="J53">
        <v>8</v>
      </c>
      <c r="K53" s="3">
        <v>0.45081018518518517</v>
      </c>
      <c r="L53" s="3">
        <f t="shared" si="0"/>
        <v>0.40914351851851849</v>
      </c>
      <c r="M53">
        <v>1407.5</v>
      </c>
      <c r="N53">
        <v>13.9</v>
      </c>
      <c r="O53">
        <v>0.151</v>
      </c>
      <c r="P53">
        <v>223</v>
      </c>
      <c r="Q53">
        <v>3.58</v>
      </c>
      <c r="R53">
        <v>2.39</v>
      </c>
      <c r="S53">
        <v>6</v>
      </c>
      <c r="T53">
        <v>1</v>
      </c>
      <c r="U53">
        <v>2.84</v>
      </c>
      <c r="V53">
        <v>32.01</v>
      </c>
      <c r="W53">
        <v>32</v>
      </c>
      <c r="X53">
        <v>32.01</v>
      </c>
      <c r="Y53">
        <v>400.28</v>
      </c>
      <c r="Z53">
        <v>388.41</v>
      </c>
      <c r="AA53">
        <v>21.263000000000002</v>
      </c>
      <c r="AB53">
        <v>23.978999999999999</v>
      </c>
      <c r="AC53">
        <v>44.26</v>
      </c>
      <c r="AD53">
        <v>49.91</v>
      </c>
      <c r="AE53">
        <v>771.2</v>
      </c>
      <c r="AF53">
        <v>2001</v>
      </c>
      <c r="AG53">
        <v>58</v>
      </c>
      <c r="AH53">
        <v>99.44</v>
      </c>
      <c r="AI53">
        <v>1.2</v>
      </c>
      <c r="AJ53">
        <v>0.308</v>
      </c>
      <c r="AK53">
        <v>0.7</v>
      </c>
    </row>
    <row r="54" spans="1:37" x14ac:dyDescent="0.2">
      <c r="A54" t="s">
        <v>57</v>
      </c>
      <c r="B54" t="s">
        <v>67</v>
      </c>
      <c r="C54">
        <v>3</v>
      </c>
      <c r="D54" t="s">
        <v>39</v>
      </c>
      <c r="E54" t="s">
        <v>34</v>
      </c>
      <c r="F54" s="5">
        <v>39790</v>
      </c>
      <c r="G54" t="s">
        <v>35</v>
      </c>
      <c r="H54">
        <v>9</v>
      </c>
      <c r="J54">
        <v>9</v>
      </c>
      <c r="K54" s="3">
        <v>0.45218750000000002</v>
      </c>
      <c r="L54" s="3">
        <f t="shared" si="0"/>
        <v>0.41052083333333333</v>
      </c>
      <c r="M54">
        <v>1526.5</v>
      </c>
      <c r="N54">
        <v>21</v>
      </c>
      <c r="O54">
        <v>0.14499999999999999</v>
      </c>
      <c r="P54">
        <v>321</v>
      </c>
      <c r="Q54">
        <v>3.46</v>
      </c>
      <c r="R54">
        <v>2.39</v>
      </c>
      <c r="S54">
        <v>6</v>
      </c>
      <c r="T54">
        <v>1</v>
      </c>
      <c r="U54">
        <v>2.84</v>
      </c>
      <c r="V54">
        <v>31.8</v>
      </c>
      <c r="W54">
        <v>32.03</v>
      </c>
      <c r="X54">
        <v>31.63</v>
      </c>
      <c r="Y54">
        <v>599.62</v>
      </c>
      <c r="Z54">
        <v>580.44000000000005</v>
      </c>
      <c r="AA54">
        <v>21.204999999999998</v>
      </c>
      <c r="AB54">
        <v>24.012</v>
      </c>
      <c r="AC54">
        <v>44.66</v>
      </c>
      <c r="AD54">
        <v>50.57</v>
      </c>
      <c r="AE54">
        <v>721</v>
      </c>
      <c r="AF54">
        <v>1999</v>
      </c>
      <c r="AG54">
        <v>58</v>
      </c>
      <c r="AH54">
        <v>99.43</v>
      </c>
      <c r="AI54">
        <v>1.06</v>
      </c>
      <c r="AJ54">
        <v>0.312</v>
      </c>
      <c r="AK54">
        <v>0</v>
      </c>
    </row>
    <row r="55" spans="1:37" x14ac:dyDescent="0.2">
      <c r="A55" t="s">
        <v>57</v>
      </c>
      <c r="B55" t="s">
        <v>67</v>
      </c>
      <c r="C55">
        <v>3</v>
      </c>
      <c r="D55" t="s">
        <v>39</v>
      </c>
      <c r="E55" t="s">
        <v>34</v>
      </c>
      <c r="F55" s="5">
        <v>39790</v>
      </c>
      <c r="G55" t="s">
        <v>35</v>
      </c>
      <c r="H55">
        <v>10</v>
      </c>
      <c r="J55">
        <v>10</v>
      </c>
      <c r="K55" s="3">
        <v>0.45324074074074078</v>
      </c>
      <c r="L55" s="3">
        <f t="shared" si="0"/>
        <v>0.41157407407407409</v>
      </c>
      <c r="M55">
        <v>1617</v>
      </c>
      <c r="N55">
        <v>25.9</v>
      </c>
      <c r="O55">
        <v>0.13700000000000001</v>
      </c>
      <c r="P55">
        <v>484</v>
      </c>
      <c r="Q55">
        <v>3.27</v>
      </c>
      <c r="R55">
        <v>2.41</v>
      </c>
      <c r="S55">
        <v>6</v>
      </c>
      <c r="T55">
        <v>1</v>
      </c>
      <c r="U55">
        <v>2.84</v>
      </c>
      <c r="V55">
        <v>31.8</v>
      </c>
      <c r="W55">
        <v>32.07</v>
      </c>
      <c r="X55">
        <v>31.63</v>
      </c>
      <c r="Y55">
        <v>850.81</v>
      </c>
      <c r="Z55">
        <v>825.24</v>
      </c>
      <c r="AA55">
        <v>21.157</v>
      </c>
      <c r="AB55">
        <v>24.015999999999998</v>
      </c>
      <c r="AC55">
        <v>44.55</v>
      </c>
      <c r="AD55">
        <v>50.57</v>
      </c>
      <c r="AE55">
        <v>670.3</v>
      </c>
      <c r="AF55">
        <v>1999</v>
      </c>
      <c r="AG55">
        <v>59</v>
      </c>
      <c r="AH55">
        <v>99.43</v>
      </c>
      <c r="AI55">
        <v>1.06</v>
      </c>
      <c r="AJ55">
        <v>0.312</v>
      </c>
      <c r="AK55">
        <v>0.7</v>
      </c>
    </row>
    <row r="56" spans="1:37" x14ac:dyDescent="0.2">
      <c r="A56" t="s">
        <v>57</v>
      </c>
      <c r="B56" t="s">
        <v>67</v>
      </c>
      <c r="C56">
        <v>3</v>
      </c>
      <c r="D56" t="s">
        <v>39</v>
      </c>
      <c r="E56" t="s">
        <v>34</v>
      </c>
      <c r="F56" s="5">
        <v>39790</v>
      </c>
      <c r="G56" t="s">
        <v>35</v>
      </c>
      <c r="H56">
        <v>11</v>
      </c>
      <c r="J56">
        <v>11</v>
      </c>
      <c r="K56" s="3">
        <v>0.45429398148148148</v>
      </c>
      <c r="L56" s="3">
        <f t="shared" si="0"/>
        <v>0.41262731481481479</v>
      </c>
      <c r="M56">
        <v>1708</v>
      </c>
      <c r="N56">
        <v>26.1</v>
      </c>
      <c r="O56">
        <v>0.129</v>
      </c>
      <c r="P56">
        <v>796</v>
      </c>
      <c r="Q56">
        <v>3.1</v>
      </c>
      <c r="R56">
        <v>2.41</v>
      </c>
      <c r="S56">
        <v>6</v>
      </c>
      <c r="T56">
        <v>1</v>
      </c>
      <c r="U56">
        <v>2.84</v>
      </c>
      <c r="V56">
        <v>31.79</v>
      </c>
      <c r="W56">
        <v>32.08</v>
      </c>
      <c r="X56">
        <v>31.41</v>
      </c>
      <c r="Y56">
        <v>1200.27</v>
      </c>
      <c r="Z56">
        <v>1171.3</v>
      </c>
      <c r="AA56">
        <v>21.068000000000001</v>
      </c>
      <c r="AB56">
        <v>24.015000000000001</v>
      </c>
      <c r="AC56">
        <v>44.39</v>
      </c>
      <c r="AD56">
        <v>50.6</v>
      </c>
      <c r="AE56">
        <v>615.4</v>
      </c>
      <c r="AF56">
        <v>2000</v>
      </c>
      <c r="AG56">
        <v>60</v>
      </c>
      <c r="AH56">
        <v>99.44</v>
      </c>
      <c r="AI56">
        <v>1.06</v>
      </c>
      <c r="AJ56">
        <v>0.312</v>
      </c>
      <c r="AK56">
        <v>0.3</v>
      </c>
    </row>
    <row r="57" spans="1:37" x14ac:dyDescent="0.2">
      <c r="A57" t="s">
        <v>57</v>
      </c>
      <c r="B57" t="s">
        <v>67</v>
      </c>
      <c r="C57">
        <v>3</v>
      </c>
      <c r="D57" t="s">
        <v>39</v>
      </c>
      <c r="E57" t="s">
        <v>34</v>
      </c>
      <c r="F57" s="5">
        <v>39790</v>
      </c>
      <c r="G57" t="s">
        <v>36</v>
      </c>
      <c r="H57">
        <v>1</v>
      </c>
      <c r="J57">
        <v>12</v>
      </c>
      <c r="K57" s="3">
        <v>0.45648148148148149</v>
      </c>
      <c r="L57" s="3">
        <f t="shared" si="0"/>
        <v>0.4148148148148148</v>
      </c>
      <c r="M57">
        <v>1897.5</v>
      </c>
      <c r="N57">
        <v>27.3</v>
      </c>
      <c r="O57">
        <v>0.109</v>
      </c>
      <c r="P57">
        <v>716</v>
      </c>
      <c r="Q57">
        <v>2.63</v>
      </c>
      <c r="R57">
        <v>2.4</v>
      </c>
      <c r="S57">
        <v>6</v>
      </c>
      <c r="T57">
        <v>1</v>
      </c>
      <c r="U57">
        <v>2.84</v>
      </c>
      <c r="V57">
        <v>31.43</v>
      </c>
      <c r="W57">
        <v>32.01</v>
      </c>
      <c r="X57">
        <v>31.05</v>
      </c>
      <c r="Y57">
        <v>1200.74</v>
      </c>
      <c r="Z57">
        <v>1167.19</v>
      </c>
      <c r="AA57">
        <v>21.11</v>
      </c>
      <c r="AB57">
        <v>23.943999999999999</v>
      </c>
      <c r="AC57">
        <v>45.41</v>
      </c>
      <c r="AD57">
        <v>51.51</v>
      </c>
      <c r="AE57">
        <v>544.1</v>
      </c>
      <c r="AF57">
        <v>1998</v>
      </c>
      <c r="AG57">
        <v>58</v>
      </c>
      <c r="AH57">
        <v>99.44</v>
      </c>
      <c r="AI57">
        <v>1.06</v>
      </c>
      <c r="AJ57">
        <v>0.312</v>
      </c>
      <c r="AK57">
        <v>0.3</v>
      </c>
    </row>
    <row r="58" spans="1:37" x14ac:dyDescent="0.2">
      <c r="A58" t="s">
        <v>57</v>
      </c>
      <c r="B58" t="s">
        <v>67</v>
      </c>
      <c r="C58">
        <v>3</v>
      </c>
      <c r="D58" t="s">
        <v>39</v>
      </c>
      <c r="E58" t="s">
        <v>34</v>
      </c>
      <c r="F58" s="5">
        <v>39790</v>
      </c>
      <c r="G58" t="s">
        <v>36</v>
      </c>
      <c r="H58">
        <v>2</v>
      </c>
      <c r="J58">
        <v>13</v>
      </c>
      <c r="K58" s="3">
        <v>0.45788194444444441</v>
      </c>
      <c r="L58" s="3">
        <f t="shared" si="0"/>
        <v>0.41621527777777773</v>
      </c>
      <c r="M58">
        <v>2018.5</v>
      </c>
      <c r="N58">
        <v>25.3</v>
      </c>
      <c r="O58">
        <v>9.2200000000000004E-2</v>
      </c>
      <c r="P58">
        <v>676</v>
      </c>
      <c r="Q58">
        <v>2.21</v>
      </c>
      <c r="R58">
        <v>2.38</v>
      </c>
      <c r="S58">
        <v>6</v>
      </c>
      <c r="T58">
        <v>1</v>
      </c>
      <c r="U58">
        <v>2.84</v>
      </c>
      <c r="V58">
        <v>31.79</v>
      </c>
      <c r="W58">
        <v>31.94</v>
      </c>
      <c r="X58">
        <v>31.63</v>
      </c>
      <c r="Y58">
        <v>1200.72</v>
      </c>
      <c r="Z58">
        <v>1163.08</v>
      </c>
      <c r="AA58">
        <v>21.056000000000001</v>
      </c>
      <c r="AB58">
        <v>23.977</v>
      </c>
      <c r="AC58">
        <v>44.37</v>
      </c>
      <c r="AD58">
        <v>50.52</v>
      </c>
      <c r="AE58">
        <v>443.7</v>
      </c>
      <c r="AF58">
        <v>1501</v>
      </c>
      <c r="AG58">
        <v>58</v>
      </c>
      <c r="AH58">
        <v>99.44</v>
      </c>
      <c r="AI58">
        <v>1.06</v>
      </c>
      <c r="AJ58">
        <v>0.312</v>
      </c>
      <c r="AK58">
        <v>0.3</v>
      </c>
    </row>
    <row r="59" spans="1:37" x14ac:dyDescent="0.2">
      <c r="A59" t="s">
        <v>57</v>
      </c>
      <c r="B59" t="s">
        <v>67</v>
      </c>
      <c r="C59">
        <v>3</v>
      </c>
      <c r="D59" t="s">
        <v>39</v>
      </c>
      <c r="E59" t="s">
        <v>34</v>
      </c>
      <c r="F59" s="5">
        <v>39790</v>
      </c>
      <c r="G59" t="s">
        <v>36</v>
      </c>
      <c r="H59">
        <v>3</v>
      </c>
      <c r="J59">
        <v>14</v>
      </c>
      <c r="K59" s="3">
        <v>0.45928240740740739</v>
      </c>
      <c r="L59" s="3">
        <f t="shared" si="0"/>
        <v>0.4176157407407407</v>
      </c>
      <c r="M59">
        <v>2139.5</v>
      </c>
      <c r="N59">
        <v>22.8</v>
      </c>
      <c r="O59">
        <v>7.8E-2</v>
      </c>
      <c r="P59">
        <v>645</v>
      </c>
      <c r="Q59">
        <v>1.89</v>
      </c>
      <c r="R59">
        <v>2.38</v>
      </c>
      <c r="S59">
        <v>6</v>
      </c>
      <c r="T59">
        <v>1</v>
      </c>
      <c r="U59">
        <v>2.84</v>
      </c>
      <c r="V59">
        <v>32.32</v>
      </c>
      <c r="W59">
        <v>31.98</v>
      </c>
      <c r="X59">
        <v>32.409999999999997</v>
      </c>
      <c r="Y59">
        <v>1200.49</v>
      </c>
      <c r="Z59">
        <v>1158.3900000000001</v>
      </c>
      <c r="AA59">
        <v>20.917000000000002</v>
      </c>
      <c r="AB59">
        <v>24.021999999999998</v>
      </c>
      <c r="AC59">
        <v>42.78</v>
      </c>
      <c r="AD59">
        <v>49.13</v>
      </c>
      <c r="AE59">
        <v>355.8</v>
      </c>
      <c r="AF59">
        <v>1101</v>
      </c>
      <c r="AG59">
        <v>70</v>
      </c>
      <c r="AH59">
        <v>99.44</v>
      </c>
      <c r="AI59">
        <v>1.06</v>
      </c>
      <c r="AJ59">
        <v>0.312</v>
      </c>
      <c r="AK59">
        <v>0.3</v>
      </c>
    </row>
    <row r="60" spans="1:37" x14ac:dyDescent="0.2">
      <c r="A60" t="s">
        <v>57</v>
      </c>
      <c r="B60" t="s">
        <v>67</v>
      </c>
      <c r="C60">
        <v>3</v>
      </c>
      <c r="D60" t="s">
        <v>39</v>
      </c>
      <c r="E60" t="s">
        <v>34</v>
      </c>
      <c r="F60" s="5">
        <v>39790</v>
      </c>
      <c r="G60" t="s">
        <v>36</v>
      </c>
      <c r="H60">
        <v>4</v>
      </c>
      <c r="J60">
        <v>15</v>
      </c>
      <c r="K60" s="3">
        <v>0.46068287037037042</v>
      </c>
      <c r="L60" s="3">
        <f t="shared" si="0"/>
        <v>0.41901620370370374</v>
      </c>
      <c r="M60">
        <v>2261</v>
      </c>
      <c r="N60">
        <v>20.100000000000001</v>
      </c>
      <c r="O60">
        <v>6.6799999999999998E-2</v>
      </c>
      <c r="P60">
        <v>630</v>
      </c>
      <c r="Q60">
        <v>1.63</v>
      </c>
      <c r="R60">
        <v>2.39</v>
      </c>
      <c r="S60">
        <v>6</v>
      </c>
      <c r="T60">
        <v>1</v>
      </c>
      <c r="U60">
        <v>2.84</v>
      </c>
      <c r="V60">
        <v>32.33</v>
      </c>
      <c r="W60">
        <v>32</v>
      </c>
      <c r="X60">
        <v>32.42</v>
      </c>
      <c r="Y60">
        <v>1199.9000000000001</v>
      </c>
      <c r="Z60">
        <v>1155.74</v>
      </c>
      <c r="AA60">
        <v>20.831</v>
      </c>
      <c r="AB60">
        <v>24.026</v>
      </c>
      <c r="AC60">
        <v>42.57</v>
      </c>
      <c r="AD60">
        <v>49.09</v>
      </c>
      <c r="AE60">
        <v>297.89999999999998</v>
      </c>
      <c r="AF60">
        <v>801</v>
      </c>
      <c r="AG60">
        <v>62</v>
      </c>
      <c r="AH60">
        <v>99.43</v>
      </c>
      <c r="AI60">
        <v>1.06</v>
      </c>
      <c r="AJ60">
        <v>0.312</v>
      </c>
      <c r="AK60">
        <v>0.3</v>
      </c>
    </row>
    <row r="61" spans="1:37" x14ac:dyDescent="0.2">
      <c r="A61" t="s">
        <v>57</v>
      </c>
      <c r="B61" t="s">
        <v>67</v>
      </c>
      <c r="C61">
        <v>3</v>
      </c>
      <c r="D61" t="s">
        <v>39</v>
      </c>
      <c r="E61" t="s">
        <v>34</v>
      </c>
      <c r="F61" s="5">
        <v>39790</v>
      </c>
      <c r="G61" t="s">
        <v>36</v>
      </c>
      <c r="H61">
        <v>5</v>
      </c>
      <c r="J61">
        <v>16</v>
      </c>
      <c r="K61" s="3">
        <v>0.46208333333333335</v>
      </c>
      <c r="L61" s="3">
        <f t="shared" si="0"/>
        <v>0.42041666666666666</v>
      </c>
      <c r="M61">
        <v>2382</v>
      </c>
      <c r="N61">
        <v>16.2</v>
      </c>
      <c r="O61">
        <v>5.8900000000000001E-2</v>
      </c>
      <c r="P61">
        <v>674</v>
      </c>
      <c r="Q61">
        <v>1.44</v>
      </c>
      <c r="R61">
        <v>2.39</v>
      </c>
      <c r="S61">
        <v>6</v>
      </c>
      <c r="T61">
        <v>1</v>
      </c>
      <c r="U61">
        <v>2.84</v>
      </c>
      <c r="V61">
        <v>32.5</v>
      </c>
      <c r="W61">
        <v>32.020000000000003</v>
      </c>
      <c r="X61">
        <v>32.61</v>
      </c>
      <c r="Y61">
        <v>1199.7</v>
      </c>
      <c r="Z61">
        <v>1158.4100000000001</v>
      </c>
      <c r="AA61">
        <v>20.798999999999999</v>
      </c>
      <c r="AB61">
        <v>24.044</v>
      </c>
      <c r="AC61">
        <v>42.11</v>
      </c>
      <c r="AD61">
        <v>48.68</v>
      </c>
      <c r="AE61">
        <v>259.89999999999998</v>
      </c>
      <c r="AF61">
        <v>501</v>
      </c>
      <c r="AG61">
        <v>62</v>
      </c>
      <c r="AH61">
        <v>99.43</v>
      </c>
      <c r="AI61">
        <v>1.06</v>
      </c>
      <c r="AJ61">
        <v>0.312</v>
      </c>
      <c r="AK61">
        <v>0.3</v>
      </c>
    </row>
    <row r="62" spans="1:37" x14ac:dyDescent="0.2">
      <c r="A62" t="s">
        <v>57</v>
      </c>
      <c r="B62" t="s">
        <v>67</v>
      </c>
      <c r="C62">
        <v>3</v>
      </c>
      <c r="D62" t="s">
        <v>39</v>
      </c>
      <c r="E62" t="s">
        <v>34</v>
      </c>
      <c r="F62" s="5">
        <v>39790</v>
      </c>
      <c r="G62" t="s">
        <v>36</v>
      </c>
      <c r="H62">
        <v>6</v>
      </c>
      <c r="J62">
        <v>17</v>
      </c>
      <c r="K62" s="3">
        <v>0.46315972222222218</v>
      </c>
      <c r="L62" s="3">
        <f t="shared" si="0"/>
        <v>0.4214930555555555</v>
      </c>
      <c r="M62">
        <v>2474</v>
      </c>
      <c r="N62">
        <v>10.4</v>
      </c>
      <c r="O62">
        <v>5.3900000000000003E-2</v>
      </c>
      <c r="P62">
        <v>816</v>
      </c>
      <c r="Q62">
        <v>1.32</v>
      </c>
      <c r="R62">
        <v>2.4</v>
      </c>
      <c r="S62">
        <v>6</v>
      </c>
      <c r="T62">
        <v>1</v>
      </c>
      <c r="U62">
        <v>2.84</v>
      </c>
      <c r="V62">
        <v>32.770000000000003</v>
      </c>
      <c r="W62">
        <v>32.06</v>
      </c>
      <c r="X62">
        <v>33</v>
      </c>
      <c r="Y62">
        <v>1199.77</v>
      </c>
      <c r="Z62">
        <v>1169.9100000000001</v>
      </c>
      <c r="AA62">
        <v>20.844999999999999</v>
      </c>
      <c r="AB62">
        <v>24.07</v>
      </c>
      <c r="AC62">
        <v>41.57</v>
      </c>
      <c r="AD62">
        <v>48</v>
      </c>
      <c r="AE62">
        <v>240.5</v>
      </c>
      <c r="AF62">
        <v>251</v>
      </c>
      <c r="AG62">
        <v>65</v>
      </c>
      <c r="AH62">
        <v>99.43</v>
      </c>
      <c r="AI62">
        <v>1.06</v>
      </c>
      <c r="AJ62">
        <v>0.312</v>
      </c>
      <c r="AK62">
        <v>1</v>
      </c>
    </row>
    <row r="63" spans="1:37" x14ac:dyDescent="0.2">
      <c r="A63" t="s">
        <v>57</v>
      </c>
      <c r="B63" t="s">
        <v>67</v>
      </c>
      <c r="C63">
        <v>3</v>
      </c>
      <c r="D63" t="s">
        <v>39</v>
      </c>
      <c r="E63" t="s">
        <v>34</v>
      </c>
      <c r="F63" s="5">
        <v>39790</v>
      </c>
      <c r="G63" t="s">
        <v>36</v>
      </c>
      <c r="H63">
        <v>7</v>
      </c>
      <c r="J63">
        <v>18</v>
      </c>
      <c r="K63" s="3">
        <v>0.46502314814814816</v>
      </c>
      <c r="L63" s="3">
        <f t="shared" si="0"/>
        <v>0.42335648148148147</v>
      </c>
      <c r="M63">
        <v>2635.5</v>
      </c>
      <c r="N63">
        <v>2.81</v>
      </c>
      <c r="O63">
        <v>2.3400000000000001E-2</v>
      </c>
      <c r="P63">
        <v>945</v>
      </c>
      <c r="Q63">
        <v>0.57799999999999996</v>
      </c>
      <c r="R63">
        <v>2.38</v>
      </c>
      <c r="S63">
        <v>6</v>
      </c>
      <c r="T63">
        <v>1</v>
      </c>
      <c r="U63">
        <v>2.84</v>
      </c>
      <c r="V63">
        <v>32.520000000000003</v>
      </c>
      <c r="W63">
        <v>32.01</v>
      </c>
      <c r="X63">
        <v>32.61</v>
      </c>
      <c r="Y63">
        <v>1199.77</v>
      </c>
      <c r="Z63">
        <v>1180.23</v>
      </c>
      <c r="AA63">
        <v>20.919</v>
      </c>
      <c r="AB63">
        <v>24.079000000000001</v>
      </c>
      <c r="AC63">
        <v>42.3</v>
      </c>
      <c r="AD63">
        <v>48.69</v>
      </c>
      <c r="AE63">
        <v>107.1</v>
      </c>
      <c r="AF63">
        <v>100</v>
      </c>
      <c r="AG63">
        <v>93</v>
      </c>
      <c r="AH63">
        <v>99.42</v>
      </c>
      <c r="AI63">
        <v>-5.7799999999999997E-2</v>
      </c>
      <c r="AJ63">
        <v>-6.6600000000000006E-2</v>
      </c>
      <c r="AK63">
        <v>0</v>
      </c>
    </row>
    <row r="64" spans="1:37" x14ac:dyDescent="0.2">
      <c r="A64" t="s">
        <v>57</v>
      </c>
      <c r="B64" t="s">
        <v>67</v>
      </c>
      <c r="C64">
        <v>3</v>
      </c>
      <c r="D64" t="s">
        <v>39</v>
      </c>
      <c r="E64" t="s">
        <v>34</v>
      </c>
      <c r="F64" s="5">
        <v>39790</v>
      </c>
      <c r="G64" t="s">
        <v>36</v>
      </c>
      <c r="H64">
        <v>8</v>
      </c>
      <c r="J64">
        <v>19</v>
      </c>
      <c r="K64" s="3">
        <v>0.46666666666666662</v>
      </c>
      <c r="L64" s="3">
        <f t="shared" si="0"/>
        <v>0.42499999999999993</v>
      </c>
      <c r="M64">
        <v>2777.5</v>
      </c>
      <c r="N64">
        <v>4.04</v>
      </c>
      <c r="O64">
        <v>4.2200000000000001E-2</v>
      </c>
      <c r="P64">
        <v>985</v>
      </c>
      <c r="Q64">
        <v>1.04</v>
      </c>
      <c r="R64">
        <v>2.39</v>
      </c>
      <c r="S64">
        <v>6</v>
      </c>
      <c r="T64">
        <v>1</v>
      </c>
      <c r="U64">
        <v>2.84</v>
      </c>
      <c r="V64">
        <v>32.520000000000003</v>
      </c>
      <c r="W64">
        <v>32.01</v>
      </c>
      <c r="X64">
        <v>32.61</v>
      </c>
      <c r="Y64">
        <v>1199.54</v>
      </c>
      <c r="Z64">
        <v>1183.7</v>
      </c>
      <c r="AA64">
        <v>20.959</v>
      </c>
      <c r="AB64">
        <v>24.003</v>
      </c>
      <c r="AC64">
        <v>42.38</v>
      </c>
      <c r="AD64">
        <v>48.53</v>
      </c>
      <c r="AE64">
        <v>199.9</v>
      </c>
      <c r="AF64">
        <v>70</v>
      </c>
      <c r="AG64">
        <v>133</v>
      </c>
      <c r="AH64">
        <v>99.41</v>
      </c>
      <c r="AI64">
        <v>-2.74</v>
      </c>
      <c r="AJ64">
        <v>0.29499999999999998</v>
      </c>
      <c r="AK64">
        <v>0</v>
      </c>
    </row>
    <row r="65" spans="1:37" x14ac:dyDescent="0.2">
      <c r="A65" t="s">
        <v>57</v>
      </c>
      <c r="B65" t="s">
        <v>67</v>
      </c>
      <c r="C65">
        <v>3</v>
      </c>
      <c r="D65" t="s">
        <v>39</v>
      </c>
      <c r="E65" t="s">
        <v>34</v>
      </c>
      <c r="F65" s="5">
        <v>39790</v>
      </c>
      <c r="G65" t="s">
        <v>36</v>
      </c>
      <c r="H65">
        <v>9</v>
      </c>
      <c r="J65">
        <v>20</v>
      </c>
      <c r="K65" s="3">
        <v>0.46842592592592597</v>
      </c>
      <c r="L65" s="3">
        <f t="shared" si="0"/>
        <v>0.42675925925925928</v>
      </c>
      <c r="M65">
        <v>2929.5</v>
      </c>
      <c r="N65">
        <v>2.1800000000000002</v>
      </c>
      <c r="O65">
        <v>3.8699999999999998E-2</v>
      </c>
      <c r="P65">
        <v>1050</v>
      </c>
      <c r="Q65">
        <v>0.93600000000000005</v>
      </c>
      <c r="R65">
        <v>2.35</v>
      </c>
      <c r="S65">
        <v>6</v>
      </c>
      <c r="T65">
        <v>1</v>
      </c>
      <c r="U65">
        <v>2.84</v>
      </c>
      <c r="V65">
        <v>32.58</v>
      </c>
      <c r="W65">
        <v>31.86</v>
      </c>
      <c r="X65">
        <v>32.79</v>
      </c>
      <c r="Y65">
        <v>1199.55</v>
      </c>
      <c r="Z65">
        <v>1188.53</v>
      </c>
      <c r="AA65">
        <v>20.946000000000002</v>
      </c>
      <c r="AB65">
        <v>24.001999999999999</v>
      </c>
      <c r="AC65">
        <v>42.19</v>
      </c>
      <c r="AD65">
        <v>48.35</v>
      </c>
      <c r="AE65">
        <v>179.3</v>
      </c>
      <c r="AF65">
        <v>41</v>
      </c>
      <c r="AG65">
        <v>85</v>
      </c>
      <c r="AH65">
        <v>99.41</v>
      </c>
      <c r="AI65">
        <v>-2.58</v>
      </c>
      <c r="AJ65">
        <v>0.33200000000000002</v>
      </c>
      <c r="AK65">
        <v>0</v>
      </c>
    </row>
    <row r="66" spans="1:37" x14ac:dyDescent="0.2">
      <c r="A66" t="s">
        <v>57</v>
      </c>
      <c r="B66" t="s">
        <v>67</v>
      </c>
      <c r="C66">
        <v>3</v>
      </c>
      <c r="D66" t="s">
        <v>39</v>
      </c>
      <c r="E66" t="s">
        <v>34</v>
      </c>
      <c r="F66" s="5">
        <v>39790</v>
      </c>
      <c r="G66" t="s">
        <v>36</v>
      </c>
      <c r="H66">
        <v>10</v>
      </c>
      <c r="J66">
        <v>21</v>
      </c>
      <c r="K66" s="3">
        <v>0.46949074074074071</v>
      </c>
      <c r="L66" s="3">
        <f t="shared" ref="L66:L129" si="1">K66-(1/24)</f>
        <v>0.42782407407407402</v>
      </c>
      <c r="M66">
        <v>3021.5</v>
      </c>
      <c r="N66">
        <v>1.04</v>
      </c>
      <c r="O66">
        <v>3.6200000000000003E-2</v>
      </c>
      <c r="P66">
        <v>1100</v>
      </c>
      <c r="Q66">
        <v>0.89100000000000001</v>
      </c>
      <c r="R66">
        <v>2.39</v>
      </c>
      <c r="S66">
        <v>6</v>
      </c>
      <c r="T66">
        <v>1</v>
      </c>
      <c r="U66">
        <v>2.84</v>
      </c>
      <c r="V66">
        <v>32.869999999999997</v>
      </c>
      <c r="W66">
        <v>32.01</v>
      </c>
      <c r="X66">
        <v>33.200000000000003</v>
      </c>
      <c r="Y66">
        <v>1199.56</v>
      </c>
      <c r="Z66">
        <v>1192.07</v>
      </c>
      <c r="AA66">
        <v>20.911000000000001</v>
      </c>
      <c r="AB66">
        <v>24.007999999999999</v>
      </c>
      <c r="AC66">
        <v>41.46</v>
      </c>
      <c r="AD66">
        <v>47.59</v>
      </c>
      <c r="AE66">
        <v>168.5</v>
      </c>
      <c r="AF66">
        <v>21</v>
      </c>
      <c r="AG66">
        <v>80</v>
      </c>
      <c r="AH66">
        <v>99.42</v>
      </c>
      <c r="AI66">
        <v>-3.01</v>
      </c>
      <c r="AJ66">
        <v>0.31900000000000001</v>
      </c>
      <c r="AK66">
        <v>0</v>
      </c>
    </row>
    <row r="67" spans="1:37" x14ac:dyDescent="0.2">
      <c r="A67" t="s">
        <v>57</v>
      </c>
      <c r="B67" t="s">
        <v>67</v>
      </c>
      <c r="C67">
        <v>3</v>
      </c>
      <c r="D67" t="s">
        <v>39</v>
      </c>
      <c r="E67" t="s">
        <v>34</v>
      </c>
      <c r="F67" s="5">
        <v>39790</v>
      </c>
      <c r="G67" t="s">
        <v>36</v>
      </c>
      <c r="H67">
        <v>11</v>
      </c>
      <c r="J67">
        <v>22</v>
      </c>
      <c r="K67" s="3">
        <v>0.47078703703703706</v>
      </c>
      <c r="L67" s="3">
        <f t="shared" si="1"/>
        <v>0.42912037037037037</v>
      </c>
      <c r="M67">
        <v>3133.5</v>
      </c>
      <c r="N67">
        <v>-0.29799999999999999</v>
      </c>
      <c r="O67">
        <v>3.39E-2</v>
      </c>
      <c r="P67">
        <v>1160</v>
      </c>
      <c r="Q67">
        <v>0.84699999999999998</v>
      </c>
      <c r="R67">
        <v>2.42</v>
      </c>
      <c r="S67">
        <v>6</v>
      </c>
      <c r="T67">
        <v>1</v>
      </c>
      <c r="U67">
        <v>2.84</v>
      </c>
      <c r="V67">
        <v>32.93</v>
      </c>
      <c r="W67">
        <v>32.1</v>
      </c>
      <c r="X67">
        <v>33.19</v>
      </c>
      <c r="Y67">
        <v>1199.46</v>
      </c>
      <c r="Z67">
        <v>1196.8</v>
      </c>
      <c r="AA67">
        <v>20.908000000000001</v>
      </c>
      <c r="AB67">
        <v>23.983000000000001</v>
      </c>
      <c r="AC67">
        <v>41.3</v>
      </c>
      <c r="AD67">
        <v>47.38</v>
      </c>
      <c r="AE67">
        <v>161.30000000000001</v>
      </c>
      <c r="AF67">
        <v>0</v>
      </c>
      <c r="AG67">
        <v>153</v>
      </c>
      <c r="AH67">
        <v>99.42</v>
      </c>
      <c r="AI67">
        <v>-3.1</v>
      </c>
      <c r="AJ67">
        <v>0.33</v>
      </c>
      <c r="AK67">
        <v>0</v>
      </c>
    </row>
    <row r="68" spans="1:37" x14ac:dyDescent="0.2">
      <c r="A68" t="s">
        <v>57</v>
      </c>
      <c r="B68" t="s">
        <v>67</v>
      </c>
      <c r="C68">
        <v>4</v>
      </c>
      <c r="D68" t="s">
        <v>39</v>
      </c>
      <c r="E68" t="s">
        <v>34</v>
      </c>
      <c r="F68" s="5">
        <v>39790</v>
      </c>
      <c r="G68" t="s">
        <v>35</v>
      </c>
      <c r="H68">
        <v>1</v>
      </c>
      <c r="J68">
        <v>23</v>
      </c>
      <c r="K68" s="3">
        <v>0.47717592592592589</v>
      </c>
      <c r="L68" s="3">
        <f t="shared" si="1"/>
        <v>0.43550925925925921</v>
      </c>
      <c r="M68">
        <v>3685.5</v>
      </c>
      <c r="N68">
        <v>8.4</v>
      </c>
      <c r="O68">
        <v>8.3400000000000002E-2</v>
      </c>
      <c r="P68">
        <v>204</v>
      </c>
      <c r="Q68">
        <v>1.97</v>
      </c>
      <c r="R68">
        <v>2.33</v>
      </c>
      <c r="S68">
        <v>6</v>
      </c>
      <c r="T68">
        <v>1</v>
      </c>
      <c r="U68">
        <v>2.84</v>
      </c>
      <c r="V68">
        <v>31.27</v>
      </c>
      <c r="W68">
        <v>32.159999999999997</v>
      </c>
      <c r="X68">
        <v>30.64</v>
      </c>
      <c r="Y68">
        <v>399.46</v>
      </c>
      <c r="Z68">
        <v>380.51</v>
      </c>
      <c r="AA68">
        <v>21.027999999999999</v>
      </c>
      <c r="AB68">
        <v>25.007999999999999</v>
      </c>
      <c r="AC68">
        <v>45.62</v>
      </c>
      <c r="AD68">
        <v>54.25</v>
      </c>
      <c r="AE68">
        <v>289.89999999999998</v>
      </c>
      <c r="AF68">
        <v>2000</v>
      </c>
      <c r="AG68">
        <v>93</v>
      </c>
      <c r="AH68">
        <v>99.41</v>
      </c>
      <c r="AI68">
        <v>0.59299999999999997</v>
      </c>
      <c r="AJ68">
        <v>0.37</v>
      </c>
      <c r="AK68">
        <v>0</v>
      </c>
    </row>
    <row r="69" spans="1:37" x14ac:dyDescent="0.2">
      <c r="A69" t="s">
        <v>57</v>
      </c>
      <c r="B69" t="s">
        <v>67</v>
      </c>
      <c r="C69">
        <v>4</v>
      </c>
      <c r="D69" t="s">
        <v>39</v>
      </c>
      <c r="E69" t="s">
        <v>34</v>
      </c>
      <c r="F69" s="5">
        <v>39790</v>
      </c>
      <c r="G69" t="s">
        <v>35</v>
      </c>
      <c r="H69">
        <v>2</v>
      </c>
      <c r="J69">
        <v>24</v>
      </c>
      <c r="K69" s="3">
        <v>0.4785300925925926</v>
      </c>
      <c r="L69" s="3">
        <f t="shared" si="1"/>
        <v>0.43686342592592592</v>
      </c>
      <c r="M69">
        <v>3802.5</v>
      </c>
      <c r="N69">
        <v>5.29</v>
      </c>
      <c r="O69">
        <v>8.3699999999999997E-2</v>
      </c>
      <c r="P69">
        <v>155</v>
      </c>
      <c r="Q69">
        <v>1.93</v>
      </c>
      <c r="R69">
        <v>2.2799999999999998</v>
      </c>
      <c r="S69">
        <v>6</v>
      </c>
      <c r="T69">
        <v>1</v>
      </c>
      <c r="U69">
        <v>2.84</v>
      </c>
      <c r="V69">
        <v>31.15</v>
      </c>
      <c r="W69">
        <v>31.95</v>
      </c>
      <c r="X69">
        <v>30.66</v>
      </c>
      <c r="Y69">
        <v>278.81</v>
      </c>
      <c r="Z69">
        <v>266.45</v>
      </c>
      <c r="AA69">
        <v>20.99</v>
      </c>
      <c r="AB69">
        <v>25.004999999999999</v>
      </c>
      <c r="AC69">
        <v>45.87</v>
      </c>
      <c r="AD69">
        <v>54.64</v>
      </c>
      <c r="AE69">
        <v>281.39999999999998</v>
      </c>
      <c r="AF69">
        <v>1999</v>
      </c>
      <c r="AG69">
        <v>91</v>
      </c>
      <c r="AH69">
        <v>99.41</v>
      </c>
      <c r="AI69">
        <v>0.98599999999999999</v>
      </c>
      <c r="AJ69">
        <v>0.33300000000000002</v>
      </c>
      <c r="AK69">
        <v>0</v>
      </c>
    </row>
    <row r="70" spans="1:37" x14ac:dyDescent="0.2">
      <c r="A70" t="s">
        <v>57</v>
      </c>
      <c r="B70" t="s">
        <v>67</v>
      </c>
      <c r="C70">
        <v>4</v>
      </c>
      <c r="D70" t="s">
        <v>39</v>
      </c>
      <c r="E70" t="s">
        <v>34</v>
      </c>
      <c r="F70" s="5">
        <v>39790</v>
      </c>
      <c r="G70" t="s">
        <v>35</v>
      </c>
      <c r="H70">
        <v>3</v>
      </c>
      <c r="J70">
        <v>25</v>
      </c>
      <c r="K70" s="3">
        <v>0.47997685185185185</v>
      </c>
      <c r="L70" s="3">
        <f t="shared" si="1"/>
        <v>0.43831018518518516</v>
      </c>
      <c r="M70">
        <v>3927.5</v>
      </c>
      <c r="N70">
        <v>3.52</v>
      </c>
      <c r="O70">
        <v>9.6100000000000005E-2</v>
      </c>
      <c r="P70">
        <v>125</v>
      </c>
      <c r="Q70">
        <v>2.2200000000000002</v>
      </c>
      <c r="R70">
        <v>2.29</v>
      </c>
      <c r="S70">
        <v>6</v>
      </c>
      <c r="T70">
        <v>1</v>
      </c>
      <c r="U70">
        <v>2.84</v>
      </c>
      <c r="V70">
        <v>31.43</v>
      </c>
      <c r="W70">
        <v>32.01</v>
      </c>
      <c r="X70">
        <v>31.05</v>
      </c>
      <c r="Y70">
        <v>198.53</v>
      </c>
      <c r="Z70">
        <v>191.21</v>
      </c>
      <c r="AA70">
        <v>20.978000000000002</v>
      </c>
      <c r="AB70">
        <v>25.003</v>
      </c>
      <c r="AC70">
        <v>45.12</v>
      </c>
      <c r="AD70">
        <v>53.77</v>
      </c>
      <c r="AE70">
        <v>323.2</v>
      </c>
      <c r="AF70">
        <v>1999</v>
      </c>
      <c r="AG70">
        <v>92</v>
      </c>
      <c r="AH70">
        <v>99.4</v>
      </c>
      <c r="AI70">
        <v>0.70399999999999996</v>
      </c>
      <c r="AJ70">
        <v>0.39400000000000002</v>
      </c>
      <c r="AK70">
        <v>0</v>
      </c>
    </row>
    <row r="71" spans="1:37" x14ac:dyDescent="0.2">
      <c r="A71" t="s">
        <v>57</v>
      </c>
      <c r="B71" t="s">
        <v>67</v>
      </c>
      <c r="C71">
        <v>4</v>
      </c>
      <c r="D71" t="s">
        <v>39</v>
      </c>
      <c r="E71" t="s">
        <v>34</v>
      </c>
      <c r="F71" s="5">
        <v>39790</v>
      </c>
      <c r="G71" t="s">
        <v>35</v>
      </c>
      <c r="H71">
        <v>4</v>
      </c>
      <c r="J71">
        <v>26</v>
      </c>
      <c r="K71" s="3">
        <v>0.48144675925925928</v>
      </c>
      <c r="L71" s="3">
        <f t="shared" si="1"/>
        <v>0.4397800925925926</v>
      </c>
      <c r="M71">
        <v>4053.5</v>
      </c>
      <c r="N71">
        <v>2.0499999999999998</v>
      </c>
      <c r="O71">
        <v>0.104</v>
      </c>
      <c r="P71">
        <v>98.8</v>
      </c>
      <c r="Q71">
        <v>2.41</v>
      </c>
      <c r="R71">
        <v>2.2999999999999998</v>
      </c>
      <c r="S71">
        <v>6</v>
      </c>
      <c r="T71">
        <v>1</v>
      </c>
      <c r="U71">
        <v>2.84</v>
      </c>
      <c r="V71">
        <v>31.53</v>
      </c>
      <c r="W71">
        <v>32.020000000000003</v>
      </c>
      <c r="X71">
        <v>31.24</v>
      </c>
      <c r="Y71">
        <v>139.91</v>
      </c>
      <c r="Z71">
        <v>135.76</v>
      </c>
      <c r="AA71">
        <v>20.890999999999998</v>
      </c>
      <c r="AB71">
        <v>24.995000000000001</v>
      </c>
      <c r="AC71">
        <v>44.65</v>
      </c>
      <c r="AD71">
        <v>53.43</v>
      </c>
      <c r="AE71">
        <v>344</v>
      </c>
      <c r="AF71">
        <v>2000</v>
      </c>
      <c r="AG71">
        <v>86</v>
      </c>
      <c r="AH71">
        <v>99.4</v>
      </c>
      <c r="AI71">
        <v>0.96699999999999997</v>
      </c>
      <c r="AJ71">
        <v>0.20200000000000001</v>
      </c>
      <c r="AK71">
        <v>0</v>
      </c>
    </row>
    <row r="72" spans="1:37" x14ac:dyDescent="0.2">
      <c r="A72" t="s">
        <v>57</v>
      </c>
      <c r="B72" t="s">
        <v>67</v>
      </c>
      <c r="C72">
        <v>4</v>
      </c>
      <c r="D72" t="s">
        <v>39</v>
      </c>
      <c r="E72" t="s">
        <v>34</v>
      </c>
      <c r="F72" s="5">
        <v>39790</v>
      </c>
      <c r="G72" t="s">
        <v>35</v>
      </c>
      <c r="H72">
        <v>5</v>
      </c>
      <c r="J72">
        <v>27</v>
      </c>
      <c r="K72" s="3">
        <v>0.48287037037037034</v>
      </c>
      <c r="L72" s="3">
        <f t="shared" si="1"/>
        <v>0.44120370370370365</v>
      </c>
      <c r="M72">
        <v>4177.5</v>
      </c>
      <c r="N72">
        <v>0.50900000000000001</v>
      </c>
      <c r="O72">
        <v>0.13</v>
      </c>
      <c r="P72">
        <v>75.099999999999994</v>
      </c>
      <c r="Q72">
        <v>2.97</v>
      </c>
      <c r="R72">
        <v>2.29</v>
      </c>
      <c r="S72">
        <v>6</v>
      </c>
      <c r="T72">
        <v>1</v>
      </c>
      <c r="U72">
        <v>2.84</v>
      </c>
      <c r="V72">
        <v>31.32</v>
      </c>
      <c r="W72">
        <v>31.99</v>
      </c>
      <c r="X72">
        <v>30.87</v>
      </c>
      <c r="Y72">
        <v>85.76</v>
      </c>
      <c r="Z72">
        <v>84.66</v>
      </c>
      <c r="AA72">
        <v>20.8</v>
      </c>
      <c r="AB72">
        <v>24.98</v>
      </c>
      <c r="AC72">
        <v>44.99</v>
      </c>
      <c r="AD72">
        <v>54.03</v>
      </c>
      <c r="AE72">
        <v>415.3</v>
      </c>
      <c r="AF72">
        <v>2000</v>
      </c>
      <c r="AG72">
        <v>86</v>
      </c>
      <c r="AH72">
        <v>99.4</v>
      </c>
      <c r="AI72">
        <v>0.71699999999999997</v>
      </c>
      <c r="AJ72">
        <v>0.33700000000000002</v>
      </c>
      <c r="AK72">
        <v>0.3</v>
      </c>
    </row>
    <row r="73" spans="1:37" x14ac:dyDescent="0.2">
      <c r="A73" t="s">
        <v>57</v>
      </c>
      <c r="B73" t="s">
        <v>67</v>
      </c>
      <c r="C73">
        <v>4</v>
      </c>
      <c r="D73" t="s">
        <v>39</v>
      </c>
      <c r="E73" t="s">
        <v>34</v>
      </c>
      <c r="F73" s="5">
        <v>39790</v>
      </c>
      <c r="G73" t="s">
        <v>35</v>
      </c>
      <c r="H73">
        <v>6</v>
      </c>
      <c r="J73">
        <v>28</v>
      </c>
      <c r="K73" s="3">
        <v>0.48427083333333337</v>
      </c>
      <c r="L73" s="3">
        <f t="shared" si="1"/>
        <v>0.44260416666666669</v>
      </c>
      <c r="M73">
        <v>4298.5</v>
      </c>
      <c r="N73">
        <v>-1.19</v>
      </c>
      <c r="O73">
        <v>0.15</v>
      </c>
      <c r="P73">
        <v>52.7</v>
      </c>
      <c r="Q73">
        <v>3.4</v>
      </c>
      <c r="R73">
        <v>2.2799999999999998</v>
      </c>
      <c r="S73">
        <v>6</v>
      </c>
      <c r="T73">
        <v>1</v>
      </c>
      <c r="U73">
        <v>2.84</v>
      </c>
      <c r="V73">
        <v>31.31</v>
      </c>
      <c r="W73">
        <v>31.95</v>
      </c>
      <c r="X73">
        <v>30.85</v>
      </c>
      <c r="Y73">
        <v>39.83</v>
      </c>
      <c r="Z73">
        <v>41.18</v>
      </c>
      <c r="AA73">
        <v>20.736999999999998</v>
      </c>
      <c r="AB73">
        <v>24.983000000000001</v>
      </c>
      <c r="AC73">
        <v>44.89</v>
      </c>
      <c r="AD73">
        <v>54.08</v>
      </c>
      <c r="AE73">
        <v>468.1</v>
      </c>
      <c r="AF73">
        <v>1999</v>
      </c>
      <c r="AG73">
        <v>83</v>
      </c>
      <c r="AH73">
        <v>99.4</v>
      </c>
      <c r="AI73">
        <v>0.54200000000000004</v>
      </c>
      <c r="AJ73">
        <v>0.34100000000000003</v>
      </c>
      <c r="AK73">
        <v>0.3</v>
      </c>
    </row>
    <row r="74" spans="1:37" x14ac:dyDescent="0.2">
      <c r="A74" t="s">
        <v>57</v>
      </c>
      <c r="B74" t="s">
        <v>67</v>
      </c>
      <c r="C74">
        <v>4</v>
      </c>
      <c r="D74" t="s">
        <v>39</v>
      </c>
      <c r="E74" t="s">
        <v>34</v>
      </c>
      <c r="F74" s="5">
        <v>39790</v>
      </c>
      <c r="G74" t="s">
        <v>35</v>
      </c>
      <c r="H74">
        <v>7</v>
      </c>
      <c r="J74">
        <v>29</v>
      </c>
      <c r="K74" s="3">
        <v>0.48564814814814811</v>
      </c>
      <c r="L74" s="3">
        <f t="shared" si="1"/>
        <v>0.44398148148148142</v>
      </c>
      <c r="M74">
        <v>4417.5</v>
      </c>
      <c r="N74">
        <v>5.34</v>
      </c>
      <c r="O74">
        <v>0.17100000000000001</v>
      </c>
      <c r="P74">
        <v>135</v>
      </c>
      <c r="Q74">
        <v>3.81</v>
      </c>
      <c r="R74">
        <v>2.2599999999999998</v>
      </c>
      <c r="S74">
        <v>6</v>
      </c>
      <c r="T74">
        <v>1</v>
      </c>
      <c r="U74">
        <v>2.84</v>
      </c>
      <c r="V74">
        <v>31.42</v>
      </c>
      <c r="W74">
        <v>31.89</v>
      </c>
      <c r="X74">
        <v>31.05</v>
      </c>
      <c r="Y74">
        <v>200.41</v>
      </c>
      <c r="Z74">
        <v>193.2</v>
      </c>
      <c r="AA74">
        <v>20.6</v>
      </c>
      <c r="AB74">
        <v>25.004999999999999</v>
      </c>
      <c r="AC74">
        <v>44.32</v>
      </c>
      <c r="AD74">
        <v>53.8</v>
      </c>
      <c r="AE74">
        <v>505.4</v>
      </c>
      <c r="AF74">
        <v>2000</v>
      </c>
      <c r="AG74">
        <v>107</v>
      </c>
      <c r="AH74">
        <v>99.4</v>
      </c>
      <c r="AI74">
        <v>0.80800000000000005</v>
      </c>
      <c r="AJ74">
        <v>0.35099999999999998</v>
      </c>
      <c r="AK74">
        <v>0</v>
      </c>
    </row>
    <row r="75" spans="1:37" x14ac:dyDescent="0.2">
      <c r="A75" t="s">
        <v>57</v>
      </c>
      <c r="B75" t="s">
        <v>67</v>
      </c>
      <c r="C75">
        <v>4</v>
      </c>
      <c r="D75" t="s">
        <v>39</v>
      </c>
      <c r="E75" t="s">
        <v>34</v>
      </c>
      <c r="F75" s="5">
        <v>39790</v>
      </c>
      <c r="G75" t="s">
        <v>35</v>
      </c>
      <c r="H75">
        <v>8</v>
      </c>
      <c r="J75">
        <v>30</v>
      </c>
      <c r="K75" s="3">
        <v>0.48708333333333331</v>
      </c>
      <c r="L75" s="3">
        <f t="shared" si="1"/>
        <v>0.44541666666666663</v>
      </c>
      <c r="M75">
        <v>4541.5</v>
      </c>
      <c r="N75">
        <v>13.4</v>
      </c>
      <c r="O75">
        <v>0.17199999999999999</v>
      </c>
      <c r="P75">
        <v>238</v>
      </c>
      <c r="Q75">
        <v>3.83</v>
      </c>
      <c r="R75">
        <v>2.2599999999999998</v>
      </c>
      <c r="S75">
        <v>6</v>
      </c>
      <c r="T75">
        <v>1</v>
      </c>
      <c r="U75">
        <v>2.84</v>
      </c>
      <c r="V75">
        <v>31.56</v>
      </c>
      <c r="W75">
        <v>31.89</v>
      </c>
      <c r="X75">
        <v>31.24</v>
      </c>
      <c r="Y75">
        <v>399.99</v>
      </c>
      <c r="Z75">
        <v>381.42</v>
      </c>
      <c r="AA75">
        <v>20.335000000000001</v>
      </c>
      <c r="AB75">
        <v>24.99</v>
      </c>
      <c r="AC75">
        <v>43.39</v>
      </c>
      <c r="AD75">
        <v>53.33</v>
      </c>
      <c r="AE75">
        <v>481.4</v>
      </c>
      <c r="AF75">
        <v>2000</v>
      </c>
      <c r="AG75">
        <v>431</v>
      </c>
      <c r="AH75">
        <v>99.4</v>
      </c>
      <c r="AI75">
        <v>0.79100000000000004</v>
      </c>
      <c r="AJ75">
        <v>0.32100000000000001</v>
      </c>
      <c r="AK75">
        <v>0.3</v>
      </c>
    </row>
    <row r="76" spans="1:37" x14ac:dyDescent="0.2">
      <c r="A76" t="s">
        <v>57</v>
      </c>
      <c r="B76" t="s">
        <v>67</v>
      </c>
      <c r="C76">
        <v>4</v>
      </c>
      <c r="D76" t="s">
        <v>39</v>
      </c>
      <c r="E76" t="s">
        <v>34</v>
      </c>
      <c r="F76" s="5">
        <v>39790</v>
      </c>
      <c r="G76" t="s">
        <v>35</v>
      </c>
      <c r="H76">
        <v>9</v>
      </c>
      <c r="J76">
        <v>31</v>
      </c>
      <c r="K76" s="3">
        <v>0.48813657407407413</v>
      </c>
      <c r="L76" s="3">
        <f t="shared" si="1"/>
        <v>0.44646990740740744</v>
      </c>
      <c r="M76">
        <v>4632.5</v>
      </c>
      <c r="N76">
        <v>19.8</v>
      </c>
      <c r="O76">
        <v>0.156</v>
      </c>
      <c r="P76">
        <v>340</v>
      </c>
      <c r="Q76">
        <v>3.53</v>
      </c>
      <c r="R76">
        <v>2.2799999999999998</v>
      </c>
      <c r="S76">
        <v>6</v>
      </c>
      <c r="T76">
        <v>1</v>
      </c>
      <c r="U76">
        <v>2.84</v>
      </c>
      <c r="V76">
        <v>31.72</v>
      </c>
      <c r="W76">
        <v>31.98</v>
      </c>
      <c r="X76">
        <v>31.44</v>
      </c>
      <c r="Y76">
        <v>599.92999999999995</v>
      </c>
      <c r="Z76">
        <v>569.48</v>
      </c>
      <c r="AA76">
        <v>20.190000000000001</v>
      </c>
      <c r="AB76">
        <v>25.003</v>
      </c>
      <c r="AC76">
        <v>42.7</v>
      </c>
      <c r="AD76">
        <v>52.88</v>
      </c>
      <c r="AE76">
        <v>429.7</v>
      </c>
      <c r="AF76">
        <v>2000</v>
      </c>
      <c r="AG76">
        <v>234</v>
      </c>
      <c r="AH76">
        <v>99.4</v>
      </c>
      <c r="AI76">
        <v>0.79100000000000004</v>
      </c>
      <c r="AJ76">
        <v>0.32100000000000001</v>
      </c>
      <c r="AK76">
        <v>0.3</v>
      </c>
    </row>
    <row r="77" spans="1:37" x14ac:dyDescent="0.2">
      <c r="A77" t="s">
        <v>57</v>
      </c>
      <c r="B77" t="s">
        <v>67</v>
      </c>
      <c r="C77">
        <v>4</v>
      </c>
      <c r="D77" t="s">
        <v>39</v>
      </c>
      <c r="E77" t="s">
        <v>34</v>
      </c>
      <c r="F77" s="5">
        <v>39790</v>
      </c>
      <c r="G77" t="s">
        <v>35</v>
      </c>
      <c r="H77">
        <v>10</v>
      </c>
      <c r="J77">
        <v>32</v>
      </c>
      <c r="K77" s="3">
        <v>0.48918981481481483</v>
      </c>
      <c r="L77" s="3">
        <f t="shared" si="1"/>
        <v>0.44752314814814814</v>
      </c>
      <c r="M77">
        <v>4723.5</v>
      </c>
      <c r="N77">
        <v>24.3</v>
      </c>
      <c r="O77">
        <v>0.13500000000000001</v>
      </c>
      <c r="P77">
        <v>485</v>
      </c>
      <c r="Q77">
        <v>3.09</v>
      </c>
      <c r="R77">
        <v>2.29</v>
      </c>
      <c r="S77">
        <v>6</v>
      </c>
      <c r="T77">
        <v>1</v>
      </c>
      <c r="U77">
        <v>2.84</v>
      </c>
      <c r="V77">
        <v>31.48</v>
      </c>
      <c r="W77">
        <v>32</v>
      </c>
      <c r="X77">
        <v>31.03</v>
      </c>
      <c r="Y77">
        <v>851.01</v>
      </c>
      <c r="Z77">
        <v>807.71</v>
      </c>
      <c r="AA77">
        <v>20.161000000000001</v>
      </c>
      <c r="AB77">
        <v>25.033000000000001</v>
      </c>
      <c r="AC77">
        <v>43.22</v>
      </c>
      <c r="AD77">
        <v>53.66</v>
      </c>
      <c r="AE77">
        <v>370.8</v>
      </c>
      <c r="AF77">
        <v>2000</v>
      </c>
      <c r="AG77">
        <v>566</v>
      </c>
      <c r="AH77">
        <v>99.4</v>
      </c>
      <c r="AI77">
        <v>0.79100000000000004</v>
      </c>
      <c r="AJ77">
        <v>0.32100000000000001</v>
      </c>
      <c r="AK77">
        <v>0.3</v>
      </c>
    </row>
    <row r="78" spans="1:37" x14ac:dyDescent="0.2">
      <c r="A78" t="s">
        <v>57</v>
      </c>
      <c r="B78" t="s">
        <v>67</v>
      </c>
      <c r="C78">
        <v>4</v>
      </c>
      <c r="D78" t="s">
        <v>39</v>
      </c>
      <c r="E78" t="s">
        <v>34</v>
      </c>
      <c r="F78" s="5">
        <v>39790</v>
      </c>
      <c r="G78" t="s">
        <v>35</v>
      </c>
      <c r="H78">
        <v>11</v>
      </c>
      <c r="J78">
        <v>33</v>
      </c>
      <c r="K78" s="3">
        <v>0.49024305555555553</v>
      </c>
      <c r="L78" s="3">
        <f t="shared" si="1"/>
        <v>0.44857638888888884</v>
      </c>
      <c r="M78">
        <v>4814.5</v>
      </c>
      <c r="N78">
        <v>25.8</v>
      </c>
      <c r="O78">
        <v>0.114</v>
      </c>
      <c r="P78">
        <v>738</v>
      </c>
      <c r="Q78">
        <v>2.64</v>
      </c>
      <c r="R78">
        <v>2.2999999999999998</v>
      </c>
      <c r="S78">
        <v>6</v>
      </c>
      <c r="T78">
        <v>1</v>
      </c>
      <c r="U78">
        <v>2.84</v>
      </c>
      <c r="V78">
        <v>31.25</v>
      </c>
      <c r="W78">
        <v>32.049999999999997</v>
      </c>
      <c r="X78">
        <v>30.65</v>
      </c>
      <c r="Y78">
        <v>1201.47</v>
      </c>
      <c r="Z78">
        <v>1147.5</v>
      </c>
      <c r="AA78">
        <v>20.196000000000002</v>
      </c>
      <c r="AB78">
        <v>25.015999999999998</v>
      </c>
      <c r="AC78">
        <v>43.86</v>
      </c>
      <c r="AD78">
        <v>54.32</v>
      </c>
      <c r="AE78">
        <v>320.2</v>
      </c>
      <c r="AF78">
        <v>2000</v>
      </c>
      <c r="AG78">
        <v>525</v>
      </c>
      <c r="AH78">
        <v>99.39</v>
      </c>
      <c r="AI78">
        <v>0.79100000000000004</v>
      </c>
      <c r="AJ78">
        <v>0.32100000000000001</v>
      </c>
      <c r="AK78">
        <v>0.3</v>
      </c>
    </row>
    <row r="79" spans="1:37" x14ac:dyDescent="0.2">
      <c r="A79" t="s">
        <v>57</v>
      </c>
      <c r="B79" t="s">
        <v>67</v>
      </c>
      <c r="C79">
        <v>4</v>
      </c>
      <c r="D79" t="s">
        <v>39</v>
      </c>
      <c r="E79" t="s">
        <v>34</v>
      </c>
      <c r="F79" s="5">
        <v>39790</v>
      </c>
      <c r="G79" t="s">
        <v>36</v>
      </c>
      <c r="H79">
        <v>1</v>
      </c>
      <c r="J79">
        <v>34</v>
      </c>
      <c r="K79" s="3">
        <v>0.49489583333333331</v>
      </c>
      <c r="L79" s="3">
        <f t="shared" si="1"/>
        <v>0.45322916666666663</v>
      </c>
      <c r="M79">
        <v>5216.5</v>
      </c>
      <c r="N79">
        <v>23.4</v>
      </c>
      <c r="O79">
        <v>7.2800000000000004E-2</v>
      </c>
      <c r="P79">
        <v>602</v>
      </c>
      <c r="Q79">
        <v>1.85</v>
      </c>
      <c r="R79">
        <v>2.5</v>
      </c>
      <c r="S79">
        <v>6</v>
      </c>
      <c r="T79">
        <v>1</v>
      </c>
      <c r="U79">
        <v>2.84</v>
      </c>
      <c r="V79">
        <v>30.75</v>
      </c>
      <c r="W79">
        <v>31.99</v>
      </c>
      <c r="X79">
        <v>29.89</v>
      </c>
      <c r="Y79">
        <v>1200.3</v>
      </c>
      <c r="Z79">
        <v>1164.52</v>
      </c>
      <c r="AA79">
        <v>20.367999999999999</v>
      </c>
      <c r="AB79">
        <v>22.896999999999998</v>
      </c>
      <c r="AC79">
        <v>45.52</v>
      </c>
      <c r="AD79">
        <v>51.17</v>
      </c>
      <c r="AE79">
        <v>428.8</v>
      </c>
      <c r="AF79">
        <v>2001</v>
      </c>
      <c r="AG79">
        <v>20</v>
      </c>
      <c r="AH79">
        <v>99.38</v>
      </c>
      <c r="AI79">
        <v>0.79100000000000004</v>
      </c>
      <c r="AJ79">
        <v>0.32100000000000001</v>
      </c>
      <c r="AK79">
        <v>0.3</v>
      </c>
    </row>
    <row r="80" spans="1:37" x14ac:dyDescent="0.2">
      <c r="A80" t="s">
        <v>57</v>
      </c>
      <c r="B80" t="s">
        <v>67</v>
      </c>
      <c r="C80">
        <v>4</v>
      </c>
      <c r="D80" t="s">
        <v>39</v>
      </c>
      <c r="E80" t="s">
        <v>34</v>
      </c>
      <c r="F80" s="5">
        <v>39790</v>
      </c>
      <c r="G80" t="s">
        <v>36</v>
      </c>
      <c r="H80">
        <v>2</v>
      </c>
      <c r="J80">
        <v>35</v>
      </c>
      <c r="K80" s="3">
        <v>0.49629629629629629</v>
      </c>
      <c r="L80" s="3">
        <f t="shared" si="1"/>
        <v>0.45462962962962961</v>
      </c>
      <c r="M80">
        <v>5337.5</v>
      </c>
      <c r="N80">
        <v>20.9</v>
      </c>
      <c r="O80">
        <v>6.2700000000000006E-2</v>
      </c>
      <c r="P80">
        <v>580</v>
      </c>
      <c r="Q80">
        <v>1.6</v>
      </c>
      <c r="R80">
        <v>2.5</v>
      </c>
      <c r="S80">
        <v>6</v>
      </c>
      <c r="T80">
        <v>1</v>
      </c>
      <c r="U80">
        <v>2.84</v>
      </c>
      <c r="V80">
        <v>31.39</v>
      </c>
      <c r="W80">
        <v>32.020000000000003</v>
      </c>
      <c r="X80">
        <v>30.85</v>
      </c>
      <c r="Y80">
        <v>1199.99</v>
      </c>
      <c r="Z80">
        <v>1159.79</v>
      </c>
      <c r="AA80">
        <v>20.193000000000001</v>
      </c>
      <c r="AB80">
        <v>22.949000000000002</v>
      </c>
      <c r="AC80">
        <v>43.5</v>
      </c>
      <c r="AD80">
        <v>49.43</v>
      </c>
      <c r="AE80">
        <v>339.9</v>
      </c>
      <c r="AF80">
        <v>1500</v>
      </c>
      <c r="AG80">
        <v>10</v>
      </c>
      <c r="AH80">
        <v>99.38</v>
      </c>
      <c r="AI80">
        <v>0.79100000000000004</v>
      </c>
      <c r="AJ80">
        <v>0.32100000000000001</v>
      </c>
      <c r="AK80">
        <v>0.3</v>
      </c>
    </row>
    <row r="81" spans="1:37" x14ac:dyDescent="0.2">
      <c r="A81" t="s">
        <v>57</v>
      </c>
      <c r="B81" t="s">
        <v>67</v>
      </c>
      <c r="C81">
        <v>4</v>
      </c>
      <c r="D81" t="s">
        <v>39</v>
      </c>
      <c r="E81" t="s">
        <v>34</v>
      </c>
      <c r="F81" s="5">
        <v>39790</v>
      </c>
      <c r="G81" t="s">
        <v>36</v>
      </c>
      <c r="H81">
        <v>3</v>
      </c>
      <c r="J81">
        <v>36</v>
      </c>
      <c r="K81" s="3">
        <v>0.49769675925925921</v>
      </c>
      <c r="L81" s="3">
        <f t="shared" si="1"/>
        <v>0.45603009259259253</v>
      </c>
      <c r="M81">
        <v>5458.5</v>
      </c>
      <c r="N81">
        <v>18.8</v>
      </c>
      <c r="O81">
        <v>5.4600000000000003E-2</v>
      </c>
      <c r="P81">
        <v>560</v>
      </c>
      <c r="Q81">
        <v>1.39</v>
      </c>
      <c r="R81">
        <v>2.4900000000000002</v>
      </c>
      <c r="S81">
        <v>6</v>
      </c>
      <c r="T81">
        <v>1</v>
      </c>
      <c r="U81">
        <v>2.84</v>
      </c>
      <c r="V81">
        <v>31.56</v>
      </c>
      <c r="W81">
        <v>31.97</v>
      </c>
      <c r="X81">
        <v>31.05</v>
      </c>
      <c r="Y81">
        <v>1200.02</v>
      </c>
      <c r="Z81">
        <v>1155.8900000000001</v>
      </c>
      <c r="AA81">
        <v>20.027000000000001</v>
      </c>
      <c r="AB81">
        <v>22.960999999999999</v>
      </c>
      <c r="AC81">
        <v>42.74</v>
      </c>
      <c r="AD81">
        <v>49</v>
      </c>
      <c r="AE81">
        <v>277.5</v>
      </c>
      <c r="AF81">
        <v>1101</v>
      </c>
      <c r="AG81">
        <v>71</v>
      </c>
      <c r="AH81">
        <v>99.38</v>
      </c>
      <c r="AI81">
        <v>0.79100000000000004</v>
      </c>
      <c r="AJ81">
        <v>0.32100000000000001</v>
      </c>
      <c r="AK81">
        <v>0.3</v>
      </c>
    </row>
    <row r="82" spans="1:37" x14ac:dyDescent="0.2">
      <c r="A82" t="s">
        <v>57</v>
      </c>
      <c r="B82" t="s">
        <v>67</v>
      </c>
      <c r="C82">
        <v>4</v>
      </c>
      <c r="D82" t="s">
        <v>39</v>
      </c>
      <c r="E82" t="s">
        <v>34</v>
      </c>
      <c r="F82" s="5">
        <v>39790</v>
      </c>
      <c r="G82" t="s">
        <v>36</v>
      </c>
      <c r="H82">
        <v>4</v>
      </c>
      <c r="J82">
        <v>37</v>
      </c>
      <c r="K82" s="3">
        <v>0.49909722222222225</v>
      </c>
      <c r="L82" s="3">
        <f t="shared" si="1"/>
        <v>0.45743055555555556</v>
      </c>
      <c r="M82">
        <v>5579.5</v>
      </c>
      <c r="N82">
        <v>16.7</v>
      </c>
      <c r="O82">
        <v>4.8300000000000003E-2</v>
      </c>
      <c r="P82">
        <v>556</v>
      </c>
      <c r="Q82">
        <v>1.24</v>
      </c>
      <c r="R82">
        <v>2.5</v>
      </c>
      <c r="S82">
        <v>6</v>
      </c>
      <c r="T82">
        <v>1</v>
      </c>
      <c r="U82">
        <v>2.84</v>
      </c>
      <c r="V82">
        <v>31.6</v>
      </c>
      <c r="W82">
        <v>32.03</v>
      </c>
      <c r="X82">
        <v>31.05</v>
      </c>
      <c r="Y82">
        <v>1200.1099999999999</v>
      </c>
      <c r="Z82">
        <v>1152.3900000000001</v>
      </c>
      <c r="AA82">
        <v>19.780999999999999</v>
      </c>
      <c r="AB82">
        <v>22.97</v>
      </c>
      <c r="AC82">
        <v>42.1</v>
      </c>
      <c r="AD82">
        <v>48.89</v>
      </c>
      <c r="AE82">
        <v>227.8</v>
      </c>
      <c r="AF82">
        <v>799</v>
      </c>
      <c r="AG82">
        <v>88</v>
      </c>
      <c r="AH82">
        <v>99.38</v>
      </c>
      <c r="AI82">
        <v>0.79100000000000004</v>
      </c>
      <c r="AJ82">
        <v>0.32100000000000001</v>
      </c>
      <c r="AK82">
        <v>0.3</v>
      </c>
    </row>
    <row r="83" spans="1:37" x14ac:dyDescent="0.2">
      <c r="A83" t="s">
        <v>57</v>
      </c>
      <c r="B83" t="s">
        <v>67</v>
      </c>
      <c r="C83">
        <v>4</v>
      </c>
      <c r="D83" t="s">
        <v>39</v>
      </c>
      <c r="E83" t="s">
        <v>34</v>
      </c>
      <c r="F83" s="5">
        <v>39790</v>
      </c>
      <c r="G83" t="s">
        <v>36</v>
      </c>
      <c r="H83">
        <v>5</v>
      </c>
      <c r="J83">
        <v>38</v>
      </c>
      <c r="K83" s="3">
        <v>0.50049768518518511</v>
      </c>
      <c r="L83" s="3">
        <f t="shared" si="1"/>
        <v>0.45883101851851843</v>
      </c>
      <c r="M83">
        <v>5700.5</v>
      </c>
      <c r="N83">
        <v>13.7</v>
      </c>
      <c r="O83">
        <v>4.2900000000000001E-2</v>
      </c>
      <c r="P83">
        <v>597</v>
      </c>
      <c r="Q83">
        <v>1.1000000000000001</v>
      </c>
      <c r="R83">
        <v>2.48</v>
      </c>
      <c r="S83">
        <v>6</v>
      </c>
      <c r="T83">
        <v>1</v>
      </c>
      <c r="U83">
        <v>2.84</v>
      </c>
      <c r="V83">
        <v>31.74</v>
      </c>
      <c r="W83">
        <v>31.99</v>
      </c>
      <c r="X83">
        <v>31.24</v>
      </c>
      <c r="Y83">
        <v>1199.96</v>
      </c>
      <c r="Z83">
        <v>1150.8900000000001</v>
      </c>
      <c r="AA83">
        <v>19.532</v>
      </c>
      <c r="AB83">
        <v>23.036999999999999</v>
      </c>
      <c r="AC83">
        <v>41.25</v>
      </c>
      <c r="AD83">
        <v>48.65</v>
      </c>
      <c r="AE83">
        <v>183.2</v>
      </c>
      <c r="AF83">
        <v>500</v>
      </c>
      <c r="AG83">
        <v>1889</v>
      </c>
      <c r="AH83">
        <v>99.38</v>
      </c>
      <c r="AI83">
        <v>0.79100000000000004</v>
      </c>
      <c r="AJ83">
        <v>0.32100000000000001</v>
      </c>
      <c r="AK83">
        <v>0.3</v>
      </c>
    </row>
    <row r="84" spans="1:37" x14ac:dyDescent="0.2">
      <c r="A84" t="s">
        <v>57</v>
      </c>
      <c r="B84" t="s">
        <v>67</v>
      </c>
      <c r="C84">
        <v>4</v>
      </c>
      <c r="D84" t="s">
        <v>39</v>
      </c>
      <c r="E84" t="s">
        <v>34</v>
      </c>
      <c r="F84" s="5">
        <v>39790</v>
      </c>
      <c r="G84" t="s">
        <v>36</v>
      </c>
      <c r="H84">
        <v>6</v>
      </c>
      <c r="J84">
        <v>39</v>
      </c>
      <c r="K84" s="3">
        <v>0.50189814814814815</v>
      </c>
      <c r="L84" s="3">
        <f t="shared" si="1"/>
        <v>0.46023148148148146</v>
      </c>
      <c r="M84">
        <v>5821.5</v>
      </c>
      <c r="N84">
        <v>9.34</v>
      </c>
      <c r="O84">
        <v>3.6700000000000003E-2</v>
      </c>
      <c r="P84">
        <v>707</v>
      </c>
      <c r="Q84">
        <v>0.94299999999999995</v>
      </c>
      <c r="R84">
        <v>2.4900000000000002</v>
      </c>
      <c r="S84">
        <v>6</v>
      </c>
      <c r="T84">
        <v>1</v>
      </c>
      <c r="U84">
        <v>2.84</v>
      </c>
      <c r="V84">
        <v>32.01</v>
      </c>
      <c r="W84">
        <v>32.020000000000003</v>
      </c>
      <c r="X84">
        <v>31.63</v>
      </c>
      <c r="Y84">
        <v>1200.22</v>
      </c>
      <c r="Z84">
        <v>1157.1500000000001</v>
      </c>
      <c r="AA84">
        <v>19.202000000000002</v>
      </c>
      <c r="AB84">
        <v>23.006</v>
      </c>
      <c r="AC84">
        <v>39.950000000000003</v>
      </c>
      <c r="AD84">
        <v>47.86</v>
      </c>
      <c r="AE84">
        <v>145.30000000000001</v>
      </c>
      <c r="AF84">
        <v>250</v>
      </c>
      <c r="AG84">
        <v>680</v>
      </c>
      <c r="AH84">
        <v>99.38</v>
      </c>
      <c r="AI84">
        <v>0.79100000000000004</v>
      </c>
      <c r="AJ84">
        <v>0.32100000000000001</v>
      </c>
      <c r="AK84">
        <v>0.3</v>
      </c>
    </row>
    <row r="85" spans="1:37" x14ac:dyDescent="0.2">
      <c r="A85" t="s">
        <v>57</v>
      </c>
      <c r="B85" t="s">
        <v>67</v>
      </c>
      <c r="C85">
        <v>4</v>
      </c>
      <c r="D85" t="s">
        <v>39</v>
      </c>
      <c r="E85" t="s">
        <v>34</v>
      </c>
      <c r="F85" s="5">
        <v>39790</v>
      </c>
      <c r="G85" t="s">
        <v>36</v>
      </c>
      <c r="H85">
        <v>7</v>
      </c>
      <c r="J85">
        <v>40</v>
      </c>
      <c r="K85" s="3">
        <v>0.50372685185185184</v>
      </c>
      <c r="L85" s="3">
        <f t="shared" si="1"/>
        <v>0.46206018518518516</v>
      </c>
      <c r="M85">
        <v>5978.5</v>
      </c>
      <c r="N85">
        <v>4.7</v>
      </c>
      <c r="O85">
        <v>2.8299999999999999E-2</v>
      </c>
      <c r="P85">
        <v>866</v>
      </c>
      <c r="Q85">
        <v>0.75700000000000001</v>
      </c>
      <c r="R85">
        <v>2.59</v>
      </c>
      <c r="S85">
        <v>6</v>
      </c>
      <c r="T85">
        <v>1</v>
      </c>
      <c r="U85">
        <v>2.84</v>
      </c>
      <c r="V85">
        <v>32</v>
      </c>
      <c r="W85">
        <v>32</v>
      </c>
      <c r="X85">
        <v>31.63</v>
      </c>
      <c r="Y85">
        <v>1200.19</v>
      </c>
      <c r="Z85">
        <v>1177.44</v>
      </c>
      <c r="AA85">
        <v>18.974</v>
      </c>
      <c r="AB85">
        <v>21.988</v>
      </c>
      <c r="AC85">
        <v>39.49</v>
      </c>
      <c r="AD85">
        <v>45.76</v>
      </c>
      <c r="AE85">
        <v>147.4</v>
      </c>
      <c r="AF85">
        <v>100</v>
      </c>
      <c r="AG85">
        <v>665</v>
      </c>
      <c r="AH85">
        <v>99.38</v>
      </c>
      <c r="AI85">
        <v>-0.98599999999999999</v>
      </c>
      <c r="AJ85">
        <v>0.17199999999999999</v>
      </c>
      <c r="AK85">
        <v>0</v>
      </c>
    </row>
    <row r="86" spans="1:37" x14ac:dyDescent="0.2">
      <c r="A86" t="s">
        <v>57</v>
      </c>
      <c r="B86" t="s">
        <v>67</v>
      </c>
      <c r="C86">
        <v>4</v>
      </c>
      <c r="D86" t="s">
        <v>39</v>
      </c>
      <c r="E86" t="s">
        <v>34</v>
      </c>
      <c r="F86" s="5">
        <v>39790</v>
      </c>
      <c r="G86" t="s">
        <v>36</v>
      </c>
      <c r="H86">
        <v>8</v>
      </c>
      <c r="J86">
        <v>41</v>
      </c>
      <c r="K86" s="3">
        <v>0.50547453703703704</v>
      </c>
      <c r="L86" s="3">
        <f t="shared" si="1"/>
        <v>0.46380787037037036</v>
      </c>
      <c r="M86">
        <v>6129.5</v>
      </c>
      <c r="N86">
        <v>3.24</v>
      </c>
      <c r="O86">
        <v>2.4500000000000001E-2</v>
      </c>
      <c r="P86">
        <v>922</v>
      </c>
      <c r="Q86">
        <v>0.65900000000000003</v>
      </c>
      <c r="R86">
        <v>2.6</v>
      </c>
      <c r="S86">
        <v>6</v>
      </c>
      <c r="T86">
        <v>1</v>
      </c>
      <c r="U86">
        <v>2.84</v>
      </c>
      <c r="V86">
        <v>32.020000000000003</v>
      </c>
      <c r="W86">
        <v>32.03</v>
      </c>
      <c r="X86">
        <v>31.63</v>
      </c>
      <c r="Y86">
        <v>1200</v>
      </c>
      <c r="Z86">
        <v>1180.1099999999999</v>
      </c>
      <c r="AA86">
        <v>18.795999999999999</v>
      </c>
      <c r="AB86">
        <v>21.986000000000001</v>
      </c>
      <c r="AC86">
        <v>39.08</v>
      </c>
      <c r="AD86">
        <v>45.71</v>
      </c>
      <c r="AE86">
        <v>121.2</v>
      </c>
      <c r="AF86">
        <v>69</v>
      </c>
      <c r="AG86">
        <v>1520</v>
      </c>
      <c r="AH86">
        <v>99.38</v>
      </c>
      <c r="AI86">
        <v>-1.8</v>
      </c>
      <c r="AJ86">
        <v>0.24299999999999999</v>
      </c>
      <c r="AK86">
        <v>0.3</v>
      </c>
    </row>
    <row r="87" spans="1:37" x14ac:dyDescent="0.2">
      <c r="A87" t="s">
        <v>57</v>
      </c>
      <c r="B87" t="s">
        <v>67</v>
      </c>
      <c r="C87">
        <v>4</v>
      </c>
      <c r="D87" t="s">
        <v>39</v>
      </c>
      <c r="E87" t="s">
        <v>34</v>
      </c>
      <c r="F87" s="5">
        <v>39790</v>
      </c>
      <c r="G87" t="s">
        <v>36</v>
      </c>
      <c r="H87">
        <v>9</v>
      </c>
      <c r="J87">
        <v>42</v>
      </c>
      <c r="K87" s="3">
        <v>0.50699074074074069</v>
      </c>
      <c r="L87" s="3">
        <f t="shared" si="1"/>
        <v>0.465324074074074</v>
      </c>
      <c r="M87">
        <v>6261.5</v>
      </c>
      <c r="N87">
        <v>2.09</v>
      </c>
      <c r="O87">
        <v>2.4199999999999999E-2</v>
      </c>
      <c r="P87">
        <v>998</v>
      </c>
      <c r="Q87">
        <v>0.65300000000000002</v>
      </c>
      <c r="R87">
        <v>2.61</v>
      </c>
      <c r="S87">
        <v>6</v>
      </c>
      <c r="T87">
        <v>1</v>
      </c>
      <c r="U87">
        <v>2.84</v>
      </c>
      <c r="V87">
        <v>31.69</v>
      </c>
      <c r="W87">
        <v>32.07</v>
      </c>
      <c r="X87">
        <v>31.05</v>
      </c>
      <c r="Y87">
        <v>1200.1099999999999</v>
      </c>
      <c r="Z87">
        <v>1185.1500000000001</v>
      </c>
      <c r="AA87">
        <v>18.667999999999999</v>
      </c>
      <c r="AB87">
        <v>22.001000000000001</v>
      </c>
      <c r="AC87">
        <v>39.53</v>
      </c>
      <c r="AD87">
        <v>46.59</v>
      </c>
      <c r="AE87">
        <v>115</v>
      </c>
      <c r="AF87">
        <v>41</v>
      </c>
      <c r="AG87">
        <v>2073</v>
      </c>
      <c r="AH87">
        <v>99.37</v>
      </c>
      <c r="AI87">
        <v>-2.52</v>
      </c>
      <c r="AJ87">
        <v>0.35799999999999998</v>
      </c>
      <c r="AK87">
        <v>0.3</v>
      </c>
    </row>
    <row r="88" spans="1:37" x14ac:dyDescent="0.2">
      <c r="A88" t="s">
        <v>57</v>
      </c>
      <c r="B88" t="s">
        <v>67</v>
      </c>
      <c r="C88">
        <v>4</v>
      </c>
      <c r="D88" t="s">
        <v>39</v>
      </c>
      <c r="E88" t="s">
        <v>34</v>
      </c>
      <c r="F88" s="5">
        <v>39790</v>
      </c>
      <c r="G88" t="s">
        <v>36</v>
      </c>
      <c r="H88">
        <v>10</v>
      </c>
      <c r="J88">
        <v>43</v>
      </c>
      <c r="K88" s="3">
        <v>0.50848379629629636</v>
      </c>
      <c r="L88" s="3">
        <f t="shared" si="1"/>
        <v>0.46681712962962968</v>
      </c>
      <c r="M88">
        <v>6390.5</v>
      </c>
      <c r="N88">
        <v>0.746</v>
      </c>
      <c r="O88">
        <v>2.01E-2</v>
      </c>
      <c r="P88">
        <v>1080</v>
      </c>
      <c r="Q88">
        <v>0.54600000000000004</v>
      </c>
      <c r="R88">
        <v>2.62</v>
      </c>
      <c r="S88">
        <v>6</v>
      </c>
      <c r="T88">
        <v>1</v>
      </c>
      <c r="U88">
        <v>2.84</v>
      </c>
      <c r="V88">
        <v>31.71</v>
      </c>
      <c r="W88">
        <v>32.11</v>
      </c>
      <c r="X88">
        <v>31.05</v>
      </c>
      <c r="Y88">
        <v>1200.24</v>
      </c>
      <c r="Z88">
        <v>1191.57</v>
      </c>
      <c r="AA88">
        <v>18.681999999999999</v>
      </c>
      <c r="AB88">
        <v>21.997</v>
      </c>
      <c r="AC88">
        <v>39.520000000000003</v>
      </c>
      <c r="AD88">
        <v>46.53</v>
      </c>
      <c r="AE88">
        <v>96.7</v>
      </c>
      <c r="AF88">
        <v>20</v>
      </c>
      <c r="AG88">
        <v>2084</v>
      </c>
      <c r="AH88">
        <v>99.37</v>
      </c>
      <c r="AI88">
        <v>-2.04</v>
      </c>
      <c r="AJ88">
        <v>0.22</v>
      </c>
      <c r="AK88">
        <v>0</v>
      </c>
    </row>
    <row r="89" spans="1:37" x14ac:dyDescent="0.2">
      <c r="A89" t="s">
        <v>57</v>
      </c>
      <c r="B89" t="s">
        <v>67</v>
      </c>
      <c r="C89">
        <v>4</v>
      </c>
      <c r="D89" t="s">
        <v>39</v>
      </c>
      <c r="E89" t="s">
        <v>34</v>
      </c>
      <c r="F89" s="5">
        <v>39790</v>
      </c>
      <c r="G89" t="s">
        <v>36</v>
      </c>
      <c r="H89">
        <v>11</v>
      </c>
      <c r="J89">
        <v>44</v>
      </c>
      <c r="K89" s="3">
        <v>0.51027777777777772</v>
      </c>
      <c r="L89" s="3">
        <f t="shared" si="1"/>
        <v>0.46861111111111103</v>
      </c>
      <c r="M89">
        <v>6544</v>
      </c>
      <c r="N89">
        <v>-0.51600000000000001</v>
      </c>
      <c r="O89">
        <v>2.2499999999999999E-2</v>
      </c>
      <c r="P89">
        <v>1180</v>
      </c>
      <c r="Q89">
        <v>0.60399999999999998</v>
      </c>
      <c r="R89">
        <v>2.6</v>
      </c>
      <c r="S89">
        <v>6</v>
      </c>
      <c r="T89">
        <v>1</v>
      </c>
      <c r="U89">
        <v>2.84</v>
      </c>
      <c r="V89">
        <v>31.56</v>
      </c>
      <c r="W89">
        <v>32.03</v>
      </c>
      <c r="X89">
        <v>30.86</v>
      </c>
      <c r="Y89">
        <v>1200.2</v>
      </c>
      <c r="Z89">
        <v>1199.07</v>
      </c>
      <c r="AA89">
        <v>18.797999999999998</v>
      </c>
      <c r="AB89">
        <v>22.013000000000002</v>
      </c>
      <c r="AC89">
        <v>40.1</v>
      </c>
      <c r="AD89">
        <v>46.96</v>
      </c>
      <c r="AE89">
        <v>110.3</v>
      </c>
      <c r="AF89">
        <v>1</v>
      </c>
      <c r="AG89">
        <v>2077</v>
      </c>
      <c r="AH89">
        <v>99.37</v>
      </c>
      <c r="AI89">
        <v>-2.4500000000000002</v>
      </c>
      <c r="AJ89">
        <v>0.40699999999999997</v>
      </c>
      <c r="AK89">
        <v>0.3</v>
      </c>
    </row>
    <row r="90" spans="1:37" x14ac:dyDescent="0.2">
      <c r="A90" t="s">
        <v>57</v>
      </c>
      <c r="B90" t="s">
        <v>67</v>
      </c>
      <c r="C90">
        <v>5</v>
      </c>
      <c r="D90" t="s">
        <v>39</v>
      </c>
      <c r="E90" t="s">
        <v>34</v>
      </c>
      <c r="F90" s="5">
        <v>39790</v>
      </c>
      <c r="G90" t="s">
        <v>35</v>
      </c>
      <c r="H90">
        <v>1</v>
      </c>
      <c r="J90">
        <v>45</v>
      </c>
      <c r="K90" s="3">
        <v>0.5197222222222222</v>
      </c>
      <c r="L90" s="3">
        <f t="shared" si="1"/>
        <v>0.47805555555555551</v>
      </c>
      <c r="M90">
        <v>7360.5</v>
      </c>
      <c r="N90">
        <v>8.41</v>
      </c>
      <c r="O90">
        <v>8.2199999999999995E-2</v>
      </c>
      <c r="P90">
        <v>196</v>
      </c>
      <c r="Q90">
        <v>2</v>
      </c>
      <c r="R90">
        <v>2.4</v>
      </c>
      <c r="S90">
        <v>6</v>
      </c>
      <c r="T90">
        <v>1</v>
      </c>
      <c r="U90">
        <v>2.84</v>
      </c>
      <c r="V90">
        <v>30.42</v>
      </c>
      <c r="W90">
        <v>32.01</v>
      </c>
      <c r="X90">
        <v>29.49</v>
      </c>
      <c r="Y90">
        <v>399.73</v>
      </c>
      <c r="Z90">
        <v>375.13</v>
      </c>
      <c r="AA90">
        <v>18.744</v>
      </c>
      <c r="AB90">
        <v>23.98</v>
      </c>
      <c r="AC90">
        <v>42.66</v>
      </c>
      <c r="AD90">
        <v>54.58</v>
      </c>
      <c r="AE90">
        <v>223.5</v>
      </c>
      <c r="AF90">
        <v>2000</v>
      </c>
      <c r="AG90">
        <v>150</v>
      </c>
      <c r="AH90">
        <v>99.36</v>
      </c>
      <c r="AI90">
        <v>0.49299999999999999</v>
      </c>
      <c r="AJ90">
        <v>0.34799999999999998</v>
      </c>
      <c r="AK90">
        <v>0.3</v>
      </c>
    </row>
    <row r="91" spans="1:37" x14ac:dyDescent="0.2">
      <c r="A91" t="s">
        <v>57</v>
      </c>
      <c r="B91" t="s">
        <v>67</v>
      </c>
      <c r="C91">
        <v>5</v>
      </c>
      <c r="D91" t="s">
        <v>39</v>
      </c>
      <c r="E91" t="s">
        <v>34</v>
      </c>
      <c r="F91" s="5">
        <v>39790</v>
      </c>
      <c r="G91" t="s">
        <v>35</v>
      </c>
      <c r="H91">
        <v>2</v>
      </c>
      <c r="J91">
        <v>46</v>
      </c>
      <c r="K91" s="3">
        <v>0.52111111111111108</v>
      </c>
      <c r="L91" s="3">
        <f t="shared" si="1"/>
        <v>0.4794444444444444</v>
      </c>
      <c r="M91">
        <v>7481.5</v>
      </c>
      <c r="N91">
        <v>5.21</v>
      </c>
      <c r="O91">
        <v>8.43E-2</v>
      </c>
      <c r="P91">
        <v>154</v>
      </c>
      <c r="Q91">
        <v>2.04</v>
      </c>
      <c r="R91">
        <v>2.38</v>
      </c>
      <c r="S91">
        <v>6</v>
      </c>
      <c r="T91">
        <v>1</v>
      </c>
      <c r="U91">
        <v>2.84</v>
      </c>
      <c r="V91">
        <v>30.51</v>
      </c>
      <c r="W91">
        <v>31.97</v>
      </c>
      <c r="X91">
        <v>29.49</v>
      </c>
      <c r="Y91">
        <v>279.13</v>
      </c>
      <c r="Z91">
        <v>263.98</v>
      </c>
      <c r="AA91">
        <v>18.744</v>
      </c>
      <c r="AB91">
        <v>23.986999999999998</v>
      </c>
      <c r="AC91">
        <v>42.44</v>
      </c>
      <c r="AD91">
        <v>54.31</v>
      </c>
      <c r="AE91">
        <v>227.7</v>
      </c>
      <c r="AF91">
        <v>1999</v>
      </c>
      <c r="AG91">
        <v>84</v>
      </c>
      <c r="AH91">
        <v>99.36</v>
      </c>
      <c r="AI91">
        <v>0.89800000000000002</v>
      </c>
      <c r="AJ91">
        <v>0.39200000000000002</v>
      </c>
      <c r="AK91">
        <v>0.3</v>
      </c>
    </row>
    <row r="92" spans="1:37" x14ac:dyDescent="0.2">
      <c r="A92" t="s">
        <v>57</v>
      </c>
      <c r="B92" t="s">
        <v>67</v>
      </c>
      <c r="C92">
        <v>5</v>
      </c>
      <c r="D92" t="s">
        <v>39</v>
      </c>
      <c r="E92" t="s">
        <v>34</v>
      </c>
      <c r="F92" s="5">
        <v>39790</v>
      </c>
      <c r="G92" t="s">
        <v>35</v>
      </c>
      <c r="H92">
        <v>3</v>
      </c>
      <c r="J92">
        <v>47</v>
      </c>
      <c r="K92" s="3">
        <v>0.52251157407407411</v>
      </c>
      <c r="L92" s="3">
        <f t="shared" si="1"/>
        <v>0.48084490740740743</v>
      </c>
      <c r="M92">
        <v>7602.5</v>
      </c>
      <c r="N92">
        <v>3.39</v>
      </c>
      <c r="O92">
        <v>9.3600000000000003E-2</v>
      </c>
      <c r="P92">
        <v>125</v>
      </c>
      <c r="Q92">
        <v>2.25</v>
      </c>
      <c r="R92">
        <v>2.37</v>
      </c>
      <c r="S92">
        <v>6</v>
      </c>
      <c r="T92">
        <v>1</v>
      </c>
      <c r="U92">
        <v>2.84</v>
      </c>
      <c r="V92">
        <v>30.52</v>
      </c>
      <c r="W92">
        <v>31.93</v>
      </c>
      <c r="X92">
        <v>29.49</v>
      </c>
      <c r="Y92">
        <v>199.64</v>
      </c>
      <c r="Z92">
        <v>190.61</v>
      </c>
      <c r="AA92">
        <v>18.809000000000001</v>
      </c>
      <c r="AB92">
        <v>23.986999999999998</v>
      </c>
      <c r="AC92">
        <v>42.57</v>
      </c>
      <c r="AD92">
        <v>54.29</v>
      </c>
      <c r="AE92">
        <v>254.1</v>
      </c>
      <c r="AF92">
        <v>2000</v>
      </c>
      <c r="AG92">
        <v>177</v>
      </c>
      <c r="AH92">
        <v>99.36</v>
      </c>
      <c r="AI92">
        <v>0.90100000000000002</v>
      </c>
      <c r="AJ92">
        <v>0.38800000000000001</v>
      </c>
      <c r="AK92">
        <v>0.7</v>
      </c>
    </row>
    <row r="93" spans="1:37" x14ac:dyDescent="0.2">
      <c r="A93" t="s">
        <v>57</v>
      </c>
      <c r="B93" t="s">
        <v>67</v>
      </c>
      <c r="C93">
        <v>5</v>
      </c>
      <c r="D93" t="s">
        <v>39</v>
      </c>
      <c r="E93" t="s">
        <v>34</v>
      </c>
      <c r="F93" s="5">
        <v>39790</v>
      </c>
      <c r="G93" t="s">
        <v>35</v>
      </c>
      <c r="H93">
        <v>4</v>
      </c>
      <c r="J93">
        <v>48</v>
      </c>
      <c r="K93" s="3">
        <v>0.52394675925925926</v>
      </c>
      <c r="L93" s="3">
        <f t="shared" si="1"/>
        <v>0.48228009259259258</v>
      </c>
      <c r="M93">
        <v>7726.5</v>
      </c>
      <c r="N93">
        <v>1.91</v>
      </c>
      <c r="O93">
        <v>0.105</v>
      </c>
      <c r="P93">
        <v>101</v>
      </c>
      <c r="Q93">
        <v>2.5099999999999998</v>
      </c>
      <c r="R93">
        <v>2.37</v>
      </c>
      <c r="S93">
        <v>6</v>
      </c>
      <c r="T93">
        <v>1</v>
      </c>
      <c r="U93">
        <v>2.84</v>
      </c>
      <c r="V93">
        <v>30.62</v>
      </c>
      <c r="W93">
        <v>31.93</v>
      </c>
      <c r="X93">
        <v>29.68</v>
      </c>
      <c r="Y93">
        <v>140.1</v>
      </c>
      <c r="Z93">
        <v>135.34</v>
      </c>
      <c r="AA93">
        <v>18.821999999999999</v>
      </c>
      <c r="AB93">
        <v>23.984999999999999</v>
      </c>
      <c r="AC93">
        <v>42.36</v>
      </c>
      <c r="AD93">
        <v>53.98</v>
      </c>
      <c r="AE93">
        <v>284.5</v>
      </c>
      <c r="AF93">
        <v>2000</v>
      </c>
      <c r="AG93">
        <v>132</v>
      </c>
      <c r="AH93">
        <v>99.36</v>
      </c>
      <c r="AI93">
        <v>0.81599999999999995</v>
      </c>
      <c r="AJ93">
        <v>0.34100000000000003</v>
      </c>
      <c r="AK93">
        <v>0.7</v>
      </c>
    </row>
    <row r="94" spans="1:37" x14ac:dyDescent="0.2">
      <c r="A94" t="s">
        <v>57</v>
      </c>
      <c r="B94" t="s">
        <v>67</v>
      </c>
      <c r="C94">
        <v>5</v>
      </c>
      <c r="D94" t="s">
        <v>39</v>
      </c>
      <c r="E94" t="s">
        <v>34</v>
      </c>
      <c r="F94" s="5">
        <v>39790</v>
      </c>
      <c r="G94" t="s">
        <v>35</v>
      </c>
      <c r="H94">
        <v>5</v>
      </c>
      <c r="J94">
        <v>49</v>
      </c>
      <c r="K94" s="3">
        <v>0.52538194444444442</v>
      </c>
      <c r="L94" s="3">
        <f t="shared" si="1"/>
        <v>0.48371527777777773</v>
      </c>
      <c r="M94">
        <v>7850.5</v>
      </c>
      <c r="N94">
        <v>0.39400000000000002</v>
      </c>
      <c r="O94">
        <v>0.122</v>
      </c>
      <c r="P94">
        <v>76.3</v>
      </c>
      <c r="Q94">
        <v>2.93</v>
      </c>
      <c r="R94">
        <v>2.39</v>
      </c>
      <c r="S94">
        <v>6</v>
      </c>
      <c r="T94">
        <v>1</v>
      </c>
      <c r="U94">
        <v>2.84</v>
      </c>
      <c r="V94">
        <v>30.99</v>
      </c>
      <c r="W94">
        <v>32</v>
      </c>
      <c r="X94">
        <v>30.26</v>
      </c>
      <c r="Y94">
        <v>85.98</v>
      </c>
      <c r="Z94">
        <v>84.81</v>
      </c>
      <c r="AA94">
        <v>18.829000000000001</v>
      </c>
      <c r="AB94">
        <v>24.013999999999999</v>
      </c>
      <c r="AC94">
        <v>41.49</v>
      </c>
      <c r="AD94">
        <v>52.92</v>
      </c>
      <c r="AE94">
        <v>330.4</v>
      </c>
      <c r="AF94">
        <v>2000</v>
      </c>
      <c r="AG94">
        <v>85</v>
      </c>
      <c r="AH94">
        <v>99.36</v>
      </c>
      <c r="AI94">
        <v>0.68200000000000005</v>
      </c>
      <c r="AJ94">
        <v>0.34899999999999998</v>
      </c>
      <c r="AK94">
        <v>0.7</v>
      </c>
    </row>
    <row r="95" spans="1:37" x14ac:dyDescent="0.2">
      <c r="A95" t="s">
        <v>57</v>
      </c>
      <c r="B95" t="s">
        <v>67</v>
      </c>
      <c r="C95">
        <v>5</v>
      </c>
      <c r="D95" t="s">
        <v>39</v>
      </c>
      <c r="E95" t="s">
        <v>34</v>
      </c>
      <c r="F95" s="5">
        <v>39790</v>
      </c>
      <c r="G95" t="s">
        <v>35</v>
      </c>
      <c r="H95">
        <v>6</v>
      </c>
      <c r="J95">
        <v>50</v>
      </c>
      <c r="K95" s="3">
        <v>0.52682870370370372</v>
      </c>
      <c r="L95" s="3">
        <f t="shared" si="1"/>
        <v>0.48516203703703703</v>
      </c>
      <c r="M95">
        <v>7975.5</v>
      </c>
      <c r="N95">
        <v>-1.19</v>
      </c>
      <c r="O95">
        <v>0.14199999999999999</v>
      </c>
      <c r="P95">
        <v>53.8</v>
      </c>
      <c r="Q95">
        <v>3.39</v>
      </c>
      <c r="R95">
        <v>2.4</v>
      </c>
      <c r="S95">
        <v>6</v>
      </c>
      <c r="T95">
        <v>1</v>
      </c>
      <c r="U95">
        <v>2.84</v>
      </c>
      <c r="V95">
        <v>30.91</v>
      </c>
      <c r="W95">
        <v>32.020000000000003</v>
      </c>
      <c r="X95">
        <v>30.06</v>
      </c>
      <c r="Y95">
        <v>40.15</v>
      </c>
      <c r="Z95">
        <v>41.78</v>
      </c>
      <c r="AA95">
        <v>18.838000000000001</v>
      </c>
      <c r="AB95">
        <v>23.984000000000002</v>
      </c>
      <c r="AC95">
        <v>41.7</v>
      </c>
      <c r="AD95">
        <v>53.1</v>
      </c>
      <c r="AE95">
        <v>385.7</v>
      </c>
      <c r="AF95">
        <v>2000</v>
      </c>
      <c r="AG95">
        <v>86</v>
      </c>
      <c r="AH95">
        <v>99.36</v>
      </c>
      <c r="AI95">
        <v>0.48499999999999999</v>
      </c>
      <c r="AJ95">
        <v>0.32100000000000001</v>
      </c>
      <c r="AK95">
        <v>0.3</v>
      </c>
    </row>
    <row r="96" spans="1:37" x14ac:dyDescent="0.2">
      <c r="A96" t="s">
        <v>57</v>
      </c>
      <c r="B96" t="s">
        <v>67</v>
      </c>
      <c r="C96">
        <v>5</v>
      </c>
      <c r="D96" t="s">
        <v>39</v>
      </c>
      <c r="E96" t="s">
        <v>34</v>
      </c>
      <c r="F96" s="5">
        <v>39790</v>
      </c>
      <c r="G96" t="s">
        <v>35</v>
      </c>
      <c r="H96">
        <v>7</v>
      </c>
      <c r="J96">
        <v>51</v>
      </c>
      <c r="K96" s="3">
        <v>0.52827546296296302</v>
      </c>
      <c r="L96" s="3">
        <f t="shared" si="1"/>
        <v>0.48660879629629633</v>
      </c>
      <c r="M96">
        <v>8099.5</v>
      </c>
      <c r="N96">
        <v>5.35</v>
      </c>
      <c r="O96">
        <v>0.16400000000000001</v>
      </c>
      <c r="P96">
        <v>130</v>
      </c>
      <c r="Q96">
        <v>3.86</v>
      </c>
      <c r="R96">
        <v>2.39</v>
      </c>
      <c r="S96">
        <v>6</v>
      </c>
      <c r="T96">
        <v>1</v>
      </c>
      <c r="U96">
        <v>2.84</v>
      </c>
      <c r="V96">
        <v>30.9</v>
      </c>
      <c r="W96">
        <v>31.98</v>
      </c>
      <c r="X96">
        <v>30.07</v>
      </c>
      <c r="Y96">
        <v>200.05</v>
      </c>
      <c r="Z96">
        <v>191.6</v>
      </c>
      <c r="AA96">
        <v>18.751999999999999</v>
      </c>
      <c r="AB96">
        <v>23.981000000000002</v>
      </c>
      <c r="AC96">
        <v>41.54</v>
      </c>
      <c r="AD96">
        <v>53.13</v>
      </c>
      <c r="AE96">
        <v>432.5</v>
      </c>
      <c r="AF96">
        <v>1999</v>
      </c>
      <c r="AG96">
        <v>97</v>
      </c>
      <c r="AH96">
        <v>99.36</v>
      </c>
      <c r="AI96">
        <v>0.82099999999999995</v>
      </c>
      <c r="AJ96">
        <v>0.40300000000000002</v>
      </c>
      <c r="AK96">
        <v>0</v>
      </c>
    </row>
    <row r="97" spans="1:37" x14ac:dyDescent="0.2">
      <c r="A97" t="s">
        <v>57</v>
      </c>
      <c r="B97" t="s">
        <v>67</v>
      </c>
      <c r="C97">
        <v>5</v>
      </c>
      <c r="D97" t="s">
        <v>39</v>
      </c>
      <c r="E97" t="s">
        <v>34</v>
      </c>
      <c r="F97" s="5">
        <v>39790</v>
      </c>
      <c r="G97" t="s">
        <v>35</v>
      </c>
      <c r="H97">
        <v>8</v>
      </c>
      <c r="J97">
        <v>52</v>
      </c>
      <c r="K97" s="3">
        <v>0.52932870370370366</v>
      </c>
      <c r="L97" s="3">
        <f t="shared" si="1"/>
        <v>0.48766203703703698</v>
      </c>
      <c r="M97">
        <v>8190.5</v>
      </c>
      <c r="N97">
        <v>13.6</v>
      </c>
      <c r="O97">
        <v>0.16800000000000001</v>
      </c>
      <c r="P97">
        <v>232</v>
      </c>
      <c r="Q97">
        <v>3.94</v>
      </c>
      <c r="R97">
        <v>2.38</v>
      </c>
      <c r="S97">
        <v>6</v>
      </c>
      <c r="T97">
        <v>1</v>
      </c>
      <c r="U97">
        <v>2.84</v>
      </c>
      <c r="V97">
        <v>30.88</v>
      </c>
      <c r="W97">
        <v>31.96</v>
      </c>
      <c r="X97">
        <v>30.14</v>
      </c>
      <c r="Y97">
        <v>400.3</v>
      </c>
      <c r="Z97">
        <v>379.39</v>
      </c>
      <c r="AA97">
        <v>18.637</v>
      </c>
      <c r="AB97">
        <v>23.984000000000002</v>
      </c>
      <c r="AC97">
        <v>41.32</v>
      </c>
      <c r="AD97">
        <v>53.17</v>
      </c>
      <c r="AE97">
        <v>432</v>
      </c>
      <c r="AF97">
        <v>1999</v>
      </c>
      <c r="AG97">
        <v>238</v>
      </c>
      <c r="AH97">
        <v>99.35</v>
      </c>
      <c r="AI97">
        <v>0.82099999999999995</v>
      </c>
      <c r="AJ97">
        <v>0.40300000000000002</v>
      </c>
      <c r="AK97">
        <v>0.7</v>
      </c>
    </row>
    <row r="98" spans="1:37" x14ac:dyDescent="0.2">
      <c r="A98" t="s">
        <v>57</v>
      </c>
      <c r="B98" t="s">
        <v>67</v>
      </c>
      <c r="C98">
        <v>5</v>
      </c>
      <c r="D98" t="s">
        <v>39</v>
      </c>
      <c r="E98" t="s">
        <v>34</v>
      </c>
      <c r="F98" s="5">
        <v>39790</v>
      </c>
      <c r="G98" t="s">
        <v>35</v>
      </c>
      <c r="H98">
        <v>9</v>
      </c>
      <c r="J98">
        <v>53</v>
      </c>
      <c r="K98" s="3">
        <v>0.53038194444444442</v>
      </c>
      <c r="L98" s="3">
        <f t="shared" si="1"/>
        <v>0.48871527777777773</v>
      </c>
      <c r="M98">
        <v>8281.5</v>
      </c>
      <c r="N98">
        <v>20.2</v>
      </c>
      <c r="O98">
        <v>0.158</v>
      </c>
      <c r="P98">
        <v>335</v>
      </c>
      <c r="Q98">
        <v>3.7</v>
      </c>
      <c r="R98">
        <v>2.37</v>
      </c>
      <c r="S98">
        <v>6</v>
      </c>
      <c r="T98">
        <v>1</v>
      </c>
      <c r="U98">
        <v>2.84</v>
      </c>
      <c r="V98">
        <v>30.69</v>
      </c>
      <c r="W98">
        <v>31.91</v>
      </c>
      <c r="X98">
        <v>29.82</v>
      </c>
      <c r="Y98">
        <v>599.98</v>
      </c>
      <c r="Z98">
        <v>566.75</v>
      </c>
      <c r="AA98">
        <v>18.581</v>
      </c>
      <c r="AB98">
        <v>23.972000000000001</v>
      </c>
      <c r="AC98">
        <v>41.65</v>
      </c>
      <c r="AD98">
        <v>53.73</v>
      </c>
      <c r="AE98">
        <v>402.2</v>
      </c>
      <c r="AF98">
        <v>2001</v>
      </c>
      <c r="AG98">
        <v>91</v>
      </c>
      <c r="AH98">
        <v>99.35</v>
      </c>
      <c r="AI98">
        <v>0.82099999999999995</v>
      </c>
      <c r="AJ98">
        <v>0.40300000000000002</v>
      </c>
      <c r="AK98">
        <v>0.3</v>
      </c>
    </row>
    <row r="99" spans="1:37" x14ac:dyDescent="0.2">
      <c r="A99" t="s">
        <v>57</v>
      </c>
      <c r="B99" t="s">
        <v>67</v>
      </c>
      <c r="C99">
        <v>5</v>
      </c>
      <c r="D99" t="s">
        <v>39</v>
      </c>
      <c r="E99" t="s">
        <v>34</v>
      </c>
      <c r="F99" s="5">
        <v>39790</v>
      </c>
      <c r="G99" t="s">
        <v>35</v>
      </c>
      <c r="H99">
        <v>10</v>
      </c>
      <c r="J99">
        <v>54</v>
      </c>
      <c r="K99" s="3">
        <v>0.53143518518518518</v>
      </c>
      <c r="L99" s="3">
        <f t="shared" si="1"/>
        <v>0.48976851851851849</v>
      </c>
      <c r="M99">
        <v>8373</v>
      </c>
      <c r="N99">
        <v>24.7</v>
      </c>
      <c r="O99">
        <v>0.13500000000000001</v>
      </c>
      <c r="P99">
        <v>474</v>
      </c>
      <c r="Q99">
        <v>3.21</v>
      </c>
      <c r="R99">
        <v>2.39</v>
      </c>
      <c r="S99">
        <v>6</v>
      </c>
      <c r="T99">
        <v>1</v>
      </c>
      <c r="U99">
        <v>2.84</v>
      </c>
      <c r="V99">
        <v>30.48</v>
      </c>
      <c r="W99">
        <v>31.97</v>
      </c>
      <c r="X99">
        <v>29.23</v>
      </c>
      <c r="Y99">
        <v>850.8</v>
      </c>
      <c r="Z99">
        <v>803.84</v>
      </c>
      <c r="AA99">
        <v>18.561</v>
      </c>
      <c r="AB99">
        <v>23.957999999999998</v>
      </c>
      <c r="AC99">
        <v>42.1</v>
      </c>
      <c r="AD99">
        <v>54.34</v>
      </c>
      <c r="AE99">
        <v>348.4</v>
      </c>
      <c r="AF99">
        <v>1999</v>
      </c>
      <c r="AG99">
        <v>108</v>
      </c>
      <c r="AH99">
        <v>99.34</v>
      </c>
      <c r="AI99">
        <v>0.82099999999999995</v>
      </c>
      <c r="AJ99">
        <v>0.40300000000000002</v>
      </c>
      <c r="AK99">
        <v>0.3</v>
      </c>
    </row>
    <row r="100" spans="1:37" x14ac:dyDescent="0.2">
      <c r="A100" t="s">
        <v>57</v>
      </c>
      <c r="B100" t="s">
        <v>67</v>
      </c>
      <c r="C100">
        <v>5</v>
      </c>
      <c r="D100" t="s">
        <v>39</v>
      </c>
      <c r="E100" t="s">
        <v>34</v>
      </c>
      <c r="F100" s="5">
        <v>39790</v>
      </c>
      <c r="G100" t="s">
        <v>35</v>
      </c>
      <c r="H100">
        <v>11</v>
      </c>
      <c r="J100">
        <v>55</v>
      </c>
      <c r="K100" s="3">
        <v>0.53248842592592593</v>
      </c>
      <c r="L100" s="3">
        <f t="shared" si="1"/>
        <v>0.49082175925925925</v>
      </c>
      <c r="M100">
        <v>8464</v>
      </c>
      <c r="N100">
        <v>27.3</v>
      </c>
      <c r="O100">
        <v>0.113</v>
      </c>
      <c r="P100">
        <v>701</v>
      </c>
      <c r="Q100">
        <v>2.7</v>
      </c>
      <c r="R100">
        <v>2.38</v>
      </c>
      <c r="S100">
        <v>6</v>
      </c>
      <c r="T100">
        <v>1</v>
      </c>
      <c r="U100">
        <v>2.84</v>
      </c>
      <c r="V100">
        <v>30.44</v>
      </c>
      <c r="W100">
        <v>31.95</v>
      </c>
      <c r="X100">
        <v>29.3</v>
      </c>
      <c r="Y100">
        <v>1200.49</v>
      </c>
      <c r="Z100">
        <v>1138.1300000000001</v>
      </c>
      <c r="AA100">
        <v>18.559999999999999</v>
      </c>
      <c r="AB100">
        <v>23.957999999999998</v>
      </c>
      <c r="AC100">
        <v>42.19</v>
      </c>
      <c r="AD100">
        <v>54.46</v>
      </c>
      <c r="AE100">
        <v>292.60000000000002</v>
      </c>
      <c r="AF100">
        <v>1999</v>
      </c>
      <c r="AG100">
        <v>85</v>
      </c>
      <c r="AH100">
        <v>99.34</v>
      </c>
      <c r="AI100">
        <v>0.82099999999999995</v>
      </c>
      <c r="AJ100">
        <v>0.40300000000000002</v>
      </c>
      <c r="AK100">
        <v>0.3</v>
      </c>
    </row>
    <row r="101" spans="1:37" x14ac:dyDescent="0.2">
      <c r="A101" t="s">
        <v>57</v>
      </c>
      <c r="B101" t="s">
        <v>67</v>
      </c>
      <c r="C101">
        <v>5</v>
      </c>
      <c r="D101" t="s">
        <v>39</v>
      </c>
      <c r="E101" t="s">
        <v>34</v>
      </c>
      <c r="F101" s="5">
        <v>39790</v>
      </c>
      <c r="G101" t="s">
        <v>36</v>
      </c>
      <c r="H101">
        <v>1</v>
      </c>
      <c r="J101">
        <v>56</v>
      </c>
      <c r="K101" s="3">
        <v>0.5352083333333334</v>
      </c>
      <c r="L101" s="3">
        <f t="shared" si="1"/>
        <v>0.49354166666666671</v>
      </c>
      <c r="M101">
        <v>8699.5</v>
      </c>
      <c r="N101">
        <v>24.4</v>
      </c>
      <c r="O101">
        <v>7.8399999999999997E-2</v>
      </c>
      <c r="P101">
        <v>606</v>
      </c>
      <c r="Q101">
        <v>2.0699999999999998</v>
      </c>
      <c r="R101">
        <v>2.59</v>
      </c>
      <c r="S101">
        <v>6</v>
      </c>
      <c r="T101">
        <v>1</v>
      </c>
      <c r="U101">
        <v>2.84</v>
      </c>
      <c r="V101">
        <v>30.41</v>
      </c>
      <c r="W101">
        <v>32.01</v>
      </c>
      <c r="X101">
        <v>29.27</v>
      </c>
      <c r="Y101">
        <v>1199.5899999999999</v>
      </c>
      <c r="Z101">
        <v>1153.73</v>
      </c>
      <c r="AA101">
        <v>18.529</v>
      </c>
      <c r="AB101">
        <v>21.988</v>
      </c>
      <c r="AC101">
        <v>42.21</v>
      </c>
      <c r="AD101">
        <v>50.09</v>
      </c>
      <c r="AE101">
        <v>350.5</v>
      </c>
      <c r="AF101">
        <v>2000</v>
      </c>
      <c r="AG101">
        <v>88</v>
      </c>
      <c r="AH101">
        <v>99.34</v>
      </c>
      <c r="AI101">
        <v>0.82099999999999995</v>
      </c>
      <c r="AJ101">
        <v>0.40300000000000002</v>
      </c>
      <c r="AK101">
        <v>0.3</v>
      </c>
    </row>
    <row r="102" spans="1:37" x14ac:dyDescent="0.2">
      <c r="A102" t="s">
        <v>57</v>
      </c>
      <c r="B102" t="s">
        <v>67</v>
      </c>
      <c r="C102">
        <v>5</v>
      </c>
      <c r="D102" t="s">
        <v>39</v>
      </c>
      <c r="E102" t="s">
        <v>34</v>
      </c>
      <c r="F102" s="5">
        <v>39790</v>
      </c>
      <c r="G102" t="s">
        <v>36</v>
      </c>
      <c r="H102">
        <v>2</v>
      </c>
      <c r="J102">
        <v>57</v>
      </c>
      <c r="K102" s="3">
        <v>0.53662037037037036</v>
      </c>
      <c r="L102" s="3">
        <f t="shared" si="1"/>
        <v>0.49495370370370367</v>
      </c>
      <c r="M102">
        <v>8821</v>
      </c>
      <c r="N102">
        <v>21.7</v>
      </c>
      <c r="O102">
        <v>6.6699999999999995E-2</v>
      </c>
      <c r="P102">
        <v>582</v>
      </c>
      <c r="Q102">
        <v>1.75</v>
      </c>
      <c r="R102">
        <v>2.57</v>
      </c>
      <c r="S102">
        <v>6</v>
      </c>
      <c r="T102">
        <v>1</v>
      </c>
      <c r="U102">
        <v>2.84</v>
      </c>
      <c r="V102">
        <v>30.93</v>
      </c>
      <c r="W102">
        <v>31.94</v>
      </c>
      <c r="X102">
        <v>30.09</v>
      </c>
      <c r="Y102">
        <v>1199.6600000000001</v>
      </c>
      <c r="Z102">
        <v>1150.74</v>
      </c>
      <c r="AA102">
        <v>18.462</v>
      </c>
      <c r="AB102">
        <v>21.99</v>
      </c>
      <c r="AC102">
        <v>40.81</v>
      </c>
      <c r="AD102">
        <v>48.6</v>
      </c>
      <c r="AE102">
        <v>291.2</v>
      </c>
      <c r="AF102">
        <v>1501</v>
      </c>
      <c r="AG102">
        <v>1151</v>
      </c>
      <c r="AH102">
        <v>99.33</v>
      </c>
      <c r="AI102">
        <v>0.82099999999999995</v>
      </c>
      <c r="AJ102">
        <v>0.40300000000000002</v>
      </c>
      <c r="AK102">
        <v>0.3</v>
      </c>
    </row>
    <row r="103" spans="1:37" x14ac:dyDescent="0.2">
      <c r="A103" t="s">
        <v>57</v>
      </c>
      <c r="B103" t="s">
        <v>67</v>
      </c>
      <c r="C103">
        <v>5</v>
      </c>
      <c r="D103" t="s">
        <v>39</v>
      </c>
      <c r="E103" t="s">
        <v>34</v>
      </c>
      <c r="F103" s="5">
        <v>39790</v>
      </c>
      <c r="G103" t="s">
        <v>36</v>
      </c>
      <c r="H103">
        <v>3</v>
      </c>
      <c r="J103">
        <v>58</v>
      </c>
      <c r="K103" s="3">
        <v>0.53770833333333334</v>
      </c>
      <c r="L103" s="3">
        <f t="shared" si="1"/>
        <v>0.49604166666666666</v>
      </c>
      <c r="M103">
        <v>8915</v>
      </c>
      <c r="N103">
        <v>19.7</v>
      </c>
      <c r="O103">
        <v>6.3500000000000001E-2</v>
      </c>
      <c r="P103">
        <v>605</v>
      </c>
      <c r="Q103">
        <v>1.56</v>
      </c>
      <c r="R103">
        <v>2.41</v>
      </c>
      <c r="S103">
        <v>6</v>
      </c>
      <c r="T103">
        <v>1</v>
      </c>
      <c r="U103">
        <v>2.84</v>
      </c>
      <c r="V103">
        <v>31.28</v>
      </c>
      <c r="W103">
        <v>31.34</v>
      </c>
      <c r="X103">
        <v>30.46</v>
      </c>
      <c r="Y103">
        <v>1199.52</v>
      </c>
      <c r="Z103">
        <v>1146.8599999999999</v>
      </c>
      <c r="AA103">
        <v>18.279</v>
      </c>
      <c r="AB103">
        <v>22.015999999999998</v>
      </c>
      <c r="AC103">
        <v>39.6</v>
      </c>
      <c r="AD103">
        <v>47.7</v>
      </c>
      <c r="AE103">
        <v>245</v>
      </c>
      <c r="AF103">
        <v>1101</v>
      </c>
      <c r="AG103">
        <v>153</v>
      </c>
      <c r="AH103">
        <v>99.33</v>
      </c>
      <c r="AI103">
        <v>0.82099999999999995</v>
      </c>
      <c r="AJ103">
        <v>0.40300000000000002</v>
      </c>
      <c r="AK103">
        <v>1</v>
      </c>
    </row>
    <row r="104" spans="1:37" x14ac:dyDescent="0.2">
      <c r="A104" t="s">
        <v>57</v>
      </c>
      <c r="B104" t="s">
        <v>67</v>
      </c>
      <c r="C104">
        <v>5</v>
      </c>
      <c r="D104" t="s">
        <v>39</v>
      </c>
      <c r="E104" t="s">
        <v>34</v>
      </c>
      <c r="F104" s="5">
        <v>39790</v>
      </c>
      <c r="G104" t="s">
        <v>36</v>
      </c>
      <c r="H104">
        <v>4</v>
      </c>
      <c r="J104">
        <v>59</v>
      </c>
      <c r="K104" s="3">
        <v>0.538599537037037</v>
      </c>
      <c r="L104" s="3">
        <f t="shared" si="1"/>
        <v>0.49693287037037032</v>
      </c>
      <c r="M104">
        <v>8992</v>
      </c>
      <c r="N104">
        <v>17.600000000000001</v>
      </c>
      <c r="O104">
        <v>5.3699999999999998E-2</v>
      </c>
      <c r="P104">
        <v>576</v>
      </c>
      <c r="Q104">
        <v>1.42</v>
      </c>
      <c r="R104">
        <v>2.58</v>
      </c>
      <c r="S104">
        <v>6</v>
      </c>
      <c r="T104">
        <v>1</v>
      </c>
      <c r="U104">
        <v>2.84</v>
      </c>
      <c r="V104">
        <v>31.34</v>
      </c>
      <c r="W104">
        <v>31.96</v>
      </c>
      <c r="X104">
        <v>30.68</v>
      </c>
      <c r="Y104">
        <v>1199.48</v>
      </c>
      <c r="Z104">
        <v>1147.51</v>
      </c>
      <c r="AA104">
        <v>18.285</v>
      </c>
      <c r="AB104">
        <v>22.023</v>
      </c>
      <c r="AC104">
        <v>39.479999999999997</v>
      </c>
      <c r="AD104">
        <v>47.55</v>
      </c>
      <c r="AE104">
        <v>222.2</v>
      </c>
      <c r="AF104">
        <v>800</v>
      </c>
      <c r="AG104">
        <v>403</v>
      </c>
      <c r="AH104">
        <v>99.33</v>
      </c>
      <c r="AI104">
        <v>0.82099999999999995</v>
      </c>
      <c r="AJ104">
        <v>0.40300000000000002</v>
      </c>
      <c r="AK104">
        <v>1</v>
      </c>
    </row>
    <row r="105" spans="1:37" x14ac:dyDescent="0.2">
      <c r="A105" t="s">
        <v>57</v>
      </c>
      <c r="B105" t="s">
        <v>67</v>
      </c>
      <c r="C105">
        <v>5</v>
      </c>
      <c r="D105" t="s">
        <v>39</v>
      </c>
      <c r="E105" t="s">
        <v>34</v>
      </c>
      <c r="F105" s="5">
        <v>39790</v>
      </c>
      <c r="G105" t="s">
        <v>36</v>
      </c>
      <c r="H105">
        <v>5</v>
      </c>
      <c r="J105">
        <v>60</v>
      </c>
      <c r="K105" s="3">
        <v>0.54</v>
      </c>
      <c r="L105" s="3">
        <f t="shared" si="1"/>
        <v>0.49833333333333335</v>
      </c>
      <c r="M105">
        <v>9113.5</v>
      </c>
      <c r="N105">
        <v>14.4</v>
      </c>
      <c r="O105">
        <v>4.6800000000000001E-2</v>
      </c>
      <c r="P105">
        <v>615</v>
      </c>
      <c r="Q105">
        <v>1.23</v>
      </c>
      <c r="R105">
        <v>2.5499999999999998</v>
      </c>
      <c r="S105">
        <v>6</v>
      </c>
      <c r="T105">
        <v>1</v>
      </c>
      <c r="U105">
        <v>2.84</v>
      </c>
      <c r="V105">
        <v>31.48</v>
      </c>
      <c r="W105">
        <v>31.85</v>
      </c>
      <c r="X105">
        <v>31.01</v>
      </c>
      <c r="Y105">
        <v>1199.44</v>
      </c>
      <c r="Z105">
        <v>1150.67</v>
      </c>
      <c r="AA105">
        <v>18.28</v>
      </c>
      <c r="AB105">
        <v>21.986000000000001</v>
      </c>
      <c r="AC105">
        <v>39.18</v>
      </c>
      <c r="AD105">
        <v>47.12</v>
      </c>
      <c r="AE105">
        <v>193.9</v>
      </c>
      <c r="AF105">
        <v>500</v>
      </c>
      <c r="AG105">
        <v>981</v>
      </c>
      <c r="AH105">
        <v>99.34</v>
      </c>
      <c r="AI105">
        <v>0.82099999999999995</v>
      </c>
      <c r="AJ105">
        <v>0.40300000000000002</v>
      </c>
      <c r="AK105">
        <v>0.3</v>
      </c>
    </row>
    <row r="106" spans="1:37" x14ac:dyDescent="0.2">
      <c r="A106" t="s">
        <v>57</v>
      </c>
      <c r="B106" t="s">
        <v>67</v>
      </c>
      <c r="C106">
        <v>5</v>
      </c>
      <c r="D106" t="s">
        <v>39</v>
      </c>
      <c r="E106" t="s">
        <v>34</v>
      </c>
      <c r="F106" s="5">
        <v>39790</v>
      </c>
      <c r="G106" t="s">
        <v>36</v>
      </c>
      <c r="H106">
        <v>6</v>
      </c>
      <c r="J106">
        <v>61</v>
      </c>
      <c r="K106" s="3">
        <v>0.5411921296296297</v>
      </c>
      <c r="L106" s="3">
        <f t="shared" si="1"/>
        <v>0.49952546296296302</v>
      </c>
      <c r="M106">
        <v>9216</v>
      </c>
      <c r="N106">
        <v>9.61</v>
      </c>
      <c r="O106">
        <v>4.2000000000000003E-2</v>
      </c>
      <c r="P106">
        <v>750</v>
      </c>
      <c r="Q106">
        <v>1.1200000000000001</v>
      </c>
      <c r="R106">
        <v>2.6</v>
      </c>
      <c r="S106">
        <v>6</v>
      </c>
      <c r="T106">
        <v>1</v>
      </c>
      <c r="U106">
        <v>2.84</v>
      </c>
      <c r="V106">
        <v>32</v>
      </c>
      <c r="W106">
        <v>32.03</v>
      </c>
      <c r="X106">
        <v>31.71</v>
      </c>
      <c r="Y106">
        <v>1199.56</v>
      </c>
      <c r="Z106">
        <v>1161.6600000000001</v>
      </c>
      <c r="AA106">
        <v>18.169</v>
      </c>
      <c r="AB106">
        <v>21.984000000000002</v>
      </c>
      <c r="AC106">
        <v>37.799999999999997</v>
      </c>
      <c r="AD106">
        <v>45.73</v>
      </c>
      <c r="AE106">
        <v>172.7</v>
      </c>
      <c r="AF106">
        <v>249</v>
      </c>
      <c r="AG106">
        <v>603</v>
      </c>
      <c r="AH106">
        <v>99.34</v>
      </c>
      <c r="AI106">
        <v>0.82099999999999995</v>
      </c>
      <c r="AJ106">
        <v>0.40300000000000002</v>
      </c>
      <c r="AK106">
        <v>1</v>
      </c>
    </row>
    <row r="107" spans="1:37" x14ac:dyDescent="0.2">
      <c r="A107" t="s">
        <v>57</v>
      </c>
      <c r="B107" t="s">
        <v>67</v>
      </c>
      <c r="C107">
        <v>5</v>
      </c>
      <c r="D107" t="s">
        <v>39</v>
      </c>
      <c r="E107" t="s">
        <v>34</v>
      </c>
      <c r="F107" s="5">
        <v>39790</v>
      </c>
      <c r="G107" t="s">
        <v>36</v>
      </c>
      <c r="H107">
        <v>7</v>
      </c>
      <c r="J107">
        <v>62</v>
      </c>
      <c r="K107" s="3">
        <v>0.54259259259259263</v>
      </c>
      <c r="L107" s="3">
        <f t="shared" si="1"/>
        <v>0.500925925925926</v>
      </c>
      <c r="M107">
        <v>9337</v>
      </c>
      <c r="N107">
        <v>4.07</v>
      </c>
      <c r="O107">
        <v>3.6700000000000003E-2</v>
      </c>
      <c r="P107">
        <v>953</v>
      </c>
      <c r="Q107">
        <v>0.97399999999999998</v>
      </c>
      <c r="R107">
        <v>2.58</v>
      </c>
      <c r="S107">
        <v>6</v>
      </c>
      <c r="T107">
        <v>1</v>
      </c>
      <c r="U107">
        <v>2.84</v>
      </c>
      <c r="V107">
        <v>31.75</v>
      </c>
      <c r="W107">
        <v>31.96</v>
      </c>
      <c r="X107">
        <v>31.23</v>
      </c>
      <c r="Y107">
        <v>1199.6199999999999</v>
      </c>
      <c r="Z107">
        <v>1178.4000000000001</v>
      </c>
      <c r="AA107">
        <v>18.137</v>
      </c>
      <c r="AB107">
        <v>22.010999999999999</v>
      </c>
      <c r="AC107">
        <v>38.270000000000003</v>
      </c>
      <c r="AD107">
        <v>46.44</v>
      </c>
      <c r="AE107">
        <v>147.5</v>
      </c>
      <c r="AF107">
        <v>100</v>
      </c>
      <c r="AG107">
        <v>638</v>
      </c>
      <c r="AH107">
        <v>99.34</v>
      </c>
      <c r="AI107">
        <v>0.82099999999999995</v>
      </c>
      <c r="AJ107">
        <v>0.40300000000000002</v>
      </c>
      <c r="AK107">
        <v>0.7</v>
      </c>
    </row>
    <row r="108" spans="1:37" x14ac:dyDescent="0.2">
      <c r="A108" t="s">
        <v>57</v>
      </c>
      <c r="B108" t="s">
        <v>67</v>
      </c>
      <c r="C108">
        <v>5</v>
      </c>
      <c r="D108" t="s">
        <v>39</v>
      </c>
      <c r="E108" t="s">
        <v>34</v>
      </c>
      <c r="F108" s="5">
        <v>39790</v>
      </c>
      <c r="G108" t="s">
        <v>36</v>
      </c>
      <c r="H108">
        <v>8</v>
      </c>
      <c r="J108">
        <v>63</v>
      </c>
      <c r="K108" s="3">
        <v>0.54399305555555555</v>
      </c>
      <c r="L108" s="3">
        <f t="shared" si="1"/>
        <v>0.50232638888888892</v>
      </c>
      <c r="M108">
        <v>9458.5</v>
      </c>
      <c r="N108">
        <v>3.65</v>
      </c>
      <c r="O108">
        <v>3.6400000000000002E-2</v>
      </c>
      <c r="P108">
        <v>971</v>
      </c>
      <c r="Q108">
        <v>0.96499999999999997</v>
      </c>
      <c r="R108">
        <v>2.57</v>
      </c>
      <c r="S108">
        <v>6</v>
      </c>
      <c r="T108">
        <v>1</v>
      </c>
      <c r="U108">
        <v>2.84</v>
      </c>
      <c r="V108">
        <v>31.76</v>
      </c>
      <c r="W108">
        <v>31.94</v>
      </c>
      <c r="X108">
        <v>31.23</v>
      </c>
      <c r="Y108">
        <v>1199.68</v>
      </c>
      <c r="Z108">
        <v>1179.54</v>
      </c>
      <c r="AA108">
        <v>18.061</v>
      </c>
      <c r="AB108">
        <v>22.027999999999999</v>
      </c>
      <c r="AC108">
        <v>38.08</v>
      </c>
      <c r="AD108">
        <v>46.44</v>
      </c>
      <c r="AE108">
        <v>142.80000000000001</v>
      </c>
      <c r="AF108">
        <v>69</v>
      </c>
      <c r="AG108">
        <v>326</v>
      </c>
      <c r="AH108">
        <v>99.34</v>
      </c>
      <c r="AI108">
        <v>-0.85099999999999998</v>
      </c>
      <c r="AJ108">
        <v>0.123</v>
      </c>
      <c r="AK108">
        <v>0</v>
      </c>
    </row>
    <row r="109" spans="1:37" x14ac:dyDescent="0.2">
      <c r="A109" t="s">
        <v>57</v>
      </c>
      <c r="B109" t="s">
        <v>67</v>
      </c>
      <c r="C109">
        <v>5</v>
      </c>
      <c r="D109" t="s">
        <v>39</v>
      </c>
      <c r="E109" t="s">
        <v>34</v>
      </c>
      <c r="F109" s="5">
        <v>39790</v>
      </c>
      <c r="G109" t="s">
        <v>36</v>
      </c>
      <c r="H109">
        <v>9</v>
      </c>
      <c r="J109">
        <v>64</v>
      </c>
      <c r="K109" s="3">
        <v>0.54543981481481485</v>
      </c>
      <c r="L109" s="3">
        <f t="shared" si="1"/>
        <v>0.50377314814814822</v>
      </c>
      <c r="M109">
        <v>9583.5</v>
      </c>
      <c r="N109">
        <v>1.59</v>
      </c>
      <c r="O109">
        <v>2.7799999999999998E-2</v>
      </c>
      <c r="P109">
        <v>1050</v>
      </c>
      <c r="Q109">
        <v>0.73599999999999999</v>
      </c>
      <c r="R109">
        <v>2.56</v>
      </c>
      <c r="S109">
        <v>6</v>
      </c>
      <c r="T109">
        <v>1</v>
      </c>
      <c r="U109">
        <v>2.84</v>
      </c>
      <c r="V109">
        <v>31.74</v>
      </c>
      <c r="W109">
        <v>31.9</v>
      </c>
      <c r="X109">
        <v>31.23</v>
      </c>
      <c r="Y109">
        <v>1199.54</v>
      </c>
      <c r="Z109">
        <v>1185.73</v>
      </c>
      <c r="AA109">
        <v>17.954000000000001</v>
      </c>
      <c r="AB109">
        <v>21.986999999999998</v>
      </c>
      <c r="AC109">
        <v>37.909999999999997</v>
      </c>
      <c r="AD109">
        <v>46.43</v>
      </c>
      <c r="AE109">
        <v>107.1</v>
      </c>
      <c r="AF109">
        <v>41</v>
      </c>
      <c r="AG109">
        <v>490</v>
      </c>
      <c r="AH109">
        <v>99.33</v>
      </c>
      <c r="AI109">
        <v>-1.44</v>
      </c>
      <c r="AJ109">
        <v>0.13</v>
      </c>
      <c r="AK109">
        <v>0</v>
      </c>
    </row>
    <row r="110" spans="1:37" x14ac:dyDescent="0.2">
      <c r="A110" t="s">
        <v>57</v>
      </c>
      <c r="B110" t="s">
        <v>67</v>
      </c>
      <c r="C110">
        <v>5</v>
      </c>
      <c r="D110" t="s">
        <v>39</v>
      </c>
      <c r="E110" t="s">
        <v>34</v>
      </c>
      <c r="F110" s="5">
        <v>39790</v>
      </c>
      <c r="G110" t="s">
        <v>36</v>
      </c>
      <c r="H110">
        <v>10</v>
      </c>
      <c r="J110">
        <v>65</v>
      </c>
      <c r="K110" s="3">
        <v>0.54714120370370367</v>
      </c>
      <c r="L110" s="3">
        <f t="shared" si="1"/>
        <v>0.50547453703703704</v>
      </c>
      <c r="M110">
        <v>9730.5</v>
      </c>
      <c r="N110">
        <v>0.46</v>
      </c>
      <c r="O110">
        <v>2.5399999999999999E-2</v>
      </c>
      <c r="P110">
        <v>1110</v>
      </c>
      <c r="Q110">
        <v>0.68700000000000006</v>
      </c>
      <c r="R110">
        <v>2.62</v>
      </c>
      <c r="S110">
        <v>6</v>
      </c>
      <c r="T110">
        <v>1</v>
      </c>
      <c r="U110">
        <v>2.84</v>
      </c>
      <c r="V110">
        <v>32.049999999999997</v>
      </c>
      <c r="W110">
        <v>32.1</v>
      </c>
      <c r="X110">
        <v>31.63</v>
      </c>
      <c r="Y110">
        <v>1199.6500000000001</v>
      </c>
      <c r="Z110">
        <v>1191.7</v>
      </c>
      <c r="AA110">
        <v>17.826000000000001</v>
      </c>
      <c r="AB110">
        <v>22.004999999999999</v>
      </c>
      <c r="AC110">
        <v>36.97</v>
      </c>
      <c r="AD110">
        <v>45.63</v>
      </c>
      <c r="AE110">
        <v>96.4</v>
      </c>
      <c r="AF110">
        <v>20</v>
      </c>
      <c r="AG110">
        <v>683</v>
      </c>
      <c r="AH110">
        <v>99.32</v>
      </c>
      <c r="AI110">
        <v>-2.0499999999999998</v>
      </c>
      <c r="AJ110">
        <v>0.16400000000000001</v>
      </c>
      <c r="AK110">
        <v>0.7</v>
      </c>
    </row>
    <row r="111" spans="1:37" x14ac:dyDescent="0.2">
      <c r="A111" t="s">
        <v>57</v>
      </c>
      <c r="B111" t="s">
        <v>67</v>
      </c>
      <c r="C111">
        <v>5</v>
      </c>
      <c r="D111" t="s">
        <v>39</v>
      </c>
      <c r="E111" t="s">
        <v>34</v>
      </c>
      <c r="F111" s="5">
        <v>39790</v>
      </c>
      <c r="G111" t="s">
        <v>36</v>
      </c>
      <c r="H111">
        <v>11</v>
      </c>
      <c r="J111">
        <v>66</v>
      </c>
      <c r="K111" s="3">
        <v>0.54898148148148151</v>
      </c>
      <c r="L111" s="3">
        <f t="shared" si="1"/>
        <v>0.50731481481481489</v>
      </c>
      <c r="M111">
        <v>9889.5</v>
      </c>
      <c r="N111">
        <v>-0.73499999999999999</v>
      </c>
      <c r="O111">
        <v>2.2599999999999999E-2</v>
      </c>
      <c r="P111">
        <v>1200</v>
      </c>
      <c r="Q111">
        <v>0.61</v>
      </c>
      <c r="R111">
        <v>2.6</v>
      </c>
      <c r="S111">
        <v>6</v>
      </c>
      <c r="T111">
        <v>1</v>
      </c>
      <c r="U111">
        <v>2.84</v>
      </c>
      <c r="V111">
        <v>31.68</v>
      </c>
      <c r="W111">
        <v>32.04</v>
      </c>
      <c r="X111">
        <v>31.04</v>
      </c>
      <c r="Y111">
        <v>1199.76</v>
      </c>
      <c r="Z111">
        <v>1199.77</v>
      </c>
      <c r="AA111">
        <v>17.895</v>
      </c>
      <c r="AB111">
        <v>21.986999999999998</v>
      </c>
      <c r="AC111">
        <v>37.89</v>
      </c>
      <c r="AD111">
        <v>46.55</v>
      </c>
      <c r="AE111">
        <v>87.5</v>
      </c>
      <c r="AF111">
        <v>0</v>
      </c>
      <c r="AG111">
        <v>376</v>
      </c>
      <c r="AH111">
        <v>99.31</v>
      </c>
      <c r="AI111">
        <v>-2.1800000000000002</v>
      </c>
      <c r="AJ111">
        <v>0.124</v>
      </c>
      <c r="AK111">
        <v>0.3</v>
      </c>
    </row>
    <row r="112" spans="1:37" x14ac:dyDescent="0.2">
      <c r="A112" t="s">
        <v>57</v>
      </c>
      <c r="B112" t="s">
        <v>67</v>
      </c>
      <c r="C112">
        <v>6</v>
      </c>
      <c r="D112" t="s">
        <v>39</v>
      </c>
      <c r="E112" t="s">
        <v>34</v>
      </c>
      <c r="F112" s="5">
        <v>39790</v>
      </c>
      <c r="G112" t="s">
        <v>35</v>
      </c>
      <c r="H112">
        <v>1</v>
      </c>
      <c r="J112">
        <v>67</v>
      </c>
      <c r="K112" s="3">
        <v>0.55547453703703698</v>
      </c>
      <c r="L112" s="3">
        <f t="shared" si="1"/>
        <v>0.51380787037037035</v>
      </c>
      <c r="M112">
        <v>10449.5</v>
      </c>
      <c r="N112">
        <v>8.06</v>
      </c>
      <c r="O112">
        <v>8.1000000000000003E-2</v>
      </c>
      <c r="P112">
        <v>208</v>
      </c>
      <c r="Q112">
        <v>2.13</v>
      </c>
      <c r="R112">
        <v>2.59</v>
      </c>
      <c r="S112">
        <v>6</v>
      </c>
      <c r="T112">
        <v>1</v>
      </c>
      <c r="U112">
        <v>2.84</v>
      </c>
      <c r="V112">
        <v>29.84</v>
      </c>
      <c r="W112">
        <v>32.01</v>
      </c>
      <c r="X112">
        <v>28.09</v>
      </c>
      <c r="Y112">
        <v>400.06</v>
      </c>
      <c r="Z112">
        <v>383.65</v>
      </c>
      <c r="AA112">
        <v>18.140999999999998</v>
      </c>
      <c r="AB112">
        <v>21.995000000000001</v>
      </c>
      <c r="AC112">
        <v>42.67</v>
      </c>
      <c r="AD112">
        <v>51.74</v>
      </c>
      <c r="AE112">
        <v>324.5</v>
      </c>
      <c r="AF112">
        <v>2001</v>
      </c>
      <c r="AG112">
        <v>82</v>
      </c>
      <c r="AH112">
        <v>99.3</v>
      </c>
      <c r="AI112">
        <v>0.995</v>
      </c>
      <c r="AJ112">
        <v>0.39</v>
      </c>
      <c r="AK112">
        <v>0.7</v>
      </c>
    </row>
    <row r="113" spans="1:37" x14ac:dyDescent="0.2">
      <c r="A113" t="s">
        <v>57</v>
      </c>
      <c r="B113" t="s">
        <v>67</v>
      </c>
      <c r="C113">
        <v>6</v>
      </c>
      <c r="D113" t="s">
        <v>39</v>
      </c>
      <c r="E113" t="s">
        <v>34</v>
      </c>
      <c r="F113" s="5">
        <v>39790</v>
      </c>
      <c r="G113" t="s">
        <v>35</v>
      </c>
      <c r="H113">
        <v>2</v>
      </c>
      <c r="J113">
        <v>68</v>
      </c>
      <c r="K113" s="3">
        <v>0.55686342592592586</v>
      </c>
      <c r="L113" s="3">
        <f t="shared" si="1"/>
        <v>0.51519675925925923</v>
      </c>
      <c r="M113">
        <v>10570.5</v>
      </c>
      <c r="N113">
        <v>4.8899999999999997</v>
      </c>
      <c r="O113">
        <v>8.0100000000000005E-2</v>
      </c>
      <c r="P113">
        <v>159</v>
      </c>
      <c r="Q113">
        <v>2.06</v>
      </c>
      <c r="R113">
        <v>2.54</v>
      </c>
      <c r="S113">
        <v>6</v>
      </c>
      <c r="T113">
        <v>1</v>
      </c>
      <c r="U113">
        <v>2.84</v>
      </c>
      <c r="V113">
        <v>30.18</v>
      </c>
      <c r="W113">
        <v>31.8</v>
      </c>
      <c r="X113">
        <v>29.1</v>
      </c>
      <c r="Y113">
        <v>278.52</v>
      </c>
      <c r="Z113">
        <v>267.77999999999997</v>
      </c>
      <c r="AA113">
        <v>18.027000000000001</v>
      </c>
      <c r="AB113">
        <v>22.004999999999999</v>
      </c>
      <c r="AC113">
        <v>41.59</v>
      </c>
      <c r="AD113">
        <v>50.77</v>
      </c>
      <c r="AE113">
        <v>304</v>
      </c>
      <c r="AF113">
        <v>2000</v>
      </c>
      <c r="AG113">
        <v>93</v>
      </c>
      <c r="AH113">
        <v>99.29</v>
      </c>
      <c r="AI113">
        <v>1.59</v>
      </c>
      <c r="AJ113">
        <v>0.218</v>
      </c>
      <c r="AK113">
        <v>0</v>
      </c>
    </row>
    <row r="114" spans="1:37" x14ac:dyDescent="0.2">
      <c r="A114" t="s">
        <v>57</v>
      </c>
      <c r="B114" t="s">
        <v>67</v>
      </c>
      <c r="C114">
        <v>6</v>
      </c>
      <c r="D114" t="s">
        <v>39</v>
      </c>
      <c r="E114" t="s">
        <v>34</v>
      </c>
      <c r="F114" s="5">
        <v>39790</v>
      </c>
      <c r="G114" t="s">
        <v>35</v>
      </c>
      <c r="H114">
        <v>3</v>
      </c>
      <c r="J114">
        <v>69</v>
      </c>
      <c r="K114" s="3">
        <v>0.55825231481481474</v>
      </c>
      <c r="L114" s="3">
        <f t="shared" si="1"/>
        <v>0.51658564814814811</v>
      </c>
      <c r="M114">
        <v>10690.5</v>
      </c>
      <c r="N114">
        <v>3.5</v>
      </c>
      <c r="O114">
        <v>9.6699999999999994E-2</v>
      </c>
      <c r="P114">
        <v>125</v>
      </c>
      <c r="Q114">
        <v>2.52</v>
      </c>
      <c r="R114">
        <v>2.58</v>
      </c>
      <c r="S114">
        <v>6</v>
      </c>
      <c r="T114">
        <v>1</v>
      </c>
      <c r="U114">
        <v>2.84</v>
      </c>
      <c r="V114">
        <v>30.39</v>
      </c>
      <c r="W114">
        <v>31.95</v>
      </c>
      <c r="X114">
        <v>29.29</v>
      </c>
      <c r="Y114">
        <v>198.55</v>
      </c>
      <c r="Z114">
        <v>191.92</v>
      </c>
      <c r="AA114">
        <v>17.905999999999999</v>
      </c>
      <c r="AB114">
        <v>21.995999999999999</v>
      </c>
      <c r="AC114">
        <v>40.799999999999997</v>
      </c>
      <c r="AD114">
        <v>50.12</v>
      </c>
      <c r="AE114">
        <v>361.2</v>
      </c>
      <c r="AF114">
        <v>2001</v>
      </c>
      <c r="AG114">
        <v>413</v>
      </c>
      <c r="AH114">
        <v>99.28</v>
      </c>
      <c r="AI114">
        <v>0.877</v>
      </c>
      <c r="AJ114">
        <v>0.39500000000000002</v>
      </c>
      <c r="AK114">
        <v>0</v>
      </c>
    </row>
    <row r="115" spans="1:37" x14ac:dyDescent="0.2">
      <c r="A115" t="s">
        <v>57</v>
      </c>
      <c r="B115" t="s">
        <v>67</v>
      </c>
      <c r="C115">
        <v>6</v>
      </c>
      <c r="D115" t="s">
        <v>39</v>
      </c>
      <c r="E115" t="s">
        <v>34</v>
      </c>
      <c r="F115" s="5">
        <v>39790</v>
      </c>
      <c r="G115" t="s">
        <v>35</v>
      </c>
      <c r="H115">
        <v>4</v>
      </c>
      <c r="J115">
        <v>70</v>
      </c>
      <c r="K115" s="3">
        <v>0.55965277777777778</v>
      </c>
      <c r="L115" s="3">
        <f t="shared" si="1"/>
        <v>0.51798611111111115</v>
      </c>
      <c r="M115">
        <v>10810.5</v>
      </c>
      <c r="N115">
        <v>2.11</v>
      </c>
      <c r="O115">
        <v>0.113</v>
      </c>
      <c r="P115">
        <v>101</v>
      </c>
      <c r="Q115">
        <v>2.92</v>
      </c>
      <c r="R115">
        <v>2.57</v>
      </c>
      <c r="S115">
        <v>6</v>
      </c>
      <c r="T115">
        <v>1</v>
      </c>
      <c r="U115">
        <v>2.84</v>
      </c>
      <c r="V115">
        <v>30.39</v>
      </c>
      <c r="W115">
        <v>31.94</v>
      </c>
      <c r="X115">
        <v>29.29</v>
      </c>
      <c r="Y115">
        <v>140.47999999999999</v>
      </c>
      <c r="Z115">
        <v>136.82</v>
      </c>
      <c r="AA115">
        <v>17.818999999999999</v>
      </c>
      <c r="AB115">
        <v>21.997</v>
      </c>
      <c r="AC115">
        <v>40.6</v>
      </c>
      <c r="AD115">
        <v>50.12</v>
      </c>
      <c r="AE115">
        <v>410.8</v>
      </c>
      <c r="AF115">
        <v>2000</v>
      </c>
      <c r="AG115">
        <v>586</v>
      </c>
      <c r="AH115">
        <v>99.28</v>
      </c>
      <c r="AI115">
        <v>0.79900000000000004</v>
      </c>
      <c r="AJ115">
        <v>0.39200000000000002</v>
      </c>
      <c r="AK115">
        <v>0</v>
      </c>
    </row>
    <row r="116" spans="1:37" x14ac:dyDescent="0.2">
      <c r="A116" t="s">
        <v>57</v>
      </c>
      <c r="B116" t="s">
        <v>67</v>
      </c>
      <c r="C116">
        <v>6</v>
      </c>
      <c r="D116" t="s">
        <v>39</v>
      </c>
      <c r="E116" t="s">
        <v>34</v>
      </c>
      <c r="F116" s="5">
        <v>39790</v>
      </c>
      <c r="G116" t="s">
        <v>35</v>
      </c>
      <c r="H116">
        <v>5</v>
      </c>
      <c r="J116">
        <v>71</v>
      </c>
      <c r="K116" s="3">
        <v>0.56104166666666666</v>
      </c>
      <c r="L116" s="3">
        <f t="shared" si="1"/>
        <v>0.51937500000000003</v>
      </c>
      <c r="M116">
        <v>10931.5</v>
      </c>
      <c r="N116">
        <v>0.377</v>
      </c>
      <c r="O116">
        <v>0.13400000000000001</v>
      </c>
      <c r="P116">
        <v>76.599999999999994</v>
      </c>
      <c r="Q116">
        <v>3.46</v>
      </c>
      <c r="R116">
        <v>2.6</v>
      </c>
      <c r="S116">
        <v>6</v>
      </c>
      <c r="T116">
        <v>1</v>
      </c>
      <c r="U116">
        <v>2.84</v>
      </c>
      <c r="V116">
        <v>30.45</v>
      </c>
      <c r="W116">
        <v>32.020000000000003</v>
      </c>
      <c r="X116">
        <v>29.31</v>
      </c>
      <c r="Y116">
        <v>85.61</v>
      </c>
      <c r="Z116">
        <v>84.78</v>
      </c>
      <c r="AA116">
        <v>17.795000000000002</v>
      </c>
      <c r="AB116">
        <v>21.989000000000001</v>
      </c>
      <c r="AC116">
        <v>40.409999999999997</v>
      </c>
      <c r="AD116">
        <v>49.93</v>
      </c>
      <c r="AE116">
        <v>484.7</v>
      </c>
      <c r="AF116">
        <v>2000</v>
      </c>
      <c r="AG116">
        <v>100</v>
      </c>
      <c r="AH116">
        <v>99.27</v>
      </c>
      <c r="AI116">
        <v>0.68400000000000005</v>
      </c>
      <c r="AJ116">
        <v>0.376</v>
      </c>
      <c r="AK116">
        <v>0.7</v>
      </c>
    </row>
    <row r="117" spans="1:37" x14ac:dyDescent="0.2">
      <c r="A117" t="s">
        <v>57</v>
      </c>
      <c r="B117" t="s">
        <v>67</v>
      </c>
      <c r="C117">
        <v>6</v>
      </c>
      <c r="D117" t="s">
        <v>39</v>
      </c>
      <c r="E117" t="s">
        <v>34</v>
      </c>
      <c r="F117" s="5">
        <v>39790</v>
      </c>
      <c r="G117" t="s">
        <v>35</v>
      </c>
      <c r="H117">
        <v>6</v>
      </c>
      <c r="J117">
        <v>72</v>
      </c>
      <c r="K117" s="3">
        <v>0.56243055555555554</v>
      </c>
      <c r="L117" s="3">
        <f t="shared" si="1"/>
        <v>0.52076388888888892</v>
      </c>
      <c r="M117">
        <v>11051.5</v>
      </c>
      <c r="N117">
        <v>-1.38</v>
      </c>
      <c r="O117">
        <v>0.155</v>
      </c>
      <c r="P117">
        <v>54.4</v>
      </c>
      <c r="Q117">
        <v>3.98</v>
      </c>
      <c r="R117">
        <v>2.59</v>
      </c>
      <c r="S117">
        <v>6</v>
      </c>
      <c r="T117">
        <v>1</v>
      </c>
      <c r="U117">
        <v>2.84</v>
      </c>
      <c r="V117">
        <v>30.16</v>
      </c>
      <c r="W117">
        <v>32.01</v>
      </c>
      <c r="X117">
        <v>28.66</v>
      </c>
      <c r="Y117">
        <v>40.31</v>
      </c>
      <c r="Z117">
        <v>41.59</v>
      </c>
      <c r="AA117">
        <v>17.856999999999999</v>
      </c>
      <c r="AB117">
        <v>21.984999999999999</v>
      </c>
      <c r="AC117">
        <v>41.22</v>
      </c>
      <c r="AD117">
        <v>50.75</v>
      </c>
      <c r="AE117">
        <v>565.79999999999995</v>
      </c>
      <c r="AF117">
        <v>2001</v>
      </c>
      <c r="AG117">
        <v>392</v>
      </c>
      <c r="AH117">
        <v>99.27</v>
      </c>
      <c r="AI117">
        <v>0.49399999999999999</v>
      </c>
      <c r="AJ117">
        <v>0.38300000000000001</v>
      </c>
      <c r="AK117">
        <v>0.3</v>
      </c>
    </row>
    <row r="118" spans="1:37" x14ac:dyDescent="0.2">
      <c r="A118" t="s">
        <v>57</v>
      </c>
      <c r="B118" t="s">
        <v>67</v>
      </c>
      <c r="C118">
        <v>6</v>
      </c>
      <c r="D118" t="s">
        <v>39</v>
      </c>
      <c r="E118" t="s">
        <v>34</v>
      </c>
      <c r="F118" s="5">
        <v>39790</v>
      </c>
      <c r="G118" t="s">
        <v>35</v>
      </c>
      <c r="H118">
        <v>7</v>
      </c>
      <c r="J118">
        <v>73</v>
      </c>
      <c r="K118" s="3">
        <v>0.56381944444444443</v>
      </c>
      <c r="L118" s="3">
        <f t="shared" si="1"/>
        <v>0.5221527777777778</v>
      </c>
      <c r="M118">
        <v>11171.5</v>
      </c>
      <c r="N118">
        <v>5.29</v>
      </c>
      <c r="O118">
        <v>0.16500000000000001</v>
      </c>
      <c r="P118">
        <v>134</v>
      </c>
      <c r="Q118">
        <v>4.21</v>
      </c>
      <c r="R118">
        <v>2.58</v>
      </c>
      <c r="S118">
        <v>6</v>
      </c>
      <c r="T118">
        <v>1</v>
      </c>
      <c r="U118">
        <v>2.84</v>
      </c>
      <c r="V118">
        <v>30.14</v>
      </c>
      <c r="W118">
        <v>31.96</v>
      </c>
      <c r="X118">
        <v>28.71</v>
      </c>
      <c r="Y118">
        <v>201.05</v>
      </c>
      <c r="Z118">
        <v>194.99</v>
      </c>
      <c r="AA118">
        <v>17.93</v>
      </c>
      <c r="AB118">
        <v>22.018999999999998</v>
      </c>
      <c r="AC118">
        <v>41.45</v>
      </c>
      <c r="AD118">
        <v>50.9</v>
      </c>
      <c r="AE118">
        <v>604.20000000000005</v>
      </c>
      <c r="AF118">
        <v>1999</v>
      </c>
      <c r="AG118">
        <v>263</v>
      </c>
      <c r="AH118">
        <v>99.27</v>
      </c>
      <c r="AI118">
        <v>0.86599999999999999</v>
      </c>
      <c r="AJ118">
        <v>0.372</v>
      </c>
      <c r="AK118">
        <v>0.3</v>
      </c>
    </row>
    <row r="119" spans="1:37" x14ac:dyDescent="0.2">
      <c r="A119" t="s">
        <v>57</v>
      </c>
      <c r="B119" t="s">
        <v>67</v>
      </c>
      <c r="C119">
        <v>6</v>
      </c>
      <c r="D119" t="s">
        <v>39</v>
      </c>
      <c r="E119" t="s">
        <v>34</v>
      </c>
      <c r="F119" s="5">
        <v>39790</v>
      </c>
      <c r="G119" t="s">
        <v>35</v>
      </c>
      <c r="H119">
        <v>8</v>
      </c>
      <c r="J119">
        <v>74</v>
      </c>
      <c r="K119" s="3">
        <v>0.56519675925925927</v>
      </c>
      <c r="L119" s="3">
        <f t="shared" si="1"/>
        <v>0.52353009259259264</v>
      </c>
      <c r="M119">
        <v>11290.5</v>
      </c>
      <c r="N119">
        <v>12.6</v>
      </c>
      <c r="O119">
        <v>0.155</v>
      </c>
      <c r="P119">
        <v>236</v>
      </c>
      <c r="Q119">
        <v>3.98</v>
      </c>
      <c r="R119">
        <v>2.6</v>
      </c>
      <c r="S119">
        <v>6</v>
      </c>
      <c r="T119">
        <v>1</v>
      </c>
      <c r="U119">
        <v>2.84</v>
      </c>
      <c r="V119">
        <v>30.37</v>
      </c>
      <c r="W119">
        <v>32.03</v>
      </c>
      <c r="X119">
        <v>29.13</v>
      </c>
      <c r="Y119">
        <v>400.54</v>
      </c>
      <c r="Z119">
        <v>385.48</v>
      </c>
      <c r="AA119">
        <v>17.876000000000001</v>
      </c>
      <c r="AB119">
        <v>22.021999999999998</v>
      </c>
      <c r="AC119">
        <v>40.78</v>
      </c>
      <c r="AD119">
        <v>50.24</v>
      </c>
      <c r="AE119">
        <v>563.9</v>
      </c>
      <c r="AF119">
        <v>1999</v>
      </c>
      <c r="AG119">
        <v>434</v>
      </c>
      <c r="AH119">
        <v>99.26</v>
      </c>
      <c r="AI119">
        <v>0.98899999999999999</v>
      </c>
      <c r="AJ119">
        <v>0.35599999999999998</v>
      </c>
      <c r="AK119">
        <v>0</v>
      </c>
    </row>
    <row r="120" spans="1:37" x14ac:dyDescent="0.2">
      <c r="A120" t="s">
        <v>57</v>
      </c>
      <c r="B120" t="s">
        <v>67</v>
      </c>
      <c r="C120">
        <v>6</v>
      </c>
      <c r="D120" t="s">
        <v>39</v>
      </c>
      <c r="E120" t="s">
        <v>34</v>
      </c>
      <c r="F120" s="5">
        <v>39790</v>
      </c>
      <c r="G120" t="s">
        <v>35</v>
      </c>
      <c r="H120">
        <v>9</v>
      </c>
      <c r="J120">
        <v>75</v>
      </c>
      <c r="K120" s="3">
        <v>0.56626157407407407</v>
      </c>
      <c r="L120" s="3">
        <f t="shared" si="1"/>
        <v>0.52459490740740744</v>
      </c>
      <c r="M120">
        <v>11381.5</v>
      </c>
      <c r="N120">
        <v>17.7</v>
      </c>
      <c r="O120">
        <v>0.13200000000000001</v>
      </c>
      <c r="P120">
        <v>333</v>
      </c>
      <c r="Q120">
        <v>3.42</v>
      </c>
      <c r="R120">
        <v>2.59</v>
      </c>
      <c r="S120">
        <v>6</v>
      </c>
      <c r="T120">
        <v>1</v>
      </c>
      <c r="U120">
        <v>2.84</v>
      </c>
      <c r="V120">
        <v>30.24</v>
      </c>
      <c r="W120">
        <v>32.01</v>
      </c>
      <c r="X120">
        <v>28.89</v>
      </c>
      <c r="Y120">
        <v>599.39</v>
      </c>
      <c r="Z120">
        <v>575.13</v>
      </c>
      <c r="AA120">
        <v>17.890999999999998</v>
      </c>
      <c r="AB120">
        <v>22.016999999999999</v>
      </c>
      <c r="AC120">
        <v>41.1</v>
      </c>
      <c r="AD120">
        <v>50.58</v>
      </c>
      <c r="AE120">
        <v>486.1</v>
      </c>
      <c r="AF120">
        <v>2001</v>
      </c>
      <c r="AG120">
        <v>446</v>
      </c>
      <c r="AH120">
        <v>99.26</v>
      </c>
      <c r="AI120">
        <v>0.98899999999999999</v>
      </c>
      <c r="AJ120">
        <v>0.35599999999999998</v>
      </c>
      <c r="AK120">
        <v>0.7</v>
      </c>
    </row>
    <row r="121" spans="1:37" x14ac:dyDescent="0.2">
      <c r="A121" t="s">
        <v>57</v>
      </c>
      <c r="B121" t="s">
        <v>67</v>
      </c>
      <c r="C121">
        <v>6</v>
      </c>
      <c r="D121" t="s">
        <v>39</v>
      </c>
      <c r="E121" t="s">
        <v>34</v>
      </c>
      <c r="F121" s="5">
        <v>39790</v>
      </c>
      <c r="G121" t="s">
        <v>35</v>
      </c>
      <c r="H121">
        <v>10</v>
      </c>
      <c r="J121">
        <v>76</v>
      </c>
      <c r="K121" s="3">
        <v>0.56731481481481483</v>
      </c>
      <c r="L121" s="3">
        <f t="shared" si="1"/>
        <v>0.5256481481481482</v>
      </c>
      <c r="M121">
        <v>11472.5</v>
      </c>
      <c r="N121">
        <v>21.7</v>
      </c>
      <c r="O121">
        <v>0.11</v>
      </c>
      <c r="P121">
        <v>461</v>
      </c>
      <c r="Q121">
        <v>2.87</v>
      </c>
      <c r="R121">
        <v>2.6</v>
      </c>
      <c r="S121">
        <v>6</v>
      </c>
      <c r="T121">
        <v>1</v>
      </c>
      <c r="U121">
        <v>2.84</v>
      </c>
      <c r="V121">
        <v>30.08</v>
      </c>
      <c r="W121">
        <v>32.020000000000003</v>
      </c>
      <c r="X121">
        <v>28.41</v>
      </c>
      <c r="Y121">
        <v>850.03</v>
      </c>
      <c r="Z121">
        <v>815.13</v>
      </c>
      <c r="AA121">
        <v>17.888999999999999</v>
      </c>
      <c r="AB121">
        <v>21.965</v>
      </c>
      <c r="AC121">
        <v>41.48</v>
      </c>
      <c r="AD121">
        <v>50.93</v>
      </c>
      <c r="AE121">
        <v>413.6</v>
      </c>
      <c r="AF121">
        <v>1999</v>
      </c>
      <c r="AG121">
        <v>1331</v>
      </c>
      <c r="AH121">
        <v>99.25</v>
      </c>
      <c r="AI121">
        <v>0.98899999999999999</v>
      </c>
      <c r="AJ121">
        <v>0.35599999999999998</v>
      </c>
      <c r="AK121">
        <v>0.3</v>
      </c>
    </row>
    <row r="122" spans="1:37" x14ac:dyDescent="0.2">
      <c r="A122" t="s">
        <v>57</v>
      </c>
      <c r="B122" t="s">
        <v>67</v>
      </c>
      <c r="C122">
        <v>6</v>
      </c>
      <c r="D122" t="s">
        <v>39</v>
      </c>
      <c r="E122" t="s">
        <v>34</v>
      </c>
      <c r="F122" s="5">
        <v>39790</v>
      </c>
      <c r="G122" t="s">
        <v>35</v>
      </c>
      <c r="H122">
        <v>11</v>
      </c>
      <c r="J122">
        <v>77</v>
      </c>
      <c r="K122" s="3">
        <v>0.56836805555555558</v>
      </c>
      <c r="L122" s="3">
        <f t="shared" si="1"/>
        <v>0.52670138888888896</v>
      </c>
      <c r="M122">
        <v>11563.5</v>
      </c>
      <c r="N122">
        <v>24.9</v>
      </c>
      <c r="O122">
        <v>9.4899999999999998E-2</v>
      </c>
      <c r="P122">
        <v>683</v>
      </c>
      <c r="Q122">
        <v>2.5</v>
      </c>
      <c r="R122">
        <v>2.6</v>
      </c>
      <c r="S122">
        <v>6</v>
      </c>
      <c r="T122">
        <v>1</v>
      </c>
      <c r="U122">
        <v>2.84</v>
      </c>
      <c r="V122">
        <v>29.9</v>
      </c>
      <c r="W122">
        <v>32.04</v>
      </c>
      <c r="X122">
        <v>28.35</v>
      </c>
      <c r="Y122">
        <v>1200.83</v>
      </c>
      <c r="Z122">
        <v>1154.8399999999999</v>
      </c>
      <c r="AA122">
        <v>17.957000000000001</v>
      </c>
      <c r="AB122">
        <v>22</v>
      </c>
      <c r="AC122">
        <v>42.08</v>
      </c>
      <c r="AD122">
        <v>51.55</v>
      </c>
      <c r="AE122">
        <v>362.4</v>
      </c>
      <c r="AF122">
        <v>2000</v>
      </c>
      <c r="AG122">
        <v>734</v>
      </c>
      <c r="AH122">
        <v>99.25</v>
      </c>
      <c r="AI122">
        <v>0.98899999999999999</v>
      </c>
      <c r="AJ122">
        <v>0.35599999999999998</v>
      </c>
      <c r="AK122">
        <v>0.3</v>
      </c>
    </row>
    <row r="123" spans="1:37" x14ac:dyDescent="0.2">
      <c r="A123" t="s">
        <v>57</v>
      </c>
      <c r="B123" t="s">
        <v>67</v>
      </c>
      <c r="C123">
        <v>6</v>
      </c>
      <c r="D123" t="s">
        <v>39</v>
      </c>
      <c r="E123" t="s">
        <v>34</v>
      </c>
      <c r="F123" s="5">
        <v>39790</v>
      </c>
      <c r="G123" t="s">
        <v>36</v>
      </c>
      <c r="H123">
        <v>1</v>
      </c>
      <c r="J123">
        <v>78</v>
      </c>
      <c r="K123" s="3">
        <v>0.57461805555555556</v>
      </c>
      <c r="L123" s="3">
        <f t="shared" si="1"/>
        <v>0.53295138888888893</v>
      </c>
      <c r="M123">
        <v>12104.5</v>
      </c>
      <c r="N123">
        <v>23.7</v>
      </c>
      <c r="O123">
        <v>6.59E-2</v>
      </c>
      <c r="P123">
        <v>544</v>
      </c>
      <c r="Q123">
        <v>1.9</v>
      </c>
      <c r="R123">
        <v>2.83</v>
      </c>
      <c r="S123">
        <v>6</v>
      </c>
      <c r="T123">
        <v>1</v>
      </c>
      <c r="U123">
        <v>2.84</v>
      </c>
      <c r="V123">
        <v>29.9</v>
      </c>
      <c r="W123">
        <v>32.15</v>
      </c>
      <c r="X123">
        <v>28.12</v>
      </c>
      <c r="Y123">
        <v>1200.01</v>
      </c>
      <c r="Z123">
        <v>1170.6099999999999</v>
      </c>
      <c r="AA123">
        <v>17.869</v>
      </c>
      <c r="AB123">
        <v>19.986000000000001</v>
      </c>
      <c r="AC123">
        <v>41.86</v>
      </c>
      <c r="AD123">
        <v>46.82</v>
      </c>
      <c r="AE123">
        <v>528.6</v>
      </c>
      <c r="AF123">
        <v>1999</v>
      </c>
      <c r="AG123">
        <v>1258</v>
      </c>
      <c r="AH123">
        <v>99.24</v>
      </c>
      <c r="AI123">
        <v>-1.49</v>
      </c>
      <c r="AJ123">
        <v>0.35</v>
      </c>
      <c r="AK123">
        <v>0.7</v>
      </c>
    </row>
    <row r="124" spans="1:37" x14ac:dyDescent="0.2">
      <c r="A124" t="s">
        <v>57</v>
      </c>
      <c r="B124" t="s">
        <v>67</v>
      </c>
      <c r="C124">
        <v>6</v>
      </c>
      <c r="D124" t="s">
        <v>39</v>
      </c>
      <c r="E124" t="s">
        <v>34</v>
      </c>
      <c r="F124" s="5">
        <v>39790</v>
      </c>
      <c r="G124" t="s">
        <v>36</v>
      </c>
      <c r="H124">
        <v>2</v>
      </c>
      <c r="J124">
        <v>79</v>
      </c>
      <c r="K124" s="3">
        <v>0.57601851851851849</v>
      </c>
      <c r="L124" s="3">
        <f t="shared" si="1"/>
        <v>0.53435185185185186</v>
      </c>
      <c r="M124">
        <v>12225.5</v>
      </c>
      <c r="N124">
        <v>21.2</v>
      </c>
      <c r="O124">
        <v>5.8599999999999999E-2</v>
      </c>
      <c r="P124">
        <v>539</v>
      </c>
      <c r="Q124">
        <v>1.66</v>
      </c>
      <c r="R124">
        <v>2.78</v>
      </c>
      <c r="S124">
        <v>6</v>
      </c>
      <c r="T124">
        <v>1</v>
      </c>
      <c r="U124">
        <v>2.84</v>
      </c>
      <c r="V124">
        <v>30.43</v>
      </c>
      <c r="W124">
        <v>31.96</v>
      </c>
      <c r="X124">
        <v>29.31</v>
      </c>
      <c r="Y124">
        <v>1200.1400000000001</v>
      </c>
      <c r="Z124">
        <v>1169</v>
      </c>
      <c r="AA124">
        <v>17.829999999999998</v>
      </c>
      <c r="AB124">
        <v>20.02</v>
      </c>
      <c r="AC124">
        <v>40.51</v>
      </c>
      <c r="AD124">
        <v>45.48</v>
      </c>
      <c r="AE124">
        <v>446.6</v>
      </c>
      <c r="AF124">
        <v>1501</v>
      </c>
      <c r="AG124">
        <v>1833</v>
      </c>
      <c r="AH124">
        <v>99.23</v>
      </c>
      <c r="AI124">
        <v>-1.49</v>
      </c>
      <c r="AJ124">
        <v>0.35</v>
      </c>
      <c r="AK124">
        <v>0.3</v>
      </c>
    </row>
    <row r="125" spans="1:37" x14ac:dyDescent="0.2">
      <c r="A125" t="s">
        <v>57</v>
      </c>
      <c r="B125" t="s">
        <v>67</v>
      </c>
      <c r="C125">
        <v>6</v>
      </c>
      <c r="D125" t="s">
        <v>39</v>
      </c>
      <c r="E125" t="s">
        <v>34</v>
      </c>
      <c r="F125" s="5">
        <v>39790</v>
      </c>
      <c r="G125" t="s">
        <v>36</v>
      </c>
      <c r="H125">
        <v>3</v>
      </c>
      <c r="J125">
        <v>80</v>
      </c>
      <c r="K125" s="3">
        <v>0.57721064814814815</v>
      </c>
      <c r="L125" s="3">
        <f t="shared" si="1"/>
        <v>0.53554398148148152</v>
      </c>
      <c r="M125">
        <v>12327.5</v>
      </c>
      <c r="N125">
        <v>19.2</v>
      </c>
      <c r="O125">
        <v>5.2699999999999997E-2</v>
      </c>
      <c r="P125">
        <v>538</v>
      </c>
      <c r="Q125">
        <v>1.51</v>
      </c>
      <c r="R125">
        <v>2.81</v>
      </c>
      <c r="S125">
        <v>6</v>
      </c>
      <c r="T125">
        <v>1</v>
      </c>
      <c r="U125">
        <v>2.84</v>
      </c>
      <c r="V125">
        <v>30.9</v>
      </c>
      <c r="W125">
        <v>32.06</v>
      </c>
      <c r="X125">
        <v>29.89</v>
      </c>
      <c r="Y125">
        <v>1199.98</v>
      </c>
      <c r="Z125">
        <v>1169.6300000000001</v>
      </c>
      <c r="AA125">
        <v>17.864000000000001</v>
      </c>
      <c r="AB125">
        <v>20.013999999999999</v>
      </c>
      <c r="AC125">
        <v>39.520000000000003</v>
      </c>
      <c r="AD125">
        <v>44.28</v>
      </c>
      <c r="AE125">
        <v>414.2</v>
      </c>
      <c r="AF125">
        <v>1101</v>
      </c>
      <c r="AG125">
        <v>571</v>
      </c>
      <c r="AH125">
        <v>99.23</v>
      </c>
      <c r="AI125">
        <v>-1.49</v>
      </c>
      <c r="AJ125">
        <v>0.35</v>
      </c>
      <c r="AK125">
        <v>1</v>
      </c>
    </row>
    <row r="126" spans="1:37" x14ac:dyDescent="0.2">
      <c r="A126" t="s">
        <v>57</v>
      </c>
      <c r="B126" t="s">
        <v>67</v>
      </c>
      <c r="C126">
        <v>6</v>
      </c>
      <c r="D126" t="s">
        <v>39</v>
      </c>
      <c r="E126" t="s">
        <v>34</v>
      </c>
      <c r="F126" s="5">
        <v>39790</v>
      </c>
      <c r="G126" t="s">
        <v>36</v>
      </c>
      <c r="H126">
        <v>4</v>
      </c>
      <c r="J126">
        <v>81</v>
      </c>
      <c r="K126" s="3">
        <v>0.57821759259259264</v>
      </c>
      <c r="L126" s="3">
        <f t="shared" si="1"/>
        <v>0.53655092592592601</v>
      </c>
      <c r="M126">
        <v>12414.5</v>
      </c>
      <c r="N126">
        <v>17.399999999999999</v>
      </c>
      <c r="O126">
        <v>4.9000000000000002E-2</v>
      </c>
      <c r="P126">
        <v>554</v>
      </c>
      <c r="Q126">
        <v>1.41</v>
      </c>
      <c r="R126">
        <v>2.81</v>
      </c>
      <c r="S126">
        <v>6</v>
      </c>
      <c r="T126">
        <v>1</v>
      </c>
      <c r="U126">
        <v>2.84</v>
      </c>
      <c r="V126">
        <v>31.05</v>
      </c>
      <c r="W126">
        <v>32.06</v>
      </c>
      <c r="X126">
        <v>30.02</v>
      </c>
      <c r="Y126">
        <v>1199.9000000000001</v>
      </c>
      <c r="Z126">
        <v>1171.53</v>
      </c>
      <c r="AA126">
        <v>17.928999999999998</v>
      </c>
      <c r="AB126">
        <v>19.986000000000001</v>
      </c>
      <c r="AC126">
        <v>39.32</v>
      </c>
      <c r="AD126">
        <v>43.84</v>
      </c>
      <c r="AE126">
        <v>403.4</v>
      </c>
      <c r="AF126">
        <v>801</v>
      </c>
      <c r="AG126">
        <v>1610</v>
      </c>
      <c r="AH126">
        <v>99.22</v>
      </c>
      <c r="AI126">
        <v>-1.49</v>
      </c>
      <c r="AJ126">
        <v>0.35</v>
      </c>
      <c r="AK126">
        <v>1</v>
      </c>
    </row>
    <row r="127" spans="1:37" x14ac:dyDescent="0.2">
      <c r="A127" t="s">
        <v>57</v>
      </c>
      <c r="B127" t="s">
        <v>67</v>
      </c>
      <c r="C127">
        <v>6</v>
      </c>
      <c r="D127" t="s">
        <v>39</v>
      </c>
      <c r="E127" t="s">
        <v>34</v>
      </c>
      <c r="F127" s="5">
        <v>39790</v>
      </c>
      <c r="G127" t="s">
        <v>36</v>
      </c>
      <c r="H127">
        <v>5</v>
      </c>
      <c r="J127">
        <v>82</v>
      </c>
      <c r="K127" s="3">
        <v>0.57908564814814811</v>
      </c>
      <c r="L127" s="3">
        <f t="shared" si="1"/>
        <v>0.53741898148148148</v>
      </c>
      <c r="M127">
        <v>12489.5</v>
      </c>
      <c r="N127">
        <v>14.3</v>
      </c>
      <c r="O127">
        <v>4.4499999999999998E-2</v>
      </c>
      <c r="P127">
        <v>611</v>
      </c>
      <c r="Q127">
        <v>1.28</v>
      </c>
      <c r="R127">
        <v>2.8</v>
      </c>
      <c r="S127">
        <v>6</v>
      </c>
      <c r="T127">
        <v>1</v>
      </c>
      <c r="U127">
        <v>2.84</v>
      </c>
      <c r="V127">
        <v>31.08</v>
      </c>
      <c r="W127">
        <v>32.03</v>
      </c>
      <c r="X127">
        <v>30.07</v>
      </c>
      <c r="Y127">
        <v>1199.8</v>
      </c>
      <c r="Z127">
        <v>1174.51</v>
      </c>
      <c r="AA127">
        <v>17.984000000000002</v>
      </c>
      <c r="AB127">
        <v>19.991</v>
      </c>
      <c r="AC127">
        <v>39.369999999999997</v>
      </c>
      <c r="AD127">
        <v>43.76</v>
      </c>
      <c r="AE127">
        <v>374.8</v>
      </c>
      <c r="AF127">
        <v>501</v>
      </c>
      <c r="AG127">
        <v>857</v>
      </c>
      <c r="AH127">
        <v>99.22</v>
      </c>
      <c r="AI127">
        <v>-1.49</v>
      </c>
      <c r="AJ127">
        <v>0.35</v>
      </c>
      <c r="AK127">
        <v>1</v>
      </c>
    </row>
    <row r="128" spans="1:37" x14ac:dyDescent="0.2">
      <c r="A128" t="s">
        <v>57</v>
      </c>
      <c r="B128" t="s">
        <v>67</v>
      </c>
      <c r="C128">
        <v>6</v>
      </c>
      <c r="D128" t="s">
        <v>39</v>
      </c>
      <c r="E128" t="s">
        <v>34</v>
      </c>
      <c r="F128" s="5">
        <v>39790</v>
      </c>
      <c r="G128" t="s">
        <v>36</v>
      </c>
      <c r="H128">
        <v>6</v>
      </c>
      <c r="J128">
        <v>83</v>
      </c>
      <c r="K128" s="3">
        <v>0.58081018518518512</v>
      </c>
      <c r="L128" s="3">
        <f t="shared" si="1"/>
        <v>0.53914351851851849</v>
      </c>
      <c r="M128">
        <v>12639.5</v>
      </c>
      <c r="N128">
        <v>9.7799999999999994</v>
      </c>
      <c r="O128">
        <v>3.7600000000000001E-2</v>
      </c>
      <c r="P128">
        <v>715</v>
      </c>
      <c r="Q128">
        <v>1.08</v>
      </c>
      <c r="R128">
        <v>2.78</v>
      </c>
      <c r="S128">
        <v>6</v>
      </c>
      <c r="T128">
        <v>1</v>
      </c>
      <c r="U128">
        <v>2.84</v>
      </c>
      <c r="V128">
        <v>31.1</v>
      </c>
      <c r="W128">
        <v>31.97</v>
      </c>
      <c r="X128">
        <v>30.06</v>
      </c>
      <c r="Y128">
        <v>1199.6199999999999</v>
      </c>
      <c r="Z128">
        <v>1179.2</v>
      </c>
      <c r="AA128">
        <v>18.029</v>
      </c>
      <c r="AB128">
        <v>19.984000000000002</v>
      </c>
      <c r="AC128">
        <v>39.42</v>
      </c>
      <c r="AD128">
        <v>43.7</v>
      </c>
      <c r="AE128">
        <v>324.60000000000002</v>
      </c>
      <c r="AF128">
        <v>251</v>
      </c>
      <c r="AG128">
        <v>1208</v>
      </c>
      <c r="AH128">
        <v>99.21</v>
      </c>
      <c r="AI128">
        <v>-1.43</v>
      </c>
      <c r="AJ128">
        <v>0.33700000000000002</v>
      </c>
      <c r="AK128">
        <v>0.3</v>
      </c>
    </row>
    <row r="129" spans="1:37" x14ac:dyDescent="0.2">
      <c r="A129" t="s">
        <v>57</v>
      </c>
      <c r="B129" t="s">
        <v>67</v>
      </c>
      <c r="C129">
        <v>6</v>
      </c>
      <c r="D129" t="s">
        <v>39</v>
      </c>
      <c r="E129" t="s">
        <v>34</v>
      </c>
      <c r="F129" s="5">
        <v>39790</v>
      </c>
      <c r="G129" t="s">
        <v>36</v>
      </c>
      <c r="H129">
        <v>7</v>
      </c>
      <c r="J129">
        <v>84</v>
      </c>
      <c r="K129" s="3">
        <v>0.58254629629629628</v>
      </c>
      <c r="L129" s="3">
        <f t="shared" si="1"/>
        <v>0.54087962962962965</v>
      </c>
      <c r="M129">
        <v>12789.5</v>
      </c>
      <c r="N129">
        <v>4.7</v>
      </c>
      <c r="O129">
        <v>3.2199999999999999E-2</v>
      </c>
      <c r="P129">
        <v>903</v>
      </c>
      <c r="Q129">
        <v>0.92800000000000005</v>
      </c>
      <c r="R129">
        <v>2.8</v>
      </c>
      <c r="S129">
        <v>6</v>
      </c>
      <c r="T129">
        <v>1</v>
      </c>
      <c r="U129">
        <v>2.84</v>
      </c>
      <c r="V129">
        <v>31.24</v>
      </c>
      <c r="W129">
        <v>32.020000000000003</v>
      </c>
      <c r="X129">
        <v>30.26</v>
      </c>
      <c r="Y129">
        <v>1199.6600000000001</v>
      </c>
      <c r="Z129">
        <v>1187.28</v>
      </c>
      <c r="AA129">
        <v>18.052</v>
      </c>
      <c r="AB129">
        <v>19.994</v>
      </c>
      <c r="AC129">
        <v>39.17</v>
      </c>
      <c r="AD129">
        <v>43.38</v>
      </c>
      <c r="AE129">
        <v>281.10000000000002</v>
      </c>
      <c r="AF129">
        <v>101</v>
      </c>
      <c r="AG129">
        <v>54</v>
      </c>
      <c r="AH129">
        <v>99.21</v>
      </c>
      <c r="AI129">
        <v>-1.75</v>
      </c>
      <c r="AJ129">
        <v>0.33900000000000002</v>
      </c>
      <c r="AK129">
        <v>0.7</v>
      </c>
    </row>
    <row r="130" spans="1:37" x14ac:dyDescent="0.2">
      <c r="A130" t="s">
        <v>57</v>
      </c>
      <c r="B130" t="s">
        <v>67</v>
      </c>
      <c r="C130">
        <v>6</v>
      </c>
      <c r="D130" t="s">
        <v>39</v>
      </c>
      <c r="E130" t="s">
        <v>34</v>
      </c>
      <c r="F130" s="5">
        <v>39790</v>
      </c>
      <c r="G130" t="s">
        <v>36</v>
      </c>
      <c r="H130">
        <v>8</v>
      </c>
      <c r="J130">
        <v>85</v>
      </c>
      <c r="K130" s="3">
        <v>0.58429398148148148</v>
      </c>
      <c r="L130" s="3">
        <f t="shared" ref="L130:L193" si="2">K130-(1/24)</f>
        <v>0.54262731481481485</v>
      </c>
      <c r="M130">
        <v>12940.5</v>
      </c>
      <c r="N130">
        <v>3.49</v>
      </c>
      <c r="O130">
        <v>2.9100000000000001E-2</v>
      </c>
      <c r="P130">
        <v>946</v>
      </c>
      <c r="Q130">
        <v>0.83799999999999997</v>
      </c>
      <c r="R130">
        <v>2.79</v>
      </c>
      <c r="S130">
        <v>6</v>
      </c>
      <c r="T130">
        <v>1</v>
      </c>
      <c r="U130">
        <v>2.84</v>
      </c>
      <c r="V130">
        <v>31.21</v>
      </c>
      <c r="W130">
        <v>31.99</v>
      </c>
      <c r="X130">
        <v>30.27</v>
      </c>
      <c r="Y130">
        <v>1199.74</v>
      </c>
      <c r="Z130">
        <v>1188.8399999999999</v>
      </c>
      <c r="AA130">
        <v>18</v>
      </c>
      <c r="AB130">
        <v>19.995999999999999</v>
      </c>
      <c r="AC130">
        <v>39.119999999999997</v>
      </c>
      <c r="AD130">
        <v>43.45</v>
      </c>
      <c r="AE130">
        <v>246.9</v>
      </c>
      <c r="AF130">
        <v>70</v>
      </c>
      <c r="AG130">
        <v>49</v>
      </c>
      <c r="AH130">
        <v>99.2</v>
      </c>
      <c r="AI130">
        <v>-2.2000000000000002</v>
      </c>
      <c r="AJ130">
        <v>0.38100000000000001</v>
      </c>
      <c r="AK130">
        <v>0</v>
      </c>
    </row>
    <row r="131" spans="1:37" x14ac:dyDescent="0.2">
      <c r="A131" t="s">
        <v>57</v>
      </c>
      <c r="B131" t="s">
        <v>67</v>
      </c>
      <c r="C131">
        <v>6</v>
      </c>
      <c r="D131" t="s">
        <v>39</v>
      </c>
      <c r="E131" t="s">
        <v>34</v>
      </c>
      <c r="F131" s="5">
        <v>39790</v>
      </c>
      <c r="G131" t="s">
        <v>36</v>
      </c>
      <c r="H131">
        <v>9</v>
      </c>
      <c r="J131">
        <v>86</v>
      </c>
      <c r="K131" s="3">
        <v>0.58604166666666668</v>
      </c>
      <c r="L131" s="3">
        <f t="shared" si="2"/>
        <v>0.54437500000000005</v>
      </c>
      <c r="M131">
        <v>13091.5</v>
      </c>
      <c r="N131">
        <v>1.79</v>
      </c>
      <c r="O131">
        <v>2.5600000000000001E-2</v>
      </c>
      <c r="P131">
        <v>1030</v>
      </c>
      <c r="Q131">
        <v>0.73599999999999999</v>
      </c>
      <c r="R131">
        <v>2.78</v>
      </c>
      <c r="S131">
        <v>6</v>
      </c>
      <c r="T131">
        <v>1</v>
      </c>
      <c r="U131">
        <v>2.84</v>
      </c>
      <c r="V131">
        <v>31.2</v>
      </c>
      <c r="W131">
        <v>31.96</v>
      </c>
      <c r="X131">
        <v>30.27</v>
      </c>
      <c r="Y131">
        <v>1199.6600000000001</v>
      </c>
      <c r="Z131">
        <v>1192.1500000000001</v>
      </c>
      <c r="AA131">
        <v>17.974</v>
      </c>
      <c r="AB131">
        <v>20.006</v>
      </c>
      <c r="AC131">
        <v>39.07</v>
      </c>
      <c r="AD131">
        <v>43.49</v>
      </c>
      <c r="AE131">
        <v>213.1</v>
      </c>
      <c r="AF131">
        <v>40</v>
      </c>
      <c r="AG131">
        <v>71</v>
      </c>
      <c r="AH131">
        <v>99.2</v>
      </c>
      <c r="AI131">
        <v>-2.2799999999999998</v>
      </c>
      <c r="AJ131">
        <v>0.38900000000000001</v>
      </c>
      <c r="AK131">
        <v>0.3</v>
      </c>
    </row>
    <row r="132" spans="1:37" x14ac:dyDescent="0.2">
      <c r="A132" t="s">
        <v>57</v>
      </c>
      <c r="B132" t="s">
        <v>67</v>
      </c>
      <c r="C132">
        <v>6</v>
      </c>
      <c r="D132" t="s">
        <v>39</v>
      </c>
      <c r="E132" t="s">
        <v>34</v>
      </c>
      <c r="F132" s="5">
        <v>39790</v>
      </c>
      <c r="G132" t="s">
        <v>36</v>
      </c>
      <c r="H132">
        <v>10</v>
      </c>
      <c r="J132">
        <v>87</v>
      </c>
      <c r="K132" s="3">
        <v>0.58732638888888888</v>
      </c>
      <c r="L132" s="3">
        <f t="shared" si="2"/>
        <v>0.54565972222222225</v>
      </c>
      <c r="M132">
        <v>13202.5</v>
      </c>
      <c r="N132">
        <v>0.60599999999999998</v>
      </c>
      <c r="O132">
        <v>2.4199999999999999E-2</v>
      </c>
      <c r="P132">
        <v>1100</v>
      </c>
      <c r="Q132">
        <v>0.69599999999999995</v>
      </c>
      <c r="R132">
        <v>2.78</v>
      </c>
      <c r="S132">
        <v>6</v>
      </c>
      <c r="T132">
        <v>1</v>
      </c>
      <c r="U132">
        <v>2.84</v>
      </c>
      <c r="V132">
        <v>31.09</v>
      </c>
      <c r="W132">
        <v>31.96</v>
      </c>
      <c r="X132">
        <v>30.06</v>
      </c>
      <c r="Y132">
        <v>1199.73</v>
      </c>
      <c r="Z132">
        <v>1195.54</v>
      </c>
      <c r="AA132">
        <v>18.023</v>
      </c>
      <c r="AB132">
        <v>20.009</v>
      </c>
      <c r="AC132">
        <v>39.42</v>
      </c>
      <c r="AD132">
        <v>43.77</v>
      </c>
      <c r="AE132">
        <v>206.1</v>
      </c>
      <c r="AF132">
        <v>20</v>
      </c>
      <c r="AG132">
        <v>42</v>
      </c>
      <c r="AH132">
        <v>99.19</v>
      </c>
      <c r="AI132">
        <v>-1.96</v>
      </c>
      <c r="AJ132">
        <v>0.39500000000000002</v>
      </c>
      <c r="AK132">
        <v>0.3</v>
      </c>
    </row>
    <row r="133" spans="1:37" x14ac:dyDescent="0.2">
      <c r="A133" t="s">
        <v>57</v>
      </c>
      <c r="B133" t="s">
        <v>67</v>
      </c>
      <c r="C133">
        <v>6</v>
      </c>
      <c r="D133" t="s">
        <v>39</v>
      </c>
      <c r="E133" t="s">
        <v>34</v>
      </c>
      <c r="F133" s="5">
        <v>39790</v>
      </c>
      <c r="G133" t="s">
        <v>36</v>
      </c>
      <c r="H133">
        <v>11</v>
      </c>
      <c r="J133">
        <v>88</v>
      </c>
      <c r="K133" s="3">
        <v>0.58875</v>
      </c>
      <c r="L133" s="3">
        <f t="shared" si="2"/>
        <v>0.54708333333333337</v>
      </c>
      <c r="M133">
        <v>13325.5</v>
      </c>
      <c r="N133">
        <v>-0.65200000000000002</v>
      </c>
      <c r="O133">
        <v>2.5000000000000001E-2</v>
      </c>
      <c r="P133">
        <v>1190</v>
      </c>
      <c r="Q133">
        <v>0.71799999999999997</v>
      </c>
      <c r="R133">
        <v>2.78</v>
      </c>
      <c r="S133">
        <v>6</v>
      </c>
      <c r="T133">
        <v>1</v>
      </c>
      <c r="U133">
        <v>2.84</v>
      </c>
      <c r="V133">
        <v>31.21</v>
      </c>
      <c r="W133">
        <v>31.96</v>
      </c>
      <c r="X133">
        <v>30.27</v>
      </c>
      <c r="Y133">
        <v>1199.8399999999999</v>
      </c>
      <c r="Z133">
        <v>1199.27</v>
      </c>
      <c r="AA133">
        <v>18.097000000000001</v>
      </c>
      <c r="AB133">
        <v>20.021000000000001</v>
      </c>
      <c r="AC133">
        <v>39.32</v>
      </c>
      <c r="AD133">
        <v>43.5</v>
      </c>
      <c r="AE133">
        <v>219.3</v>
      </c>
      <c r="AF133">
        <v>0</v>
      </c>
      <c r="AG133">
        <v>54</v>
      </c>
      <c r="AH133">
        <v>99.19</v>
      </c>
      <c r="AI133">
        <v>-1.86</v>
      </c>
      <c r="AJ133">
        <v>0.154</v>
      </c>
      <c r="AK133">
        <v>0.3</v>
      </c>
    </row>
    <row r="134" spans="1:37" x14ac:dyDescent="0.2">
      <c r="A134" t="s">
        <v>57</v>
      </c>
      <c r="B134" t="s">
        <v>66</v>
      </c>
      <c r="C134">
        <v>1</v>
      </c>
      <c r="D134" t="s">
        <v>39</v>
      </c>
      <c r="E134" t="s">
        <v>34</v>
      </c>
      <c r="F134" s="5">
        <v>39787</v>
      </c>
      <c r="G134" t="s">
        <v>35</v>
      </c>
      <c r="H134">
        <v>1</v>
      </c>
      <c r="J134">
        <v>1</v>
      </c>
      <c r="K134" s="3">
        <v>0.40626157407407404</v>
      </c>
      <c r="L134" s="3">
        <f t="shared" si="2"/>
        <v>0.36459490740740735</v>
      </c>
      <c r="M134">
        <v>1466.5</v>
      </c>
      <c r="N134">
        <v>12.2</v>
      </c>
      <c r="O134">
        <v>0.128</v>
      </c>
      <c r="P134" s="4">
        <v>214</v>
      </c>
      <c r="Q134">
        <v>4.08</v>
      </c>
      <c r="R134">
        <v>3.18</v>
      </c>
      <c r="S134">
        <v>6</v>
      </c>
      <c r="T134">
        <v>1</v>
      </c>
      <c r="U134">
        <v>2.84</v>
      </c>
      <c r="V134">
        <v>33.5</v>
      </c>
      <c r="W134">
        <v>35.04</v>
      </c>
      <c r="X134">
        <v>32.21</v>
      </c>
      <c r="Y134">
        <v>400.82</v>
      </c>
      <c r="Z134">
        <v>387.72</v>
      </c>
      <c r="AA134">
        <v>21.181999999999999</v>
      </c>
      <c r="AB134">
        <v>24.978999999999999</v>
      </c>
      <c r="AC134">
        <v>40.5</v>
      </c>
      <c r="AD134">
        <v>47.77</v>
      </c>
      <c r="AE134">
        <v>629.1</v>
      </c>
      <c r="AF134">
        <v>2000</v>
      </c>
      <c r="AG134">
        <v>363</v>
      </c>
      <c r="AH134">
        <v>99.37</v>
      </c>
      <c r="AI134">
        <v>2.1800000000000002</v>
      </c>
      <c r="AJ134">
        <v>0.20200000000000001</v>
      </c>
      <c r="AK134">
        <v>0.3</v>
      </c>
    </row>
    <row r="135" spans="1:37" x14ac:dyDescent="0.2">
      <c r="A135" t="s">
        <v>57</v>
      </c>
      <c r="B135" t="s">
        <v>66</v>
      </c>
      <c r="C135">
        <v>1</v>
      </c>
      <c r="D135" t="s">
        <v>39</v>
      </c>
      <c r="E135" t="s">
        <v>34</v>
      </c>
      <c r="F135" s="5">
        <v>39787</v>
      </c>
      <c r="G135" t="s">
        <v>35</v>
      </c>
      <c r="H135">
        <v>2</v>
      </c>
      <c r="J135">
        <v>2</v>
      </c>
      <c r="K135" s="3">
        <v>0.40762731481481485</v>
      </c>
      <c r="L135" s="3">
        <f t="shared" si="2"/>
        <v>0.36596064814814816</v>
      </c>
      <c r="M135">
        <v>1584.5</v>
      </c>
      <c r="N135">
        <v>7.39</v>
      </c>
      <c r="O135">
        <v>0.13200000000000001</v>
      </c>
      <c r="P135" s="4">
        <v>162</v>
      </c>
      <c r="Q135">
        <v>3.93</v>
      </c>
      <c r="R135">
        <v>2.97</v>
      </c>
      <c r="S135">
        <v>6</v>
      </c>
      <c r="T135">
        <v>1</v>
      </c>
      <c r="U135">
        <v>2.84</v>
      </c>
      <c r="V135">
        <v>33.270000000000003</v>
      </c>
      <c r="W135">
        <v>35.03</v>
      </c>
      <c r="X135">
        <v>31.79</v>
      </c>
      <c r="Y135">
        <v>279.66000000000003</v>
      </c>
      <c r="Z135">
        <v>266.62</v>
      </c>
      <c r="AA135">
        <v>21.088000000000001</v>
      </c>
      <c r="AB135">
        <v>26.995000000000001</v>
      </c>
      <c r="AC135">
        <v>40.86</v>
      </c>
      <c r="AD135">
        <v>52.3</v>
      </c>
      <c r="AE135">
        <v>388.4</v>
      </c>
      <c r="AF135">
        <v>2000</v>
      </c>
      <c r="AG135">
        <v>363</v>
      </c>
      <c r="AH135">
        <v>99.37</v>
      </c>
      <c r="AI135">
        <v>1.94</v>
      </c>
      <c r="AJ135">
        <v>0.27300000000000002</v>
      </c>
      <c r="AK135">
        <v>0</v>
      </c>
    </row>
    <row r="136" spans="1:37" x14ac:dyDescent="0.2">
      <c r="A136" t="s">
        <v>57</v>
      </c>
      <c r="B136" t="s">
        <v>66</v>
      </c>
      <c r="C136">
        <v>1</v>
      </c>
      <c r="D136" t="s">
        <v>39</v>
      </c>
      <c r="E136" t="s">
        <v>34</v>
      </c>
      <c r="F136" s="5">
        <v>39787</v>
      </c>
      <c r="G136" t="s">
        <v>35</v>
      </c>
      <c r="H136">
        <v>3</v>
      </c>
      <c r="J136">
        <v>3</v>
      </c>
      <c r="K136" s="3">
        <v>0.40881944444444446</v>
      </c>
      <c r="L136" s="3">
        <f t="shared" si="2"/>
        <v>0.36715277777777777</v>
      </c>
      <c r="M136">
        <v>1687.5</v>
      </c>
      <c r="N136">
        <v>4.21</v>
      </c>
      <c r="O136">
        <v>0.13200000000000001</v>
      </c>
      <c r="P136" s="4">
        <v>130</v>
      </c>
      <c r="Q136">
        <v>3.92</v>
      </c>
      <c r="R136">
        <v>2.96</v>
      </c>
      <c r="S136">
        <v>6</v>
      </c>
      <c r="T136">
        <v>1</v>
      </c>
      <c r="U136">
        <v>2.84</v>
      </c>
      <c r="V136">
        <v>33.369999999999997</v>
      </c>
      <c r="W136">
        <v>34.99</v>
      </c>
      <c r="X136">
        <v>32.01</v>
      </c>
      <c r="Y136">
        <v>198.5</v>
      </c>
      <c r="Z136">
        <v>190.7</v>
      </c>
      <c r="AA136">
        <v>21.03</v>
      </c>
      <c r="AB136">
        <v>27.026</v>
      </c>
      <c r="AC136">
        <v>40.520000000000003</v>
      </c>
      <c r="AD136">
        <v>52.07</v>
      </c>
      <c r="AE136">
        <v>381.4</v>
      </c>
      <c r="AF136">
        <v>2001</v>
      </c>
      <c r="AG136">
        <v>615</v>
      </c>
      <c r="AH136">
        <v>99.37</v>
      </c>
      <c r="AI136">
        <v>1.94</v>
      </c>
      <c r="AJ136">
        <v>0.21</v>
      </c>
      <c r="AK136">
        <v>0.7</v>
      </c>
    </row>
    <row r="137" spans="1:37" x14ac:dyDescent="0.2">
      <c r="A137" t="s">
        <v>57</v>
      </c>
      <c r="B137" t="s">
        <v>66</v>
      </c>
      <c r="C137">
        <v>1</v>
      </c>
      <c r="D137" t="s">
        <v>39</v>
      </c>
      <c r="E137" t="s">
        <v>34</v>
      </c>
      <c r="F137" s="5">
        <v>39787</v>
      </c>
      <c r="G137" t="s">
        <v>35</v>
      </c>
      <c r="H137">
        <v>4</v>
      </c>
      <c r="J137">
        <v>4</v>
      </c>
      <c r="K137" s="3">
        <v>0.41003472222222226</v>
      </c>
      <c r="L137" s="3">
        <f t="shared" si="2"/>
        <v>0.36836805555555557</v>
      </c>
      <c r="M137">
        <v>1792.5</v>
      </c>
      <c r="N137">
        <v>2.0699999999999998</v>
      </c>
      <c r="O137">
        <v>0.13500000000000001</v>
      </c>
      <c r="P137" s="4">
        <v>105</v>
      </c>
      <c r="Q137">
        <v>3.97</v>
      </c>
      <c r="R137">
        <v>2.94</v>
      </c>
      <c r="S137">
        <v>6</v>
      </c>
      <c r="T137">
        <v>1</v>
      </c>
      <c r="U137">
        <v>2.84</v>
      </c>
      <c r="V137">
        <v>33.21</v>
      </c>
      <c r="W137">
        <v>34.92</v>
      </c>
      <c r="X137">
        <v>31.8</v>
      </c>
      <c r="Y137">
        <v>140.18</v>
      </c>
      <c r="Z137">
        <v>136.02000000000001</v>
      </c>
      <c r="AA137">
        <v>20.832000000000001</v>
      </c>
      <c r="AB137">
        <v>26.992999999999999</v>
      </c>
      <c r="AC137">
        <v>40.5</v>
      </c>
      <c r="AD137">
        <v>52.47</v>
      </c>
      <c r="AE137">
        <v>376.3</v>
      </c>
      <c r="AF137">
        <v>2000</v>
      </c>
      <c r="AG137">
        <v>290</v>
      </c>
      <c r="AH137">
        <v>99.37</v>
      </c>
      <c r="AI137">
        <v>1.81</v>
      </c>
      <c r="AJ137">
        <v>0.23699999999999999</v>
      </c>
      <c r="AK137">
        <v>0.7</v>
      </c>
    </row>
    <row r="138" spans="1:37" x14ac:dyDescent="0.2">
      <c r="A138" t="s">
        <v>57</v>
      </c>
      <c r="B138" t="s">
        <v>66</v>
      </c>
      <c r="C138">
        <v>1</v>
      </c>
      <c r="D138" t="s">
        <v>39</v>
      </c>
      <c r="E138" t="s">
        <v>34</v>
      </c>
      <c r="F138" s="5">
        <v>39787</v>
      </c>
      <c r="G138" t="s">
        <v>35</v>
      </c>
      <c r="H138">
        <v>5</v>
      </c>
      <c r="J138">
        <v>5</v>
      </c>
      <c r="K138" s="3">
        <v>0.41143518518518518</v>
      </c>
      <c r="L138" s="3">
        <f t="shared" si="2"/>
        <v>0.3697685185185185</v>
      </c>
      <c r="M138">
        <v>1913.5</v>
      </c>
      <c r="N138">
        <v>0.19400000000000001</v>
      </c>
      <c r="O138">
        <v>0.13600000000000001</v>
      </c>
      <c r="P138" s="4">
        <v>77.900000000000006</v>
      </c>
      <c r="Q138">
        <v>4.01</v>
      </c>
      <c r="R138">
        <v>2.94</v>
      </c>
      <c r="S138">
        <v>6</v>
      </c>
      <c r="T138">
        <v>1</v>
      </c>
      <c r="U138">
        <v>2.84</v>
      </c>
      <c r="V138">
        <v>33.44</v>
      </c>
      <c r="W138">
        <v>34.909999999999997</v>
      </c>
      <c r="X138">
        <v>32.21</v>
      </c>
      <c r="Y138">
        <v>85.1</v>
      </c>
      <c r="Z138">
        <v>84.24</v>
      </c>
      <c r="AA138">
        <v>20.65</v>
      </c>
      <c r="AB138">
        <v>26.989000000000001</v>
      </c>
      <c r="AC138">
        <v>39.619999999999997</v>
      </c>
      <c r="AD138">
        <v>51.78</v>
      </c>
      <c r="AE138">
        <v>369.1</v>
      </c>
      <c r="AF138">
        <v>2001</v>
      </c>
      <c r="AG138">
        <v>344</v>
      </c>
      <c r="AH138">
        <v>99.37</v>
      </c>
      <c r="AI138">
        <v>1.57</v>
      </c>
      <c r="AJ138">
        <v>0.221</v>
      </c>
      <c r="AK138">
        <v>0.7</v>
      </c>
    </row>
    <row r="139" spans="1:37" x14ac:dyDescent="0.2">
      <c r="A139" t="s">
        <v>57</v>
      </c>
      <c r="B139" t="s">
        <v>66</v>
      </c>
      <c r="C139">
        <v>1</v>
      </c>
      <c r="D139" t="s">
        <v>39</v>
      </c>
      <c r="E139" t="s">
        <v>34</v>
      </c>
      <c r="F139" s="5">
        <v>39787</v>
      </c>
      <c r="G139" t="s">
        <v>35</v>
      </c>
      <c r="H139">
        <v>6</v>
      </c>
      <c r="J139">
        <v>6</v>
      </c>
      <c r="K139" s="3">
        <v>0.41287037037037039</v>
      </c>
      <c r="L139" s="3">
        <f t="shared" si="2"/>
        <v>0.3712037037037037</v>
      </c>
      <c r="M139">
        <v>2037.5</v>
      </c>
      <c r="N139">
        <v>-1.45</v>
      </c>
      <c r="O139">
        <v>0.14000000000000001</v>
      </c>
      <c r="P139" s="4">
        <v>56.9</v>
      </c>
      <c r="Q139">
        <v>4.1100000000000003</v>
      </c>
      <c r="R139">
        <v>2.94</v>
      </c>
      <c r="S139">
        <v>6</v>
      </c>
      <c r="T139">
        <v>1</v>
      </c>
      <c r="U139">
        <v>2.84</v>
      </c>
      <c r="V139">
        <v>33.33</v>
      </c>
      <c r="W139">
        <v>34.909999999999997</v>
      </c>
      <c r="X139">
        <v>31.99</v>
      </c>
      <c r="Y139">
        <v>39.89</v>
      </c>
      <c r="Z139">
        <v>42</v>
      </c>
      <c r="AA139">
        <v>20.385999999999999</v>
      </c>
      <c r="AB139">
        <v>27.004000000000001</v>
      </c>
      <c r="AC139">
        <v>39.36</v>
      </c>
      <c r="AD139">
        <v>52.14</v>
      </c>
      <c r="AE139">
        <v>362.6</v>
      </c>
      <c r="AF139">
        <v>2000</v>
      </c>
      <c r="AG139">
        <v>298</v>
      </c>
      <c r="AH139">
        <v>99.37</v>
      </c>
      <c r="AI139">
        <v>1.39</v>
      </c>
      <c r="AJ139">
        <v>0.20699999999999999</v>
      </c>
      <c r="AK139">
        <v>0.7</v>
      </c>
    </row>
    <row r="140" spans="1:37" x14ac:dyDescent="0.2">
      <c r="A140" t="s">
        <v>57</v>
      </c>
      <c r="B140" t="s">
        <v>66</v>
      </c>
      <c r="C140">
        <v>1</v>
      </c>
      <c r="D140" t="s">
        <v>39</v>
      </c>
      <c r="E140" t="s">
        <v>34</v>
      </c>
      <c r="F140" s="5">
        <v>39787</v>
      </c>
      <c r="G140" t="s">
        <v>35</v>
      </c>
      <c r="H140">
        <v>7</v>
      </c>
      <c r="J140">
        <v>7</v>
      </c>
      <c r="K140" s="3">
        <v>0.41427083333333337</v>
      </c>
      <c r="L140" s="3">
        <f t="shared" si="2"/>
        <v>0.37260416666666668</v>
      </c>
      <c r="M140">
        <v>2158.5</v>
      </c>
      <c r="N140">
        <v>7.22</v>
      </c>
      <c r="O140">
        <v>0.14399999999999999</v>
      </c>
      <c r="P140" s="4">
        <v>172</v>
      </c>
      <c r="Q140">
        <v>4.2300000000000004</v>
      </c>
      <c r="R140">
        <v>2.95</v>
      </c>
      <c r="S140">
        <v>6</v>
      </c>
      <c r="T140">
        <v>1</v>
      </c>
      <c r="U140">
        <v>2.84</v>
      </c>
      <c r="V140">
        <v>33.549999999999997</v>
      </c>
      <c r="W140">
        <v>34.950000000000003</v>
      </c>
      <c r="X140">
        <v>32.409999999999997</v>
      </c>
      <c r="Y140">
        <v>281.14999999999998</v>
      </c>
      <c r="Z140">
        <v>267.10000000000002</v>
      </c>
      <c r="AA140">
        <v>20.088999999999999</v>
      </c>
      <c r="AB140">
        <v>27.015000000000001</v>
      </c>
      <c r="AC140">
        <v>38.31</v>
      </c>
      <c r="AD140">
        <v>51.52</v>
      </c>
      <c r="AE140">
        <v>356.5</v>
      </c>
      <c r="AF140">
        <v>2000</v>
      </c>
      <c r="AG140">
        <v>350</v>
      </c>
      <c r="AH140">
        <v>99.37</v>
      </c>
      <c r="AI140">
        <v>2.5</v>
      </c>
      <c r="AJ140">
        <v>0.2</v>
      </c>
      <c r="AK140">
        <v>0.3</v>
      </c>
    </row>
    <row r="141" spans="1:37" x14ac:dyDescent="0.2">
      <c r="A141" t="s">
        <v>57</v>
      </c>
      <c r="B141" t="s">
        <v>66</v>
      </c>
      <c r="C141">
        <v>1</v>
      </c>
      <c r="D141" t="s">
        <v>39</v>
      </c>
      <c r="E141" t="s">
        <v>34</v>
      </c>
      <c r="F141" s="5">
        <v>39787</v>
      </c>
      <c r="G141" t="s">
        <v>35</v>
      </c>
      <c r="H141">
        <v>8</v>
      </c>
      <c r="J141">
        <v>8</v>
      </c>
      <c r="K141" s="3">
        <v>0.41524305555555557</v>
      </c>
      <c r="L141" s="3">
        <f t="shared" si="2"/>
        <v>0.37357638888888889</v>
      </c>
      <c r="M141">
        <v>2242</v>
      </c>
      <c r="N141">
        <v>12</v>
      </c>
      <c r="O141">
        <v>0.14599999999999999</v>
      </c>
      <c r="P141" s="4">
        <v>224</v>
      </c>
      <c r="Q141">
        <v>4.29</v>
      </c>
      <c r="R141">
        <v>2.95</v>
      </c>
      <c r="S141">
        <v>6</v>
      </c>
      <c r="T141">
        <v>1</v>
      </c>
      <c r="U141">
        <v>2.84</v>
      </c>
      <c r="V141">
        <v>33.450000000000003</v>
      </c>
      <c r="W141">
        <v>34.94</v>
      </c>
      <c r="X141">
        <v>32.200000000000003</v>
      </c>
      <c r="Y141">
        <v>400.07</v>
      </c>
      <c r="Z141">
        <v>376.84</v>
      </c>
      <c r="AA141">
        <v>19.896000000000001</v>
      </c>
      <c r="AB141">
        <v>27.006</v>
      </c>
      <c r="AC141">
        <v>38.15</v>
      </c>
      <c r="AD141">
        <v>51.79</v>
      </c>
      <c r="AE141">
        <v>352.4</v>
      </c>
      <c r="AF141">
        <v>2000</v>
      </c>
      <c r="AG141">
        <v>352</v>
      </c>
      <c r="AH141">
        <v>99.37</v>
      </c>
      <c r="AI141">
        <v>2.5</v>
      </c>
      <c r="AJ141">
        <v>0.2</v>
      </c>
      <c r="AK141">
        <v>1</v>
      </c>
    </row>
    <row r="142" spans="1:37" x14ac:dyDescent="0.2">
      <c r="A142" t="s">
        <v>57</v>
      </c>
      <c r="B142" t="s">
        <v>66</v>
      </c>
      <c r="C142">
        <v>1</v>
      </c>
      <c r="D142" t="s">
        <v>39</v>
      </c>
      <c r="E142" t="s">
        <v>34</v>
      </c>
      <c r="F142" s="5">
        <v>39787</v>
      </c>
      <c r="G142" t="s">
        <v>35</v>
      </c>
      <c r="H142">
        <v>9</v>
      </c>
      <c r="J142">
        <v>9</v>
      </c>
      <c r="K142" s="3">
        <v>0.41629629629629633</v>
      </c>
      <c r="L142" s="3">
        <f t="shared" si="2"/>
        <v>0.37462962962962965</v>
      </c>
      <c r="M142">
        <v>2333</v>
      </c>
      <c r="N142">
        <v>19.3</v>
      </c>
      <c r="O142">
        <v>0.14499999999999999</v>
      </c>
      <c r="P142" s="4">
        <v>319</v>
      </c>
      <c r="Q142">
        <v>4.2699999999999996</v>
      </c>
      <c r="R142">
        <v>2.94</v>
      </c>
      <c r="S142">
        <v>6</v>
      </c>
      <c r="T142">
        <v>1</v>
      </c>
      <c r="U142">
        <v>2.84</v>
      </c>
      <c r="V142">
        <v>33.450000000000003</v>
      </c>
      <c r="W142">
        <v>34.909999999999997</v>
      </c>
      <c r="X142">
        <v>32.200000000000003</v>
      </c>
      <c r="Y142">
        <v>599.88</v>
      </c>
      <c r="Z142">
        <v>561.46</v>
      </c>
      <c r="AA142">
        <v>19.637</v>
      </c>
      <c r="AB142">
        <v>27.007999999999999</v>
      </c>
      <c r="AC142">
        <v>37.659999999999997</v>
      </c>
      <c r="AD142">
        <v>51.8</v>
      </c>
      <c r="AE142">
        <v>338.2</v>
      </c>
      <c r="AF142">
        <v>2000</v>
      </c>
      <c r="AG142">
        <v>341</v>
      </c>
      <c r="AH142">
        <v>99.37</v>
      </c>
      <c r="AI142">
        <v>2.5</v>
      </c>
      <c r="AJ142">
        <v>0.2</v>
      </c>
      <c r="AK142">
        <v>0.7</v>
      </c>
    </row>
    <row r="143" spans="1:37" x14ac:dyDescent="0.2">
      <c r="A143" t="s">
        <v>57</v>
      </c>
      <c r="B143" t="s">
        <v>66</v>
      </c>
      <c r="C143">
        <v>1</v>
      </c>
      <c r="D143" t="s">
        <v>39</v>
      </c>
      <c r="E143" t="s">
        <v>34</v>
      </c>
      <c r="F143" s="5">
        <v>39787</v>
      </c>
      <c r="G143" t="s">
        <v>35</v>
      </c>
      <c r="H143">
        <v>10</v>
      </c>
      <c r="J143">
        <v>10</v>
      </c>
      <c r="K143" s="3">
        <v>0.41734953703703703</v>
      </c>
      <c r="L143" s="3">
        <f t="shared" si="2"/>
        <v>0.37568287037037035</v>
      </c>
      <c r="M143">
        <v>2424</v>
      </c>
      <c r="N143">
        <v>26.7</v>
      </c>
      <c r="O143">
        <v>0.14299999999999999</v>
      </c>
      <c r="P143" s="4">
        <v>454</v>
      </c>
      <c r="Q143">
        <v>4.2300000000000004</v>
      </c>
      <c r="R143">
        <v>2.96</v>
      </c>
      <c r="S143">
        <v>6</v>
      </c>
      <c r="T143">
        <v>1</v>
      </c>
      <c r="U143">
        <v>2.84</v>
      </c>
      <c r="V143">
        <v>33.47</v>
      </c>
      <c r="W143">
        <v>34.99</v>
      </c>
      <c r="X143">
        <v>32.200000000000003</v>
      </c>
      <c r="Y143">
        <v>851.1</v>
      </c>
      <c r="Z143">
        <v>795.61</v>
      </c>
      <c r="AA143">
        <v>19.393000000000001</v>
      </c>
      <c r="AB143">
        <v>27.007999999999999</v>
      </c>
      <c r="AC143">
        <v>37.15</v>
      </c>
      <c r="AD143">
        <v>51.74</v>
      </c>
      <c r="AE143">
        <v>324.60000000000002</v>
      </c>
      <c r="AF143">
        <v>2001</v>
      </c>
      <c r="AG143">
        <v>310</v>
      </c>
      <c r="AH143">
        <v>99.37</v>
      </c>
      <c r="AI143">
        <v>2.5</v>
      </c>
      <c r="AJ143">
        <v>0.2</v>
      </c>
      <c r="AK143">
        <v>0.7</v>
      </c>
    </row>
    <row r="144" spans="1:37" x14ac:dyDescent="0.2">
      <c r="A144" t="s">
        <v>57</v>
      </c>
      <c r="B144" t="s">
        <v>66</v>
      </c>
      <c r="C144">
        <v>1</v>
      </c>
      <c r="D144" t="s">
        <v>39</v>
      </c>
      <c r="E144" t="s">
        <v>34</v>
      </c>
      <c r="F144" s="5">
        <v>39787</v>
      </c>
      <c r="G144" t="s">
        <v>35</v>
      </c>
      <c r="H144">
        <v>11</v>
      </c>
      <c r="J144">
        <v>11</v>
      </c>
      <c r="K144" s="3">
        <v>0.41840277777777773</v>
      </c>
      <c r="L144" s="3">
        <f t="shared" si="2"/>
        <v>0.37673611111111105</v>
      </c>
      <c r="M144">
        <v>2515</v>
      </c>
      <c r="N144">
        <v>29.7</v>
      </c>
      <c r="O144">
        <v>0.13900000000000001</v>
      </c>
      <c r="P144" s="4">
        <v>733</v>
      </c>
      <c r="Q144">
        <v>4.13</v>
      </c>
      <c r="R144">
        <v>2.96</v>
      </c>
      <c r="S144">
        <v>6</v>
      </c>
      <c r="T144">
        <v>1</v>
      </c>
      <c r="U144">
        <v>2.84</v>
      </c>
      <c r="V144">
        <v>33.56</v>
      </c>
      <c r="W144">
        <v>35</v>
      </c>
      <c r="X144">
        <v>32.14</v>
      </c>
      <c r="Y144">
        <v>1201.02</v>
      </c>
      <c r="Z144">
        <v>1134.31</v>
      </c>
      <c r="AA144">
        <v>19.22</v>
      </c>
      <c r="AB144">
        <v>27.018000000000001</v>
      </c>
      <c r="AC144">
        <v>36.64</v>
      </c>
      <c r="AD144">
        <v>51.5</v>
      </c>
      <c r="AE144">
        <v>309.2</v>
      </c>
      <c r="AF144">
        <v>1999</v>
      </c>
      <c r="AG144">
        <v>349</v>
      </c>
      <c r="AH144">
        <v>99.37</v>
      </c>
      <c r="AI144">
        <v>2.5</v>
      </c>
      <c r="AJ144">
        <v>0.2</v>
      </c>
      <c r="AK144">
        <v>0.3</v>
      </c>
    </row>
    <row r="145" spans="1:37" x14ac:dyDescent="0.2">
      <c r="A145" t="s">
        <v>57</v>
      </c>
      <c r="B145" t="s">
        <v>66</v>
      </c>
      <c r="C145">
        <v>1</v>
      </c>
      <c r="D145" t="s">
        <v>39</v>
      </c>
      <c r="E145" t="s">
        <v>34</v>
      </c>
      <c r="F145" s="5">
        <v>39787</v>
      </c>
      <c r="G145" t="s">
        <v>36</v>
      </c>
      <c r="H145">
        <v>1</v>
      </c>
      <c r="J145">
        <v>12</v>
      </c>
      <c r="K145" s="3">
        <v>0.42737268518518517</v>
      </c>
      <c r="L145" s="3">
        <f t="shared" si="2"/>
        <v>0.38570601851851849</v>
      </c>
      <c r="M145">
        <v>3290.5</v>
      </c>
      <c r="N145">
        <v>29.7</v>
      </c>
      <c r="O145">
        <v>0.10299999999999999</v>
      </c>
      <c r="P145" s="4">
        <v>604</v>
      </c>
      <c r="Q145">
        <v>3.39</v>
      </c>
      <c r="R145">
        <v>3.26</v>
      </c>
      <c r="S145">
        <v>6</v>
      </c>
      <c r="T145">
        <v>1</v>
      </c>
      <c r="U145">
        <v>2.84</v>
      </c>
      <c r="V145">
        <v>33.4</v>
      </c>
      <c r="W145">
        <v>35.619999999999997</v>
      </c>
      <c r="X145">
        <v>31.57</v>
      </c>
      <c r="Y145">
        <v>1199.6600000000001</v>
      </c>
      <c r="Z145">
        <v>1128.52</v>
      </c>
      <c r="AA145">
        <v>18.983000000000001</v>
      </c>
      <c r="AB145">
        <v>26.004000000000001</v>
      </c>
      <c r="AC145">
        <v>36.5</v>
      </c>
      <c r="AD145">
        <v>50</v>
      </c>
      <c r="AE145">
        <v>282.5</v>
      </c>
      <c r="AF145">
        <v>2000</v>
      </c>
      <c r="AG145">
        <v>844</v>
      </c>
      <c r="AH145">
        <v>99.36</v>
      </c>
      <c r="AI145">
        <v>2.5</v>
      </c>
      <c r="AJ145">
        <v>0.2</v>
      </c>
      <c r="AK145">
        <v>0.7</v>
      </c>
    </row>
    <row r="146" spans="1:37" x14ac:dyDescent="0.2">
      <c r="A146" t="s">
        <v>57</v>
      </c>
      <c r="B146" t="s">
        <v>66</v>
      </c>
      <c r="C146">
        <v>1</v>
      </c>
      <c r="D146" t="s">
        <v>39</v>
      </c>
      <c r="E146" t="s">
        <v>34</v>
      </c>
      <c r="F146" s="5">
        <v>39787</v>
      </c>
      <c r="G146" t="s">
        <v>36</v>
      </c>
      <c r="H146">
        <v>2</v>
      </c>
      <c r="J146">
        <v>13</v>
      </c>
      <c r="K146" s="3">
        <v>0.4287731481481481</v>
      </c>
      <c r="L146" s="3">
        <f t="shared" si="2"/>
        <v>0.38710648148148141</v>
      </c>
      <c r="M146">
        <v>3411.5</v>
      </c>
      <c r="N146">
        <v>26.9</v>
      </c>
      <c r="O146">
        <v>9.2200000000000004E-2</v>
      </c>
      <c r="P146" s="4">
        <v>610</v>
      </c>
      <c r="Q146">
        <v>2.97</v>
      </c>
      <c r="R146">
        <v>3.17</v>
      </c>
      <c r="S146">
        <v>6</v>
      </c>
      <c r="T146">
        <v>1</v>
      </c>
      <c r="U146">
        <v>2.84</v>
      </c>
      <c r="V146">
        <v>32.85</v>
      </c>
      <c r="W146">
        <v>35.020000000000003</v>
      </c>
      <c r="X146">
        <v>30.98</v>
      </c>
      <c r="Y146">
        <v>1199.6600000000001</v>
      </c>
      <c r="Z146">
        <v>1135.33</v>
      </c>
      <c r="AA146">
        <v>18.812999999999999</v>
      </c>
      <c r="AB146">
        <v>24.977</v>
      </c>
      <c r="AC146">
        <v>37.31</v>
      </c>
      <c r="AD146">
        <v>49.54</v>
      </c>
      <c r="AE146">
        <v>282.2</v>
      </c>
      <c r="AF146">
        <v>1500</v>
      </c>
      <c r="AG146">
        <v>146</v>
      </c>
      <c r="AH146">
        <v>99.36</v>
      </c>
      <c r="AI146">
        <v>2.5</v>
      </c>
      <c r="AJ146">
        <v>0.2</v>
      </c>
      <c r="AK146">
        <v>0.3</v>
      </c>
    </row>
    <row r="147" spans="1:37" x14ac:dyDescent="0.2">
      <c r="A147" t="s">
        <v>57</v>
      </c>
      <c r="B147" t="s">
        <v>66</v>
      </c>
      <c r="C147">
        <v>1</v>
      </c>
      <c r="D147" t="s">
        <v>39</v>
      </c>
      <c r="E147" t="s">
        <v>34</v>
      </c>
      <c r="F147" s="5">
        <v>39787</v>
      </c>
      <c r="G147" t="s">
        <v>36</v>
      </c>
      <c r="H147">
        <v>3</v>
      </c>
      <c r="J147">
        <v>14</v>
      </c>
      <c r="K147" s="3">
        <v>0.42951388888888892</v>
      </c>
      <c r="L147" s="3">
        <f t="shared" si="2"/>
        <v>0.38784722222222223</v>
      </c>
      <c r="M147">
        <v>3475</v>
      </c>
      <c r="N147">
        <v>25.1</v>
      </c>
      <c r="O147">
        <v>8.7400000000000005E-2</v>
      </c>
      <c r="P147" s="4">
        <v>617</v>
      </c>
      <c r="Q147">
        <v>2.76</v>
      </c>
      <c r="R147">
        <v>3.11</v>
      </c>
      <c r="S147">
        <v>6</v>
      </c>
      <c r="T147">
        <v>1</v>
      </c>
      <c r="U147">
        <v>2.84</v>
      </c>
      <c r="V147">
        <v>33.119999999999997</v>
      </c>
      <c r="W147">
        <v>34.82</v>
      </c>
      <c r="X147">
        <v>31.92</v>
      </c>
      <c r="Y147">
        <v>1199.8900000000001</v>
      </c>
      <c r="Z147">
        <v>1133.96</v>
      </c>
      <c r="AA147">
        <v>18.731000000000002</v>
      </c>
      <c r="AB147">
        <v>25.018999999999998</v>
      </c>
      <c r="AC147">
        <v>36.590000000000003</v>
      </c>
      <c r="AD147">
        <v>48.87</v>
      </c>
      <c r="AE147">
        <v>257</v>
      </c>
      <c r="AF147">
        <v>1100</v>
      </c>
      <c r="AG147">
        <v>147</v>
      </c>
      <c r="AH147">
        <v>99.36</v>
      </c>
      <c r="AI147">
        <v>2.5</v>
      </c>
      <c r="AJ147">
        <v>0.2</v>
      </c>
      <c r="AK147">
        <v>1</v>
      </c>
    </row>
    <row r="148" spans="1:37" x14ac:dyDescent="0.2">
      <c r="A148" t="s">
        <v>57</v>
      </c>
      <c r="B148" t="s">
        <v>66</v>
      </c>
      <c r="C148">
        <v>1</v>
      </c>
      <c r="D148" t="s">
        <v>39</v>
      </c>
      <c r="E148" t="s">
        <v>34</v>
      </c>
      <c r="F148" s="5">
        <v>39787</v>
      </c>
      <c r="G148" t="s">
        <v>36</v>
      </c>
      <c r="H148">
        <v>4</v>
      </c>
      <c r="J148">
        <v>15</v>
      </c>
      <c r="K148" s="3">
        <v>0.43063657407407407</v>
      </c>
      <c r="L148" s="3">
        <f t="shared" si="2"/>
        <v>0.38896990740740739</v>
      </c>
      <c r="M148">
        <v>3572.5</v>
      </c>
      <c r="N148">
        <v>20.9</v>
      </c>
      <c r="O148">
        <v>7.6899999999999996E-2</v>
      </c>
      <c r="P148" s="4">
        <v>645</v>
      </c>
      <c r="Q148">
        <v>2.48</v>
      </c>
      <c r="R148">
        <v>3.16</v>
      </c>
      <c r="S148">
        <v>6</v>
      </c>
      <c r="T148">
        <v>1</v>
      </c>
      <c r="U148">
        <v>2.84</v>
      </c>
      <c r="V148">
        <v>34.01</v>
      </c>
      <c r="W148">
        <v>34.979999999999997</v>
      </c>
      <c r="X148">
        <v>32.97</v>
      </c>
      <c r="Y148">
        <v>1199.78</v>
      </c>
      <c r="Z148">
        <v>1137.48</v>
      </c>
      <c r="AA148">
        <v>18.681999999999999</v>
      </c>
      <c r="AB148">
        <v>25.024999999999999</v>
      </c>
      <c r="AC148">
        <v>34.729999999999997</v>
      </c>
      <c r="AD148">
        <v>46.52</v>
      </c>
      <c r="AE148">
        <v>228.6</v>
      </c>
      <c r="AF148">
        <v>801</v>
      </c>
      <c r="AG148">
        <v>147</v>
      </c>
      <c r="AH148">
        <v>99.36</v>
      </c>
      <c r="AI148">
        <v>2.5</v>
      </c>
      <c r="AJ148">
        <v>0.2</v>
      </c>
      <c r="AK148">
        <v>1</v>
      </c>
    </row>
    <row r="149" spans="1:37" x14ac:dyDescent="0.2">
      <c r="A149" t="s">
        <v>57</v>
      </c>
      <c r="B149" t="s">
        <v>66</v>
      </c>
      <c r="C149">
        <v>1</v>
      </c>
      <c r="D149" t="s">
        <v>39</v>
      </c>
      <c r="E149" t="s">
        <v>34</v>
      </c>
      <c r="F149" s="5">
        <v>39787</v>
      </c>
      <c r="G149" t="s">
        <v>36</v>
      </c>
      <c r="H149">
        <v>5</v>
      </c>
      <c r="J149">
        <v>16</v>
      </c>
      <c r="K149" s="3">
        <v>0.43203703703703705</v>
      </c>
      <c r="L149" s="3">
        <f t="shared" si="2"/>
        <v>0.39037037037037037</v>
      </c>
      <c r="M149">
        <v>3693.5</v>
      </c>
      <c r="N149">
        <v>16.399999999999999</v>
      </c>
      <c r="O149">
        <v>6.8900000000000003E-2</v>
      </c>
      <c r="P149" s="4">
        <v>705</v>
      </c>
      <c r="Q149">
        <v>2.2400000000000002</v>
      </c>
      <c r="R149">
        <v>3.17</v>
      </c>
      <c r="S149">
        <v>6</v>
      </c>
      <c r="T149">
        <v>1</v>
      </c>
      <c r="U149">
        <v>2.84</v>
      </c>
      <c r="V149">
        <v>33.950000000000003</v>
      </c>
      <c r="W149">
        <v>35.020000000000003</v>
      </c>
      <c r="X149">
        <v>32.78</v>
      </c>
      <c r="Y149">
        <v>1199.53</v>
      </c>
      <c r="Z149">
        <v>1143.5</v>
      </c>
      <c r="AA149">
        <v>18.579000000000001</v>
      </c>
      <c r="AB149">
        <v>25.018999999999998</v>
      </c>
      <c r="AC149">
        <v>34.64</v>
      </c>
      <c r="AD149">
        <v>46.64</v>
      </c>
      <c r="AE149">
        <v>203.2</v>
      </c>
      <c r="AF149">
        <v>500</v>
      </c>
      <c r="AG149">
        <v>144</v>
      </c>
      <c r="AH149">
        <v>99.35</v>
      </c>
      <c r="AI149">
        <v>2.5</v>
      </c>
      <c r="AJ149">
        <v>0.2</v>
      </c>
      <c r="AK149">
        <v>0.3</v>
      </c>
    </row>
    <row r="150" spans="1:37" x14ac:dyDescent="0.2">
      <c r="A150" t="s">
        <v>57</v>
      </c>
      <c r="B150" t="s">
        <v>66</v>
      </c>
      <c r="C150">
        <v>1</v>
      </c>
      <c r="D150" t="s">
        <v>39</v>
      </c>
      <c r="E150" t="s">
        <v>34</v>
      </c>
      <c r="F150" s="5">
        <v>39787</v>
      </c>
      <c r="G150" t="s">
        <v>36</v>
      </c>
      <c r="H150">
        <v>6</v>
      </c>
      <c r="J150">
        <v>17</v>
      </c>
      <c r="K150" s="3">
        <v>0.43321759259259257</v>
      </c>
      <c r="L150" s="3">
        <f t="shared" si="2"/>
        <v>0.39155092592592589</v>
      </c>
      <c r="M150">
        <v>3795.5</v>
      </c>
      <c r="N150">
        <v>10.199999999999999</v>
      </c>
      <c r="O150">
        <v>6.4100000000000004E-2</v>
      </c>
      <c r="P150" s="4">
        <v>846</v>
      </c>
      <c r="Q150">
        <v>2.1</v>
      </c>
      <c r="R150">
        <v>3.19</v>
      </c>
      <c r="S150">
        <v>6</v>
      </c>
      <c r="T150">
        <v>1</v>
      </c>
      <c r="U150">
        <v>2.84</v>
      </c>
      <c r="V150">
        <v>34</v>
      </c>
      <c r="W150">
        <v>35.07</v>
      </c>
      <c r="X150">
        <v>32.78</v>
      </c>
      <c r="Y150">
        <v>1199.6400000000001</v>
      </c>
      <c r="Z150">
        <v>1159.3399999999999</v>
      </c>
      <c r="AA150">
        <v>18.471</v>
      </c>
      <c r="AB150">
        <v>24.983000000000001</v>
      </c>
      <c r="AC150">
        <v>34.340000000000003</v>
      </c>
      <c r="AD150">
        <v>46.45</v>
      </c>
      <c r="AE150">
        <v>188.5</v>
      </c>
      <c r="AF150">
        <v>250</v>
      </c>
      <c r="AG150">
        <v>143</v>
      </c>
      <c r="AH150">
        <v>99.35</v>
      </c>
      <c r="AI150">
        <v>2.5</v>
      </c>
      <c r="AJ150">
        <v>0.2</v>
      </c>
      <c r="AK150">
        <v>1</v>
      </c>
    </row>
    <row r="151" spans="1:37" x14ac:dyDescent="0.2">
      <c r="A151" t="s">
        <v>57</v>
      </c>
      <c r="B151" t="s">
        <v>66</v>
      </c>
      <c r="C151">
        <v>1</v>
      </c>
      <c r="D151" t="s">
        <v>39</v>
      </c>
      <c r="E151" t="s">
        <v>34</v>
      </c>
      <c r="F151" s="5">
        <v>39787</v>
      </c>
      <c r="G151" t="s">
        <v>36</v>
      </c>
      <c r="H151">
        <v>7</v>
      </c>
      <c r="J151">
        <v>18</v>
      </c>
      <c r="K151" s="3">
        <v>0.4346180555555556</v>
      </c>
      <c r="L151" s="3">
        <f t="shared" si="2"/>
        <v>0.39295138888888892</v>
      </c>
      <c r="M151">
        <v>3916.5</v>
      </c>
      <c r="N151">
        <v>4.0199999999999996</v>
      </c>
      <c r="O151">
        <v>5.8099999999999999E-2</v>
      </c>
      <c r="P151" s="4">
        <v>1010</v>
      </c>
      <c r="Q151">
        <v>1.89</v>
      </c>
      <c r="R151">
        <v>3.17</v>
      </c>
      <c r="S151">
        <v>6</v>
      </c>
      <c r="T151">
        <v>1</v>
      </c>
      <c r="U151">
        <v>2.84</v>
      </c>
      <c r="V151">
        <v>33.979999999999997</v>
      </c>
      <c r="W151">
        <v>35.01</v>
      </c>
      <c r="X151">
        <v>32.78</v>
      </c>
      <c r="Y151">
        <v>1199.6199999999999</v>
      </c>
      <c r="Z151">
        <v>1177.1099999999999</v>
      </c>
      <c r="AA151">
        <v>18.335000000000001</v>
      </c>
      <c r="AB151">
        <v>24.984999999999999</v>
      </c>
      <c r="AC151">
        <v>34.14</v>
      </c>
      <c r="AD151">
        <v>46.52</v>
      </c>
      <c r="AE151">
        <v>166.6</v>
      </c>
      <c r="AF151">
        <v>101</v>
      </c>
      <c r="AG151">
        <v>141</v>
      </c>
      <c r="AH151">
        <v>99.35</v>
      </c>
      <c r="AI151">
        <v>2.5</v>
      </c>
      <c r="AJ151">
        <v>0.2</v>
      </c>
      <c r="AK151">
        <v>0.3</v>
      </c>
    </row>
    <row r="152" spans="1:37" x14ac:dyDescent="0.2">
      <c r="A152" t="s">
        <v>57</v>
      </c>
      <c r="B152" t="s">
        <v>66</v>
      </c>
      <c r="C152">
        <v>1</v>
      </c>
      <c r="D152" t="s">
        <v>39</v>
      </c>
      <c r="E152" t="s">
        <v>34</v>
      </c>
      <c r="F152" s="5">
        <v>39787</v>
      </c>
      <c r="G152" t="s">
        <v>36</v>
      </c>
      <c r="H152">
        <v>8</v>
      </c>
      <c r="J152">
        <v>19</v>
      </c>
      <c r="K152" s="3">
        <v>0.43618055555555557</v>
      </c>
      <c r="L152" s="3">
        <f t="shared" si="2"/>
        <v>0.39451388888888889</v>
      </c>
      <c r="M152">
        <v>4051.5</v>
      </c>
      <c r="N152">
        <v>2.62</v>
      </c>
      <c r="O152">
        <v>5.1999999999999998E-2</v>
      </c>
      <c r="P152" s="4">
        <v>1040</v>
      </c>
      <c r="Q152">
        <v>1.69</v>
      </c>
      <c r="R152">
        <v>3.15</v>
      </c>
      <c r="S152">
        <v>6</v>
      </c>
      <c r="T152">
        <v>1</v>
      </c>
      <c r="U152">
        <v>2.84</v>
      </c>
      <c r="V152">
        <v>33.869999999999997</v>
      </c>
      <c r="W152">
        <v>34.97</v>
      </c>
      <c r="X152">
        <v>32.590000000000003</v>
      </c>
      <c r="Y152">
        <v>1199.72</v>
      </c>
      <c r="Z152">
        <v>1180.7</v>
      </c>
      <c r="AA152">
        <v>18.207999999999998</v>
      </c>
      <c r="AB152">
        <v>25.004000000000001</v>
      </c>
      <c r="AC152">
        <v>34.11</v>
      </c>
      <c r="AD152">
        <v>46.84</v>
      </c>
      <c r="AE152">
        <v>145.6</v>
      </c>
      <c r="AF152">
        <v>70</v>
      </c>
      <c r="AG152">
        <v>139</v>
      </c>
      <c r="AH152">
        <v>99.35</v>
      </c>
      <c r="AI152">
        <v>2.15</v>
      </c>
      <c r="AJ152">
        <v>5.1999999999999998E-2</v>
      </c>
      <c r="AK152">
        <v>0</v>
      </c>
    </row>
    <row r="153" spans="1:37" x14ac:dyDescent="0.2">
      <c r="A153" t="s">
        <v>57</v>
      </c>
      <c r="B153" t="s">
        <v>66</v>
      </c>
      <c r="C153">
        <v>1</v>
      </c>
      <c r="D153" t="s">
        <v>39</v>
      </c>
      <c r="E153" t="s">
        <v>34</v>
      </c>
      <c r="F153" s="5">
        <v>39787</v>
      </c>
      <c r="G153" t="s">
        <v>36</v>
      </c>
      <c r="H153">
        <v>9</v>
      </c>
      <c r="J153">
        <v>20</v>
      </c>
      <c r="K153" s="3">
        <v>0.43754629629629632</v>
      </c>
      <c r="L153" s="3">
        <f t="shared" si="2"/>
        <v>0.39587962962962964</v>
      </c>
      <c r="M153">
        <v>4168.5</v>
      </c>
      <c r="N153">
        <v>0.96599999999999997</v>
      </c>
      <c r="O153">
        <v>4.8099999999999997E-2</v>
      </c>
      <c r="P153" s="4">
        <v>1090</v>
      </c>
      <c r="Q153">
        <v>1.59</v>
      </c>
      <c r="R153">
        <v>3.19</v>
      </c>
      <c r="S153">
        <v>6</v>
      </c>
      <c r="T153">
        <v>1</v>
      </c>
      <c r="U153">
        <v>2.84</v>
      </c>
      <c r="V153">
        <v>33.909999999999997</v>
      </c>
      <c r="W153">
        <v>35.090000000000003</v>
      </c>
      <c r="X153">
        <v>32.6</v>
      </c>
      <c r="Y153">
        <v>1199.51</v>
      </c>
      <c r="Z153">
        <v>1186.9000000000001</v>
      </c>
      <c r="AA153">
        <v>18.135000000000002</v>
      </c>
      <c r="AB153">
        <v>24.983000000000001</v>
      </c>
      <c r="AC153">
        <v>33.880000000000003</v>
      </c>
      <c r="AD153">
        <v>46.67</v>
      </c>
      <c r="AE153">
        <v>135.6</v>
      </c>
      <c r="AF153">
        <v>40</v>
      </c>
      <c r="AG153">
        <v>141</v>
      </c>
      <c r="AH153">
        <v>99.34</v>
      </c>
      <c r="AI153">
        <v>1.86</v>
      </c>
      <c r="AJ153">
        <v>-1.9099999999999999E-2</v>
      </c>
      <c r="AK153">
        <v>0.3</v>
      </c>
    </row>
    <row r="154" spans="1:37" x14ac:dyDescent="0.2">
      <c r="A154" t="s">
        <v>57</v>
      </c>
      <c r="B154" t="s">
        <v>66</v>
      </c>
      <c r="C154">
        <v>1</v>
      </c>
      <c r="D154" t="s">
        <v>39</v>
      </c>
      <c r="E154" t="s">
        <v>34</v>
      </c>
      <c r="F154" s="5">
        <v>39787</v>
      </c>
      <c r="G154" t="s">
        <v>36</v>
      </c>
      <c r="H154">
        <v>10</v>
      </c>
      <c r="J154">
        <v>21</v>
      </c>
      <c r="K154" s="3">
        <v>0.43935185185185183</v>
      </c>
      <c r="L154" s="3">
        <f t="shared" si="2"/>
        <v>0.39768518518518514</v>
      </c>
      <c r="M154">
        <v>4325.5</v>
      </c>
      <c r="N154">
        <v>-0.26800000000000002</v>
      </c>
      <c r="O154">
        <v>4.3799999999999999E-2</v>
      </c>
      <c r="P154" s="4">
        <v>1140</v>
      </c>
      <c r="Q154">
        <v>1.43</v>
      </c>
      <c r="R154">
        <v>3.16</v>
      </c>
      <c r="S154">
        <v>6</v>
      </c>
      <c r="T154">
        <v>1</v>
      </c>
      <c r="U154">
        <v>2.84</v>
      </c>
      <c r="V154">
        <v>33.53</v>
      </c>
      <c r="W154">
        <v>34.99</v>
      </c>
      <c r="X154">
        <v>32.01</v>
      </c>
      <c r="Y154">
        <v>1199.68</v>
      </c>
      <c r="Z154">
        <v>1192.55</v>
      </c>
      <c r="AA154">
        <v>18.077999999999999</v>
      </c>
      <c r="AB154">
        <v>24.989000000000001</v>
      </c>
      <c r="AC154">
        <v>34.5</v>
      </c>
      <c r="AD154">
        <v>47.69</v>
      </c>
      <c r="AE154">
        <v>121.2</v>
      </c>
      <c r="AF154">
        <v>20</v>
      </c>
      <c r="AG154">
        <v>135</v>
      </c>
      <c r="AH154">
        <v>99.34</v>
      </c>
      <c r="AI154">
        <v>2.35</v>
      </c>
      <c r="AJ154">
        <v>-0.20399999999999999</v>
      </c>
      <c r="AK154">
        <v>0</v>
      </c>
    </row>
    <row r="155" spans="1:37" x14ac:dyDescent="0.2">
      <c r="A155" t="s">
        <v>57</v>
      </c>
      <c r="B155" t="s">
        <v>66</v>
      </c>
      <c r="C155">
        <v>1</v>
      </c>
      <c r="D155" t="s">
        <v>39</v>
      </c>
      <c r="E155" t="s">
        <v>34</v>
      </c>
      <c r="F155" s="5">
        <v>39787</v>
      </c>
      <c r="G155" t="s">
        <v>36</v>
      </c>
      <c r="H155">
        <v>11</v>
      </c>
      <c r="J155">
        <v>22</v>
      </c>
      <c r="K155" s="3">
        <v>0.44118055555555552</v>
      </c>
      <c r="L155" s="3">
        <f t="shared" si="2"/>
        <v>0.39951388888888884</v>
      </c>
      <c r="M155">
        <v>4483.5</v>
      </c>
      <c r="N155">
        <v>-1.34</v>
      </c>
      <c r="O155">
        <v>4.1000000000000002E-2</v>
      </c>
      <c r="P155" s="4">
        <v>1190</v>
      </c>
      <c r="Q155">
        <v>1.34</v>
      </c>
      <c r="R155">
        <v>3.17</v>
      </c>
      <c r="S155">
        <v>6</v>
      </c>
      <c r="T155">
        <v>1</v>
      </c>
      <c r="U155">
        <v>2.84</v>
      </c>
      <c r="V155">
        <v>33.36</v>
      </c>
      <c r="W155">
        <v>35</v>
      </c>
      <c r="X155">
        <v>31.6</v>
      </c>
      <c r="Y155">
        <v>1199.8</v>
      </c>
      <c r="Z155">
        <v>1198.3499999999999</v>
      </c>
      <c r="AA155">
        <v>17.984999999999999</v>
      </c>
      <c r="AB155">
        <v>25.007999999999999</v>
      </c>
      <c r="AC155">
        <v>34.65</v>
      </c>
      <c r="AD155">
        <v>48.19</v>
      </c>
      <c r="AE155">
        <v>111.9</v>
      </c>
      <c r="AF155">
        <v>0</v>
      </c>
      <c r="AG155">
        <v>135</v>
      </c>
      <c r="AH155">
        <v>99.34</v>
      </c>
      <c r="AI155">
        <v>1.76</v>
      </c>
      <c r="AJ155">
        <v>-0.31</v>
      </c>
      <c r="AK155">
        <v>0.3</v>
      </c>
    </row>
    <row r="156" spans="1:37" x14ac:dyDescent="0.2">
      <c r="A156" t="s">
        <v>57</v>
      </c>
      <c r="B156" t="s">
        <v>66</v>
      </c>
      <c r="C156">
        <v>2</v>
      </c>
      <c r="D156" t="s">
        <v>39</v>
      </c>
      <c r="E156" t="s">
        <v>34</v>
      </c>
      <c r="F156" s="5">
        <v>39787</v>
      </c>
      <c r="G156" t="s">
        <v>35</v>
      </c>
      <c r="H156">
        <v>1</v>
      </c>
      <c r="J156">
        <v>23</v>
      </c>
      <c r="K156" s="3">
        <v>0.44976851851851851</v>
      </c>
      <c r="L156" s="3">
        <f t="shared" si="2"/>
        <v>0.40810185185185183</v>
      </c>
      <c r="M156">
        <v>5225.5</v>
      </c>
      <c r="N156">
        <v>7.1</v>
      </c>
      <c r="O156">
        <v>7.3599999999999999E-2</v>
      </c>
      <c r="P156" s="4">
        <v>210</v>
      </c>
      <c r="Q156">
        <v>3.08</v>
      </c>
      <c r="R156">
        <v>4.09</v>
      </c>
      <c r="S156">
        <v>6</v>
      </c>
      <c r="T156">
        <v>1</v>
      </c>
      <c r="U156">
        <v>2.84</v>
      </c>
      <c r="V156">
        <v>34.270000000000003</v>
      </c>
      <c r="W156">
        <v>36.9</v>
      </c>
      <c r="X156">
        <v>32.340000000000003</v>
      </c>
      <c r="Y156">
        <v>400.05</v>
      </c>
      <c r="Z156">
        <v>388.58</v>
      </c>
      <c r="AA156">
        <v>17.84</v>
      </c>
      <c r="AB156">
        <v>22.004000000000001</v>
      </c>
      <c r="AC156">
        <v>32.67</v>
      </c>
      <c r="AD156">
        <v>40.29</v>
      </c>
      <c r="AE156">
        <v>434.5</v>
      </c>
      <c r="AF156">
        <v>2000</v>
      </c>
      <c r="AG156">
        <v>44</v>
      </c>
      <c r="AH156">
        <v>99.33</v>
      </c>
      <c r="AI156">
        <v>2.57</v>
      </c>
      <c r="AJ156">
        <v>0.22900000000000001</v>
      </c>
      <c r="AK156">
        <v>0</v>
      </c>
    </row>
    <row r="157" spans="1:37" x14ac:dyDescent="0.2">
      <c r="A157" t="s">
        <v>57</v>
      </c>
      <c r="B157" t="s">
        <v>66</v>
      </c>
      <c r="C157">
        <v>2</v>
      </c>
      <c r="D157" t="s">
        <v>39</v>
      </c>
      <c r="E157" t="s">
        <v>34</v>
      </c>
      <c r="F157" s="5">
        <v>39787</v>
      </c>
      <c r="G157" t="s">
        <v>35</v>
      </c>
      <c r="H157">
        <v>2</v>
      </c>
      <c r="J157">
        <v>24</v>
      </c>
      <c r="K157" s="3">
        <v>0.45092592592592595</v>
      </c>
      <c r="L157" s="3">
        <f t="shared" si="2"/>
        <v>0.40925925925925927</v>
      </c>
      <c r="M157">
        <v>5325.5</v>
      </c>
      <c r="N157">
        <v>4.13</v>
      </c>
      <c r="O157">
        <v>7.5200000000000003E-2</v>
      </c>
      <c r="P157" s="4">
        <v>167</v>
      </c>
      <c r="Q157">
        <v>3.08</v>
      </c>
      <c r="R157">
        <v>4</v>
      </c>
      <c r="S157">
        <v>6</v>
      </c>
      <c r="T157">
        <v>1</v>
      </c>
      <c r="U157">
        <v>2.84</v>
      </c>
      <c r="V157">
        <v>34.130000000000003</v>
      </c>
      <c r="W157">
        <v>36.659999999999997</v>
      </c>
      <c r="X157">
        <v>32.19</v>
      </c>
      <c r="Y157">
        <v>278.39999999999998</v>
      </c>
      <c r="Z157">
        <v>271.52</v>
      </c>
      <c r="AA157">
        <v>17.824999999999999</v>
      </c>
      <c r="AB157">
        <v>22.007000000000001</v>
      </c>
      <c r="AC157">
        <v>32.909999999999997</v>
      </c>
      <c r="AD157">
        <v>40.619999999999997</v>
      </c>
      <c r="AE157">
        <v>432.6</v>
      </c>
      <c r="AF157">
        <v>2000</v>
      </c>
      <c r="AG157">
        <v>43</v>
      </c>
      <c r="AH157">
        <v>99.33</v>
      </c>
      <c r="AI157">
        <v>2.33</v>
      </c>
      <c r="AJ157">
        <v>0.24</v>
      </c>
      <c r="AK157">
        <v>0</v>
      </c>
    </row>
    <row r="158" spans="1:37" x14ac:dyDescent="0.2">
      <c r="A158" t="s">
        <v>57</v>
      </c>
      <c r="B158" t="s">
        <v>66</v>
      </c>
      <c r="C158">
        <v>2</v>
      </c>
      <c r="D158" t="s">
        <v>39</v>
      </c>
      <c r="E158" t="s">
        <v>34</v>
      </c>
      <c r="F158" s="5">
        <v>39787</v>
      </c>
      <c r="G158" t="s">
        <v>35</v>
      </c>
      <c r="H158">
        <v>3</v>
      </c>
      <c r="J158">
        <v>25</v>
      </c>
      <c r="K158" s="3">
        <v>0.45202546296296298</v>
      </c>
      <c r="L158" s="3">
        <f t="shared" si="2"/>
        <v>0.41035879629629629</v>
      </c>
      <c r="M158">
        <v>5420.5</v>
      </c>
      <c r="N158">
        <v>2.4300000000000002</v>
      </c>
      <c r="O158">
        <v>7.9799999999999996E-2</v>
      </c>
      <c r="P158" s="4">
        <v>134</v>
      </c>
      <c r="Q158">
        <v>3.2</v>
      </c>
      <c r="R158">
        <v>3.92</v>
      </c>
      <c r="S158">
        <v>6</v>
      </c>
      <c r="T158">
        <v>1</v>
      </c>
      <c r="U158">
        <v>2.84</v>
      </c>
      <c r="V158">
        <v>33.93</v>
      </c>
      <c r="W158">
        <v>36.4</v>
      </c>
      <c r="X158">
        <v>31.99</v>
      </c>
      <c r="Y158">
        <v>198.67</v>
      </c>
      <c r="Z158">
        <v>194.57</v>
      </c>
      <c r="AA158">
        <v>17.783999999999999</v>
      </c>
      <c r="AB158">
        <v>21.981999999999999</v>
      </c>
      <c r="AC158">
        <v>33.19</v>
      </c>
      <c r="AD158">
        <v>41.02</v>
      </c>
      <c r="AE158">
        <v>446.8</v>
      </c>
      <c r="AF158">
        <v>2001</v>
      </c>
      <c r="AG158">
        <v>47</v>
      </c>
      <c r="AH158">
        <v>99.33</v>
      </c>
      <c r="AI158">
        <v>1.95</v>
      </c>
      <c r="AJ158">
        <v>0.27400000000000002</v>
      </c>
      <c r="AK158">
        <v>0</v>
      </c>
    </row>
    <row r="159" spans="1:37" x14ac:dyDescent="0.2">
      <c r="A159" t="s">
        <v>57</v>
      </c>
      <c r="B159" t="s">
        <v>66</v>
      </c>
      <c r="C159">
        <v>2</v>
      </c>
      <c r="D159" t="s">
        <v>39</v>
      </c>
      <c r="E159" t="s">
        <v>34</v>
      </c>
      <c r="F159" s="5">
        <v>39787</v>
      </c>
      <c r="G159" t="s">
        <v>35</v>
      </c>
      <c r="H159">
        <v>4</v>
      </c>
      <c r="J159">
        <v>26</v>
      </c>
      <c r="K159" s="3">
        <v>0.4534259259259259</v>
      </c>
      <c r="L159" s="3">
        <f t="shared" si="2"/>
        <v>0.41175925925925921</v>
      </c>
      <c r="M159">
        <v>5540.5</v>
      </c>
      <c r="N159">
        <v>1.27</v>
      </c>
      <c r="O159">
        <v>8.4599999999999995E-2</v>
      </c>
      <c r="P159" s="4">
        <v>105</v>
      </c>
      <c r="Q159">
        <v>3.34</v>
      </c>
      <c r="R159">
        <v>3.87</v>
      </c>
      <c r="S159">
        <v>6</v>
      </c>
      <c r="T159">
        <v>1</v>
      </c>
      <c r="U159">
        <v>2.84</v>
      </c>
      <c r="V159">
        <v>33.82</v>
      </c>
      <c r="W159">
        <v>36.270000000000003</v>
      </c>
      <c r="X159">
        <v>31.9</v>
      </c>
      <c r="Y159">
        <v>140.34</v>
      </c>
      <c r="Z159">
        <v>138.05000000000001</v>
      </c>
      <c r="AA159">
        <v>17.687000000000001</v>
      </c>
      <c r="AB159">
        <v>22.007999999999999</v>
      </c>
      <c r="AC159">
        <v>33.21</v>
      </c>
      <c r="AD159">
        <v>41.32</v>
      </c>
      <c r="AE159">
        <v>453.7</v>
      </c>
      <c r="AF159">
        <v>1999</v>
      </c>
      <c r="AG159">
        <v>51</v>
      </c>
      <c r="AH159">
        <v>99.33</v>
      </c>
      <c r="AI159">
        <v>1.79</v>
      </c>
      <c r="AJ159">
        <v>0.26700000000000002</v>
      </c>
      <c r="AK159">
        <v>0</v>
      </c>
    </row>
    <row r="160" spans="1:37" x14ac:dyDescent="0.2">
      <c r="A160" t="s">
        <v>57</v>
      </c>
      <c r="B160" t="s">
        <v>66</v>
      </c>
      <c r="C160">
        <v>2</v>
      </c>
      <c r="D160" t="s">
        <v>39</v>
      </c>
      <c r="E160" t="s">
        <v>34</v>
      </c>
      <c r="F160" s="5">
        <v>39787</v>
      </c>
      <c r="G160" t="s">
        <v>35</v>
      </c>
      <c r="H160">
        <v>5</v>
      </c>
      <c r="J160">
        <v>27</v>
      </c>
      <c r="K160" s="3">
        <v>0.45469907407407412</v>
      </c>
      <c r="L160" s="3">
        <f t="shared" si="2"/>
        <v>0.41303240740740743</v>
      </c>
      <c r="M160">
        <v>5650.5</v>
      </c>
      <c r="N160">
        <v>-0.13900000000000001</v>
      </c>
      <c r="O160">
        <v>8.9300000000000004E-2</v>
      </c>
      <c r="P160" s="4">
        <v>82.6</v>
      </c>
      <c r="Q160">
        <v>3.5</v>
      </c>
      <c r="R160">
        <v>3.85</v>
      </c>
      <c r="S160">
        <v>6</v>
      </c>
      <c r="T160">
        <v>1</v>
      </c>
      <c r="U160">
        <v>2.84</v>
      </c>
      <c r="V160">
        <v>33.76</v>
      </c>
      <c r="W160">
        <v>36.21</v>
      </c>
      <c r="X160">
        <v>31.83</v>
      </c>
      <c r="Y160">
        <v>85.68</v>
      </c>
      <c r="Z160">
        <v>85.47</v>
      </c>
      <c r="AA160">
        <v>17.510999999999999</v>
      </c>
      <c r="AB160">
        <v>22.013999999999999</v>
      </c>
      <c r="AC160">
        <v>32.99</v>
      </c>
      <c r="AD160">
        <v>41.48</v>
      </c>
      <c r="AE160">
        <v>456.1</v>
      </c>
      <c r="AF160">
        <v>2001</v>
      </c>
      <c r="AG160">
        <v>50</v>
      </c>
      <c r="AH160">
        <v>99.33</v>
      </c>
      <c r="AI160">
        <v>1.57</v>
      </c>
      <c r="AJ160">
        <v>0.23699999999999999</v>
      </c>
      <c r="AK160">
        <v>0.3</v>
      </c>
    </row>
    <row r="161" spans="1:37" x14ac:dyDescent="0.2">
      <c r="A161" t="s">
        <v>57</v>
      </c>
      <c r="B161" t="s">
        <v>66</v>
      </c>
      <c r="C161">
        <v>2</v>
      </c>
      <c r="D161" t="s">
        <v>39</v>
      </c>
      <c r="E161" t="s">
        <v>34</v>
      </c>
      <c r="F161" s="5">
        <v>39787</v>
      </c>
      <c r="G161" t="s">
        <v>35</v>
      </c>
      <c r="H161">
        <v>6</v>
      </c>
      <c r="J161">
        <v>28</v>
      </c>
      <c r="K161" s="3">
        <v>0.456087962962963</v>
      </c>
      <c r="L161" s="3">
        <f t="shared" si="2"/>
        <v>0.41442129629629632</v>
      </c>
      <c r="M161">
        <v>5771.5</v>
      </c>
      <c r="N161">
        <v>-1.36</v>
      </c>
      <c r="O161">
        <v>9.7500000000000003E-2</v>
      </c>
      <c r="P161" s="4">
        <v>61.2</v>
      </c>
      <c r="Q161">
        <v>3.8</v>
      </c>
      <c r="R161">
        <v>3.84</v>
      </c>
      <c r="S161">
        <v>6</v>
      </c>
      <c r="T161">
        <v>1</v>
      </c>
      <c r="U161">
        <v>2.84</v>
      </c>
      <c r="V161">
        <v>33.75</v>
      </c>
      <c r="W161">
        <v>36.17</v>
      </c>
      <c r="X161">
        <v>31.85</v>
      </c>
      <c r="Y161">
        <v>40.08</v>
      </c>
      <c r="Z161">
        <v>41.54</v>
      </c>
      <c r="AA161">
        <v>17.474</v>
      </c>
      <c r="AB161">
        <v>21.989000000000001</v>
      </c>
      <c r="AC161">
        <v>32.94</v>
      </c>
      <c r="AD161">
        <v>41.45</v>
      </c>
      <c r="AE161">
        <v>494</v>
      </c>
      <c r="AF161">
        <v>2000</v>
      </c>
      <c r="AG161">
        <v>53</v>
      </c>
      <c r="AH161">
        <v>99.33</v>
      </c>
      <c r="AI161">
        <v>1.32</v>
      </c>
      <c r="AJ161">
        <v>0.253</v>
      </c>
      <c r="AK161">
        <v>0.3</v>
      </c>
    </row>
    <row r="162" spans="1:37" x14ac:dyDescent="0.2">
      <c r="A162" t="s">
        <v>57</v>
      </c>
      <c r="B162" t="s">
        <v>66</v>
      </c>
      <c r="C162">
        <v>2</v>
      </c>
      <c r="D162" t="s">
        <v>39</v>
      </c>
      <c r="E162" t="s">
        <v>34</v>
      </c>
      <c r="F162" s="5">
        <v>39787</v>
      </c>
      <c r="G162" t="s">
        <v>35</v>
      </c>
      <c r="H162">
        <v>7</v>
      </c>
      <c r="J162">
        <v>29</v>
      </c>
      <c r="K162" s="3">
        <v>0.45752314814814815</v>
      </c>
      <c r="L162" s="3">
        <f t="shared" si="2"/>
        <v>0.41585648148148147</v>
      </c>
      <c r="M162">
        <v>5895.5</v>
      </c>
      <c r="N162">
        <v>3.51</v>
      </c>
      <c r="O162">
        <v>0.106</v>
      </c>
      <c r="P162" s="4">
        <v>131</v>
      </c>
      <c r="Q162">
        <v>4.07</v>
      </c>
      <c r="R162">
        <v>3.79</v>
      </c>
      <c r="S162">
        <v>6</v>
      </c>
      <c r="T162">
        <v>1</v>
      </c>
      <c r="U162">
        <v>2.84</v>
      </c>
      <c r="V162">
        <v>33.659999999999997</v>
      </c>
      <c r="W162">
        <v>36.020000000000003</v>
      </c>
      <c r="X162">
        <v>31.73</v>
      </c>
      <c r="Y162">
        <v>201.07</v>
      </c>
      <c r="Z162">
        <v>195.92</v>
      </c>
      <c r="AA162">
        <v>17.242999999999999</v>
      </c>
      <c r="AB162">
        <v>22.004999999999999</v>
      </c>
      <c r="AC162">
        <v>32.67</v>
      </c>
      <c r="AD162">
        <v>41.69</v>
      </c>
      <c r="AE162">
        <v>501.6</v>
      </c>
      <c r="AF162">
        <v>2000</v>
      </c>
      <c r="AG162">
        <v>41</v>
      </c>
      <c r="AH162">
        <v>99.33</v>
      </c>
      <c r="AI162">
        <v>1.98</v>
      </c>
      <c r="AJ162">
        <v>0.23400000000000001</v>
      </c>
      <c r="AK162">
        <v>0.7</v>
      </c>
    </row>
    <row r="163" spans="1:37" x14ac:dyDescent="0.2">
      <c r="A163" t="s">
        <v>57</v>
      </c>
      <c r="B163" t="s">
        <v>66</v>
      </c>
      <c r="C163">
        <v>2</v>
      </c>
      <c r="D163" t="s">
        <v>39</v>
      </c>
      <c r="E163" t="s">
        <v>34</v>
      </c>
      <c r="F163" s="5">
        <v>39787</v>
      </c>
      <c r="G163" t="s">
        <v>35</v>
      </c>
      <c r="H163">
        <v>8</v>
      </c>
      <c r="J163">
        <v>30</v>
      </c>
      <c r="K163" s="3">
        <v>0.45890046296296294</v>
      </c>
      <c r="L163" s="3">
        <f t="shared" si="2"/>
        <v>0.41723379629629626</v>
      </c>
      <c r="M163">
        <v>6014.5</v>
      </c>
      <c r="N163">
        <v>10.199999999999999</v>
      </c>
      <c r="O163">
        <v>0.112</v>
      </c>
      <c r="P163" s="4">
        <v>216</v>
      </c>
      <c r="Q163">
        <v>4.2699999999999996</v>
      </c>
      <c r="R163">
        <v>3.79</v>
      </c>
      <c r="S163">
        <v>6</v>
      </c>
      <c r="T163">
        <v>1</v>
      </c>
      <c r="U163">
        <v>2.84</v>
      </c>
      <c r="V163">
        <v>33.67</v>
      </c>
      <c r="W163">
        <v>36.04</v>
      </c>
      <c r="X163">
        <v>31.74</v>
      </c>
      <c r="Y163">
        <v>400.47</v>
      </c>
      <c r="Z163">
        <v>386.81</v>
      </c>
      <c r="AA163">
        <v>17.204999999999998</v>
      </c>
      <c r="AB163">
        <v>22.015000000000001</v>
      </c>
      <c r="AC163">
        <v>32.590000000000003</v>
      </c>
      <c r="AD163">
        <v>41.7</v>
      </c>
      <c r="AE163">
        <v>521.5</v>
      </c>
      <c r="AF163">
        <v>2001</v>
      </c>
      <c r="AG163">
        <v>47</v>
      </c>
      <c r="AH163">
        <v>99.33</v>
      </c>
      <c r="AI163">
        <v>2.4300000000000002</v>
      </c>
      <c r="AJ163">
        <v>0.20200000000000001</v>
      </c>
      <c r="AK163">
        <v>0.3</v>
      </c>
    </row>
    <row r="164" spans="1:37" x14ac:dyDescent="0.2">
      <c r="A164" t="s">
        <v>57</v>
      </c>
      <c r="B164" t="s">
        <v>66</v>
      </c>
      <c r="C164">
        <v>2</v>
      </c>
      <c r="D164" t="s">
        <v>39</v>
      </c>
      <c r="E164" t="s">
        <v>34</v>
      </c>
      <c r="F164" s="5">
        <v>39787</v>
      </c>
      <c r="G164" t="s">
        <v>35</v>
      </c>
      <c r="H164">
        <v>9</v>
      </c>
      <c r="J164">
        <v>31</v>
      </c>
      <c r="K164" s="3">
        <v>0.45995370370370375</v>
      </c>
      <c r="L164" s="3">
        <f t="shared" si="2"/>
        <v>0.41828703703703707</v>
      </c>
      <c r="M164">
        <v>6105</v>
      </c>
      <c r="N164">
        <v>17</v>
      </c>
      <c r="O164">
        <v>0.114</v>
      </c>
      <c r="P164" s="4">
        <v>302</v>
      </c>
      <c r="Q164">
        <v>4.34</v>
      </c>
      <c r="R164">
        <v>3.76</v>
      </c>
      <c r="S164">
        <v>6</v>
      </c>
      <c r="T164">
        <v>1</v>
      </c>
      <c r="U164">
        <v>2.84</v>
      </c>
      <c r="V164">
        <v>33.6</v>
      </c>
      <c r="W164">
        <v>35.94</v>
      </c>
      <c r="X164">
        <v>31.67</v>
      </c>
      <c r="Y164">
        <v>599.04999999999995</v>
      </c>
      <c r="Z164">
        <v>576.37</v>
      </c>
      <c r="AA164">
        <v>17.084</v>
      </c>
      <c r="AB164">
        <v>22.007999999999999</v>
      </c>
      <c r="AC164">
        <v>32.479999999999997</v>
      </c>
      <c r="AD164">
        <v>41.84</v>
      </c>
      <c r="AE164">
        <v>517.20000000000005</v>
      </c>
      <c r="AF164">
        <v>2000</v>
      </c>
      <c r="AG164">
        <v>59</v>
      </c>
      <c r="AH164">
        <v>99.33</v>
      </c>
      <c r="AI164">
        <v>2.4300000000000002</v>
      </c>
      <c r="AJ164">
        <v>0.20200000000000001</v>
      </c>
      <c r="AK164">
        <v>1</v>
      </c>
    </row>
    <row r="165" spans="1:37" x14ac:dyDescent="0.2">
      <c r="A165" t="s">
        <v>57</v>
      </c>
      <c r="B165" t="s">
        <v>66</v>
      </c>
      <c r="C165">
        <v>2</v>
      </c>
      <c r="D165" t="s">
        <v>39</v>
      </c>
      <c r="E165" t="s">
        <v>34</v>
      </c>
      <c r="F165" s="5">
        <v>39787</v>
      </c>
      <c r="G165" t="s">
        <v>35</v>
      </c>
      <c r="H165">
        <v>10</v>
      </c>
      <c r="J165">
        <v>32</v>
      </c>
      <c r="K165" s="3">
        <v>0.46100694444444446</v>
      </c>
      <c r="L165" s="3">
        <f t="shared" si="2"/>
        <v>0.41934027777777777</v>
      </c>
      <c r="M165">
        <v>6196</v>
      </c>
      <c r="N165">
        <v>24.8</v>
      </c>
      <c r="O165">
        <v>0.115</v>
      </c>
      <c r="P165" s="4">
        <v>420</v>
      </c>
      <c r="Q165">
        <v>4.33</v>
      </c>
      <c r="R165">
        <v>3.74</v>
      </c>
      <c r="S165">
        <v>6</v>
      </c>
      <c r="T165">
        <v>1</v>
      </c>
      <c r="U165">
        <v>2.84</v>
      </c>
      <c r="V165">
        <v>33.53</v>
      </c>
      <c r="W165">
        <v>35.869999999999997</v>
      </c>
      <c r="X165">
        <v>31.61</v>
      </c>
      <c r="Y165">
        <v>850.92</v>
      </c>
      <c r="Z165">
        <v>816.54</v>
      </c>
      <c r="AA165">
        <v>16.872</v>
      </c>
      <c r="AB165">
        <v>22.001999999999999</v>
      </c>
      <c r="AC165">
        <v>32.200000000000003</v>
      </c>
      <c r="AD165">
        <v>41.98</v>
      </c>
      <c r="AE165">
        <v>494.8</v>
      </c>
      <c r="AF165">
        <v>1999</v>
      </c>
      <c r="AG165">
        <v>54</v>
      </c>
      <c r="AH165">
        <v>99.32</v>
      </c>
      <c r="AI165">
        <v>2.4300000000000002</v>
      </c>
      <c r="AJ165">
        <v>0.20200000000000001</v>
      </c>
      <c r="AK165">
        <v>0.3</v>
      </c>
    </row>
    <row r="166" spans="1:37" x14ac:dyDescent="0.2">
      <c r="A166" t="s">
        <v>57</v>
      </c>
      <c r="B166" t="s">
        <v>66</v>
      </c>
      <c r="C166">
        <v>2</v>
      </c>
      <c r="D166" t="s">
        <v>39</v>
      </c>
      <c r="E166" t="s">
        <v>34</v>
      </c>
      <c r="F166" s="5">
        <v>39787</v>
      </c>
      <c r="G166" t="s">
        <v>35</v>
      </c>
      <c r="H166">
        <v>11</v>
      </c>
      <c r="J166">
        <v>33</v>
      </c>
      <c r="K166" s="3">
        <v>0.4619328703703704</v>
      </c>
      <c r="L166" s="3">
        <f t="shared" si="2"/>
        <v>0.42026620370370371</v>
      </c>
      <c r="M166">
        <v>6276</v>
      </c>
      <c r="N166">
        <v>31.5</v>
      </c>
      <c r="O166">
        <v>0.113</v>
      </c>
      <c r="P166" s="4">
        <v>637</v>
      </c>
      <c r="Q166">
        <v>4.2699999999999996</v>
      </c>
      <c r="R166">
        <v>3.76</v>
      </c>
      <c r="S166">
        <v>6</v>
      </c>
      <c r="T166">
        <v>1</v>
      </c>
      <c r="U166">
        <v>2.84</v>
      </c>
      <c r="V166">
        <v>33.590000000000003</v>
      </c>
      <c r="W166">
        <v>35.92</v>
      </c>
      <c r="X166">
        <v>31.69</v>
      </c>
      <c r="Y166">
        <v>1200.5999999999999</v>
      </c>
      <c r="Z166">
        <v>1155.1099999999999</v>
      </c>
      <c r="AA166">
        <v>16.788</v>
      </c>
      <c r="AB166">
        <v>22.007999999999999</v>
      </c>
      <c r="AC166">
        <v>31.94</v>
      </c>
      <c r="AD166">
        <v>41.87</v>
      </c>
      <c r="AE166">
        <v>480.3</v>
      </c>
      <c r="AF166">
        <v>2000</v>
      </c>
      <c r="AG166">
        <v>52</v>
      </c>
      <c r="AH166">
        <v>99.33</v>
      </c>
      <c r="AI166">
        <v>2.4300000000000002</v>
      </c>
      <c r="AJ166">
        <v>0.20200000000000001</v>
      </c>
      <c r="AK166">
        <v>1</v>
      </c>
    </row>
    <row r="167" spans="1:37" x14ac:dyDescent="0.2">
      <c r="A167" t="s">
        <v>57</v>
      </c>
      <c r="B167" t="s">
        <v>66</v>
      </c>
      <c r="C167">
        <v>2</v>
      </c>
      <c r="D167" t="s">
        <v>39</v>
      </c>
      <c r="E167" t="s">
        <v>34</v>
      </c>
      <c r="F167" s="5">
        <v>39787</v>
      </c>
      <c r="G167" t="s">
        <v>36</v>
      </c>
      <c r="H167">
        <v>1</v>
      </c>
      <c r="J167">
        <v>34</v>
      </c>
      <c r="K167" s="3">
        <v>0.46398148148148149</v>
      </c>
      <c r="L167" s="3">
        <f t="shared" si="2"/>
        <v>0.42231481481481481</v>
      </c>
      <c r="M167">
        <v>6452.5</v>
      </c>
      <c r="N167">
        <v>29.5</v>
      </c>
      <c r="O167">
        <v>0.1</v>
      </c>
      <c r="P167" s="4">
        <v>611</v>
      </c>
      <c r="Q167">
        <v>3.85</v>
      </c>
      <c r="R167">
        <v>3.79</v>
      </c>
      <c r="S167">
        <v>6</v>
      </c>
      <c r="T167">
        <v>1</v>
      </c>
      <c r="U167">
        <v>2.84</v>
      </c>
      <c r="V167">
        <v>33.65</v>
      </c>
      <c r="W167">
        <v>36.01</v>
      </c>
      <c r="X167">
        <v>31.73</v>
      </c>
      <c r="Y167">
        <v>1199.79</v>
      </c>
      <c r="Z167">
        <v>1153.1300000000001</v>
      </c>
      <c r="AA167">
        <v>16.800999999999998</v>
      </c>
      <c r="AB167">
        <v>21.974</v>
      </c>
      <c r="AC167">
        <v>31.85</v>
      </c>
      <c r="AD167">
        <v>41.65</v>
      </c>
      <c r="AE167">
        <v>436.9</v>
      </c>
      <c r="AF167">
        <v>1999</v>
      </c>
      <c r="AG167">
        <v>50</v>
      </c>
      <c r="AH167">
        <v>99.32</v>
      </c>
      <c r="AI167">
        <v>2.4300000000000002</v>
      </c>
      <c r="AJ167">
        <v>0.20200000000000001</v>
      </c>
      <c r="AK167">
        <v>0.3</v>
      </c>
    </row>
    <row r="168" spans="1:37" x14ac:dyDescent="0.2">
      <c r="A168" t="s">
        <v>57</v>
      </c>
      <c r="B168" t="s">
        <v>66</v>
      </c>
      <c r="C168">
        <v>2</v>
      </c>
      <c r="D168" t="s">
        <v>39</v>
      </c>
      <c r="E168" t="s">
        <v>34</v>
      </c>
      <c r="F168" s="5">
        <v>39787</v>
      </c>
      <c r="G168" t="s">
        <v>36</v>
      </c>
      <c r="H168">
        <v>2</v>
      </c>
      <c r="J168">
        <v>35</v>
      </c>
      <c r="K168" s="3">
        <v>0.46538194444444447</v>
      </c>
      <c r="L168" s="3">
        <f t="shared" si="2"/>
        <v>0.42371527777777779</v>
      </c>
      <c r="M168">
        <v>6573.5</v>
      </c>
      <c r="N168">
        <v>27.2</v>
      </c>
      <c r="O168">
        <v>8.7300000000000003E-2</v>
      </c>
      <c r="P168" s="4">
        <v>583</v>
      </c>
      <c r="Q168">
        <v>3.34</v>
      </c>
      <c r="R168">
        <v>3.75</v>
      </c>
      <c r="S168">
        <v>6</v>
      </c>
      <c r="T168">
        <v>1</v>
      </c>
      <c r="U168">
        <v>2.84</v>
      </c>
      <c r="V168">
        <v>33.69</v>
      </c>
      <c r="W168">
        <v>35.89</v>
      </c>
      <c r="X168">
        <v>31.8</v>
      </c>
      <c r="Y168">
        <v>1199.52</v>
      </c>
      <c r="Z168">
        <v>1149.6400000000001</v>
      </c>
      <c r="AA168">
        <v>16.738</v>
      </c>
      <c r="AB168">
        <v>21.978000000000002</v>
      </c>
      <c r="AC168">
        <v>31.65</v>
      </c>
      <c r="AD168">
        <v>41.56</v>
      </c>
      <c r="AE168">
        <v>373.6</v>
      </c>
      <c r="AF168">
        <v>1501</v>
      </c>
      <c r="AG168">
        <v>60</v>
      </c>
      <c r="AH168">
        <v>99.33</v>
      </c>
      <c r="AI168">
        <v>2.4300000000000002</v>
      </c>
      <c r="AJ168">
        <v>0.20200000000000001</v>
      </c>
      <c r="AK168">
        <v>0.3</v>
      </c>
    </row>
    <row r="169" spans="1:37" x14ac:dyDescent="0.2">
      <c r="A169" t="s">
        <v>57</v>
      </c>
      <c r="B169" t="s">
        <v>66</v>
      </c>
      <c r="C169">
        <v>2</v>
      </c>
      <c r="D169" t="s">
        <v>39</v>
      </c>
      <c r="E169" t="s">
        <v>34</v>
      </c>
      <c r="F169" s="5">
        <v>39787</v>
      </c>
      <c r="G169" t="s">
        <v>36</v>
      </c>
      <c r="H169">
        <v>3</v>
      </c>
      <c r="J169">
        <v>36</v>
      </c>
      <c r="K169" s="3">
        <v>0.4667824074074074</v>
      </c>
      <c r="L169" s="3">
        <f t="shared" si="2"/>
        <v>0.42511574074074071</v>
      </c>
      <c r="M169">
        <v>6695</v>
      </c>
      <c r="N169">
        <v>24.4</v>
      </c>
      <c r="O169">
        <v>7.7200000000000005E-2</v>
      </c>
      <c r="P169" s="4">
        <v>577</v>
      </c>
      <c r="Q169">
        <v>2.91</v>
      </c>
      <c r="R169">
        <v>3.68</v>
      </c>
      <c r="S169">
        <v>6</v>
      </c>
      <c r="T169">
        <v>1</v>
      </c>
      <c r="U169">
        <v>2.84</v>
      </c>
      <c r="V169">
        <v>33.659999999999997</v>
      </c>
      <c r="W169">
        <v>35.68</v>
      </c>
      <c r="X169">
        <v>31.78</v>
      </c>
      <c r="Y169">
        <v>1199.67</v>
      </c>
      <c r="Z169">
        <v>1148.29</v>
      </c>
      <c r="AA169">
        <v>16.72</v>
      </c>
      <c r="AB169">
        <v>21.98</v>
      </c>
      <c r="AC169">
        <v>31.68</v>
      </c>
      <c r="AD169">
        <v>41.65</v>
      </c>
      <c r="AE169">
        <v>324.10000000000002</v>
      </c>
      <c r="AF169">
        <v>1100</v>
      </c>
      <c r="AG169">
        <v>55</v>
      </c>
      <c r="AH169">
        <v>99.32</v>
      </c>
      <c r="AI169">
        <v>2.4300000000000002</v>
      </c>
      <c r="AJ169">
        <v>0.20200000000000001</v>
      </c>
      <c r="AK169">
        <v>0.7</v>
      </c>
    </row>
    <row r="170" spans="1:37" x14ac:dyDescent="0.2">
      <c r="A170" t="s">
        <v>57</v>
      </c>
      <c r="B170" t="s">
        <v>66</v>
      </c>
      <c r="C170">
        <v>2</v>
      </c>
      <c r="D170" t="s">
        <v>39</v>
      </c>
      <c r="E170" t="s">
        <v>34</v>
      </c>
      <c r="F170" s="5">
        <v>39787</v>
      </c>
      <c r="G170" t="s">
        <v>36</v>
      </c>
      <c r="H170">
        <v>4</v>
      </c>
      <c r="J170">
        <v>37</v>
      </c>
      <c r="K170" s="3">
        <v>0.46785879629629629</v>
      </c>
      <c r="L170" s="3">
        <f t="shared" si="2"/>
        <v>0.4261921296296296</v>
      </c>
      <c r="M170">
        <v>6787.5</v>
      </c>
      <c r="N170">
        <v>22.1</v>
      </c>
      <c r="O170">
        <v>7.1999999999999995E-2</v>
      </c>
      <c r="P170" s="4">
        <v>594</v>
      </c>
      <c r="Q170">
        <v>2.69</v>
      </c>
      <c r="R170">
        <v>3.64</v>
      </c>
      <c r="S170">
        <v>6</v>
      </c>
      <c r="T170">
        <v>1</v>
      </c>
      <c r="U170">
        <v>2.84</v>
      </c>
      <c r="V170">
        <v>33.630000000000003</v>
      </c>
      <c r="W170">
        <v>35.58</v>
      </c>
      <c r="X170">
        <v>31.79</v>
      </c>
      <c r="Y170">
        <v>1199.53</v>
      </c>
      <c r="Z170">
        <v>1149.05</v>
      </c>
      <c r="AA170">
        <v>16.745999999999999</v>
      </c>
      <c r="AB170">
        <v>22.009</v>
      </c>
      <c r="AC170">
        <v>31.77</v>
      </c>
      <c r="AD170">
        <v>41.76</v>
      </c>
      <c r="AE170">
        <v>299.60000000000002</v>
      </c>
      <c r="AF170">
        <v>800</v>
      </c>
      <c r="AG170">
        <v>56</v>
      </c>
      <c r="AH170">
        <v>99.32</v>
      </c>
      <c r="AI170">
        <v>2.4300000000000002</v>
      </c>
      <c r="AJ170">
        <v>0.20200000000000001</v>
      </c>
      <c r="AK170">
        <v>1</v>
      </c>
    </row>
    <row r="171" spans="1:37" x14ac:dyDescent="0.2">
      <c r="A171" t="s">
        <v>57</v>
      </c>
      <c r="B171" t="s">
        <v>66</v>
      </c>
      <c r="C171">
        <v>2</v>
      </c>
      <c r="D171" t="s">
        <v>39</v>
      </c>
      <c r="E171" t="s">
        <v>34</v>
      </c>
      <c r="F171" s="5">
        <v>39787</v>
      </c>
      <c r="G171" t="s">
        <v>36</v>
      </c>
      <c r="H171">
        <v>5</v>
      </c>
      <c r="J171">
        <v>38</v>
      </c>
      <c r="K171" s="3">
        <v>0.46858796296296296</v>
      </c>
      <c r="L171" s="3">
        <f t="shared" si="2"/>
        <v>0.42692129629629627</v>
      </c>
      <c r="M171">
        <v>6850.5</v>
      </c>
      <c r="N171">
        <v>18.2</v>
      </c>
      <c r="O171">
        <v>6.8000000000000005E-2</v>
      </c>
      <c r="P171" s="4">
        <v>663</v>
      </c>
      <c r="Q171">
        <v>2.52</v>
      </c>
      <c r="R171">
        <v>3.62</v>
      </c>
      <c r="S171">
        <v>6</v>
      </c>
      <c r="T171">
        <v>1</v>
      </c>
      <c r="U171">
        <v>2.84</v>
      </c>
      <c r="V171">
        <v>33.700000000000003</v>
      </c>
      <c r="W171">
        <v>35.5</v>
      </c>
      <c r="X171">
        <v>31.87</v>
      </c>
      <c r="Y171">
        <v>1199.6400000000001</v>
      </c>
      <c r="Z171">
        <v>1154.78</v>
      </c>
      <c r="AA171">
        <v>16.77</v>
      </c>
      <c r="AB171">
        <v>22.010999999999999</v>
      </c>
      <c r="AC171">
        <v>31.69</v>
      </c>
      <c r="AD171">
        <v>41.6</v>
      </c>
      <c r="AE171">
        <v>282.7</v>
      </c>
      <c r="AF171">
        <v>501</v>
      </c>
      <c r="AG171">
        <v>54</v>
      </c>
      <c r="AH171">
        <v>99.32</v>
      </c>
      <c r="AI171">
        <v>2.4300000000000002</v>
      </c>
      <c r="AJ171">
        <v>0.20200000000000001</v>
      </c>
      <c r="AK171">
        <v>1</v>
      </c>
    </row>
    <row r="172" spans="1:37" x14ac:dyDescent="0.2">
      <c r="A172" t="s">
        <v>57</v>
      </c>
      <c r="B172" t="s">
        <v>66</v>
      </c>
      <c r="C172">
        <v>2</v>
      </c>
      <c r="D172" t="s">
        <v>39</v>
      </c>
      <c r="E172" t="s">
        <v>34</v>
      </c>
      <c r="F172" s="5">
        <v>39787</v>
      </c>
      <c r="G172" t="s">
        <v>36</v>
      </c>
      <c r="H172">
        <v>6</v>
      </c>
      <c r="J172">
        <v>39</v>
      </c>
      <c r="K172" s="3">
        <v>0.46997685185185184</v>
      </c>
      <c r="L172" s="3">
        <f t="shared" si="2"/>
        <v>0.42831018518518515</v>
      </c>
      <c r="M172">
        <v>6971.5</v>
      </c>
      <c r="N172">
        <v>11.7</v>
      </c>
      <c r="O172">
        <v>6.0600000000000001E-2</v>
      </c>
      <c r="P172" s="4">
        <v>793</v>
      </c>
      <c r="Q172">
        <v>2.2200000000000002</v>
      </c>
      <c r="R172">
        <v>3.57</v>
      </c>
      <c r="S172">
        <v>6</v>
      </c>
      <c r="T172">
        <v>1</v>
      </c>
      <c r="U172">
        <v>2.84</v>
      </c>
      <c r="V172">
        <v>33.68</v>
      </c>
      <c r="W172">
        <v>35.36</v>
      </c>
      <c r="X172">
        <v>31.86</v>
      </c>
      <c r="Y172">
        <v>1199.5999999999999</v>
      </c>
      <c r="Z172">
        <v>1165.3</v>
      </c>
      <c r="AA172">
        <v>16.79</v>
      </c>
      <c r="AB172">
        <v>22.024999999999999</v>
      </c>
      <c r="AC172">
        <v>31.78</v>
      </c>
      <c r="AD172">
        <v>41.69</v>
      </c>
      <c r="AE172">
        <v>249.3</v>
      </c>
      <c r="AF172">
        <v>250</v>
      </c>
      <c r="AG172">
        <v>52</v>
      </c>
      <c r="AH172">
        <v>99.32</v>
      </c>
      <c r="AI172">
        <v>2.4300000000000002</v>
      </c>
      <c r="AJ172">
        <v>0.20200000000000001</v>
      </c>
      <c r="AK172">
        <v>0.3</v>
      </c>
    </row>
    <row r="173" spans="1:37" x14ac:dyDescent="0.2">
      <c r="A173" t="s">
        <v>57</v>
      </c>
      <c r="B173" t="s">
        <v>66</v>
      </c>
      <c r="C173">
        <v>2</v>
      </c>
      <c r="D173" t="s">
        <v>39</v>
      </c>
      <c r="E173" t="s">
        <v>34</v>
      </c>
      <c r="F173" s="5">
        <v>39787</v>
      </c>
      <c r="G173" t="s">
        <v>36</v>
      </c>
      <c r="H173">
        <v>7</v>
      </c>
      <c r="J173">
        <v>40</v>
      </c>
      <c r="K173" s="3">
        <v>0.47173611111111113</v>
      </c>
      <c r="L173" s="3">
        <f t="shared" si="2"/>
        <v>0.43006944444444445</v>
      </c>
      <c r="M173">
        <v>7123.5</v>
      </c>
      <c r="N173">
        <v>5.01</v>
      </c>
      <c r="O173">
        <v>5.2999999999999999E-2</v>
      </c>
      <c r="P173" s="4">
        <v>961</v>
      </c>
      <c r="Q173">
        <v>1.94</v>
      </c>
      <c r="R173">
        <v>3.56</v>
      </c>
      <c r="S173">
        <v>6</v>
      </c>
      <c r="T173">
        <v>1</v>
      </c>
      <c r="U173">
        <v>2.84</v>
      </c>
      <c r="V173">
        <v>33.659999999999997</v>
      </c>
      <c r="W173">
        <v>35.299999999999997</v>
      </c>
      <c r="X173">
        <v>31.86</v>
      </c>
      <c r="Y173">
        <v>1199.21</v>
      </c>
      <c r="Z173">
        <v>1179.07</v>
      </c>
      <c r="AA173">
        <v>16.763000000000002</v>
      </c>
      <c r="AB173">
        <v>21.998000000000001</v>
      </c>
      <c r="AC173">
        <v>31.77</v>
      </c>
      <c r="AD173">
        <v>41.69</v>
      </c>
      <c r="AE173">
        <v>217.5</v>
      </c>
      <c r="AF173">
        <v>101</v>
      </c>
      <c r="AG173">
        <v>61</v>
      </c>
      <c r="AH173">
        <v>99.33</v>
      </c>
      <c r="AI173">
        <v>2.0099999999999998</v>
      </c>
      <c r="AJ173">
        <v>0.216</v>
      </c>
      <c r="AK173">
        <v>0.3</v>
      </c>
    </row>
    <row r="174" spans="1:37" x14ac:dyDescent="0.2">
      <c r="A174" t="s">
        <v>57</v>
      </c>
      <c r="B174" t="s">
        <v>66</v>
      </c>
      <c r="C174">
        <v>2</v>
      </c>
      <c r="D174" t="s">
        <v>39</v>
      </c>
      <c r="E174" t="s">
        <v>34</v>
      </c>
      <c r="F174" s="5">
        <v>39787</v>
      </c>
      <c r="G174" t="s">
        <v>36</v>
      </c>
      <c r="H174">
        <v>8</v>
      </c>
      <c r="J174">
        <v>41</v>
      </c>
      <c r="K174" s="3">
        <v>0.4729976851851852</v>
      </c>
      <c r="L174" s="3">
        <f t="shared" si="2"/>
        <v>0.43133101851851852</v>
      </c>
      <c r="M174">
        <v>7232.5</v>
      </c>
      <c r="N174">
        <v>3.03</v>
      </c>
      <c r="O174">
        <v>4.2099999999999999E-2</v>
      </c>
      <c r="P174" s="4">
        <v>1000</v>
      </c>
      <c r="Q174">
        <v>1.54</v>
      </c>
      <c r="R174">
        <v>3.54</v>
      </c>
      <c r="S174">
        <v>6</v>
      </c>
      <c r="T174">
        <v>1</v>
      </c>
      <c r="U174">
        <v>2.84</v>
      </c>
      <c r="V174">
        <v>33.590000000000003</v>
      </c>
      <c r="W174">
        <v>35.24</v>
      </c>
      <c r="X174">
        <v>31.81</v>
      </c>
      <c r="Y174">
        <v>1199.6400000000001</v>
      </c>
      <c r="Z174">
        <v>1182.54</v>
      </c>
      <c r="AA174">
        <v>16.690000000000001</v>
      </c>
      <c r="AB174">
        <v>21.998000000000001</v>
      </c>
      <c r="AC174">
        <v>31.74</v>
      </c>
      <c r="AD174">
        <v>41.83</v>
      </c>
      <c r="AE174">
        <v>170.1</v>
      </c>
      <c r="AF174">
        <v>71</v>
      </c>
      <c r="AG174">
        <v>59</v>
      </c>
      <c r="AH174">
        <v>99.32</v>
      </c>
      <c r="AI174">
        <v>3.54</v>
      </c>
      <c r="AJ174">
        <v>-0.23799999999999999</v>
      </c>
      <c r="AK174">
        <v>0</v>
      </c>
    </row>
    <row r="175" spans="1:37" x14ac:dyDescent="0.2">
      <c r="A175" t="s">
        <v>57</v>
      </c>
      <c r="B175" t="s">
        <v>66</v>
      </c>
      <c r="C175">
        <v>2</v>
      </c>
      <c r="D175" t="s">
        <v>39</v>
      </c>
      <c r="E175" t="s">
        <v>34</v>
      </c>
      <c r="F175" s="5">
        <v>39787</v>
      </c>
      <c r="G175" t="s">
        <v>36</v>
      </c>
      <c r="H175">
        <v>9</v>
      </c>
      <c r="J175">
        <v>42</v>
      </c>
      <c r="K175" s="3">
        <v>0.47425925925925921</v>
      </c>
      <c r="L175" s="3">
        <f t="shared" si="2"/>
        <v>0.43259259259259253</v>
      </c>
      <c r="M175">
        <v>7341.5</v>
      </c>
      <c r="N175">
        <v>1.42</v>
      </c>
      <c r="O175">
        <v>4.1200000000000001E-2</v>
      </c>
      <c r="P175" s="4">
        <v>1070</v>
      </c>
      <c r="Q175">
        <v>1.5</v>
      </c>
      <c r="R175">
        <v>3.51</v>
      </c>
      <c r="S175">
        <v>6</v>
      </c>
      <c r="T175">
        <v>1</v>
      </c>
      <c r="U175">
        <v>2.84</v>
      </c>
      <c r="V175">
        <v>33.54</v>
      </c>
      <c r="W175">
        <v>35.159999999999997</v>
      </c>
      <c r="X175">
        <v>31.77</v>
      </c>
      <c r="Y175">
        <v>1199.69</v>
      </c>
      <c r="Z175">
        <v>1188.1400000000001</v>
      </c>
      <c r="AA175">
        <v>16.715</v>
      </c>
      <c r="AB175">
        <v>22.007000000000001</v>
      </c>
      <c r="AC175">
        <v>31.88</v>
      </c>
      <c r="AD175">
        <v>41.97</v>
      </c>
      <c r="AE175">
        <v>166</v>
      </c>
      <c r="AF175">
        <v>40</v>
      </c>
      <c r="AG175">
        <v>57</v>
      </c>
      <c r="AH175">
        <v>99.32</v>
      </c>
      <c r="AI175">
        <v>2.36</v>
      </c>
      <c r="AJ175">
        <v>-1.7999999999999999E-2</v>
      </c>
      <c r="AK175">
        <v>0</v>
      </c>
    </row>
    <row r="176" spans="1:37" x14ac:dyDescent="0.2">
      <c r="A176" t="s">
        <v>57</v>
      </c>
      <c r="B176" t="s">
        <v>66</v>
      </c>
      <c r="C176">
        <v>2</v>
      </c>
      <c r="D176" t="s">
        <v>39</v>
      </c>
      <c r="E176" t="s">
        <v>34</v>
      </c>
      <c r="F176" s="5">
        <v>39787</v>
      </c>
      <c r="G176" t="s">
        <v>36</v>
      </c>
      <c r="H176">
        <v>10</v>
      </c>
      <c r="J176">
        <v>43</v>
      </c>
      <c r="K176" s="3">
        <v>0.47541666666666665</v>
      </c>
      <c r="L176" s="3">
        <f t="shared" si="2"/>
        <v>0.43374999999999997</v>
      </c>
      <c r="M176">
        <v>7441.5</v>
      </c>
      <c r="N176">
        <v>3.78E-2</v>
      </c>
      <c r="O176">
        <v>3.9E-2</v>
      </c>
      <c r="P176" s="4">
        <v>1120</v>
      </c>
      <c r="Q176">
        <v>1.43</v>
      </c>
      <c r="R176">
        <v>3.54</v>
      </c>
      <c r="S176">
        <v>6</v>
      </c>
      <c r="T176">
        <v>1</v>
      </c>
      <c r="U176">
        <v>2.84</v>
      </c>
      <c r="V176">
        <v>33.6</v>
      </c>
      <c r="W176">
        <v>35.24</v>
      </c>
      <c r="X176">
        <v>31.84</v>
      </c>
      <c r="Y176">
        <v>1199.6600000000001</v>
      </c>
      <c r="Z176">
        <v>1193.1500000000001</v>
      </c>
      <c r="AA176">
        <v>16.795999999999999</v>
      </c>
      <c r="AB176">
        <v>22.021999999999998</v>
      </c>
      <c r="AC176">
        <v>31.93</v>
      </c>
      <c r="AD176">
        <v>41.87</v>
      </c>
      <c r="AE176">
        <v>160.19999999999999</v>
      </c>
      <c r="AF176">
        <v>19</v>
      </c>
      <c r="AG176">
        <v>59</v>
      </c>
      <c r="AH176">
        <v>99.31</v>
      </c>
      <c r="AI176">
        <v>2.21</v>
      </c>
      <c r="AJ176">
        <v>7.2599999999999998E-2</v>
      </c>
      <c r="AK176">
        <v>0</v>
      </c>
    </row>
    <row r="177" spans="1:37" x14ac:dyDescent="0.2">
      <c r="A177" t="s">
        <v>57</v>
      </c>
      <c r="B177" t="s">
        <v>66</v>
      </c>
      <c r="C177">
        <v>2</v>
      </c>
      <c r="D177" t="s">
        <v>39</v>
      </c>
      <c r="E177" t="s">
        <v>34</v>
      </c>
      <c r="F177" s="5">
        <v>39787</v>
      </c>
      <c r="G177" t="s">
        <v>36</v>
      </c>
      <c r="H177">
        <v>11</v>
      </c>
      <c r="J177">
        <v>44</v>
      </c>
      <c r="K177" s="3">
        <v>0.47716435185185185</v>
      </c>
      <c r="L177" s="3">
        <f t="shared" si="2"/>
        <v>0.43549768518518517</v>
      </c>
      <c r="M177">
        <v>7592.5</v>
      </c>
      <c r="N177">
        <v>-1.37</v>
      </c>
      <c r="O177">
        <v>3.6600000000000001E-2</v>
      </c>
      <c r="P177" s="4">
        <v>1190</v>
      </c>
      <c r="Q177">
        <v>1.36</v>
      </c>
      <c r="R177">
        <v>3.58</v>
      </c>
      <c r="S177">
        <v>6</v>
      </c>
      <c r="T177">
        <v>1</v>
      </c>
      <c r="U177">
        <v>2.84</v>
      </c>
      <c r="V177">
        <v>33.700000000000003</v>
      </c>
      <c r="W177">
        <v>35.36</v>
      </c>
      <c r="X177">
        <v>31.93</v>
      </c>
      <c r="Y177">
        <v>1199.5899999999999</v>
      </c>
      <c r="Z177">
        <v>1198.6300000000001</v>
      </c>
      <c r="AA177">
        <v>16.923999999999999</v>
      </c>
      <c r="AB177">
        <v>21.986999999999998</v>
      </c>
      <c r="AC177">
        <v>31.98</v>
      </c>
      <c r="AD177">
        <v>41.55</v>
      </c>
      <c r="AE177">
        <v>157.1</v>
      </c>
      <c r="AF177">
        <v>1</v>
      </c>
      <c r="AG177">
        <v>60</v>
      </c>
      <c r="AH177">
        <v>99.31</v>
      </c>
      <c r="AI177">
        <v>1.79</v>
      </c>
      <c r="AJ177">
        <v>0.23200000000000001</v>
      </c>
      <c r="AK177">
        <v>0</v>
      </c>
    </row>
    <row r="178" spans="1:37" x14ac:dyDescent="0.2">
      <c r="A178" t="s">
        <v>57</v>
      </c>
      <c r="B178" t="s">
        <v>66</v>
      </c>
      <c r="C178">
        <v>3</v>
      </c>
      <c r="D178" t="s">
        <v>39</v>
      </c>
      <c r="E178" t="s">
        <v>34</v>
      </c>
      <c r="F178" s="5">
        <v>39787</v>
      </c>
      <c r="G178" t="s">
        <v>35</v>
      </c>
      <c r="H178">
        <v>1</v>
      </c>
      <c r="I178" t="s">
        <v>61</v>
      </c>
      <c r="J178">
        <v>45</v>
      </c>
      <c r="K178" s="3">
        <v>0.48417824074074073</v>
      </c>
      <c r="L178" s="3">
        <f t="shared" si="2"/>
        <v>0.44251157407407404</v>
      </c>
      <c r="M178">
        <v>8198.5</v>
      </c>
      <c r="N178">
        <v>3.34</v>
      </c>
      <c r="O178">
        <v>3.6299999999999999E-2</v>
      </c>
      <c r="P178" s="4">
        <v>223</v>
      </c>
      <c r="Q178">
        <v>1.68</v>
      </c>
      <c r="R178">
        <v>4.45</v>
      </c>
      <c r="S178">
        <v>6</v>
      </c>
      <c r="T178">
        <v>1</v>
      </c>
      <c r="U178">
        <v>2.84</v>
      </c>
      <c r="V178">
        <v>34.53</v>
      </c>
      <c r="W178">
        <v>37.159999999999997</v>
      </c>
      <c r="X178">
        <v>32.6</v>
      </c>
      <c r="Y178">
        <v>400.06</v>
      </c>
      <c r="Z178">
        <v>395.25</v>
      </c>
      <c r="AA178">
        <v>17.222000000000001</v>
      </c>
      <c r="AB178">
        <v>19.201000000000001</v>
      </c>
      <c r="AC178">
        <v>31.08</v>
      </c>
      <c r="AD178">
        <v>34.65</v>
      </c>
      <c r="AE178">
        <v>499</v>
      </c>
      <c r="AF178">
        <v>2001</v>
      </c>
      <c r="AG178">
        <v>58</v>
      </c>
      <c r="AH178">
        <v>99.3</v>
      </c>
      <c r="AI178">
        <v>2.2599999999999998</v>
      </c>
      <c r="AJ178">
        <v>0.23300000000000001</v>
      </c>
      <c r="AK178">
        <v>0.7</v>
      </c>
    </row>
    <row r="179" spans="1:37" x14ac:dyDescent="0.2">
      <c r="A179" t="s">
        <v>57</v>
      </c>
      <c r="B179" t="s">
        <v>66</v>
      </c>
      <c r="C179">
        <v>3</v>
      </c>
      <c r="D179" t="s">
        <v>39</v>
      </c>
      <c r="E179" t="s">
        <v>34</v>
      </c>
      <c r="F179" s="5">
        <v>39787</v>
      </c>
      <c r="G179" t="s">
        <v>35</v>
      </c>
      <c r="H179">
        <v>2</v>
      </c>
      <c r="J179">
        <v>46</v>
      </c>
      <c r="K179" s="3">
        <v>0.48521990740740745</v>
      </c>
      <c r="L179" s="3">
        <f t="shared" si="2"/>
        <v>0.44355324074074076</v>
      </c>
      <c r="M179">
        <v>8288.5</v>
      </c>
      <c r="N179">
        <v>2.16</v>
      </c>
      <c r="O179">
        <v>3.9699999999999999E-2</v>
      </c>
      <c r="P179" s="4">
        <v>172</v>
      </c>
      <c r="Q179">
        <v>1.84</v>
      </c>
      <c r="R179">
        <v>4.47</v>
      </c>
      <c r="S179">
        <v>6</v>
      </c>
      <c r="T179">
        <v>1</v>
      </c>
      <c r="U179">
        <v>2.84</v>
      </c>
      <c r="V179">
        <v>34.619999999999997</v>
      </c>
      <c r="W179">
        <v>37.26</v>
      </c>
      <c r="X179">
        <v>32.69</v>
      </c>
      <c r="Y179">
        <v>279.95</v>
      </c>
      <c r="Z179">
        <v>276.75</v>
      </c>
      <c r="AA179">
        <v>17.282</v>
      </c>
      <c r="AB179">
        <v>19.445</v>
      </c>
      <c r="AC179">
        <v>31.04</v>
      </c>
      <c r="AD179">
        <v>34.92</v>
      </c>
      <c r="AE179">
        <v>499.5</v>
      </c>
      <c r="AF179">
        <v>1999</v>
      </c>
      <c r="AG179">
        <v>69</v>
      </c>
      <c r="AH179">
        <v>99.3</v>
      </c>
      <c r="AI179">
        <v>2.06</v>
      </c>
      <c r="AJ179">
        <v>0.246</v>
      </c>
      <c r="AK179">
        <v>1</v>
      </c>
    </row>
    <row r="180" spans="1:37" x14ac:dyDescent="0.2">
      <c r="A180" t="s">
        <v>57</v>
      </c>
      <c r="B180" t="s">
        <v>66</v>
      </c>
      <c r="C180">
        <v>3</v>
      </c>
      <c r="D180" t="s">
        <v>39</v>
      </c>
      <c r="E180" t="s">
        <v>34</v>
      </c>
      <c r="F180" s="5">
        <v>39787</v>
      </c>
      <c r="G180" t="s">
        <v>35</v>
      </c>
      <c r="H180">
        <v>3</v>
      </c>
      <c r="J180">
        <v>47</v>
      </c>
      <c r="K180" s="3">
        <v>0.48626157407407411</v>
      </c>
      <c r="L180" s="3">
        <f t="shared" si="2"/>
        <v>0.44459490740740742</v>
      </c>
      <c r="M180">
        <v>8378.5</v>
      </c>
      <c r="N180">
        <v>1.25</v>
      </c>
      <c r="O180">
        <v>4.3700000000000003E-2</v>
      </c>
      <c r="P180" s="4">
        <v>138</v>
      </c>
      <c r="Q180">
        <v>2.02</v>
      </c>
      <c r="R180">
        <v>4.45</v>
      </c>
      <c r="S180">
        <v>6</v>
      </c>
      <c r="T180">
        <v>1</v>
      </c>
      <c r="U180">
        <v>2.84</v>
      </c>
      <c r="V180">
        <v>34.659999999999997</v>
      </c>
      <c r="W180">
        <v>37.28</v>
      </c>
      <c r="X180">
        <v>32.729999999999997</v>
      </c>
      <c r="Y180">
        <v>198.8</v>
      </c>
      <c r="Z180">
        <v>196.82</v>
      </c>
      <c r="AA180">
        <v>17.283999999999999</v>
      </c>
      <c r="AB180">
        <v>19.657</v>
      </c>
      <c r="AC180">
        <v>30.97</v>
      </c>
      <c r="AD180">
        <v>35.22</v>
      </c>
      <c r="AE180">
        <v>499.5</v>
      </c>
      <c r="AF180">
        <v>2000</v>
      </c>
      <c r="AG180">
        <v>36</v>
      </c>
      <c r="AH180">
        <v>99.3</v>
      </c>
      <c r="AI180">
        <v>1.87</v>
      </c>
      <c r="AJ180">
        <v>0.255</v>
      </c>
      <c r="AK180">
        <v>1</v>
      </c>
    </row>
    <row r="181" spans="1:37" x14ac:dyDescent="0.2">
      <c r="A181" t="s">
        <v>57</v>
      </c>
      <c r="B181" t="s">
        <v>66</v>
      </c>
      <c r="C181">
        <v>3</v>
      </c>
      <c r="D181" t="s">
        <v>39</v>
      </c>
      <c r="E181" t="s">
        <v>34</v>
      </c>
      <c r="F181" s="5">
        <v>39787</v>
      </c>
      <c r="G181" t="s">
        <v>35</v>
      </c>
      <c r="H181">
        <v>4</v>
      </c>
      <c r="J181">
        <v>48</v>
      </c>
      <c r="K181" s="3">
        <v>0.48731481481481481</v>
      </c>
      <c r="L181" s="3">
        <f t="shared" si="2"/>
        <v>0.44564814814814813</v>
      </c>
      <c r="M181">
        <v>8469.5</v>
      </c>
      <c r="N181">
        <v>0.437</v>
      </c>
      <c r="O181">
        <v>4.7699999999999999E-2</v>
      </c>
      <c r="P181" s="4">
        <v>115</v>
      </c>
      <c r="Q181">
        <v>2.19</v>
      </c>
      <c r="R181">
        <v>4.43</v>
      </c>
      <c r="S181">
        <v>6</v>
      </c>
      <c r="T181">
        <v>1</v>
      </c>
      <c r="U181">
        <v>2.84</v>
      </c>
      <c r="V181">
        <v>34.67</v>
      </c>
      <c r="W181">
        <v>37.28</v>
      </c>
      <c r="X181">
        <v>32.74</v>
      </c>
      <c r="Y181">
        <v>140.35</v>
      </c>
      <c r="Z181">
        <v>139.46</v>
      </c>
      <c r="AA181">
        <v>17.23</v>
      </c>
      <c r="AB181">
        <v>19.806000000000001</v>
      </c>
      <c r="AC181">
        <v>30.85</v>
      </c>
      <c r="AD181">
        <v>35.46</v>
      </c>
      <c r="AE181">
        <v>499.5</v>
      </c>
      <c r="AF181">
        <v>2000</v>
      </c>
      <c r="AG181">
        <v>30</v>
      </c>
      <c r="AH181">
        <v>99.3</v>
      </c>
      <c r="AI181">
        <v>1.64</v>
      </c>
      <c r="AJ181">
        <v>0.25600000000000001</v>
      </c>
      <c r="AK181">
        <v>1</v>
      </c>
    </row>
    <row r="182" spans="1:37" x14ac:dyDescent="0.2">
      <c r="A182" t="s">
        <v>57</v>
      </c>
      <c r="B182" t="s">
        <v>66</v>
      </c>
      <c r="C182">
        <v>3</v>
      </c>
      <c r="D182" t="s">
        <v>39</v>
      </c>
      <c r="E182" t="s">
        <v>34</v>
      </c>
      <c r="F182" s="5">
        <v>39787</v>
      </c>
      <c r="G182" t="s">
        <v>35</v>
      </c>
      <c r="H182">
        <v>5</v>
      </c>
      <c r="J182">
        <v>49</v>
      </c>
      <c r="K182" s="3">
        <v>0.48836805555555557</v>
      </c>
      <c r="L182" s="3">
        <f t="shared" si="2"/>
        <v>0.44670138888888888</v>
      </c>
      <c r="M182">
        <v>8560.5</v>
      </c>
      <c r="N182">
        <v>-0.28999999999999998</v>
      </c>
      <c r="O182">
        <v>5.1700000000000003E-2</v>
      </c>
      <c r="P182" s="4">
        <v>88.5</v>
      </c>
      <c r="Q182">
        <v>2.36</v>
      </c>
      <c r="R182">
        <v>4.42</v>
      </c>
      <c r="S182">
        <v>6</v>
      </c>
      <c r="T182">
        <v>1</v>
      </c>
      <c r="U182">
        <v>2.84</v>
      </c>
      <c r="V182">
        <v>34.72</v>
      </c>
      <c r="W182">
        <v>37.31</v>
      </c>
      <c r="X182">
        <v>32.79</v>
      </c>
      <c r="Y182">
        <v>85.75</v>
      </c>
      <c r="Z182">
        <v>85.85</v>
      </c>
      <c r="AA182">
        <v>17.259</v>
      </c>
      <c r="AB182">
        <v>20.036999999999999</v>
      </c>
      <c r="AC182">
        <v>30.81</v>
      </c>
      <c r="AD182">
        <v>35.770000000000003</v>
      </c>
      <c r="AE182">
        <v>499.5</v>
      </c>
      <c r="AF182">
        <v>2000</v>
      </c>
      <c r="AG182">
        <v>38</v>
      </c>
      <c r="AH182">
        <v>99.3</v>
      </c>
      <c r="AI182">
        <v>1.38</v>
      </c>
      <c r="AJ182">
        <v>0.25600000000000001</v>
      </c>
      <c r="AK182">
        <v>1</v>
      </c>
    </row>
    <row r="183" spans="1:37" x14ac:dyDescent="0.2">
      <c r="A183" t="s">
        <v>57</v>
      </c>
      <c r="B183" t="s">
        <v>66</v>
      </c>
      <c r="C183">
        <v>3</v>
      </c>
      <c r="D183" t="s">
        <v>39</v>
      </c>
      <c r="E183" t="s">
        <v>34</v>
      </c>
      <c r="F183" s="5">
        <v>39787</v>
      </c>
      <c r="G183" t="s">
        <v>35</v>
      </c>
      <c r="H183">
        <v>6</v>
      </c>
      <c r="J183">
        <v>50</v>
      </c>
      <c r="K183" s="3">
        <v>0.48975694444444445</v>
      </c>
      <c r="L183" s="3">
        <f t="shared" si="2"/>
        <v>0.44809027777777777</v>
      </c>
      <c r="M183">
        <v>8680.5</v>
      </c>
      <c r="N183">
        <v>-1.1100000000000001</v>
      </c>
      <c r="O183">
        <v>5.8700000000000002E-2</v>
      </c>
      <c r="P183" s="4">
        <v>68.2</v>
      </c>
      <c r="Q183">
        <v>2.64</v>
      </c>
      <c r="R183">
        <v>4.37</v>
      </c>
      <c r="S183">
        <v>6</v>
      </c>
      <c r="T183">
        <v>1</v>
      </c>
      <c r="U183">
        <v>2.84</v>
      </c>
      <c r="V183">
        <v>34.700000000000003</v>
      </c>
      <c r="W183">
        <v>37.229999999999997</v>
      </c>
      <c r="X183">
        <v>32.76</v>
      </c>
      <c r="Y183">
        <v>40.14</v>
      </c>
      <c r="Z183">
        <v>41.35</v>
      </c>
      <c r="AA183">
        <v>17.198</v>
      </c>
      <c r="AB183">
        <v>20.305</v>
      </c>
      <c r="AC183">
        <v>30.74</v>
      </c>
      <c r="AD183">
        <v>36.299999999999997</v>
      </c>
      <c r="AE183">
        <v>499.6</v>
      </c>
      <c r="AF183">
        <v>1999</v>
      </c>
      <c r="AG183">
        <v>33</v>
      </c>
      <c r="AH183">
        <v>99.29</v>
      </c>
      <c r="AI183">
        <v>1.2</v>
      </c>
      <c r="AJ183">
        <v>0.26400000000000001</v>
      </c>
      <c r="AK183">
        <v>1</v>
      </c>
    </row>
    <row r="184" spans="1:37" x14ac:dyDescent="0.2">
      <c r="A184" t="s">
        <v>57</v>
      </c>
      <c r="B184" t="s">
        <v>66</v>
      </c>
      <c r="C184">
        <v>3</v>
      </c>
      <c r="D184" t="s">
        <v>39</v>
      </c>
      <c r="E184" t="s">
        <v>34</v>
      </c>
      <c r="F184" s="5">
        <v>39787</v>
      </c>
      <c r="G184" t="s">
        <v>35</v>
      </c>
      <c r="H184">
        <v>7</v>
      </c>
      <c r="J184">
        <v>51</v>
      </c>
      <c r="K184" s="3">
        <v>0.49114583333333334</v>
      </c>
      <c r="L184" s="3">
        <f t="shared" si="2"/>
        <v>0.44947916666666665</v>
      </c>
      <c r="M184">
        <v>8800.5</v>
      </c>
      <c r="N184">
        <v>1.96</v>
      </c>
      <c r="O184">
        <v>6.4500000000000002E-2</v>
      </c>
      <c r="P184" s="4">
        <v>135</v>
      </c>
      <c r="Q184">
        <v>2.91</v>
      </c>
      <c r="R184">
        <v>4.38</v>
      </c>
      <c r="S184">
        <v>6</v>
      </c>
      <c r="T184">
        <v>1</v>
      </c>
      <c r="U184">
        <v>2.84</v>
      </c>
      <c r="V184">
        <v>34.83</v>
      </c>
      <c r="W184">
        <v>37.36</v>
      </c>
      <c r="X184">
        <v>32.9</v>
      </c>
      <c r="Y184">
        <v>199.76</v>
      </c>
      <c r="Z184">
        <v>196.72</v>
      </c>
      <c r="AA184">
        <v>17.190000000000001</v>
      </c>
      <c r="AB184">
        <v>20.609000000000002</v>
      </c>
      <c r="AC184">
        <v>30.51</v>
      </c>
      <c r="AD184">
        <v>36.57</v>
      </c>
      <c r="AE184">
        <v>499.5</v>
      </c>
      <c r="AF184">
        <v>2000</v>
      </c>
      <c r="AG184">
        <v>31</v>
      </c>
      <c r="AH184">
        <v>99.29</v>
      </c>
      <c r="AI184">
        <v>1.8</v>
      </c>
      <c r="AJ184">
        <v>0.25700000000000001</v>
      </c>
      <c r="AK184">
        <v>1</v>
      </c>
    </row>
    <row r="185" spans="1:37" x14ac:dyDescent="0.2">
      <c r="A185" t="s">
        <v>57</v>
      </c>
      <c r="B185" t="s">
        <v>66</v>
      </c>
      <c r="C185">
        <v>3</v>
      </c>
      <c r="D185" t="s">
        <v>39</v>
      </c>
      <c r="E185" t="s">
        <v>34</v>
      </c>
      <c r="F185" s="5">
        <v>39787</v>
      </c>
      <c r="G185" t="s">
        <v>35</v>
      </c>
      <c r="H185">
        <v>8</v>
      </c>
      <c r="J185">
        <v>52</v>
      </c>
      <c r="K185" s="3">
        <v>0.49252314814814818</v>
      </c>
      <c r="L185" s="3">
        <f t="shared" si="2"/>
        <v>0.4508564814814815</v>
      </c>
      <c r="M185">
        <v>8919.5</v>
      </c>
      <c r="N185">
        <v>6.43</v>
      </c>
      <c r="O185">
        <v>6.7299999999999999E-2</v>
      </c>
      <c r="P185" s="4">
        <v>213</v>
      </c>
      <c r="Q185">
        <v>3.03</v>
      </c>
      <c r="R185">
        <v>4.38</v>
      </c>
      <c r="S185">
        <v>6</v>
      </c>
      <c r="T185">
        <v>1</v>
      </c>
      <c r="U185">
        <v>2.84</v>
      </c>
      <c r="V185">
        <v>34.82</v>
      </c>
      <c r="W185">
        <v>37.369999999999997</v>
      </c>
      <c r="X185">
        <v>32.880000000000003</v>
      </c>
      <c r="Y185">
        <v>400.39</v>
      </c>
      <c r="Z185">
        <v>391.25</v>
      </c>
      <c r="AA185">
        <v>17.172000000000001</v>
      </c>
      <c r="AB185">
        <v>20.733000000000001</v>
      </c>
      <c r="AC185">
        <v>30.49</v>
      </c>
      <c r="AD185">
        <v>36.81</v>
      </c>
      <c r="AE185">
        <v>499.5</v>
      </c>
      <c r="AF185">
        <v>2001</v>
      </c>
      <c r="AG185">
        <v>32</v>
      </c>
      <c r="AH185">
        <v>99.28</v>
      </c>
      <c r="AI185">
        <v>2.16</v>
      </c>
      <c r="AJ185">
        <v>0.24</v>
      </c>
      <c r="AK185">
        <v>1</v>
      </c>
    </row>
    <row r="186" spans="1:37" x14ac:dyDescent="0.2">
      <c r="A186" t="s">
        <v>57</v>
      </c>
      <c r="B186" t="s">
        <v>66</v>
      </c>
      <c r="C186">
        <v>3</v>
      </c>
      <c r="D186" t="s">
        <v>39</v>
      </c>
      <c r="E186" t="s">
        <v>34</v>
      </c>
      <c r="F186" s="5">
        <v>39787</v>
      </c>
      <c r="G186" t="s">
        <v>35</v>
      </c>
      <c r="H186">
        <v>9</v>
      </c>
      <c r="J186">
        <v>53</v>
      </c>
      <c r="K186" s="3">
        <v>0.49373842592592593</v>
      </c>
      <c r="L186" s="3">
        <f t="shared" si="2"/>
        <v>0.45207175925925924</v>
      </c>
      <c r="M186">
        <v>9024.5</v>
      </c>
      <c r="N186">
        <v>10.9</v>
      </c>
      <c r="O186">
        <v>6.7299999999999999E-2</v>
      </c>
      <c r="P186" s="4">
        <v>287</v>
      </c>
      <c r="Q186">
        <v>3.06</v>
      </c>
      <c r="R186">
        <v>4.43</v>
      </c>
      <c r="S186">
        <v>6</v>
      </c>
      <c r="T186">
        <v>1</v>
      </c>
      <c r="U186">
        <v>2.84</v>
      </c>
      <c r="V186">
        <v>34.94</v>
      </c>
      <c r="W186">
        <v>37.549999999999997</v>
      </c>
      <c r="X186">
        <v>33</v>
      </c>
      <c r="Y186">
        <v>598.91999999999996</v>
      </c>
      <c r="Z186">
        <v>583.69000000000005</v>
      </c>
      <c r="AA186">
        <v>17.239999999999998</v>
      </c>
      <c r="AB186">
        <v>20.841999999999999</v>
      </c>
      <c r="AC186">
        <v>30.4</v>
      </c>
      <c r="AD186">
        <v>36.75</v>
      </c>
      <c r="AE186">
        <v>499.5</v>
      </c>
      <c r="AF186">
        <v>2000</v>
      </c>
      <c r="AG186">
        <v>48</v>
      </c>
      <c r="AH186">
        <v>99.28</v>
      </c>
      <c r="AI186">
        <v>2.31</v>
      </c>
      <c r="AJ186">
        <v>0.23200000000000001</v>
      </c>
      <c r="AK186">
        <v>1</v>
      </c>
    </row>
    <row r="187" spans="1:37" x14ac:dyDescent="0.2">
      <c r="A187" t="s">
        <v>57</v>
      </c>
      <c r="B187" t="s">
        <v>66</v>
      </c>
      <c r="C187">
        <v>3</v>
      </c>
      <c r="D187" t="s">
        <v>39</v>
      </c>
      <c r="E187" t="s">
        <v>34</v>
      </c>
      <c r="F187" s="5">
        <v>39787</v>
      </c>
      <c r="G187" t="s">
        <v>35</v>
      </c>
      <c r="H187">
        <v>10</v>
      </c>
      <c r="J187">
        <v>54</v>
      </c>
      <c r="K187" s="3">
        <v>0.49467592592592591</v>
      </c>
      <c r="L187" s="3">
        <f t="shared" si="2"/>
        <v>0.45300925925925922</v>
      </c>
      <c r="M187">
        <v>9105</v>
      </c>
      <c r="N187">
        <v>16.2</v>
      </c>
      <c r="O187">
        <v>6.6799999999999998E-2</v>
      </c>
      <c r="P187" s="4">
        <v>386</v>
      </c>
      <c r="Q187">
        <v>3.03</v>
      </c>
      <c r="R187">
        <v>4.41</v>
      </c>
      <c r="S187">
        <v>6</v>
      </c>
      <c r="T187">
        <v>1</v>
      </c>
      <c r="U187">
        <v>2.84</v>
      </c>
      <c r="V187">
        <v>34.94</v>
      </c>
      <c r="W187">
        <v>37.51</v>
      </c>
      <c r="X187">
        <v>33.01</v>
      </c>
      <c r="Y187">
        <v>850.63</v>
      </c>
      <c r="Z187">
        <v>828.09</v>
      </c>
      <c r="AA187">
        <v>17.268999999999998</v>
      </c>
      <c r="AB187">
        <v>20.838000000000001</v>
      </c>
      <c r="AC187">
        <v>30.46</v>
      </c>
      <c r="AD187">
        <v>36.75</v>
      </c>
      <c r="AE187">
        <v>499.5</v>
      </c>
      <c r="AF187">
        <v>1999</v>
      </c>
      <c r="AG187">
        <v>57</v>
      </c>
      <c r="AH187">
        <v>99.27</v>
      </c>
      <c r="AI187">
        <v>2.31</v>
      </c>
      <c r="AJ187">
        <v>0.23200000000000001</v>
      </c>
      <c r="AK187">
        <v>1</v>
      </c>
    </row>
    <row r="188" spans="1:37" x14ac:dyDescent="0.2">
      <c r="A188" t="s">
        <v>57</v>
      </c>
      <c r="B188" t="s">
        <v>66</v>
      </c>
      <c r="C188">
        <v>3</v>
      </c>
      <c r="D188" t="s">
        <v>39</v>
      </c>
      <c r="E188" t="s">
        <v>34</v>
      </c>
      <c r="F188" s="5">
        <v>39787</v>
      </c>
      <c r="G188" t="s">
        <v>35</v>
      </c>
      <c r="H188">
        <v>11</v>
      </c>
      <c r="J188">
        <v>55</v>
      </c>
      <c r="K188" s="3">
        <v>0.49555555555555553</v>
      </c>
      <c r="L188" s="3">
        <f t="shared" si="2"/>
        <v>0.45388888888888884</v>
      </c>
      <c r="M188">
        <v>9181</v>
      </c>
      <c r="N188">
        <v>22.5</v>
      </c>
      <c r="O188">
        <v>6.5299999999999997E-2</v>
      </c>
      <c r="P188" s="4">
        <v>545</v>
      </c>
      <c r="Q188">
        <v>2.99</v>
      </c>
      <c r="R188">
        <v>4.4400000000000004</v>
      </c>
      <c r="S188">
        <v>6</v>
      </c>
      <c r="T188">
        <v>1</v>
      </c>
      <c r="U188">
        <v>2.84</v>
      </c>
      <c r="V188">
        <v>35.020000000000003</v>
      </c>
      <c r="W188">
        <v>37.58</v>
      </c>
      <c r="X188">
        <v>33.08</v>
      </c>
      <c r="Y188">
        <v>1201.45</v>
      </c>
      <c r="Z188">
        <v>1170.24</v>
      </c>
      <c r="AA188">
        <v>17.309000000000001</v>
      </c>
      <c r="AB188">
        <v>20.821000000000002</v>
      </c>
      <c r="AC188">
        <v>30.39</v>
      </c>
      <c r="AD188">
        <v>36.56</v>
      </c>
      <c r="AE188">
        <v>499.5</v>
      </c>
      <c r="AF188">
        <v>2001</v>
      </c>
      <c r="AG188">
        <v>36</v>
      </c>
      <c r="AH188">
        <v>99.28</v>
      </c>
      <c r="AI188">
        <v>2.31</v>
      </c>
      <c r="AJ188">
        <v>0.23200000000000001</v>
      </c>
      <c r="AK188">
        <v>1</v>
      </c>
    </row>
    <row r="189" spans="1:37" x14ac:dyDescent="0.2">
      <c r="A189" t="s">
        <v>57</v>
      </c>
      <c r="B189" t="s">
        <v>66</v>
      </c>
      <c r="C189">
        <v>3</v>
      </c>
      <c r="D189" t="s">
        <v>39</v>
      </c>
      <c r="E189" t="s">
        <v>34</v>
      </c>
      <c r="F189" s="5">
        <v>39787</v>
      </c>
      <c r="G189" t="s">
        <v>36</v>
      </c>
      <c r="H189">
        <v>1</v>
      </c>
      <c r="J189">
        <v>56</v>
      </c>
      <c r="K189" s="3">
        <v>0.49797453703703703</v>
      </c>
      <c r="L189" s="3">
        <f t="shared" si="2"/>
        <v>0.45630787037037035</v>
      </c>
      <c r="M189">
        <v>9390</v>
      </c>
      <c r="N189">
        <v>20.7</v>
      </c>
      <c r="O189">
        <v>5.8999999999999997E-2</v>
      </c>
      <c r="P189" s="4">
        <v>536</v>
      </c>
      <c r="Q189">
        <v>2.76</v>
      </c>
      <c r="R189">
        <v>4.53</v>
      </c>
      <c r="S189">
        <v>6</v>
      </c>
      <c r="T189">
        <v>1</v>
      </c>
      <c r="U189">
        <v>2.84</v>
      </c>
      <c r="V189">
        <v>35.200000000000003</v>
      </c>
      <c r="W189">
        <v>37.81</v>
      </c>
      <c r="X189">
        <v>33.270000000000003</v>
      </c>
      <c r="Y189">
        <v>1200.24</v>
      </c>
      <c r="Z189">
        <v>1171.5</v>
      </c>
      <c r="AA189">
        <v>17.509</v>
      </c>
      <c r="AB189">
        <v>20.754999999999999</v>
      </c>
      <c r="AC189">
        <v>30.44</v>
      </c>
      <c r="AD189">
        <v>36.090000000000003</v>
      </c>
      <c r="AE189">
        <v>499.5</v>
      </c>
      <c r="AF189">
        <v>1998</v>
      </c>
      <c r="AG189">
        <v>55</v>
      </c>
      <c r="AH189">
        <v>99.28</v>
      </c>
      <c r="AI189">
        <v>2.31</v>
      </c>
      <c r="AJ189">
        <v>0.23200000000000001</v>
      </c>
      <c r="AK189">
        <v>1</v>
      </c>
    </row>
    <row r="190" spans="1:37" x14ac:dyDescent="0.2">
      <c r="A190" t="s">
        <v>57</v>
      </c>
      <c r="B190" t="s">
        <v>66</v>
      </c>
      <c r="C190">
        <v>3</v>
      </c>
      <c r="D190" t="s">
        <v>39</v>
      </c>
      <c r="E190" t="s">
        <v>34</v>
      </c>
      <c r="F190" s="5">
        <v>39787</v>
      </c>
      <c r="G190" t="s">
        <v>36</v>
      </c>
      <c r="H190">
        <v>2</v>
      </c>
      <c r="J190">
        <v>57</v>
      </c>
      <c r="K190" s="3">
        <v>0.49875000000000003</v>
      </c>
      <c r="L190" s="3">
        <f t="shared" si="2"/>
        <v>0.45708333333333334</v>
      </c>
      <c r="M190">
        <v>9457.5</v>
      </c>
      <c r="N190">
        <v>19.600000000000001</v>
      </c>
      <c r="O190">
        <v>5.5599999999999997E-2</v>
      </c>
      <c r="P190" s="4">
        <v>537</v>
      </c>
      <c r="Q190">
        <v>2.58</v>
      </c>
      <c r="R190">
        <v>4.49</v>
      </c>
      <c r="S190">
        <v>6</v>
      </c>
      <c r="T190">
        <v>1</v>
      </c>
      <c r="U190">
        <v>2.84</v>
      </c>
      <c r="V190">
        <v>35.229999999999997</v>
      </c>
      <c r="W190">
        <v>37.64</v>
      </c>
      <c r="X190">
        <v>33.299999999999997</v>
      </c>
      <c r="Y190">
        <v>1200.3499999999999</v>
      </c>
      <c r="Z190">
        <v>1173.22</v>
      </c>
      <c r="AA190">
        <v>17.521000000000001</v>
      </c>
      <c r="AB190">
        <v>20.553999999999998</v>
      </c>
      <c r="AC190">
        <v>30.4</v>
      </c>
      <c r="AD190">
        <v>35.659999999999997</v>
      </c>
      <c r="AE190">
        <v>499.5</v>
      </c>
      <c r="AF190">
        <v>1500</v>
      </c>
      <c r="AG190">
        <v>72</v>
      </c>
      <c r="AH190">
        <v>99.28</v>
      </c>
      <c r="AI190">
        <v>2.31</v>
      </c>
      <c r="AJ190">
        <v>0.23200000000000001</v>
      </c>
      <c r="AK190">
        <v>1</v>
      </c>
    </row>
    <row r="191" spans="1:37" x14ac:dyDescent="0.2">
      <c r="A191" t="s">
        <v>57</v>
      </c>
      <c r="B191" t="s">
        <v>66</v>
      </c>
      <c r="C191">
        <v>3</v>
      </c>
      <c r="D191" t="s">
        <v>39</v>
      </c>
      <c r="E191" t="s">
        <v>34</v>
      </c>
      <c r="F191" s="5">
        <v>39787</v>
      </c>
      <c r="G191" t="s">
        <v>36</v>
      </c>
      <c r="H191">
        <v>3</v>
      </c>
      <c r="J191">
        <v>58</v>
      </c>
      <c r="K191" s="3">
        <v>0.49953703703703706</v>
      </c>
      <c r="L191" s="3">
        <f t="shared" si="2"/>
        <v>0.45787037037037037</v>
      </c>
      <c r="M191">
        <v>9525.5</v>
      </c>
      <c r="N191">
        <v>17.8</v>
      </c>
      <c r="O191">
        <v>5.1900000000000002E-2</v>
      </c>
      <c r="P191" s="4">
        <v>554</v>
      </c>
      <c r="Q191">
        <v>2.39</v>
      </c>
      <c r="R191">
        <v>4.46</v>
      </c>
      <c r="S191">
        <v>6</v>
      </c>
      <c r="T191">
        <v>1</v>
      </c>
      <c r="U191">
        <v>2.84</v>
      </c>
      <c r="V191">
        <v>35.229999999999997</v>
      </c>
      <c r="W191">
        <v>37.479999999999997</v>
      </c>
      <c r="X191">
        <v>33.32</v>
      </c>
      <c r="Y191">
        <v>1200.1099999999999</v>
      </c>
      <c r="Z191">
        <v>1175.4000000000001</v>
      </c>
      <c r="AA191">
        <v>17.475999999999999</v>
      </c>
      <c r="AB191">
        <v>20.289000000000001</v>
      </c>
      <c r="AC191">
        <v>30.33</v>
      </c>
      <c r="AD191">
        <v>35.21</v>
      </c>
      <c r="AE191">
        <v>499.5</v>
      </c>
      <c r="AF191">
        <v>1100</v>
      </c>
      <c r="AG191">
        <v>189</v>
      </c>
      <c r="AH191">
        <v>99.28</v>
      </c>
      <c r="AI191">
        <v>2.31</v>
      </c>
      <c r="AJ191">
        <v>0.23200000000000001</v>
      </c>
      <c r="AK191">
        <v>1</v>
      </c>
    </row>
    <row r="192" spans="1:37" x14ac:dyDescent="0.2">
      <c r="A192" t="s">
        <v>57</v>
      </c>
      <c r="B192" t="s">
        <v>66</v>
      </c>
      <c r="C192">
        <v>3</v>
      </c>
      <c r="D192" t="s">
        <v>39</v>
      </c>
      <c r="E192" t="s">
        <v>34</v>
      </c>
      <c r="F192" s="5">
        <v>39787</v>
      </c>
      <c r="G192" t="s">
        <v>36</v>
      </c>
      <c r="H192">
        <v>4</v>
      </c>
      <c r="J192">
        <v>59</v>
      </c>
      <c r="K192" s="3">
        <v>0.50026620370370367</v>
      </c>
      <c r="L192" s="3">
        <f t="shared" si="2"/>
        <v>0.45859953703703699</v>
      </c>
      <c r="M192">
        <v>9588.5</v>
      </c>
      <c r="N192">
        <v>16</v>
      </c>
      <c r="O192">
        <v>4.8599999999999997E-2</v>
      </c>
      <c r="P192" s="4">
        <v>578</v>
      </c>
      <c r="Q192">
        <v>2.23</v>
      </c>
      <c r="R192">
        <v>4.4400000000000004</v>
      </c>
      <c r="S192">
        <v>6</v>
      </c>
      <c r="T192">
        <v>1</v>
      </c>
      <c r="U192">
        <v>2.84</v>
      </c>
      <c r="V192">
        <v>35.22</v>
      </c>
      <c r="W192">
        <v>37.36</v>
      </c>
      <c r="X192">
        <v>33.33</v>
      </c>
      <c r="Y192">
        <v>1200.1300000000001</v>
      </c>
      <c r="Z192">
        <v>1177.78</v>
      </c>
      <c r="AA192">
        <v>17.399999999999999</v>
      </c>
      <c r="AB192">
        <v>20.026</v>
      </c>
      <c r="AC192">
        <v>30.22</v>
      </c>
      <c r="AD192">
        <v>34.78</v>
      </c>
      <c r="AE192">
        <v>499.5</v>
      </c>
      <c r="AF192">
        <v>801</v>
      </c>
      <c r="AG192">
        <v>527</v>
      </c>
      <c r="AH192">
        <v>99.28</v>
      </c>
      <c r="AI192">
        <v>2.31</v>
      </c>
      <c r="AJ192">
        <v>0.23200000000000001</v>
      </c>
      <c r="AK192">
        <v>1</v>
      </c>
    </row>
    <row r="193" spans="1:37" x14ac:dyDescent="0.2">
      <c r="A193" t="s">
        <v>57</v>
      </c>
      <c r="B193" t="s">
        <v>66</v>
      </c>
      <c r="C193">
        <v>3</v>
      </c>
      <c r="D193" t="s">
        <v>39</v>
      </c>
      <c r="E193" t="s">
        <v>34</v>
      </c>
      <c r="F193" s="5">
        <v>39787</v>
      </c>
      <c r="G193" t="s">
        <v>36</v>
      </c>
      <c r="H193">
        <v>5</v>
      </c>
      <c r="J193">
        <v>60</v>
      </c>
      <c r="K193" s="3">
        <v>0.50141203703703707</v>
      </c>
      <c r="L193" s="3">
        <f t="shared" si="2"/>
        <v>0.45974537037037039</v>
      </c>
      <c r="M193">
        <v>9687.5</v>
      </c>
      <c r="N193">
        <v>14.3</v>
      </c>
      <c r="O193">
        <v>4.3900000000000002E-2</v>
      </c>
      <c r="P193" s="4">
        <v>586</v>
      </c>
      <c r="Q193">
        <v>1.99</v>
      </c>
      <c r="R193">
        <v>4.38</v>
      </c>
      <c r="S193">
        <v>6</v>
      </c>
      <c r="T193">
        <v>1</v>
      </c>
      <c r="U193">
        <v>2.84</v>
      </c>
      <c r="V193">
        <v>35.090000000000003</v>
      </c>
      <c r="W193">
        <v>37.08</v>
      </c>
      <c r="X193">
        <v>33.24</v>
      </c>
      <c r="Y193">
        <v>1200.51</v>
      </c>
      <c r="Z193">
        <v>1180.46</v>
      </c>
      <c r="AA193">
        <v>17.352</v>
      </c>
      <c r="AB193">
        <v>19.696000000000002</v>
      </c>
      <c r="AC193">
        <v>30.35</v>
      </c>
      <c r="AD193">
        <v>34.450000000000003</v>
      </c>
      <c r="AE193">
        <v>499.5</v>
      </c>
      <c r="AF193">
        <v>499</v>
      </c>
      <c r="AG193">
        <v>481</v>
      </c>
      <c r="AH193">
        <v>99.27</v>
      </c>
      <c r="AI193">
        <v>1.07</v>
      </c>
      <c r="AJ193">
        <v>0.20200000000000001</v>
      </c>
      <c r="AK193">
        <v>1</v>
      </c>
    </row>
    <row r="194" spans="1:37" x14ac:dyDescent="0.2">
      <c r="A194" t="s">
        <v>57</v>
      </c>
      <c r="B194" t="s">
        <v>66</v>
      </c>
      <c r="C194">
        <v>3</v>
      </c>
      <c r="D194" t="s">
        <v>39</v>
      </c>
      <c r="E194" t="s">
        <v>34</v>
      </c>
      <c r="F194" s="5">
        <v>39787</v>
      </c>
      <c r="G194" t="s">
        <v>36</v>
      </c>
      <c r="H194">
        <v>6</v>
      </c>
      <c r="J194">
        <v>61</v>
      </c>
      <c r="K194" s="3">
        <v>0.50245370370370368</v>
      </c>
      <c r="L194" s="3">
        <f t="shared" ref="L194:L257" si="3">K194-(1/24)</f>
        <v>0.460787037037037</v>
      </c>
      <c r="M194">
        <v>9777.5</v>
      </c>
      <c r="N194">
        <v>9.69</v>
      </c>
      <c r="O194">
        <v>4.1099999999999998E-2</v>
      </c>
      <c r="P194" s="4">
        <v>733</v>
      </c>
      <c r="Q194">
        <v>1.87</v>
      </c>
      <c r="R194">
        <v>4.4000000000000004</v>
      </c>
      <c r="S194">
        <v>6</v>
      </c>
      <c r="T194">
        <v>1</v>
      </c>
      <c r="U194">
        <v>2.84</v>
      </c>
      <c r="V194">
        <v>35.159999999999997</v>
      </c>
      <c r="W194">
        <v>37.119999999999997</v>
      </c>
      <c r="X194">
        <v>33.35</v>
      </c>
      <c r="Y194">
        <v>1199.97</v>
      </c>
      <c r="Z194">
        <v>1185.6600000000001</v>
      </c>
      <c r="AA194">
        <v>17.375</v>
      </c>
      <c r="AB194">
        <v>19.582000000000001</v>
      </c>
      <c r="AC194">
        <v>30.27</v>
      </c>
      <c r="AD194">
        <v>34.11</v>
      </c>
      <c r="AE194">
        <v>499.5</v>
      </c>
      <c r="AF194">
        <v>249</v>
      </c>
      <c r="AG194">
        <v>696</v>
      </c>
      <c r="AH194">
        <v>99.27</v>
      </c>
      <c r="AI194">
        <v>0.63</v>
      </c>
      <c r="AJ194">
        <v>0.20499999999999999</v>
      </c>
      <c r="AK194">
        <v>1</v>
      </c>
    </row>
    <row r="195" spans="1:37" x14ac:dyDescent="0.2">
      <c r="A195" t="s">
        <v>57</v>
      </c>
      <c r="B195" t="s">
        <v>66</v>
      </c>
      <c r="C195">
        <v>3</v>
      </c>
      <c r="D195" t="s">
        <v>39</v>
      </c>
      <c r="E195" t="s">
        <v>34</v>
      </c>
      <c r="F195" s="5">
        <v>39787</v>
      </c>
      <c r="G195" t="s">
        <v>36</v>
      </c>
      <c r="H195">
        <v>7</v>
      </c>
      <c r="J195">
        <v>62</v>
      </c>
      <c r="K195" s="3">
        <v>0.5034953703703704</v>
      </c>
      <c r="L195" s="3">
        <f t="shared" si="3"/>
        <v>0.46182870370370371</v>
      </c>
      <c r="M195">
        <v>9867.5</v>
      </c>
      <c r="N195">
        <v>4.54</v>
      </c>
      <c r="O195">
        <v>3.8800000000000001E-2</v>
      </c>
      <c r="P195" s="4">
        <v>924</v>
      </c>
      <c r="Q195">
        <v>1.78</v>
      </c>
      <c r="R195">
        <v>4.43</v>
      </c>
      <c r="S195">
        <v>6</v>
      </c>
      <c r="T195">
        <v>1</v>
      </c>
      <c r="U195">
        <v>2.84</v>
      </c>
      <c r="V195">
        <v>35.35</v>
      </c>
      <c r="W195">
        <v>37.200000000000003</v>
      </c>
      <c r="X195">
        <v>33.549999999999997</v>
      </c>
      <c r="Y195">
        <v>1200.1600000000001</v>
      </c>
      <c r="Z195">
        <v>1192.1600000000001</v>
      </c>
      <c r="AA195">
        <v>17.47</v>
      </c>
      <c r="AB195">
        <v>19.571999999999999</v>
      </c>
      <c r="AC195">
        <v>30.11</v>
      </c>
      <c r="AD195">
        <v>33.729999999999997</v>
      </c>
      <c r="AE195">
        <v>499.5</v>
      </c>
      <c r="AF195">
        <v>100</v>
      </c>
      <c r="AG195">
        <v>875</v>
      </c>
      <c r="AH195">
        <v>99.27</v>
      </c>
      <c r="AI195">
        <v>0.375</v>
      </c>
      <c r="AJ195">
        <v>0.20499999999999999</v>
      </c>
      <c r="AK195">
        <v>1</v>
      </c>
    </row>
    <row r="196" spans="1:37" x14ac:dyDescent="0.2">
      <c r="A196" t="s">
        <v>57</v>
      </c>
      <c r="B196" t="s">
        <v>66</v>
      </c>
      <c r="C196">
        <v>3</v>
      </c>
      <c r="D196" t="s">
        <v>39</v>
      </c>
      <c r="E196" t="s">
        <v>34</v>
      </c>
      <c r="F196" s="5">
        <v>39787</v>
      </c>
      <c r="G196" t="s">
        <v>36</v>
      </c>
      <c r="H196">
        <v>8</v>
      </c>
      <c r="J196">
        <v>63</v>
      </c>
      <c r="K196" s="3">
        <v>0.50453703703703701</v>
      </c>
      <c r="L196" s="3">
        <f t="shared" si="3"/>
        <v>0.46287037037037032</v>
      </c>
      <c r="M196">
        <v>9957.5</v>
      </c>
      <c r="N196">
        <v>2.86</v>
      </c>
      <c r="O196">
        <v>3.7199999999999997E-2</v>
      </c>
      <c r="P196" s="4">
        <v>987</v>
      </c>
      <c r="Q196">
        <v>1.74</v>
      </c>
      <c r="R196">
        <v>4.49</v>
      </c>
      <c r="S196">
        <v>6</v>
      </c>
      <c r="T196">
        <v>1</v>
      </c>
      <c r="U196">
        <v>2.84</v>
      </c>
      <c r="V196">
        <v>35.53</v>
      </c>
      <c r="W196">
        <v>37.4</v>
      </c>
      <c r="X196">
        <v>33.729999999999997</v>
      </c>
      <c r="Y196">
        <v>1199.94</v>
      </c>
      <c r="Z196">
        <v>1194.02</v>
      </c>
      <c r="AA196">
        <v>17.591999999999999</v>
      </c>
      <c r="AB196">
        <v>19.637</v>
      </c>
      <c r="AC196">
        <v>30.03</v>
      </c>
      <c r="AD196">
        <v>33.520000000000003</v>
      </c>
      <c r="AE196">
        <v>499.5</v>
      </c>
      <c r="AF196">
        <v>71</v>
      </c>
      <c r="AG196">
        <v>320</v>
      </c>
      <c r="AH196">
        <v>99.26</v>
      </c>
      <c r="AI196">
        <v>0.48</v>
      </c>
      <c r="AJ196">
        <v>0.20799999999999999</v>
      </c>
      <c r="AK196">
        <v>1</v>
      </c>
    </row>
    <row r="197" spans="1:37" x14ac:dyDescent="0.2">
      <c r="A197" t="s">
        <v>57</v>
      </c>
      <c r="B197" t="s">
        <v>66</v>
      </c>
      <c r="C197">
        <v>3</v>
      </c>
      <c r="D197" t="s">
        <v>39</v>
      </c>
      <c r="E197" t="s">
        <v>34</v>
      </c>
      <c r="F197" s="5">
        <v>39787</v>
      </c>
      <c r="G197" t="s">
        <v>36</v>
      </c>
      <c r="H197">
        <v>9</v>
      </c>
      <c r="J197">
        <v>64</v>
      </c>
      <c r="K197" s="3">
        <v>0.50557870370370372</v>
      </c>
      <c r="L197" s="3">
        <f t="shared" si="3"/>
        <v>0.46391203703703704</v>
      </c>
      <c r="M197">
        <v>10047.5</v>
      </c>
      <c r="N197">
        <v>1.1499999999999999</v>
      </c>
      <c r="O197">
        <v>3.5400000000000001E-2</v>
      </c>
      <c r="P197" s="4">
        <v>1060</v>
      </c>
      <c r="Q197">
        <v>1.63</v>
      </c>
      <c r="R197">
        <v>4.45</v>
      </c>
      <c r="S197">
        <v>6</v>
      </c>
      <c r="T197">
        <v>1</v>
      </c>
      <c r="U197">
        <v>2.84</v>
      </c>
      <c r="V197">
        <v>35.43</v>
      </c>
      <c r="W197">
        <v>37.26</v>
      </c>
      <c r="X197">
        <v>33.64</v>
      </c>
      <c r="Y197">
        <v>1200.1400000000001</v>
      </c>
      <c r="Z197">
        <v>1196.4100000000001</v>
      </c>
      <c r="AA197">
        <v>17.678000000000001</v>
      </c>
      <c r="AB197">
        <v>19.602</v>
      </c>
      <c r="AC197">
        <v>30.33</v>
      </c>
      <c r="AD197">
        <v>33.630000000000003</v>
      </c>
      <c r="AE197">
        <v>499.5</v>
      </c>
      <c r="AF197">
        <v>40</v>
      </c>
      <c r="AG197">
        <v>1033</v>
      </c>
      <c r="AH197">
        <v>99.26</v>
      </c>
      <c r="AI197">
        <v>0.55300000000000005</v>
      </c>
      <c r="AJ197">
        <v>0.21</v>
      </c>
      <c r="AK197">
        <v>1</v>
      </c>
    </row>
    <row r="198" spans="1:37" x14ac:dyDescent="0.2">
      <c r="A198" t="s">
        <v>57</v>
      </c>
      <c r="B198" t="s">
        <v>66</v>
      </c>
      <c r="C198">
        <v>3</v>
      </c>
      <c r="D198" t="s">
        <v>39</v>
      </c>
      <c r="E198" t="s">
        <v>34</v>
      </c>
      <c r="F198" s="5">
        <v>39787</v>
      </c>
      <c r="G198" t="s">
        <v>36</v>
      </c>
      <c r="H198">
        <v>10</v>
      </c>
      <c r="J198">
        <v>65</v>
      </c>
      <c r="K198" s="3">
        <v>0.50662037037037033</v>
      </c>
      <c r="L198" s="3">
        <f t="shared" si="3"/>
        <v>0.46495370370370365</v>
      </c>
      <c r="M198">
        <v>10137.5</v>
      </c>
      <c r="N198">
        <v>-3.2500000000000001E-2</v>
      </c>
      <c r="O198">
        <v>3.3700000000000001E-2</v>
      </c>
      <c r="P198" s="4">
        <v>1110</v>
      </c>
      <c r="Q198">
        <v>1.57</v>
      </c>
      <c r="R198">
        <v>4.4800000000000004</v>
      </c>
      <c r="S198">
        <v>6</v>
      </c>
      <c r="T198">
        <v>1</v>
      </c>
      <c r="U198">
        <v>2.84</v>
      </c>
      <c r="V198">
        <v>35.520000000000003</v>
      </c>
      <c r="W198">
        <v>37.36</v>
      </c>
      <c r="X198">
        <v>33.74</v>
      </c>
      <c r="Y198">
        <v>1199.8499999999999</v>
      </c>
      <c r="Z198">
        <v>1197.6300000000001</v>
      </c>
      <c r="AA198">
        <v>17.742999999999999</v>
      </c>
      <c r="AB198">
        <v>19.594999999999999</v>
      </c>
      <c r="AC198">
        <v>30.3</v>
      </c>
      <c r="AD198">
        <v>33.46</v>
      </c>
      <c r="AE198">
        <v>499.5</v>
      </c>
      <c r="AF198">
        <v>19</v>
      </c>
      <c r="AG198">
        <v>364</v>
      </c>
      <c r="AH198">
        <v>99.26</v>
      </c>
      <c r="AI198">
        <v>0.36899999999999999</v>
      </c>
      <c r="AJ198">
        <v>0.21299999999999999</v>
      </c>
      <c r="AK198">
        <v>1</v>
      </c>
    </row>
    <row r="199" spans="1:37" x14ac:dyDescent="0.2">
      <c r="A199" t="s">
        <v>57</v>
      </c>
      <c r="B199" t="s">
        <v>66</v>
      </c>
      <c r="C199">
        <v>3</v>
      </c>
      <c r="D199" t="s">
        <v>39</v>
      </c>
      <c r="E199" t="s">
        <v>34</v>
      </c>
      <c r="F199" s="5">
        <v>39787</v>
      </c>
      <c r="G199" t="s">
        <v>36</v>
      </c>
      <c r="H199">
        <v>11</v>
      </c>
      <c r="J199">
        <v>66</v>
      </c>
      <c r="K199" s="3">
        <v>0.50766203703703705</v>
      </c>
      <c r="L199" s="3">
        <f t="shared" si="3"/>
        <v>0.46599537037037037</v>
      </c>
      <c r="M199">
        <v>10227.5</v>
      </c>
      <c r="N199">
        <v>-0.95199999999999996</v>
      </c>
      <c r="O199">
        <v>3.2099999999999997E-2</v>
      </c>
      <c r="P199" s="4">
        <v>1160</v>
      </c>
      <c r="Q199">
        <v>1.53</v>
      </c>
      <c r="R199">
        <v>4.5599999999999996</v>
      </c>
      <c r="S199">
        <v>6</v>
      </c>
      <c r="T199">
        <v>1</v>
      </c>
      <c r="U199">
        <v>2.84</v>
      </c>
      <c r="V199">
        <v>35.74</v>
      </c>
      <c r="W199">
        <v>37.57</v>
      </c>
      <c r="X199">
        <v>33.97</v>
      </c>
      <c r="Y199">
        <v>1199.82</v>
      </c>
      <c r="Z199">
        <v>1198.77</v>
      </c>
      <c r="AA199">
        <v>17.75</v>
      </c>
      <c r="AB199">
        <v>19.545999999999999</v>
      </c>
      <c r="AC199">
        <v>29.94</v>
      </c>
      <c r="AD199">
        <v>32.97</v>
      </c>
      <c r="AE199">
        <v>499.5</v>
      </c>
      <c r="AF199">
        <v>1</v>
      </c>
      <c r="AG199">
        <v>342</v>
      </c>
      <c r="AH199">
        <v>99.26</v>
      </c>
      <c r="AI199">
        <v>0.23899999999999999</v>
      </c>
      <c r="AJ199">
        <v>0.20899999999999999</v>
      </c>
      <c r="AK199">
        <v>1</v>
      </c>
    </row>
    <row r="200" spans="1:37" x14ac:dyDescent="0.2">
      <c r="A200" t="s">
        <v>57</v>
      </c>
      <c r="B200" t="s">
        <v>66</v>
      </c>
      <c r="C200">
        <v>4</v>
      </c>
      <c r="D200" t="s">
        <v>39</v>
      </c>
      <c r="E200" t="s">
        <v>34</v>
      </c>
      <c r="F200" s="5">
        <v>39788</v>
      </c>
      <c r="G200" t="s">
        <v>35</v>
      </c>
      <c r="H200">
        <v>1</v>
      </c>
      <c r="J200">
        <v>1</v>
      </c>
      <c r="K200" s="3">
        <v>0.41366898148148151</v>
      </c>
      <c r="L200" s="3">
        <f t="shared" si="3"/>
        <v>0.37200231481481483</v>
      </c>
      <c r="M200">
        <v>597.5</v>
      </c>
      <c r="N200">
        <v>19.2</v>
      </c>
      <c r="O200">
        <v>0.26200000000000001</v>
      </c>
      <c r="P200">
        <v>232</v>
      </c>
      <c r="Q200">
        <v>7.75</v>
      </c>
      <c r="R200">
        <v>3.07</v>
      </c>
      <c r="S200">
        <v>6</v>
      </c>
      <c r="T200">
        <v>1</v>
      </c>
      <c r="U200">
        <v>2.84</v>
      </c>
      <c r="V200">
        <v>32.97</v>
      </c>
      <c r="W200">
        <v>34.71</v>
      </c>
      <c r="X200">
        <v>31.11</v>
      </c>
      <c r="Y200">
        <v>400.35</v>
      </c>
      <c r="Z200">
        <v>373.76</v>
      </c>
      <c r="AA200">
        <v>16.041</v>
      </c>
      <c r="AB200">
        <v>25.12</v>
      </c>
      <c r="AC200">
        <v>31.52</v>
      </c>
      <c r="AD200">
        <v>49.36</v>
      </c>
      <c r="AE200">
        <v>499.6</v>
      </c>
      <c r="AF200">
        <v>2000</v>
      </c>
      <c r="AG200">
        <v>0</v>
      </c>
      <c r="AH200">
        <v>99.08</v>
      </c>
      <c r="AI200">
        <v>2.6</v>
      </c>
      <c r="AJ200">
        <v>0.14799999999999999</v>
      </c>
      <c r="AK200">
        <v>1</v>
      </c>
    </row>
    <row r="201" spans="1:37" x14ac:dyDescent="0.2">
      <c r="A201" t="s">
        <v>57</v>
      </c>
      <c r="B201" t="s">
        <v>66</v>
      </c>
      <c r="C201">
        <v>4</v>
      </c>
      <c r="D201" t="s">
        <v>39</v>
      </c>
      <c r="E201" t="s">
        <v>34</v>
      </c>
      <c r="F201" s="5">
        <v>39788</v>
      </c>
      <c r="G201" t="s">
        <v>35</v>
      </c>
      <c r="H201">
        <v>2</v>
      </c>
      <c r="J201">
        <v>2</v>
      </c>
      <c r="K201" s="3">
        <v>0.41504629629629625</v>
      </c>
      <c r="L201" s="3">
        <f t="shared" si="3"/>
        <v>0.37337962962962956</v>
      </c>
      <c r="M201">
        <v>716.5</v>
      </c>
      <c r="N201">
        <v>13.1</v>
      </c>
      <c r="O201">
        <v>0.27300000000000002</v>
      </c>
      <c r="P201">
        <v>169</v>
      </c>
      <c r="Q201">
        <v>7.42</v>
      </c>
      <c r="R201">
        <v>2.84</v>
      </c>
      <c r="S201">
        <v>6</v>
      </c>
      <c r="T201">
        <v>1</v>
      </c>
      <c r="U201">
        <v>2.84</v>
      </c>
      <c r="V201">
        <v>32.22</v>
      </c>
      <c r="W201">
        <v>33.950000000000003</v>
      </c>
      <c r="X201">
        <v>30.65</v>
      </c>
      <c r="Y201">
        <v>279.87</v>
      </c>
      <c r="Z201">
        <v>261.83</v>
      </c>
      <c r="AA201">
        <v>16.452000000000002</v>
      </c>
      <c r="AB201">
        <v>25.132999999999999</v>
      </c>
      <c r="AC201">
        <v>33.71</v>
      </c>
      <c r="AD201">
        <v>51.5</v>
      </c>
      <c r="AE201">
        <v>499.8</v>
      </c>
      <c r="AF201">
        <v>2000</v>
      </c>
      <c r="AG201">
        <v>0</v>
      </c>
      <c r="AH201">
        <v>99.08</v>
      </c>
      <c r="AI201">
        <v>2.2999999999999998</v>
      </c>
      <c r="AJ201">
        <v>0.186</v>
      </c>
      <c r="AK201">
        <v>0</v>
      </c>
    </row>
    <row r="202" spans="1:37" x14ac:dyDescent="0.2">
      <c r="A202" t="s">
        <v>57</v>
      </c>
      <c r="B202" t="s">
        <v>66</v>
      </c>
      <c r="C202">
        <v>4</v>
      </c>
      <c r="D202" t="s">
        <v>39</v>
      </c>
      <c r="E202" t="s">
        <v>34</v>
      </c>
      <c r="F202" s="5">
        <v>39788</v>
      </c>
      <c r="G202" t="s">
        <v>35</v>
      </c>
      <c r="H202">
        <v>3</v>
      </c>
      <c r="J202">
        <v>3</v>
      </c>
      <c r="K202" s="3">
        <v>0.41643518518518513</v>
      </c>
      <c r="L202" s="3">
        <f t="shared" si="3"/>
        <v>0.37476851851851845</v>
      </c>
      <c r="M202">
        <v>837.5</v>
      </c>
      <c r="N202">
        <v>8.3699999999999992</v>
      </c>
      <c r="O202">
        <v>0.27400000000000002</v>
      </c>
      <c r="P202">
        <v>128</v>
      </c>
      <c r="Q202">
        <v>7.25</v>
      </c>
      <c r="R202">
        <v>2.76</v>
      </c>
      <c r="S202">
        <v>6</v>
      </c>
      <c r="T202">
        <v>1</v>
      </c>
      <c r="U202">
        <v>2.84</v>
      </c>
      <c r="V202">
        <v>32.58</v>
      </c>
      <c r="W202">
        <v>33.99</v>
      </c>
      <c r="X202">
        <v>31.23</v>
      </c>
      <c r="Y202">
        <v>200.69</v>
      </c>
      <c r="Z202">
        <v>187.98</v>
      </c>
      <c r="AA202">
        <v>16.797000000000001</v>
      </c>
      <c r="AB202">
        <v>26.007999999999999</v>
      </c>
      <c r="AC202">
        <v>33.729999999999997</v>
      </c>
      <c r="AD202">
        <v>52.22</v>
      </c>
      <c r="AE202">
        <v>459.8</v>
      </c>
      <c r="AF202">
        <v>2001</v>
      </c>
      <c r="AG202">
        <v>0</v>
      </c>
      <c r="AH202">
        <v>99.08</v>
      </c>
      <c r="AI202">
        <v>2.04</v>
      </c>
      <c r="AJ202">
        <v>0.14399999999999999</v>
      </c>
      <c r="AK202">
        <v>0.7</v>
      </c>
    </row>
    <row r="203" spans="1:37" x14ac:dyDescent="0.2">
      <c r="A203" t="s">
        <v>57</v>
      </c>
      <c r="B203" t="s">
        <v>66</v>
      </c>
      <c r="C203">
        <v>4</v>
      </c>
      <c r="D203" t="s">
        <v>39</v>
      </c>
      <c r="E203" t="s">
        <v>34</v>
      </c>
      <c r="F203" s="5">
        <v>39788</v>
      </c>
      <c r="G203" t="s">
        <v>35</v>
      </c>
      <c r="H203">
        <v>4</v>
      </c>
      <c r="J203">
        <v>4</v>
      </c>
      <c r="K203" s="3">
        <v>0.4178587962962963</v>
      </c>
      <c r="L203" s="3">
        <f t="shared" si="3"/>
        <v>0.37619212962962961</v>
      </c>
      <c r="M203">
        <v>960.5</v>
      </c>
      <c r="N203">
        <v>4.25</v>
      </c>
      <c r="O203">
        <v>0.27700000000000002</v>
      </c>
      <c r="P203">
        <v>101</v>
      </c>
      <c r="Q203">
        <v>7.41</v>
      </c>
      <c r="R203">
        <v>2.79</v>
      </c>
      <c r="S203">
        <v>6</v>
      </c>
      <c r="T203">
        <v>1</v>
      </c>
      <c r="U203">
        <v>2.84</v>
      </c>
      <c r="V203">
        <v>32.74</v>
      </c>
      <c r="W203">
        <v>34.07</v>
      </c>
      <c r="X203">
        <v>31.43</v>
      </c>
      <c r="Y203">
        <v>139.72</v>
      </c>
      <c r="Z203">
        <v>133.19999999999999</v>
      </c>
      <c r="AA203">
        <v>16.995000000000001</v>
      </c>
      <c r="AB203">
        <v>25.983000000000001</v>
      </c>
      <c r="AC203">
        <v>33.83</v>
      </c>
      <c r="AD203">
        <v>51.72</v>
      </c>
      <c r="AE203">
        <v>481.7</v>
      </c>
      <c r="AF203">
        <v>2001</v>
      </c>
      <c r="AG203">
        <v>0</v>
      </c>
      <c r="AH203">
        <v>99.08</v>
      </c>
      <c r="AI203">
        <v>1.84</v>
      </c>
      <c r="AJ203">
        <v>0.14599999999999999</v>
      </c>
      <c r="AK203">
        <v>0.7</v>
      </c>
    </row>
    <row r="204" spans="1:37" x14ac:dyDescent="0.2">
      <c r="A204" t="s">
        <v>57</v>
      </c>
      <c r="B204" t="s">
        <v>66</v>
      </c>
      <c r="C204">
        <v>4</v>
      </c>
      <c r="D204" t="s">
        <v>39</v>
      </c>
      <c r="E204" t="s">
        <v>34</v>
      </c>
      <c r="F204" s="5">
        <v>39788</v>
      </c>
      <c r="G204" t="s">
        <v>35</v>
      </c>
      <c r="H204">
        <v>5</v>
      </c>
      <c r="J204">
        <v>5</v>
      </c>
      <c r="K204" s="3">
        <v>0.4192939814814815</v>
      </c>
      <c r="L204" s="3">
        <f t="shared" si="3"/>
        <v>0.37762731481481482</v>
      </c>
      <c r="M204">
        <v>1084.5</v>
      </c>
      <c r="N204">
        <v>0.78</v>
      </c>
      <c r="O204">
        <v>0.28399999999999997</v>
      </c>
      <c r="P204">
        <v>75.2</v>
      </c>
      <c r="Q204">
        <v>7.6</v>
      </c>
      <c r="R204">
        <v>2.8</v>
      </c>
      <c r="S204">
        <v>6</v>
      </c>
      <c r="T204">
        <v>1</v>
      </c>
      <c r="U204">
        <v>2.84</v>
      </c>
      <c r="V204">
        <v>32.76</v>
      </c>
      <c r="W204">
        <v>34.090000000000003</v>
      </c>
      <c r="X204">
        <v>31.43</v>
      </c>
      <c r="Y204">
        <v>85.35</v>
      </c>
      <c r="Z204">
        <v>83.64</v>
      </c>
      <c r="AA204">
        <v>17.096</v>
      </c>
      <c r="AB204">
        <v>25.991</v>
      </c>
      <c r="AC204">
        <v>33.979999999999997</v>
      </c>
      <c r="AD204">
        <v>51.67</v>
      </c>
      <c r="AE204">
        <v>499.3</v>
      </c>
      <c r="AF204">
        <v>2001</v>
      </c>
      <c r="AG204">
        <v>0</v>
      </c>
      <c r="AH204">
        <v>99.07</v>
      </c>
      <c r="AI204">
        <v>1.63</v>
      </c>
      <c r="AJ204">
        <v>0.19600000000000001</v>
      </c>
      <c r="AK204">
        <v>0.3</v>
      </c>
    </row>
    <row r="205" spans="1:37" x14ac:dyDescent="0.2">
      <c r="A205" t="s">
        <v>57</v>
      </c>
      <c r="B205" t="s">
        <v>66</v>
      </c>
      <c r="C205">
        <v>4</v>
      </c>
      <c r="D205" t="s">
        <v>39</v>
      </c>
      <c r="E205" t="s">
        <v>34</v>
      </c>
      <c r="F205" s="5">
        <v>39788</v>
      </c>
      <c r="G205" t="s">
        <v>35</v>
      </c>
      <c r="H205">
        <v>6</v>
      </c>
      <c r="J205">
        <v>6</v>
      </c>
      <c r="K205" s="3">
        <v>0.42068287037037039</v>
      </c>
      <c r="L205" s="3">
        <f t="shared" si="3"/>
        <v>0.3790162037037037</v>
      </c>
      <c r="M205">
        <v>1204.5</v>
      </c>
      <c r="N205">
        <v>-2.08</v>
      </c>
      <c r="O205">
        <v>0.28799999999999998</v>
      </c>
      <c r="P205">
        <v>52.7</v>
      </c>
      <c r="Q205">
        <v>7.65</v>
      </c>
      <c r="R205">
        <v>2.78</v>
      </c>
      <c r="S205">
        <v>6</v>
      </c>
      <c r="T205">
        <v>1</v>
      </c>
      <c r="U205">
        <v>2.84</v>
      </c>
      <c r="V205">
        <v>32.74</v>
      </c>
      <c r="W205">
        <v>34.049999999999997</v>
      </c>
      <c r="X205">
        <v>31.42</v>
      </c>
      <c r="Y205">
        <v>40.26</v>
      </c>
      <c r="Z205">
        <v>42.33</v>
      </c>
      <c r="AA205">
        <v>17.155999999999999</v>
      </c>
      <c r="AB205">
        <v>25.981000000000002</v>
      </c>
      <c r="AC205">
        <v>34.15</v>
      </c>
      <c r="AD205">
        <v>51.71</v>
      </c>
      <c r="AE205">
        <v>506.4</v>
      </c>
      <c r="AF205">
        <v>2000</v>
      </c>
      <c r="AG205">
        <v>0</v>
      </c>
      <c r="AH205">
        <v>99.07</v>
      </c>
      <c r="AI205">
        <v>1.35</v>
      </c>
      <c r="AJ205">
        <v>0.14299999999999999</v>
      </c>
      <c r="AK205">
        <v>0.7</v>
      </c>
    </row>
    <row r="206" spans="1:37" x14ac:dyDescent="0.2">
      <c r="A206" t="s">
        <v>57</v>
      </c>
      <c r="B206" t="s">
        <v>66</v>
      </c>
      <c r="C206">
        <v>4</v>
      </c>
      <c r="D206" t="s">
        <v>39</v>
      </c>
      <c r="E206" t="s">
        <v>34</v>
      </c>
      <c r="F206" s="5">
        <v>39788</v>
      </c>
      <c r="G206" t="s">
        <v>35</v>
      </c>
      <c r="H206">
        <v>7</v>
      </c>
      <c r="J206">
        <v>7</v>
      </c>
      <c r="K206" s="3">
        <v>0.42218749999999999</v>
      </c>
      <c r="L206" s="3">
        <f t="shared" si="3"/>
        <v>0.38052083333333331</v>
      </c>
      <c r="M206">
        <v>1333.5</v>
      </c>
      <c r="N206">
        <v>8.16</v>
      </c>
      <c r="O206">
        <v>0.29399999999999998</v>
      </c>
      <c r="P206">
        <v>134</v>
      </c>
      <c r="Q206">
        <v>7.82</v>
      </c>
      <c r="R206">
        <v>2.79</v>
      </c>
      <c r="S206">
        <v>6</v>
      </c>
      <c r="T206">
        <v>1</v>
      </c>
      <c r="U206">
        <v>2.84</v>
      </c>
      <c r="V206">
        <v>32.659999999999997</v>
      </c>
      <c r="W206">
        <v>34.090000000000003</v>
      </c>
      <c r="X206">
        <v>31.22</v>
      </c>
      <c r="Y206">
        <v>201.3</v>
      </c>
      <c r="Z206">
        <v>190.16</v>
      </c>
      <c r="AA206">
        <v>17.213000000000001</v>
      </c>
      <c r="AB206">
        <v>26.018000000000001</v>
      </c>
      <c r="AC206">
        <v>34.4</v>
      </c>
      <c r="AD206">
        <v>52</v>
      </c>
      <c r="AE206">
        <v>519.29999999999995</v>
      </c>
      <c r="AF206">
        <v>2000</v>
      </c>
      <c r="AG206">
        <v>0</v>
      </c>
      <c r="AH206">
        <v>99.06</v>
      </c>
      <c r="AI206">
        <v>2.0299999999999998</v>
      </c>
      <c r="AJ206">
        <v>0.13600000000000001</v>
      </c>
      <c r="AK206">
        <v>0.7</v>
      </c>
    </row>
    <row r="207" spans="1:37" x14ac:dyDescent="0.2">
      <c r="A207" t="s">
        <v>57</v>
      </c>
      <c r="B207" t="s">
        <v>66</v>
      </c>
      <c r="C207">
        <v>4</v>
      </c>
      <c r="D207" t="s">
        <v>39</v>
      </c>
      <c r="E207" t="s">
        <v>34</v>
      </c>
      <c r="F207" s="5">
        <v>39788</v>
      </c>
      <c r="G207" t="s">
        <v>35</v>
      </c>
      <c r="H207">
        <v>8</v>
      </c>
      <c r="J207">
        <v>8</v>
      </c>
      <c r="K207" s="3">
        <v>0.42324074074074075</v>
      </c>
      <c r="L207" s="3">
        <f t="shared" si="3"/>
        <v>0.38157407407407407</v>
      </c>
      <c r="M207">
        <v>1424.5</v>
      </c>
      <c r="N207">
        <v>20.5</v>
      </c>
      <c r="O207">
        <v>0.29599999999999999</v>
      </c>
      <c r="P207">
        <v>239</v>
      </c>
      <c r="Q207">
        <v>7.84</v>
      </c>
      <c r="R207">
        <v>2.78</v>
      </c>
      <c r="S207">
        <v>6</v>
      </c>
      <c r="T207">
        <v>1</v>
      </c>
      <c r="U207">
        <v>2.84</v>
      </c>
      <c r="V207">
        <v>32.64</v>
      </c>
      <c r="W207">
        <v>34.049999999999997</v>
      </c>
      <c r="X207">
        <v>31.23</v>
      </c>
      <c r="Y207">
        <v>400.97</v>
      </c>
      <c r="Z207">
        <v>373.89</v>
      </c>
      <c r="AA207">
        <v>17.215</v>
      </c>
      <c r="AB207">
        <v>26.02</v>
      </c>
      <c r="AC207">
        <v>34.450000000000003</v>
      </c>
      <c r="AD207">
        <v>52.07</v>
      </c>
      <c r="AE207">
        <v>520</v>
      </c>
      <c r="AF207">
        <v>1999</v>
      </c>
      <c r="AG207">
        <v>0</v>
      </c>
      <c r="AH207">
        <v>99.06</v>
      </c>
      <c r="AI207">
        <v>2.0299999999999998</v>
      </c>
      <c r="AJ207">
        <v>0.13600000000000001</v>
      </c>
      <c r="AK207">
        <v>0.7</v>
      </c>
    </row>
    <row r="208" spans="1:37" x14ac:dyDescent="0.2">
      <c r="A208" t="s">
        <v>57</v>
      </c>
      <c r="B208" t="s">
        <v>66</v>
      </c>
      <c r="C208">
        <v>4</v>
      </c>
      <c r="D208" t="s">
        <v>39</v>
      </c>
      <c r="E208" t="s">
        <v>34</v>
      </c>
      <c r="F208" s="5">
        <v>39788</v>
      </c>
      <c r="G208" t="s">
        <v>35</v>
      </c>
      <c r="H208">
        <v>9</v>
      </c>
      <c r="J208">
        <v>9</v>
      </c>
      <c r="K208" s="3">
        <v>0.42429398148148145</v>
      </c>
      <c r="L208" s="3">
        <f t="shared" si="3"/>
        <v>0.38262731481481477</v>
      </c>
      <c r="M208">
        <v>1515.5</v>
      </c>
      <c r="N208">
        <v>29.5</v>
      </c>
      <c r="O208">
        <v>0.29299999999999998</v>
      </c>
      <c r="P208">
        <v>363</v>
      </c>
      <c r="Q208">
        <v>7.77</v>
      </c>
      <c r="R208">
        <v>2.78</v>
      </c>
      <c r="S208">
        <v>6</v>
      </c>
      <c r="T208">
        <v>1</v>
      </c>
      <c r="U208">
        <v>2.84</v>
      </c>
      <c r="V208">
        <v>32.65</v>
      </c>
      <c r="W208">
        <v>34.049999999999997</v>
      </c>
      <c r="X208">
        <v>31.23</v>
      </c>
      <c r="Y208">
        <v>599.66999999999996</v>
      </c>
      <c r="Z208">
        <v>560.16999999999996</v>
      </c>
      <c r="AA208">
        <v>17.202999999999999</v>
      </c>
      <c r="AB208">
        <v>26.024000000000001</v>
      </c>
      <c r="AC208">
        <v>34.4</v>
      </c>
      <c r="AD208">
        <v>52.04</v>
      </c>
      <c r="AE208">
        <v>514.70000000000005</v>
      </c>
      <c r="AF208">
        <v>2000</v>
      </c>
      <c r="AG208">
        <v>0</v>
      </c>
      <c r="AH208">
        <v>99.06</v>
      </c>
      <c r="AI208">
        <v>2.0299999999999998</v>
      </c>
      <c r="AJ208">
        <v>0.13600000000000001</v>
      </c>
      <c r="AK208">
        <v>0.7</v>
      </c>
    </row>
    <row r="209" spans="1:37" x14ac:dyDescent="0.2">
      <c r="A209" t="s">
        <v>57</v>
      </c>
      <c r="B209" t="s">
        <v>66</v>
      </c>
      <c r="C209">
        <v>4</v>
      </c>
      <c r="D209" t="s">
        <v>39</v>
      </c>
      <c r="E209" t="s">
        <v>34</v>
      </c>
      <c r="F209" s="5">
        <v>39788</v>
      </c>
      <c r="G209" t="s">
        <v>35</v>
      </c>
      <c r="H209">
        <v>10</v>
      </c>
      <c r="J209">
        <v>10</v>
      </c>
      <c r="K209" s="3">
        <v>0.42534722222222227</v>
      </c>
      <c r="L209" s="3">
        <f t="shared" si="3"/>
        <v>0.38368055555555558</v>
      </c>
      <c r="M209">
        <v>1606.5</v>
      </c>
      <c r="N209">
        <v>31.8</v>
      </c>
      <c r="O209">
        <v>0.28499999999999998</v>
      </c>
      <c r="P209">
        <v>580</v>
      </c>
      <c r="Q209">
        <v>7.54</v>
      </c>
      <c r="R209">
        <v>2.77</v>
      </c>
      <c r="S209">
        <v>6</v>
      </c>
      <c r="T209">
        <v>1</v>
      </c>
      <c r="U209">
        <v>2.84</v>
      </c>
      <c r="V209">
        <v>32.409999999999997</v>
      </c>
      <c r="W209">
        <v>34.01</v>
      </c>
      <c r="X209">
        <v>30.83</v>
      </c>
      <c r="Y209">
        <v>851.51</v>
      </c>
      <c r="Z209">
        <v>806.04</v>
      </c>
      <c r="AA209">
        <v>17.193000000000001</v>
      </c>
      <c r="AB209">
        <v>26.007000000000001</v>
      </c>
      <c r="AC209">
        <v>34.840000000000003</v>
      </c>
      <c r="AD209">
        <v>52.7</v>
      </c>
      <c r="AE209">
        <v>499.6</v>
      </c>
      <c r="AF209">
        <v>2000</v>
      </c>
      <c r="AG209">
        <v>0</v>
      </c>
      <c r="AH209">
        <v>99.05</v>
      </c>
      <c r="AI209">
        <v>2.0299999999999998</v>
      </c>
      <c r="AJ209">
        <v>0.13600000000000001</v>
      </c>
      <c r="AK209">
        <v>0.3</v>
      </c>
    </row>
    <row r="210" spans="1:37" x14ac:dyDescent="0.2">
      <c r="A210" t="s">
        <v>57</v>
      </c>
      <c r="B210" t="s">
        <v>66</v>
      </c>
      <c r="C210">
        <v>4</v>
      </c>
      <c r="D210" t="s">
        <v>39</v>
      </c>
      <c r="E210" t="s">
        <v>34</v>
      </c>
      <c r="F210" s="5">
        <v>39788</v>
      </c>
      <c r="G210" t="s">
        <v>35</v>
      </c>
      <c r="H210">
        <v>11</v>
      </c>
      <c r="J210">
        <v>11</v>
      </c>
      <c r="K210" s="3">
        <v>0.42640046296296297</v>
      </c>
      <c r="L210" s="3">
        <f t="shared" si="3"/>
        <v>0.38473379629629628</v>
      </c>
      <c r="M210">
        <v>1697.5</v>
      </c>
      <c r="N210">
        <v>29.1</v>
      </c>
      <c r="O210">
        <v>0.27600000000000002</v>
      </c>
      <c r="P210">
        <v>924</v>
      </c>
      <c r="Q210">
        <v>7.3</v>
      </c>
      <c r="R210">
        <v>2.76</v>
      </c>
      <c r="S210">
        <v>6</v>
      </c>
      <c r="T210">
        <v>1</v>
      </c>
      <c r="U210">
        <v>2.84</v>
      </c>
      <c r="V210">
        <v>32.4</v>
      </c>
      <c r="W210">
        <v>33.99</v>
      </c>
      <c r="X210">
        <v>30.84</v>
      </c>
      <c r="Y210">
        <v>1200.5</v>
      </c>
      <c r="Z210">
        <v>1153.92</v>
      </c>
      <c r="AA210">
        <v>17.167999999999999</v>
      </c>
      <c r="AB210">
        <v>26.007999999999999</v>
      </c>
      <c r="AC210">
        <v>34.82</v>
      </c>
      <c r="AD210">
        <v>52.75</v>
      </c>
      <c r="AE210">
        <v>482.9</v>
      </c>
      <c r="AF210">
        <v>2000</v>
      </c>
      <c r="AG210">
        <v>0</v>
      </c>
      <c r="AH210">
        <v>99.05</v>
      </c>
      <c r="AI210">
        <v>2.0299999999999998</v>
      </c>
      <c r="AJ210">
        <v>0.13600000000000001</v>
      </c>
      <c r="AK210">
        <v>0.3</v>
      </c>
    </row>
    <row r="211" spans="1:37" x14ac:dyDescent="0.2">
      <c r="A211" t="s">
        <v>57</v>
      </c>
      <c r="B211" t="s">
        <v>66</v>
      </c>
      <c r="C211">
        <v>4</v>
      </c>
      <c r="D211" t="s">
        <v>39</v>
      </c>
      <c r="E211" t="s">
        <v>34</v>
      </c>
      <c r="F211" s="5">
        <v>39788</v>
      </c>
      <c r="G211" t="s">
        <v>36</v>
      </c>
      <c r="H211">
        <v>1</v>
      </c>
      <c r="J211">
        <v>12</v>
      </c>
      <c r="K211" s="3">
        <v>0.43409722222222219</v>
      </c>
      <c r="L211" s="3">
        <f t="shared" si="3"/>
        <v>0.3924305555555555</v>
      </c>
      <c r="M211">
        <v>2363.5</v>
      </c>
      <c r="N211">
        <v>35.6</v>
      </c>
      <c r="O211">
        <v>0.20599999999999999</v>
      </c>
      <c r="P211">
        <v>794</v>
      </c>
      <c r="Q211">
        <v>5.91</v>
      </c>
      <c r="R211">
        <v>2.92</v>
      </c>
      <c r="S211">
        <v>6</v>
      </c>
      <c r="T211">
        <v>1</v>
      </c>
      <c r="U211">
        <v>2.84</v>
      </c>
      <c r="V211">
        <v>32.619999999999997</v>
      </c>
      <c r="W211">
        <v>34.5</v>
      </c>
      <c r="X211">
        <v>30.79</v>
      </c>
      <c r="Y211">
        <v>1199.57</v>
      </c>
      <c r="Z211">
        <v>1134.95</v>
      </c>
      <c r="AA211">
        <v>17.173999999999999</v>
      </c>
      <c r="AB211">
        <v>25.960999999999999</v>
      </c>
      <c r="AC211">
        <v>34.39</v>
      </c>
      <c r="AD211">
        <v>51.99</v>
      </c>
      <c r="AE211">
        <v>393.1</v>
      </c>
      <c r="AF211">
        <v>2001</v>
      </c>
      <c r="AG211">
        <v>0</v>
      </c>
      <c r="AH211">
        <v>99.03</v>
      </c>
      <c r="AI211">
        <v>2.0299999999999998</v>
      </c>
      <c r="AJ211">
        <v>0.13600000000000001</v>
      </c>
      <c r="AK211">
        <v>0.3</v>
      </c>
    </row>
    <row r="212" spans="1:37" x14ac:dyDescent="0.2">
      <c r="A212" t="s">
        <v>57</v>
      </c>
      <c r="B212" t="s">
        <v>66</v>
      </c>
      <c r="C212">
        <v>4</v>
      </c>
      <c r="D212" t="s">
        <v>39</v>
      </c>
      <c r="E212" t="s">
        <v>34</v>
      </c>
      <c r="F212" s="5">
        <v>39788</v>
      </c>
      <c r="G212" t="s">
        <v>36</v>
      </c>
      <c r="H212">
        <v>2</v>
      </c>
      <c r="J212">
        <v>13</v>
      </c>
      <c r="K212" s="3">
        <v>0.43549768518518522</v>
      </c>
      <c r="L212" s="3">
        <f t="shared" si="3"/>
        <v>0.39383101851851854</v>
      </c>
      <c r="M212">
        <v>2484.5</v>
      </c>
      <c r="N212">
        <v>31</v>
      </c>
      <c r="O212">
        <v>0.186</v>
      </c>
      <c r="P212">
        <v>806</v>
      </c>
      <c r="Q212">
        <v>5.1100000000000003</v>
      </c>
      <c r="R212">
        <v>2.79</v>
      </c>
      <c r="S212">
        <v>6</v>
      </c>
      <c r="T212">
        <v>1</v>
      </c>
      <c r="U212">
        <v>2.84</v>
      </c>
      <c r="V212">
        <v>32.11</v>
      </c>
      <c r="W212">
        <v>34.07</v>
      </c>
      <c r="X212">
        <v>30.23</v>
      </c>
      <c r="Y212">
        <v>1199.5999999999999</v>
      </c>
      <c r="Z212">
        <v>1134.1600000000001</v>
      </c>
      <c r="AA212">
        <v>17.158999999999999</v>
      </c>
      <c r="AB212">
        <v>26.001999999999999</v>
      </c>
      <c r="AC212">
        <v>35.36</v>
      </c>
      <c r="AD212">
        <v>53.59</v>
      </c>
      <c r="AE212">
        <v>337.8</v>
      </c>
      <c r="AF212">
        <v>1501</v>
      </c>
      <c r="AG212">
        <v>0</v>
      </c>
      <c r="AH212">
        <v>99.04</v>
      </c>
      <c r="AI212">
        <v>2.0299999999999998</v>
      </c>
      <c r="AJ212">
        <v>0.13600000000000001</v>
      </c>
      <c r="AK212">
        <v>0.3</v>
      </c>
    </row>
    <row r="213" spans="1:37" x14ac:dyDescent="0.2">
      <c r="A213" t="s">
        <v>57</v>
      </c>
      <c r="B213" t="s">
        <v>66</v>
      </c>
      <c r="C213">
        <v>4</v>
      </c>
      <c r="D213" t="s">
        <v>39</v>
      </c>
      <c r="E213" t="s">
        <v>34</v>
      </c>
      <c r="F213" s="5">
        <v>39788</v>
      </c>
      <c r="G213" t="s">
        <v>36</v>
      </c>
      <c r="H213">
        <v>3</v>
      </c>
      <c r="J213">
        <v>14</v>
      </c>
      <c r="K213" s="3">
        <v>0.4365856481481481</v>
      </c>
      <c r="L213" s="3">
        <f t="shared" si="3"/>
        <v>0.39491898148148141</v>
      </c>
      <c r="M213">
        <v>2578</v>
      </c>
      <c r="N213">
        <v>27.1</v>
      </c>
      <c r="O213">
        <v>0.17199999999999999</v>
      </c>
      <c r="P213">
        <v>827</v>
      </c>
      <c r="Q213">
        <v>4.6900000000000004</v>
      </c>
      <c r="R213">
        <v>2.74</v>
      </c>
      <c r="S213">
        <v>6</v>
      </c>
      <c r="T213">
        <v>1</v>
      </c>
      <c r="U213">
        <v>2.84</v>
      </c>
      <c r="V213">
        <v>32.4</v>
      </c>
      <c r="W213">
        <v>33.92</v>
      </c>
      <c r="X213">
        <v>30.84</v>
      </c>
      <c r="Y213">
        <v>1199.53</v>
      </c>
      <c r="Z213">
        <v>1136.74</v>
      </c>
      <c r="AA213">
        <v>17.146000000000001</v>
      </c>
      <c r="AB213">
        <v>25.998000000000001</v>
      </c>
      <c r="AC213">
        <v>34.76</v>
      </c>
      <c r="AD213">
        <v>52.7</v>
      </c>
      <c r="AE213">
        <v>309.39999999999998</v>
      </c>
      <c r="AF213">
        <v>1101</v>
      </c>
      <c r="AG213">
        <v>0</v>
      </c>
      <c r="AH213">
        <v>99.03</v>
      </c>
      <c r="AI213">
        <v>2.0299999999999998</v>
      </c>
      <c r="AJ213">
        <v>0.13600000000000001</v>
      </c>
      <c r="AK213">
        <v>1</v>
      </c>
    </row>
    <row r="214" spans="1:37" x14ac:dyDescent="0.2">
      <c r="A214" t="s">
        <v>57</v>
      </c>
      <c r="B214" t="s">
        <v>66</v>
      </c>
      <c r="C214">
        <v>4</v>
      </c>
      <c r="D214" t="s">
        <v>39</v>
      </c>
      <c r="E214" t="s">
        <v>34</v>
      </c>
      <c r="F214" s="5">
        <v>39788</v>
      </c>
      <c r="G214" t="s">
        <v>36</v>
      </c>
      <c r="H214">
        <v>4</v>
      </c>
      <c r="J214">
        <v>15</v>
      </c>
      <c r="K214" s="3">
        <v>0.43783564814814818</v>
      </c>
      <c r="L214" s="3">
        <f t="shared" si="3"/>
        <v>0.3961689814814815</v>
      </c>
      <c r="M214">
        <v>2686</v>
      </c>
      <c r="N214">
        <v>22.9</v>
      </c>
      <c r="O214">
        <v>0.156</v>
      </c>
      <c r="P214">
        <v>850</v>
      </c>
      <c r="Q214">
        <v>4.32</v>
      </c>
      <c r="R214">
        <v>2.78</v>
      </c>
      <c r="S214">
        <v>6</v>
      </c>
      <c r="T214">
        <v>1</v>
      </c>
      <c r="U214">
        <v>2.84</v>
      </c>
      <c r="V214">
        <v>32.69</v>
      </c>
      <c r="W214">
        <v>34.03</v>
      </c>
      <c r="X214">
        <v>31.13</v>
      </c>
      <c r="Y214">
        <v>1199.73</v>
      </c>
      <c r="Z214">
        <v>1141.03</v>
      </c>
      <c r="AA214">
        <v>17.12</v>
      </c>
      <c r="AB214">
        <v>26.007999999999999</v>
      </c>
      <c r="AC214">
        <v>34.159999999999997</v>
      </c>
      <c r="AD214">
        <v>51.89</v>
      </c>
      <c r="AE214">
        <v>284.2</v>
      </c>
      <c r="AF214">
        <v>800</v>
      </c>
      <c r="AG214">
        <v>0</v>
      </c>
      <c r="AH214">
        <v>99.03</v>
      </c>
      <c r="AI214">
        <v>2.0299999999999998</v>
      </c>
      <c r="AJ214">
        <v>0.13600000000000001</v>
      </c>
      <c r="AK214">
        <v>1</v>
      </c>
    </row>
    <row r="215" spans="1:37" x14ac:dyDescent="0.2">
      <c r="A215" t="s">
        <v>57</v>
      </c>
      <c r="B215" t="s">
        <v>66</v>
      </c>
      <c r="C215">
        <v>4</v>
      </c>
      <c r="D215" t="s">
        <v>39</v>
      </c>
      <c r="E215" t="s">
        <v>34</v>
      </c>
      <c r="F215" s="5">
        <v>39788</v>
      </c>
      <c r="G215" t="s">
        <v>36</v>
      </c>
      <c r="H215">
        <v>5</v>
      </c>
      <c r="J215">
        <v>16</v>
      </c>
      <c r="K215" s="3">
        <v>0.43922453703703707</v>
      </c>
      <c r="L215" s="3">
        <f t="shared" si="3"/>
        <v>0.39755787037037038</v>
      </c>
      <c r="M215">
        <v>2807</v>
      </c>
      <c r="N215">
        <v>17.3</v>
      </c>
      <c r="O215">
        <v>0.14000000000000001</v>
      </c>
      <c r="P215">
        <v>904</v>
      </c>
      <c r="Q215">
        <v>4.1399999999999997</v>
      </c>
      <c r="R215">
        <v>2.95</v>
      </c>
      <c r="S215">
        <v>6</v>
      </c>
      <c r="T215">
        <v>1</v>
      </c>
      <c r="U215">
        <v>2.84</v>
      </c>
      <c r="V215">
        <v>32.64</v>
      </c>
      <c r="W215">
        <v>33.96</v>
      </c>
      <c r="X215">
        <v>31.31</v>
      </c>
      <c r="Y215">
        <v>1199.6199999999999</v>
      </c>
      <c r="Z215">
        <v>1161.6199999999999</v>
      </c>
      <c r="AA215">
        <v>17.111999999999998</v>
      </c>
      <c r="AB215">
        <v>24.042999999999999</v>
      </c>
      <c r="AC215">
        <v>34.229999999999997</v>
      </c>
      <c r="AD215">
        <v>48.1</v>
      </c>
      <c r="AE215">
        <v>349.8</v>
      </c>
      <c r="AF215">
        <v>500</v>
      </c>
      <c r="AG215">
        <v>0</v>
      </c>
      <c r="AH215">
        <v>99.03</v>
      </c>
      <c r="AI215">
        <v>2.0299999999999998</v>
      </c>
      <c r="AJ215">
        <v>0.13600000000000001</v>
      </c>
      <c r="AK215">
        <v>0.7</v>
      </c>
    </row>
    <row r="216" spans="1:37" x14ac:dyDescent="0.2">
      <c r="A216" t="s">
        <v>57</v>
      </c>
      <c r="B216" t="s">
        <v>66</v>
      </c>
      <c r="C216">
        <v>4</v>
      </c>
      <c r="D216" t="s">
        <v>39</v>
      </c>
      <c r="E216" t="s">
        <v>34</v>
      </c>
      <c r="F216" s="5">
        <v>39788</v>
      </c>
      <c r="G216" t="s">
        <v>36</v>
      </c>
      <c r="H216">
        <v>6</v>
      </c>
      <c r="J216">
        <v>17</v>
      </c>
      <c r="K216" s="3">
        <v>0.43994212962962959</v>
      </c>
      <c r="L216" s="3">
        <f t="shared" si="3"/>
        <v>0.3982754629629629</v>
      </c>
      <c r="M216">
        <v>2868.5</v>
      </c>
      <c r="N216">
        <v>9.9700000000000006</v>
      </c>
      <c r="O216">
        <v>0.13500000000000001</v>
      </c>
      <c r="P216">
        <v>997</v>
      </c>
      <c r="Q216">
        <v>3.99</v>
      </c>
      <c r="R216">
        <v>2.95</v>
      </c>
      <c r="S216">
        <v>6</v>
      </c>
      <c r="T216">
        <v>1</v>
      </c>
      <c r="U216">
        <v>2.84</v>
      </c>
      <c r="V216">
        <v>32.68</v>
      </c>
      <c r="W216">
        <v>33.89</v>
      </c>
      <c r="X216">
        <v>31.22</v>
      </c>
      <c r="Y216">
        <v>1199.42</v>
      </c>
      <c r="Z216">
        <v>1174.29</v>
      </c>
      <c r="AA216">
        <v>17.114000000000001</v>
      </c>
      <c r="AB216">
        <v>23.79</v>
      </c>
      <c r="AC216">
        <v>34.159999999999997</v>
      </c>
      <c r="AD216">
        <v>47.49</v>
      </c>
      <c r="AE216">
        <v>349.8</v>
      </c>
      <c r="AF216">
        <v>251</v>
      </c>
      <c r="AG216">
        <v>0</v>
      </c>
      <c r="AH216">
        <v>99.03</v>
      </c>
      <c r="AI216">
        <v>2.0299999999999998</v>
      </c>
      <c r="AJ216">
        <v>0.13600000000000001</v>
      </c>
      <c r="AK216">
        <v>1</v>
      </c>
    </row>
    <row r="217" spans="1:37" x14ac:dyDescent="0.2">
      <c r="A217" t="s">
        <v>57</v>
      </c>
      <c r="B217" t="s">
        <v>66</v>
      </c>
      <c r="C217">
        <v>4</v>
      </c>
      <c r="D217" t="s">
        <v>39</v>
      </c>
      <c r="E217" t="s">
        <v>34</v>
      </c>
      <c r="F217" s="5">
        <v>39788</v>
      </c>
      <c r="G217" t="s">
        <v>36</v>
      </c>
      <c r="H217">
        <v>7</v>
      </c>
      <c r="J217">
        <v>18</v>
      </c>
      <c r="K217" s="3">
        <v>0.4409953703703704</v>
      </c>
      <c r="L217" s="3">
        <f t="shared" si="3"/>
        <v>0.39932870370370371</v>
      </c>
      <c r="M217">
        <v>2959.5</v>
      </c>
      <c r="N217">
        <v>3.67</v>
      </c>
      <c r="O217">
        <v>0.128</v>
      </c>
      <c r="P217">
        <v>1080</v>
      </c>
      <c r="Q217">
        <v>3.87</v>
      </c>
      <c r="R217">
        <v>3.01</v>
      </c>
      <c r="S217">
        <v>6</v>
      </c>
      <c r="T217">
        <v>1</v>
      </c>
      <c r="U217">
        <v>2.84</v>
      </c>
      <c r="V217">
        <v>32.97</v>
      </c>
      <c r="W217">
        <v>34</v>
      </c>
      <c r="X217">
        <v>31.63</v>
      </c>
      <c r="Y217">
        <v>1199.44</v>
      </c>
      <c r="Z217">
        <v>1185.29</v>
      </c>
      <c r="AA217">
        <v>17.111999999999998</v>
      </c>
      <c r="AB217">
        <v>23.594000000000001</v>
      </c>
      <c r="AC217">
        <v>33.6</v>
      </c>
      <c r="AD217">
        <v>46.33</v>
      </c>
      <c r="AE217">
        <v>349.8</v>
      </c>
      <c r="AF217">
        <v>100</v>
      </c>
      <c r="AG217">
        <v>0</v>
      </c>
      <c r="AH217">
        <v>99.03</v>
      </c>
      <c r="AI217">
        <v>1.28</v>
      </c>
      <c r="AJ217">
        <v>0.17299999999999999</v>
      </c>
      <c r="AK217">
        <v>1</v>
      </c>
    </row>
    <row r="218" spans="1:37" x14ac:dyDescent="0.2">
      <c r="A218" t="s">
        <v>57</v>
      </c>
      <c r="B218" t="s">
        <v>66</v>
      </c>
      <c r="C218">
        <v>4</v>
      </c>
      <c r="D218" t="s">
        <v>39</v>
      </c>
      <c r="E218" t="s">
        <v>34</v>
      </c>
      <c r="F218" s="5">
        <v>39788</v>
      </c>
      <c r="G218" t="s">
        <v>36</v>
      </c>
      <c r="H218">
        <v>8</v>
      </c>
      <c r="J218">
        <v>19</v>
      </c>
      <c r="K218" s="3">
        <v>0.44209490740740742</v>
      </c>
      <c r="L218" s="3">
        <f t="shared" si="3"/>
        <v>0.40042824074074074</v>
      </c>
      <c r="M218">
        <v>3054.5</v>
      </c>
      <c r="N218">
        <v>2.34</v>
      </c>
      <c r="O218">
        <v>0.125</v>
      </c>
      <c r="P218">
        <v>1100</v>
      </c>
      <c r="Q218">
        <v>3.82</v>
      </c>
      <c r="R218">
        <v>3.04</v>
      </c>
      <c r="S218">
        <v>6</v>
      </c>
      <c r="T218">
        <v>1</v>
      </c>
      <c r="U218">
        <v>2.84</v>
      </c>
      <c r="V218">
        <v>32.9</v>
      </c>
      <c r="W218">
        <v>34.1</v>
      </c>
      <c r="X218">
        <v>31.43</v>
      </c>
      <c r="Y218">
        <v>1199.3399999999999</v>
      </c>
      <c r="Z218">
        <v>1187.53</v>
      </c>
      <c r="AA218">
        <v>17.149999999999999</v>
      </c>
      <c r="AB218">
        <v>23.555</v>
      </c>
      <c r="AC218">
        <v>33.799999999999997</v>
      </c>
      <c r="AD218">
        <v>46.42</v>
      </c>
      <c r="AE218">
        <v>349.8</v>
      </c>
      <c r="AF218">
        <v>71</v>
      </c>
      <c r="AG218">
        <v>0</v>
      </c>
      <c r="AH218">
        <v>99.02</v>
      </c>
      <c r="AI218">
        <v>1.26</v>
      </c>
      <c r="AJ218">
        <v>0.18</v>
      </c>
      <c r="AK218">
        <v>1</v>
      </c>
    </row>
    <row r="219" spans="1:37" x14ac:dyDescent="0.2">
      <c r="A219" t="s">
        <v>57</v>
      </c>
      <c r="B219" t="s">
        <v>66</v>
      </c>
      <c r="C219">
        <v>4</v>
      </c>
      <c r="D219" t="s">
        <v>39</v>
      </c>
      <c r="E219" t="s">
        <v>34</v>
      </c>
      <c r="F219" s="5">
        <v>39788</v>
      </c>
      <c r="G219" t="s">
        <v>36</v>
      </c>
      <c r="H219">
        <v>9</v>
      </c>
      <c r="J219">
        <v>20</v>
      </c>
      <c r="K219" s="3">
        <v>0.44317129629629631</v>
      </c>
      <c r="L219" s="3">
        <f t="shared" si="3"/>
        <v>0.40150462962962963</v>
      </c>
      <c r="M219">
        <v>3147.5</v>
      </c>
      <c r="N219">
        <v>0.72599999999999998</v>
      </c>
      <c r="O219">
        <v>0.123</v>
      </c>
      <c r="P219">
        <v>1120</v>
      </c>
      <c r="Q219">
        <v>3.76</v>
      </c>
      <c r="R219">
        <v>3.04</v>
      </c>
      <c r="S219">
        <v>6</v>
      </c>
      <c r="T219">
        <v>1</v>
      </c>
      <c r="U219">
        <v>2.84</v>
      </c>
      <c r="V219">
        <v>32.79</v>
      </c>
      <c r="W219">
        <v>34.08</v>
      </c>
      <c r="X219">
        <v>31.21</v>
      </c>
      <c r="Y219">
        <v>1199.52</v>
      </c>
      <c r="Z219">
        <v>1190.5999999999999</v>
      </c>
      <c r="AA219">
        <v>17.209</v>
      </c>
      <c r="AB219">
        <v>23.507999999999999</v>
      </c>
      <c r="AC219">
        <v>34.119999999999997</v>
      </c>
      <c r="AD219">
        <v>46.61</v>
      </c>
      <c r="AE219">
        <v>349.8</v>
      </c>
      <c r="AF219">
        <v>39</v>
      </c>
      <c r="AG219">
        <v>0</v>
      </c>
      <c r="AH219">
        <v>99.02</v>
      </c>
      <c r="AI219">
        <v>1.18</v>
      </c>
      <c r="AJ219">
        <v>0.19400000000000001</v>
      </c>
      <c r="AK219">
        <v>1</v>
      </c>
    </row>
    <row r="220" spans="1:37" x14ac:dyDescent="0.2">
      <c r="A220" t="s">
        <v>57</v>
      </c>
      <c r="B220" t="s">
        <v>66</v>
      </c>
      <c r="C220">
        <v>4</v>
      </c>
      <c r="D220" t="s">
        <v>39</v>
      </c>
      <c r="E220" t="s">
        <v>34</v>
      </c>
      <c r="F220" s="5">
        <v>39788</v>
      </c>
      <c r="G220" t="s">
        <v>36</v>
      </c>
      <c r="H220">
        <v>10</v>
      </c>
      <c r="J220">
        <v>21</v>
      </c>
      <c r="K220" s="3">
        <v>0.44422453703703701</v>
      </c>
      <c r="L220" s="3">
        <f t="shared" si="3"/>
        <v>0.40255787037037033</v>
      </c>
      <c r="M220">
        <v>3238.5</v>
      </c>
      <c r="N220">
        <v>-0.85299999999999998</v>
      </c>
      <c r="O220">
        <v>0.11899999999999999</v>
      </c>
      <c r="P220">
        <v>1150</v>
      </c>
      <c r="Q220">
        <v>3.65</v>
      </c>
      <c r="R220">
        <v>3.03</v>
      </c>
      <c r="S220">
        <v>6</v>
      </c>
      <c r="T220">
        <v>1</v>
      </c>
      <c r="U220">
        <v>2.84</v>
      </c>
      <c r="V220">
        <v>32.76</v>
      </c>
      <c r="W220">
        <v>34.01</v>
      </c>
      <c r="X220">
        <v>31.24</v>
      </c>
      <c r="Y220">
        <v>1199.1500000000001</v>
      </c>
      <c r="Z220">
        <v>1193.1400000000001</v>
      </c>
      <c r="AA220">
        <v>17.219000000000001</v>
      </c>
      <c r="AB220">
        <v>23.337</v>
      </c>
      <c r="AC220">
        <v>34.22</v>
      </c>
      <c r="AD220">
        <v>46.37</v>
      </c>
      <c r="AE220">
        <v>349.8</v>
      </c>
      <c r="AF220">
        <v>20</v>
      </c>
      <c r="AG220">
        <v>0</v>
      </c>
      <c r="AH220">
        <v>99.02</v>
      </c>
      <c r="AI220">
        <v>1.31</v>
      </c>
      <c r="AJ220">
        <v>0.189</v>
      </c>
      <c r="AK220">
        <v>1</v>
      </c>
    </row>
    <row r="221" spans="1:37" x14ac:dyDescent="0.2">
      <c r="A221" t="s">
        <v>57</v>
      </c>
      <c r="B221" t="s">
        <v>66</v>
      </c>
      <c r="C221">
        <v>4</v>
      </c>
      <c r="D221" t="s">
        <v>39</v>
      </c>
      <c r="E221" t="s">
        <v>34</v>
      </c>
      <c r="F221" s="5">
        <v>39788</v>
      </c>
      <c r="G221" t="s">
        <v>36</v>
      </c>
      <c r="H221">
        <v>11</v>
      </c>
      <c r="J221">
        <v>22</v>
      </c>
      <c r="K221" s="3">
        <v>0.44527777777777783</v>
      </c>
      <c r="L221" s="3">
        <f t="shared" si="3"/>
        <v>0.40361111111111114</v>
      </c>
      <c r="M221">
        <v>3329.5</v>
      </c>
      <c r="N221">
        <v>-2.0299999999999998</v>
      </c>
      <c r="O221">
        <v>0.11700000000000001</v>
      </c>
      <c r="P221">
        <v>1160</v>
      </c>
      <c r="Q221">
        <v>3.62</v>
      </c>
      <c r="R221">
        <v>3.06</v>
      </c>
      <c r="S221">
        <v>6</v>
      </c>
      <c r="T221">
        <v>1</v>
      </c>
      <c r="U221">
        <v>2.84</v>
      </c>
      <c r="V221">
        <v>32.79</v>
      </c>
      <c r="W221">
        <v>34.090000000000003</v>
      </c>
      <c r="X221">
        <v>31.22</v>
      </c>
      <c r="Y221">
        <v>1199.01</v>
      </c>
      <c r="Z221">
        <v>1195.07</v>
      </c>
      <c r="AA221">
        <v>17.251999999999999</v>
      </c>
      <c r="AB221">
        <v>23.314</v>
      </c>
      <c r="AC221">
        <v>34.21</v>
      </c>
      <c r="AD221">
        <v>46.23</v>
      </c>
      <c r="AE221">
        <v>349.8</v>
      </c>
      <c r="AF221">
        <v>0</v>
      </c>
      <c r="AG221">
        <v>0</v>
      </c>
      <c r="AH221">
        <v>99.02</v>
      </c>
      <c r="AI221">
        <v>1.36</v>
      </c>
      <c r="AJ221">
        <v>0.184</v>
      </c>
      <c r="AK221">
        <v>1</v>
      </c>
    </row>
    <row r="222" spans="1:37" x14ac:dyDescent="0.2">
      <c r="A222" t="s">
        <v>57</v>
      </c>
      <c r="B222" t="s">
        <v>66</v>
      </c>
      <c r="C222">
        <v>5</v>
      </c>
      <c r="D222" t="s">
        <v>39</v>
      </c>
      <c r="E222" t="s">
        <v>34</v>
      </c>
      <c r="F222" s="5">
        <v>39788</v>
      </c>
      <c r="G222" t="s">
        <v>35</v>
      </c>
      <c r="H222">
        <v>1</v>
      </c>
      <c r="J222">
        <v>23</v>
      </c>
      <c r="K222" s="3">
        <v>0.45100694444444445</v>
      </c>
      <c r="L222" s="3">
        <f t="shared" si="3"/>
        <v>0.40934027777777776</v>
      </c>
      <c r="M222">
        <v>3824.5</v>
      </c>
      <c r="N222">
        <v>14.4</v>
      </c>
      <c r="O222">
        <v>0.16300000000000001</v>
      </c>
      <c r="P222">
        <v>212</v>
      </c>
      <c r="Q222">
        <v>5.27</v>
      </c>
      <c r="R222">
        <v>3.23</v>
      </c>
      <c r="S222">
        <v>6</v>
      </c>
      <c r="T222">
        <v>1</v>
      </c>
      <c r="U222">
        <v>2.84</v>
      </c>
      <c r="V222">
        <v>33.19</v>
      </c>
      <c r="W222">
        <v>35.19</v>
      </c>
      <c r="X222">
        <v>31.33</v>
      </c>
      <c r="Y222">
        <v>399.62</v>
      </c>
      <c r="Z222">
        <v>374.74</v>
      </c>
      <c r="AA222">
        <v>17.155000000000001</v>
      </c>
      <c r="AB222">
        <v>24.981999999999999</v>
      </c>
      <c r="AC222">
        <v>33.28</v>
      </c>
      <c r="AD222">
        <v>48.46</v>
      </c>
      <c r="AE222">
        <v>393.8</v>
      </c>
      <c r="AF222">
        <v>1999</v>
      </c>
      <c r="AG222">
        <v>0</v>
      </c>
      <c r="AH222">
        <v>99.02</v>
      </c>
      <c r="AI222">
        <v>1.36</v>
      </c>
      <c r="AJ222">
        <v>0.184</v>
      </c>
      <c r="AK222">
        <v>0.3</v>
      </c>
    </row>
    <row r="223" spans="1:37" x14ac:dyDescent="0.2">
      <c r="A223" t="s">
        <v>57</v>
      </c>
      <c r="B223" t="s">
        <v>66</v>
      </c>
      <c r="C223">
        <v>5</v>
      </c>
      <c r="D223" t="s">
        <v>39</v>
      </c>
      <c r="E223" t="s">
        <v>34</v>
      </c>
      <c r="F223" s="5">
        <v>39788</v>
      </c>
      <c r="G223" t="s">
        <v>35</v>
      </c>
      <c r="H223">
        <v>2</v>
      </c>
      <c r="J223">
        <v>24</v>
      </c>
      <c r="K223" s="3">
        <v>0.45240740740740742</v>
      </c>
      <c r="L223" s="3">
        <f t="shared" si="3"/>
        <v>0.41074074074074074</v>
      </c>
      <c r="M223">
        <v>3945.5</v>
      </c>
      <c r="N223">
        <v>8.2799999999999994</v>
      </c>
      <c r="O223">
        <v>0.16</v>
      </c>
      <c r="P223">
        <v>165</v>
      </c>
      <c r="Q223">
        <v>5.07</v>
      </c>
      <c r="R223">
        <v>3.18</v>
      </c>
      <c r="S223">
        <v>6</v>
      </c>
      <c r="T223">
        <v>1</v>
      </c>
      <c r="U223">
        <v>2.84</v>
      </c>
      <c r="V223">
        <v>32.92</v>
      </c>
      <c r="W223">
        <v>35.020000000000003</v>
      </c>
      <c r="X223">
        <v>31.02</v>
      </c>
      <c r="Y223">
        <v>278.5</v>
      </c>
      <c r="Z223">
        <v>263.25</v>
      </c>
      <c r="AA223">
        <v>17.146000000000001</v>
      </c>
      <c r="AB223">
        <v>24.988</v>
      </c>
      <c r="AC223">
        <v>33.76</v>
      </c>
      <c r="AD223">
        <v>49.2</v>
      </c>
      <c r="AE223">
        <v>378.4</v>
      </c>
      <c r="AF223">
        <v>1999</v>
      </c>
      <c r="AG223">
        <v>0</v>
      </c>
      <c r="AH223">
        <v>99.01</v>
      </c>
      <c r="AI223">
        <v>2.34</v>
      </c>
      <c r="AJ223">
        <v>0.21</v>
      </c>
      <c r="AK223">
        <v>0</v>
      </c>
    </row>
    <row r="224" spans="1:37" x14ac:dyDescent="0.2">
      <c r="A224" t="s">
        <v>57</v>
      </c>
      <c r="B224" t="s">
        <v>66</v>
      </c>
      <c r="C224">
        <v>5</v>
      </c>
      <c r="D224" t="s">
        <v>39</v>
      </c>
      <c r="E224" t="s">
        <v>34</v>
      </c>
      <c r="F224" s="5">
        <v>39788</v>
      </c>
      <c r="G224" t="s">
        <v>35</v>
      </c>
      <c r="H224">
        <v>3</v>
      </c>
      <c r="J224">
        <v>25</v>
      </c>
      <c r="K224" s="3">
        <v>0.45384259259259258</v>
      </c>
      <c r="L224" s="3">
        <f t="shared" si="3"/>
        <v>0.41217592592592589</v>
      </c>
      <c r="M224">
        <v>4069.5</v>
      </c>
      <c r="N224">
        <v>4.92</v>
      </c>
      <c r="O224">
        <v>0.16400000000000001</v>
      </c>
      <c r="P224">
        <v>130</v>
      </c>
      <c r="Q224">
        <v>5.19</v>
      </c>
      <c r="R224">
        <v>3.18</v>
      </c>
      <c r="S224">
        <v>6</v>
      </c>
      <c r="T224">
        <v>1</v>
      </c>
      <c r="U224">
        <v>2.84</v>
      </c>
      <c r="V224">
        <v>32.869999999999997</v>
      </c>
      <c r="W224">
        <v>35.020000000000003</v>
      </c>
      <c r="X224">
        <v>30.96</v>
      </c>
      <c r="Y224">
        <v>198.6</v>
      </c>
      <c r="Z224">
        <v>189.45</v>
      </c>
      <c r="AA224">
        <v>17.152999999999999</v>
      </c>
      <c r="AB224">
        <v>24.992000000000001</v>
      </c>
      <c r="AC224">
        <v>33.869999999999997</v>
      </c>
      <c r="AD224">
        <v>49.35</v>
      </c>
      <c r="AE224">
        <v>387.2</v>
      </c>
      <c r="AF224">
        <v>2001</v>
      </c>
      <c r="AG224">
        <v>0</v>
      </c>
      <c r="AH224">
        <v>99.01</v>
      </c>
      <c r="AI224">
        <v>2.0699999999999998</v>
      </c>
      <c r="AJ224">
        <v>0.217</v>
      </c>
      <c r="AK224">
        <v>0.7</v>
      </c>
    </row>
    <row r="225" spans="1:37" x14ac:dyDescent="0.2">
      <c r="A225" t="s">
        <v>57</v>
      </c>
      <c r="B225" t="s">
        <v>66</v>
      </c>
      <c r="C225">
        <v>5</v>
      </c>
      <c r="D225" t="s">
        <v>39</v>
      </c>
      <c r="E225" t="s">
        <v>34</v>
      </c>
      <c r="F225" s="5">
        <v>39788</v>
      </c>
      <c r="G225" t="s">
        <v>35</v>
      </c>
      <c r="H225">
        <v>4</v>
      </c>
      <c r="J225">
        <v>26</v>
      </c>
      <c r="K225" s="3">
        <v>0.45510416666666664</v>
      </c>
      <c r="L225" s="3">
        <f t="shared" si="3"/>
        <v>0.41343749999999996</v>
      </c>
      <c r="M225">
        <v>4178.5</v>
      </c>
      <c r="N225">
        <v>2.5499999999999998</v>
      </c>
      <c r="O225">
        <v>0.17</v>
      </c>
      <c r="P225">
        <v>104</v>
      </c>
      <c r="Q225">
        <v>5.32</v>
      </c>
      <c r="R225">
        <v>3.15</v>
      </c>
      <c r="S225">
        <v>6</v>
      </c>
      <c r="T225">
        <v>1</v>
      </c>
      <c r="U225">
        <v>2.84</v>
      </c>
      <c r="V225">
        <v>32.799999999999997</v>
      </c>
      <c r="W225">
        <v>34.92</v>
      </c>
      <c r="X225">
        <v>30.87</v>
      </c>
      <c r="Y225">
        <v>140.13</v>
      </c>
      <c r="Z225">
        <v>135.16999999999999</v>
      </c>
      <c r="AA225">
        <v>17.146000000000001</v>
      </c>
      <c r="AB225">
        <v>25.018000000000001</v>
      </c>
      <c r="AC225">
        <v>33.99</v>
      </c>
      <c r="AD225">
        <v>49.59</v>
      </c>
      <c r="AE225">
        <v>395.1</v>
      </c>
      <c r="AF225">
        <v>2000</v>
      </c>
      <c r="AG225">
        <v>0</v>
      </c>
      <c r="AH225">
        <v>99.01</v>
      </c>
      <c r="AI225">
        <v>1.79</v>
      </c>
      <c r="AJ225">
        <v>0.245</v>
      </c>
      <c r="AK225">
        <v>0.7</v>
      </c>
    </row>
    <row r="226" spans="1:37" x14ac:dyDescent="0.2">
      <c r="A226" t="s">
        <v>57</v>
      </c>
      <c r="B226" t="s">
        <v>66</v>
      </c>
      <c r="C226">
        <v>5</v>
      </c>
      <c r="D226" t="s">
        <v>39</v>
      </c>
      <c r="E226" t="s">
        <v>34</v>
      </c>
      <c r="F226" s="5">
        <v>39788</v>
      </c>
      <c r="G226" t="s">
        <v>35</v>
      </c>
      <c r="H226">
        <v>5</v>
      </c>
      <c r="J226">
        <v>27</v>
      </c>
      <c r="K226" s="3">
        <v>0.45652777777777781</v>
      </c>
      <c r="L226" s="3">
        <f t="shared" si="3"/>
        <v>0.41486111111111112</v>
      </c>
      <c r="M226">
        <v>4301.5</v>
      </c>
      <c r="N226">
        <v>0.111</v>
      </c>
      <c r="O226">
        <v>0.17799999999999999</v>
      </c>
      <c r="P226">
        <v>79.3</v>
      </c>
      <c r="Q226">
        <v>5.6</v>
      </c>
      <c r="R226">
        <v>3.17</v>
      </c>
      <c r="S226">
        <v>6</v>
      </c>
      <c r="T226">
        <v>1</v>
      </c>
      <c r="U226">
        <v>2.84</v>
      </c>
      <c r="V226">
        <v>32.81</v>
      </c>
      <c r="W226">
        <v>34.99</v>
      </c>
      <c r="X226">
        <v>30.92</v>
      </c>
      <c r="Y226">
        <v>85.54</v>
      </c>
      <c r="Z226">
        <v>84.7</v>
      </c>
      <c r="AA226">
        <v>17.167999999999999</v>
      </c>
      <c r="AB226">
        <v>24.992999999999999</v>
      </c>
      <c r="AC226">
        <v>34.01</v>
      </c>
      <c r="AD226">
        <v>49.51</v>
      </c>
      <c r="AE226">
        <v>418.5</v>
      </c>
      <c r="AF226">
        <v>1999</v>
      </c>
      <c r="AG226">
        <v>0</v>
      </c>
      <c r="AH226">
        <v>99.01</v>
      </c>
      <c r="AI226">
        <v>1.61</v>
      </c>
      <c r="AJ226">
        <v>0.26100000000000001</v>
      </c>
      <c r="AK226">
        <v>0.7</v>
      </c>
    </row>
    <row r="227" spans="1:37" x14ac:dyDescent="0.2">
      <c r="A227" t="s">
        <v>57</v>
      </c>
      <c r="B227" t="s">
        <v>66</v>
      </c>
      <c r="C227">
        <v>5</v>
      </c>
      <c r="D227" t="s">
        <v>39</v>
      </c>
      <c r="E227" t="s">
        <v>34</v>
      </c>
      <c r="F227" s="5">
        <v>39788</v>
      </c>
      <c r="G227" t="s">
        <v>35</v>
      </c>
      <c r="H227">
        <v>6</v>
      </c>
      <c r="J227">
        <v>28</v>
      </c>
      <c r="K227" s="3">
        <v>0.45796296296296296</v>
      </c>
      <c r="L227" s="3">
        <f t="shared" si="3"/>
        <v>0.41629629629629628</v>
      </c>
      <c r="M227">
        <v>4425.5</v>
      </c>
      <c r="N227">
        <v>-2.0299999999999998</v>
      </c>
      <c r="O227">
        <v>0.188</v>
      </c>
      <c r="P227">
        <v>58</v>
      </c>
      <c r="Q227">
        <v>6.05</v>
      </c>
      <c r="R227">
        <v>3.27</v>
      </c>
      <c r="S227">
        <v>6</v>
      </c>
      <c r="T227">
        <v>1</v>
      </c>
      <c r="U227">
        <v>2.84</v>
      </c>
      <c r="V227">
        <v>33.119999999999997</v>
      </c>
      <c r="W227">
        <v>35.29</v>
      </c>
      <c r="X227">
        <v>31.21</v>
      </c>
      <c r="Y227">
        <v>40.11</v>
      </c>
      <c r="Z227">
        <v>42.44</v>
      </c>
      <c r="AA227">
        <v>17.225999999999999</v>
      </c>
      <c r="AB227">
        <v>24.988</v>
      </c>
      <c r="AC227">
        <v>33.54</v>
      </c>
      <c r="AD227">
        <v>48.65</v>
      </c>
      <c r="AE227">
        <v>456.3</v>
      </c>
      <c r="AF227">
        <v>2000</v>
      </c>
      <c r="AG227">
        <v>0</v>
      </c>
      <c r="AH227">
        <v>99.01</v>
      </c>
      <c r="AI227">
        <v>1.1599999999999999</v>
      </c>
      <c r="AJ227">
        <v>0.222</v>
      </c>
      <c r="AK227">
        <v>0.7</v>
      </c>
    </row>
    <row r="228" spans="1:37" x14ac:dyDescent="0.2">
      <c r="A228" t="s">
        <v>57</v>
      </c>
      <c r="B228" t="s">
        <v>66</v>
      </c>
      <c r="C228">
        <v>5</v>
      </c>
      <c r="D228" t="s">
        <v>39</v>
      </c>
      <c r="E228" t="s">
        <v>34</v>
      </c>
      <c r="F228" s="5">
        <v>39788</v>
      </c>
      <c r="G228" t="s">
        <v>35</v>
      </c>
      <c r="H228">
        <v>7</v>
      </c>
      <c r="J228">
        <v>29</v>
      </c>
      <c r="K228" s="3">
        <v>0.45938657407407407</v>
      </c>
      <c r="L228" s="3">
        <f t="shared" si="3"/>
        <v>0.41771990740740739</v>
      </c>
      <c r="M228">
        <v>4548.5</v>
      </c>
      <c r="N228">
        <v>5.8</v>
      </c>
      <c r="O228">
        <v>0.19400000000000001</v>
      </c>
      <c r="P228">
        <v>132</v>
      </c>
      <c r="Q228">
        <v>6.27</v>
      </c>
      <c r="R228">
        <v>3.28</v>
      </c>
      <c r="S228">
        <v>6</v>
      </c>
      <c r="T228">
        <v>1</v>
      </c>
      <c r="U228">
        <v>2.84</v>
      </c>
      <c r="V228">
        <v>33.229999999999997</v>
      </c>
      <c r="W228">
        <v>35.340000000000003</v>
      </c>
      <c r="X228">
        <v>31.33</v>
      </c>
      <c r="Y228">
        <v>200.88</v>
      </c>
      <c r="Z228">
        <v>191.92</v>
      </c>
      <c r="AA228">
        <v>17.209</v>
      </c>
      <c r="AB228">
        <v>25.021000000000001</v>
      </c>
      <c r="AC228">
        <v>33.29</v>
      </c>
      <c r="AD228">
        <v>48.4</v>
      </c>
      <c r="AE228">
        <v>469.3</v>
      </c>
      <c r="AF228">
        <v>1999</v>
      </c>
      <c r="AG228">
        <v>0</v>
      </c>
      <c r="AH228">
        <v>99.01</v>
      </c>
      <c r="AI228">
        <v>1.89</v>
      </c>
      <c r="AJ228">
        <v>0.20300000000000001</v>
      </c>
      <c r="AK228">
        <v>0.7</v>
      </c>
    </row>
    <row r="229" spans="1:37" x14ac:dyDescent="0.2">
      <c r="A229" t="s">
        <v>57</v>
      </c>
      <c r="B229" t="s">
        <v>66</v>
      </c>
      <c r="C229">
        <v>5</v>
      </c>
      <c r="D229" t="s">
        <v>39</v>
      </c>
      <c r="E229" t="s">
        <v>34</v>
      </c>
      <c r="F229" s="5">
        <v>39788</v>
      </c>
      <c r="G229" t="s">
        <v>35</v>
      </c>
      <c r="H229">
        <v>8</v>
      </c>
      <c r="J229">
        <v>30</v>
      </c>
      <c r="K229" s="3">
        <v>0.46043981481481483</v>
      </c>
      <c r="L229" s="3">
        <f t="shared" si="3"/>
        <v>0.41877314814814814</v>
      </c>
      <c r="M229">
        <v>4639</v>
      </c>
      <c r="N229">
        <v>15.6</v>
      </c>
      <c r="O229">
        <v>0.19400000000000001</v>
      </c>
      <c r="P229">
        <v>225</v>
      </c>
      <c r="Q229">
        <v>6.23</v>
      </c>
      <c r="R229">
        <v>3.25</v>
      </c>
      <c r="S229">
        <v>6</v>
      </c>
      <c r="T229">
        <v>1</v>
      </c>
      <c r="U229">
        <v>2.84</v>
      </c>
      <c r="V229">
        <v>33.15</v>
      </c>
      <c r="W229">
        <v>35.26</v>
      </c>
      <c r="X229">
        <v>31.24</v>
      </c>
      <c r="Y229">
        <v>400.49</v>
      </c>
      <c r="Z229">
        <v>377.35</v>
      </c>
      <c r="AA229">
        <v>17.178000000000001</v>
      </c>
      <c r="AB229">
        <v>25.018000000000001</v>
      </c>
      <c r="AC229">
        <v>33.380000000000003</v>
      </c>
      <c r="AD229">
        <v>48.62</v>
      </c>
      <c r="AE229">
        <v>464.7</v>
      </c>
      <c r="AF229">
        <v>1999</v>
      </c>
      <c r="AG229">
        <v>0</v>
      </c>
      <c r="AH229">
        <v>99</v>
      </c>
      <c r="AI229">
        <v>1.89</v>
      </c>
      <c r="AJ229">
        <v>0.20300000000000001</v>
      </c>
      <c r="AK229">
        <v>0.7</v>
      </c>
    </row>
    <row r="230" spans="1:37" x14ac:dyDescent="0.2">
      <c r="A230" t="s">
        <v>57</v>
      </c>
      <c r="B230" t="s">
        <v>66</v>
      </c>
      <c r="C230">
        <v>5</v>
      </c>
      <c r="D230" t="s">
        <v>39</v>
      </c>
      <c r="E230" t="s">
        <v>34</v>
      </c>
      <c r="F230" s="5">
        <v>39788</v>
      </c>
      <c r="G230" t="s">
        <v>35</v>
      </c>
      <c r="H230">
        <v>9</v>
      </c>
      <c r="J230">
        <v>31</v>
      </c>
      <c r="K230" s="3">
        <v>0.46148148148148144</v>
      </c>
      <c r="L230" s="3">
        <f t="shared" si="3"/>
        <v>0.41981481481481475</v>
      </c>
      <c r="M230">
        <v>4730</v>
      </c>
      <c r="N230">
        <v>24.7</v>
      </c>
      <c r="O230">
        <v>0.188</v>
      </c>
      <c r="P230">
        <v>316</v>
      </c>
      <c r="Q230">
        <v>6.14</v>
      </c>
      <c r="R230">
        <v>3.31</v>
      </c>
      <c r="S230">
        <v>6</v>
      </c>
      <c r="T230">
        <v>1</v>
      </c>
      <c r="U230">
        <v>2.84</v>
      </c>
      <c r="V230">
        <v>33.270000000000003</v>
      </c>
      <c r="W230">
        <v>35.409999999999997</v>
      </c>
      <c r="X230">
        <v>31.38</v>
      </c>
      <c r="Y230">
        <v>599.82000000000005</v>
      </c>
      <c r="Z230">
        <v>562.73</v>
      </c>
      <c r="AA230">
        <v>17.099</v>
      </c>
      <c r="AB230">
        <v>24.981999999999999</v>
      </c>
      <c r="AC230">
        <v>33.01</v>
      </c>
      <c r="AD230">
        <v>48.22</v>
      </c>
      <c r="AE230">
        <v>455.7</v>
      </c>
      <c r="AF230">
        <v>2001</v>
      </c>
      <c r="AG230">
        <v>0</v>
      </c>
      <c r="AH230">
        <v>99.01</v>
      </c>
      <c r="AI230">
        <v>1.89</v>
      </c>
      <c r="AJ230">
        <v>0.20300000000000001</v>
      </c>
      <c r="AK230">
        <v>0.7</v>
      </c>
    </row>
    <row r="231" spans="1:37" x14ac:dyDescent="0.2">
      <c r="A231" t="s">
        <v>57</v>
      </c>
      <c r="B231" t="s">
        <v>66</v>
      </c>
      <c r="C231">
        <v>5</v>
      </c>
      <c r="D231" t="s">
        <v>39</v>
      </c>
      <c r="E231" t="s">
        <v>34</v>
      </c>
      <c r="F231" s="5">
        <v>39788</v>
      </c>
      <c r="G231" t="s">
        <v>35</v>
      </c>
      <c r="H231">
        <v>10</v>
      </c>
      <c r="J231">
        <v>32</v>
      </c>
      <c r="K231" s="3">
        <v>0.46253472222222225</v>
      </c>
      <c r="L231" s="3">
        <f t="shared" si="3"/>
        <v>0.42086805555555556</v>
      </c>
      <c r="M231">
        <v>4820.5</v>
      </c>
      <c r="N231">
        <v>33.4</v>
      </c>
      <c r="O231">
        <v>0.17899999999999999</v>
      </c>
      <c r="P231">
        <v>448</v>
      </c>
      <c r="Q231">
        <v>5.91</v>
      </c>
      <c r="R231">
        <v>3.33</v>
      </c>
      <c r="S231">
        <v>6</v>
      </c>
      <c r="T231">
        <v>1</v>
      </c>
      <c r="U231">
        <v>2.84</v>
      </c>
      <c r="V231">
        <v>33.36</v>
      </c>
      <c r="W231">
        <v>35.5</v>
      </c>
      <c r="X231">
        <v>31.47</v>
      </c>
      <c r="Y231">
        <v>850.28</v>
      </c>
      <c r="Z231">
        <v>797.66</v>
      </c>
      <c r="AA231">
        <v>17.039000000000001</v>
      </c>
      <c r="AB231">
        <v>24.995000000000001</v>
      </c>
      <c r="AC231">
        <v>32.72</v>
      </c>
      <c r="AD231">
        <v>48</v>
      </c>
      <c r="AE231">
        <v>434.4</v>
      </c>
      <c r="AF231">
        <v>2000</v>
      </c>
      <c r="AG231">
        <v>0</v>
      </c>
      <c r="AH231">
        <v>99.01</v>
      </c>
      <c r="AI231">
        <v>1.89</v>
      </c>
      <c r="AJ231">
        <v>0.20300000000000001</v>
      </c>
      <c r="AK231">
        <v>0.7</v>
      </c>
    </row>
    <row r="232" spans="1:37" x14ac:dyDescent="0.2">
      <c r="A232" t="s">
        <v>57</v>
      </c>
      <c r="B232" t="s">
        <v>66</v>
      </c>
      <c r="C232">
        <v>5</v>
      </c>
      <c r="D232" t="s">
        <v>39</v>
      </c>
      <c r="E232" t="s">
        <v>34</v>
      </c>
      <c r="F232" s="5">
        <v>39788</v>
      </c>
      <c r="G232" t="s">
        <v>35</v>
      </c>
      <c r="H232">
        <v>11</v>
      </c>
      <c r="J232">
        <v>33</v>
      </c>
      <c r="K232" s="3">
        <v>0.46358796296296295</v>
      </c>
      <c r="L232" s="3">
        <f t="shared" si="3"/>
        <v>0.42192129629629627</v>
      </c>
      <c r="M232">
        <v>4911.5</v>
      </c>
      <c r="N232">
        <v>35.700000000000003</v>
      </c>
      <c r="O232">
        <v>0.16500000000000001</v>
      </c>
      <c r="P232">
        <v>723</v>
      </c>
      <c r="Q232">
        <v>5.54</v>
      </c>
      <c r="R232">
        <v>3.37</v>
      </c>
      <c r="S232">
        <v>6</v>
      </c>
      <c r="T232">
        <v>1</v>
      </c>
      <c r="U232">
        <v>2.84</v>
      </c>
      <c r="V232">
        <v>33.450000000000003</v>
      </c>
      <c r="W232">
        <v>35.61</v>
      </c>
      <c r="X232">
        <v>31.54</v>
      </c>
      <c r="Y232">
        <v>1200.52</v>
      </c>
      <c r="Z232">
        <v>1138.3399999999999</v>
      </c>
      <c r="AA232">
        <v>17.006</v>
      </c>
      <c r="AB232">
        <v>25.004999999999999</v>
      </c>
      <c r="AC232">
        <v>32.5</v>
      </c>
      <c r="AD232">
        <v>47.78</v>
      </c>
      <c r="AE232">
        <v>405.1</v>
      </c>
      <c r="AF232">
        <v>2000</v>
      </c>
      <c r="AG232">
        <v>0</v>
      </c>
      <c r="AH232">
        <v>99.01</v>
      </c>
      <c r="AI232">
        <v>1.89</v>
      </c>
      <c r="AJ232">
        <v>0.20300000000000001</v>
      </c>
      <c r="AK232">
        <v>0.3</v>
      </c>
    </row>
    <row r="233" spans="1:37" x14ac:dyDescent="0.2">
      <c r="A233" t="s">
        <v>57</v>
      </c>
      <c r="B233" t="s">
        <v>66</v>
      </c>
      <c r="C233">
        <v>5</v>
      </c>
      <c r="D233" t="s">
        <v>39</v>
      </c>
      <c r="E233" t="s">
        <v>34</v>
      </c>
      <c r="F233" s="5">
        <v>39788</v>
      </c>
      <c r="G233" t="s">
        <v>36</v>
      </c>
      <c r="H233">
        <v>1</v>
      </c>
      <c r="J233">
        <v>34</v>
      </c>
      <c r="K233" s="3">
        <v>0.47140046296296295</v>
      </c>
      <c r="L233" s="3">
        <f t="shared" si="3"/>
        <v>0.42973379629629627</v>
      </c>
      <c r="M233">
        <v>5586.5</v>
      </c>
      <c r="N233">
        <v>31.1</v>
      </c>
      <c r="O233">
        <v>9.6199999999999994E-2</v>
      </c>
      <c r="P233">
        <v>536</v>
      </c>
      <c r="Q233">
        <v>3.55</v>
      </c>
      <c r="R233">
        <v>3.61</v>
      </c>
      <c r="S233">
        <v>6</v>
      </c>
      <c r="T233">
        <v>1</v>
      </c>
      <c r="U233">
        <v>2.84</v>
      </c>
      <c r="V233">
        <v>34.020000000000003</v>
      </c>
      <c r="W233">
        <v>36.35</v>
      </c>
      <c r="X233">
        <v>32.119999999999997</v>
      </c>
      <c r="Y233">
        <v>1200.26</v>
      </c>
      <c r="Z233">
        <v>1118.46</v>
      </c>
      <c r="AA233">
        <v>16.96</v>
      </c>
      <c r="AB233">
        <v>25.023</v>
      </c>
      <c r="AC233">
        <v>31.4</v>
      </c>
      <c r="AD233">
        <v>46.32</v>
      </c>
      <c r="AE233">
        <v>257.2</v>
      </c>
      <c r="AF233">
        <v>1999</v>
      </c>
      <c r="AG233">
        <v>0</v>
      </c>
      <c r="AH233">
        <v>99</v>
      </c>
      <c r="AI233">
        <v>1.89</v>
      </c>
      <c r="AJ233">
        <v>0.20300000000000001</v>
      </c>
      <c r="AK233">
        <v>0.7</v>
      </c>
    </row>
    <row r="234" spans="1:37" x14ac:dyDescent="0.2">
      <c r="A234" t="s">
        <v>57</v>
      </c>
      <c r="B234" t="s">
        <v>66</v>
      </c>
      <c r="C234">
        <v>5</v>
      </c>
      <c r="D234" t="s">
        <v>39</v>
      </c>
      <c r="E234" t="s">
        <v>34</v>
      </c>
      <c r="F234" s="5">
        <v>39788</v>
      </c>
      <c r="G234" t="s">
        <v>36</v>
      </c>
      <c r="H234">
        <v>2</v>
      </c>
      <c r="J234">
        <v>35</v>
      </c>
      <c r="K234" s="3">
        <v>0.47280092592592587</v>
      </c>
      <c r="L234" s="3">
        <f t="shared" si="3"/>
        <v>0.43113425925925919</v>
      </c>
      <c r="M234">
        <v>5707.5</v>
      </c>
      <c r="N234">
        <v>27.6</v>
      </c>
      <c r="O234">
        <v>8.5500000000000007E-2</v>
      </c>
      <c r="P234">
        <v>539</v>
      </c>
      <c r="Q234">
        <v>3.16</v>
      </c>
      <c r="R234">
        <v>3.61</v>
      </c>
      <c r="S234">
        <v>6</v>
      </c>
      <c r="T234">
        <v>1</v>
      </c>
      <c r="U234">
        <v>2.84</v>
      </c>
      <c r="V234">
        <v>34.19</v>
      </c>
      <c r="W234">
        <v>36.340000000000003</v>
      </c>
      <c r="X234">
        <v>32.29</v>
      </c>
      <c r="Y234">
        <v>1200.22</v>
      </c>
      <c r="Z234">
        <v>1119.92</v>
      </c>
      <c r="AA234">
        <v>17.062000000000001</v>
      </c>
      <c r="AB234">
        <v>24.998999999999999</v>
      </c>
      <c r="AC234">
        <v>31.29</v>
      </c>
      <c r="AD234">
        <v>45.84</v>
      </c>
      <c r="AE234">
        <v>233.1</v>
      </c>
      <c r="AF234">
        <v>1501</v>
      </c>
      <c r="AG234">
        <v>0</v>
      </c>
      <c r="AH234">
        <v>99</v>
      </c>
      <c r="AI234">
        <v>1.89</v>
      </c>
      <c r="AJ234">
        <v>0.20300000000000001</v>
      </c>
      <c r="AK234">
        <v>0.7</v>
      </c>
    </row>
    <row r="235" spans="1:37" x14ac:dyDescent="0.2">
      <c r="A235" t="s">
        <v>57</v>
      </c>
      <c r="B235" t="s">
        <v>66</v>
      </c>
      <c r="C235">
        <v>5</v>
      </c>
      <c r="D235" t="s">
        <v>39</v>
      </c>
      <c r="E235" t="s">
        <v>34</v>
      </c>
      <c r="F235" s="5">
        <v>39788</v>
      </c>
      <c r="G235" t="s">
        <v>36</v>
      </c>
      <c r="H235">
        <v>3</v>
      </c>
      <c r="J235">
        <v>36</v>
      </c>
      <c r="K235" s="3">
        <v>0.47420138888888891</v>
      </c>
      <c r="L235" s="3">
        <f t="shared" si="3"/>
        <v>0.43253472222222222</v>
      </c>
      <c r="M235">
        <v>5828.5</v>
      </c>
      <c r="N235">
        <v>24.6</v>
      </c>
      <c r="O235">
        <v>7.5800000000000006E-2</v>
      </c>
      <c r="P235">
        <v>538</v>
      </c>
      <c r="Q235">
        <v>2.79</v>
      </c>
      <c r="R235">
        <v>3.59</v>
      </c>
      <c r="S235">
        <v>6</v>
      </c>
      <c r="T235">
        <v>1</v>
      </c>
      <c r="U235">
        <v>2.84</v>
      </c>
      <c r="V235">
        <v>34.21</v>
      </c>
      <c r="W235">
        <v>36.28</v>
      </c>
      <c r="X235">
        <v>32.369999999999997</v>
      </c>
      <c r="Y235">
        <v>1200.08</v>
      </c>
      <c r="Z235">
        <v>1118.81</v>
      </c>
      <c r="AA235">
        <v>17.015999999999998</v>
      </c>
      <c r="AB235">
        <v>25</v>
      </c>
      <c r="AC235">
        <v>31.16</v>
      </c>
      <c r="AD235">
        <v>45.79</v>
      </c>
      <c r="AE235">
        <v>204.7</v>
      </c>
      <c r="AF235">
        <v>1100</v>
      </c>
      <c r="AG235">
        <v>0</v>
      </c>
      <c r="AH235">
        <v>99</v>
      </c>
      <c r="AI235">
        <v>1.89</v>
      </c>
      <c r="AJ235">
        <v>0.20300000000000001</v>
      </c>
      <c r="AK235">
        <v>0.3</v>
      </c>
    </row>
    <row r="236" spans="1:37" x14ac:dyDescent="0.2">
      <c r="A236" t="s">
        <v>57</v>
      </c>
      <c r="B236" t="s">
        <v>66</v>
      </c>
      <c r="C236">
        <v>5</v>
      </c>
      <c r="D236" t="s">
        <v>39</v>
      </c>
      <c r="E236" t="s">
        <v>34</v>
      </c>
      <c r="F236" s="5">
        <v>39788</v>
      </c>
      <c r="G236" t="s">
        <v>36</v>
      </c>
      <c r="H236">
        <v>4</v>
      </c>
      <c r="J236">
        <v>37</v>
      </c>
      <c r="K236" s="3">
        <v>0.47560185185185189</v>
      </c>
      <c r="L236" s="3">
        <f t="shared" si="3"/>
        <v>0.4339351851851852</v>
      </c>
      <c r="M236">
        <v>5949.5</v>
      </c>
      <c r="N236">
        <v>21.2</v>
      </c>
      <c r="O236">
        <v>6.8699999999999997E-2</v>
      </c>
      <c r="P236">
        <v>565</v>
      </c>
      <c r="Q236">
        <v>2.4500000000000002</v>
      </c>
      <c r="R236">
        <v>3.47</v>
      </c>
      <c r="S236">
        <v>6</v>
      </c>
      <c r="T236">
        <v>1</v>
      </c>
      <c r="U236">
        <v>2.84</v>
      </c>
      <c r="V236">
        <v>33.96</v>
      </c>
      <c r="W236">
        <v>35.92</v>
      </c>
      <c r="X236">
        <v>32.1</v>
      </c>
      <c r="Y236">
        <v>1200.03</v>
      </c>
      <c r="Z236">
        <v>1119</v>
      </c>
      <c r="AA236">
        <v>16.882999999999999</v>
      </c>
      <c r="AB236">
        <v>24.975999999999999</v>
      </c>
      <c r="AC236">
        <v>31.35</v>
      </c>
      <c r="AD236">
        <v>46.38</v>
      </c>
      <c r="AE236">
        <v>177.4</v>
      </c>
      <c r="AF236">
        <v>799</v>
      </c>
      <c r="AG236">
        <v>0</v>
      </c>
      <c r="AH236">
        <v>99</v>
      </c>
      <c r="AI236">
        <v>1.89</v>
      </c>
      <c r="AJ236">
        <v>0.20300000000000001</v>
      </c>
      <c r="AK236">
        <v>0.3</v>
      </c>
    </row>
    <row r="237" spans="1:37" x14ac:dyDescent="0.2">
      <c r="A237" t="s">
        <v>57</v>
      </c>
      <c r="B237" t="s">
        <v>66</v>
      </c>
      <c r="C237">
        <v>5</v>
      </c>
      <c r="D237" t="s">
        <v>39</v>
      </c>
      <c r="E237" t="s">
        <v>34</v>
      </c>
      <c r="F237" s="5">
        <v>39788</v>
      </c>
      <c r="G237" t="s">
        <v>36</v>
      </c>
      <c r="H237">
        <v>5</v>
      </c>
      <c r="J237">
        <v>38</v>
      </c>
      <c r="K237" s="3">
        <v>0.47699074074074077</v>
      </c>
      <c r="L237" s="3">
        <f t="shared" si="3"/>
        <v>0.43532407407407409</v>
      </c>
      <c r="M237">
        <v>6070</v>
      </c>
      <c r="N237">
        <v>17.100000000000001</v>
      </c>
      <c r="O237">
        <v>6.2899999999999998E-2</v>
      </c>
      <c r="P237">
        <v>632</v>
      </c>
      <c r="Q237">
        <v>2.17</v>
      </c>
      <c r="R237">
        <v>3.35</v>
      </c>
      <c r="S237">
        <v>6</v>
      </c>
      <c r="T237">
        <v>1</v>
      </c>
      <c r="U237">
        <v>2.84</v>
      </c>
      <c r="V237">
        <v>33.700000000000003</v>
      </c>
      <c r="W237">
        <v>35.549999999999997</v>
      </c>
      <c r="X237">
        <v>31.88</v>
      </c>
      <c r="Y237">
        <v>1200.17</v>
      </c>
      <c r="Z237">
        <v>1124.47</v>
      </c>
      <c r="AA237">
        <v>16.78</v>
      </c>
      <c r="AB237">
        <v>24.994</v>
      </c>
      <c r="AC237">
        <v>31.62</v>
      </c>
      <c r="AD237">
        <v>47.1</v>
      </c>
      <c r="AE237">
        <v>154.69999999999999</v>
      </c>
      <c r="AF237">
        <v>500</v>
      </c>
      <c r="AG237">
        <v>0</v>
      </c>
      <c r="AH237">
        <v>99</v>
      </c>
      <c r="AI237">
        <v>1.89</v>
      </c>
      <c r="AJ237">
        <v>0.20300000000000001</v>
      </c>
      <c r="AK237">
        <v>0.7</v>
      </c>
    </row>
    <row r="238" spans="1:37" x14ac:dyDescent="0.2">
      <c r="A238" t="s">
        <v>57</v>
      </c>
      <c r="B238" t="s">
        <v>66</v>
      </c>
      <c r="C238">
        <v>5</v>
      </c>
      <c r="D238" t="s">
        <v>39</v>
      </c>
      <c r="E238" t="s">
        <v>34</v>
      </c>
      <c r="F238" s="5">
        <v>39788</v>
      </c>
      <c r="G238" t="s">
        <v>36</v>
      </c>
      <c r="H238">
        <v>6</v>
      </c>
      <c r="J238">
        <v>39</v>
      </c>
      <c r="K238" s="3">
        <v>0.47872685185185188</v>
      </c>
      <c r="L238" s="3">
        <f t="shared" si="3"/>
        <v>0.43706018518518519</v>
      </c>
      <c r="M238">
        <v>6219.5</v>
      </c>
      <c r="N238">
        <v>11.5</v>
      </c>
      <c r="O238">
        <v>5.9700000000000003E-2</v>
      </c>
      <c r="P238">
        <v>804</v>
      </c>
      <c r="Q238">
        <v>2.34</v>
      </c>
      <c r="R238">
        <v>3.8</v>
      </c>
      <c r="S238">
        <v>6</v>
      </c>
      <c r="T238">
        <v>1</v>
      </c>
      <c r="U238">
        <v>2.84</v>
      </c>
      <c r="V238">
        <v>33.630000000000003</v>
      </c>
      <c r="W238">
        <v>35.42</v>
      </c>
      <c r="X238">
        <v>31.82</v>
      </c>
      <c r="Y238">
        <v>1200.81</v>
      </c>
      <c r="Z238">
        <v>1181.1600000000001</v>
      </c>
      <c r="AA238">
        <v>16.832999999999998</v>
      </c>
      <c r="AB238">
        <v>19.989999999999998</v>
      </c>
      <c r="AC238">
        <v>31.85</v>
      </c>
      <c r="AD238">
        <v>37.82</v>
      </c>
      <c r="AE238">
        <v>435.2</v>
      </c>
      <c r="AF238">
        <v>251</v>
      </c>
      <c r="AG238">
        <v>0</v>
      </c>
      <c r="AH238">
        <v>99</v>
      </c>
      <c r="AI238">
        <v>1.3</v>
      </c>
      <c r="AJ238">
        <v>0.19400000000000001</v>
      </c>
      <c r="AK238">
        <v>0.3</v>
      </c>
    </row>
    <row r="239" spans="1:37" x14ac:dyDescent="0.2">
      <c r="A239" t="s">
        <v>57</v>
      </c>
      <c r="B239" t="s">
        <v>66</v>
      </c>
      <c r="C239">
        <v>5</v>
      </c>
      <c r="D239" t="s">
        <v>39</v>
      </c>
      <c r="E239" t="s">
        <v>34</v>
      </c>
      <c r="F239" s="5">
        <v>39788</v>
      </c>
      <c r="G239" t="s">
        <v>36</v>
      </c>
      <c r="H239">
        <v>7</v>
      </c>
      <c r="J239">
        <v>40</v>
      </c>
      <c r="K239" s="3">
        <v>0.48006944444444444</v>
      </c>
      <c r="L239" s="3">
        <f t="shared" si="3"/>
        <v>0.43840277777777775</v>
      </c>
      <c r="M239">
        <v>6335.5</v>
      </c>
      <c r="N239">
        <v>4.68</v>
      </c>
      <c r="O239">
        <v>5.6000000000000001E-2</v>
      </c>
      <c r="P239">
        <v>985</v>
      </c>
      <c r="Q239">
        <v>2.17</v>
      </c>
      <c r="R239">
        <v>3.76</v>
      </c>
      <c r="S239">
        <v>6</v>
      </c>
      <c r="T239">
        <v>1</v>
      </c>
      <c r="U239">
        <v>2.84</v>
      </c>
      <c r="V239">
        <v>33.53</v>
      </c>
      <c r="W239">
        <v>35.28</v>
      </c>
      <c r="X239">
        <v>31.73</v>
      </c>
      <c r="Y239">
        <v>1200.6099999999999</v>
      </c>
      <c r="Z239">
        <v>1189.96</v>
      </c>
      <c r="AA239">
        <v>16.879000000000001</v>
      </c>
      <c r="AB239">
        <v>19.998000000000001</v>
      </c>
      <c r="AC239">
        <v>32.11</v>
      </c>
      <c r="AD239">
        <v>38.049999999999997</v>
      </c>
      <c r="AE239">
        <v>409</v>
      </c>
      <c r="AF239">
        <v>101</v>
      </c>
      <c r="AG239">
        <v>0</v>
      </c>
      <c r="AH239">
        <v>99</v>
      </c>
      <c r="AI239">
        <v>1.1499999999999999</v>
      </c>
      <c r="AJ239">
        <v>0.21099999999999999</v>
      </c>
      <c r="AK239">
        <v>0.3</v>
      </c>
    </row>
    <row r="240" spans="1:37" x14ac:dyDescent="0.2">
      <c r="A240" t="s">
        <v>57</v>
      </c>
      <c r="B240" t="s">
        <v>66</v>
      </c>
      <c r="C240">
        <v>5</v>
      </c>
      <c r="D240" t="s">
        <v>39</v>
      </c>
      <c r="E240" t="s">
        <v>34</v>
      </c>
      <c r="F240" s="5">
        <v>39788</v>
      </c>
      <c r="G240" t="s">
        <v>36</v>
      </c>
      <c r="H240">
        <v>8</v>
      </c>
      <c r="J240">
        <v>41</v>
      </c>
      <c r="K240" s="3">
        <v>0.48180555555555554</v>
      </c>
      <c r="L240" s="3">
        <f t="shared" si="3"/>
        <v>0.44013888888888886</v>
      </c>
      <c r="M240">
        <v>6485.5</v>
      </c>
      <c r="N240">
        <v>3.12</v>
      </c>
      <c r="O240">
        <v>5.2900000000000003E-2</v>
      </c>
      <c r="P240">
        <v>1030</v>
      </c>
      <c r="Q240">
        <v>2.04</v>
      </c>
      <c r="R240">
        <v>3.73</v>
      </c>
      <c r="S240">
        <v>6</v>
      </c>
      <c r="T240">
        <v>1</v>
      </c>
      <c r="U240">
        <v>2.84</v>
      </c>
      <c r="V240">
        <v>33.46</v>
      </c>
      <c r="W240">
        <v>35.19</v>
      </c>
      <c r="X240">
        <v>31.65</v>
      </c>
      <c r="Y240">
        <v>1200.6199999999999</v>
      </c>
      <c r="Z240">
        <v>1191.8599999999999</v>
      </c>
      <c r="AA240">
        <v>16.815999999999999</v>
      </c>
      <c r="AB240">
        <v>19.971</v>
      </c>
      <c r="AC240">
        <v>32.11</v>
      </c>
      <c r="AD240">
        <v>38.14</v>
      </c>
      <c r="AE240">
        <v>379.7</v>
      </c>
      <c r="AF240">
        <v>70</v>
      </c>
      <c r="AG240">
        <v>0</v>
      </c>
      <c r="AH240">
        <v>99</v>
      </c>
      <c r="AI240">
        <v>0.83599999999999997</v>
      </c>
      <c r="AJ240">
        <v>0.23400000000000001</v>
      </c>
      <c r="AK240">
        <v>0</v>
      </c>
    </row>
    <row r="241" spans="1:37" x14ac:dyDescent="0.2">
      <c r="A241" t="s">
        <v>57</v>
      </c>
      <c r="B241" t="s">
        <v>66</v>
      </c>
      <c r="C241">
        <v>5</v>
      </c>
      <c r="D241" t="s">
        <v>39</v>
      </c>
      <c r="E241" t="s">
        <v>34</v>
      </c>
      <c r="F241" s="5">
        <v>39788</v>
      </c>
      <c r="G241" t="s">
        <v>36</v>
      </c>
      <c r="H241">
        <v>9</v>
      </c>
      <c r="J241">
        <v>42</v>
      </c>
      <c r="K241" s="3">
        <v>0.4834606481481481</v>
      </c>
      <c r="L241" s="3">
        <f t="shared" si="3"/>
        <v>0.44179398148148141</v>
      </c>
      <c r="M241">
        <v>6628.5</v>
      </c>
      <c r="N241">
        <v>0.79600000000000004</v>
      </c>
      <c r="O241">
        <v>4.9399999999999999E-2</v>
      </c>
      <c r="P241">
        <v>1100</v>
      </c>
      <c r="Q241">
        <v>1.88</v>
      </c>
      <c r="R241">
        <v>3.69</v>
      </c>
      <c r="S241">
        <v>6</v>
      </c>
      <c r="T241">
        <v>1</v>
      </c>
      <c r="U241">
        <v>2.84</v>
      </c>
      <c r="V241">
        <v>33.340000000000003</v>
      </c>
      <c r="W241">
        <v>35.049999999999997</v>
      </c>
      <c r="X241">
        <v>31.55</v>
      </c>
      <c r="Y241">
        <v>1200.72</v>
      </c>
      <c r="Z241">
        <v>1195.3699999999999</v>
      </c>
      <c r="AA241">
        <v>16.754000000000001</v>
      </c>
      <c r="AB241">
        <v>19.994</v>
      </c>
      <c r="AC241">
        <v>32.21</v>
      </c>
      <c r="AD241">
        <v>38.43</v>
      </c>
      <c r="AE241">
        <v>341.3</v>
      </c>
      <c r="AF241">
        <v>39</v>
      </c>
      <c r="AG241">
        <v>0</v>
      </c>
      <c r="AH241">
        <v>99</v>
      </c>
      <c r="AI241">
        <v>1.42</v>
      </c>
      <c r="AJ241">
        <v>0.183</v>
      </c>
      <c r="AK241">
        <v>0</v>
      </c>
    </row>
    <row r="242" spans="1:37" x14ac:dyDescent="0.2">
      <c r="A242" t="s">
        <v>57</v>
      </c>
      <c r="B242" t="s">
        <v>66</v>
      </c>
      <c r="C242">
        <v>5</v>
      </c>
      <c r="D242" t="s">
        <v>39</v>
      </c>
      <c r="E242" t="s">
        <v>34</v>
      </c>
      <c r="F242" s="5">
        <v>39788</v>
      </c>
      <c r="G242" t="s">
        <v>36</v>
      </c>
      <c r="H242">
        <v>10</v>
      </c>
      <c r="J242">
        <v>43</v>
      </c>
      <c r="K242" s="3">
        <v>0.48464120370370373</v>
      </c>
      <c r="L242" s="3">
        <f t="shared" si="3"/>
        <v>0.44297453703703704</v>
      </c>
      <c r="M242">
        <v>6729.5</v>
      </c>
      <c r="N242">
        <v>-0.68600000000000005</v>
      </c>
      <c r="O242">
        <v>4.5900000000000003E-2</v>
      </c>
      <c r="P242">
        <v>1150</v>
      </c>
      <c r="Q242">
        <v>1.76</v>
      </c>
      <c r="R242">
        <v>3.71</v>
      </c>
      <c r="S242">
        <v>6</v>
      </c>
      <c r="T242">
        <v>1</v>
      </c>
      <c r="U242">
        <v>2.84</v>
      </c>
      <c r="V242">
        <v>33.39</v>
      </c>
      <c r="W242">
        <v>35.119999999999997</v>
      </c>
      <c r="X242">
        <v>31.6</v>
      </c>
      <c r="Y242">
        <v>1200.68</v>
      </c>
      <c r="Z242">
        <v>1197.98</v>
      </c>
      <c r="AA242">
        <v>16.736000000000001</v>
      </c>
      <c r="AB242">
        <v>20.013000000000002</v>
      </c>
      <c r="AC242">
        <v>32.090000000000003</v>
      </c>
      <c r="AD242">
        <v>38.369999999999997</v>
      </c>
      <c r="AE242">
        <v>315.60000000000002</v>
      </c>
      <c r="AF242">
        <v>19</v>
      </c>
      <c r="AG242">
        <v>0</v>
      </c>
      <c r="AH242">
        <v>99</v>
      </c>
      <c r="AI242">
        <v>1.73</v>
      </c>
      <c r="AJ242">
        <v>7.85E-2</v>
      </c>
      <c r="AK242">
        <v>0</v>
      </c>
    </row>
    <row r="243" spans="1:37" x14ac:dyDescent="0.2">
      <c r="A243" t="s">
        <v>57</v>
      </c>
      <c r="B243" t="s">
        <v>66</v>
      </c>
      <c r="C243">
        <v>5</v>
      </c>
      <c r="D243" t="s">
        <v>39</v>
      </c>
      <c r="E243" t="s">
        <v>34</v>
      </c>
      <c r="F243" s="5">
        <v>39788</v>
      </c>
      <c r="G243" t="s">
        <v>36</v>
      </c>
      <c r="H243">
        <v>11</v>
      </c>
      <c r="J243">
        <v>44</v>
      </c>
      <c r="K243" s="3">
        <v>0.48584490740740738</v>
      </c>
      <c r="L243" s="3">
        <f t="shared" si="3"/>
        <v>0.44417824074074069</v>
      </c>
      <c r="M243">
        <v>6834.5</v>
      </c>
      <c r="N243">
        <v>-1.92</v>
      </c>
      <c r="O243">
        <v>4.7500000000000001E-2</v>
      </c>
      <c r="P243">
        <v>1190</v>
      </c>
      <c r="Q243">
        <v>1.8</v>
      </c>
      <c r="R243">
        <v>3.67</v>
      </c>
      <c r="S243">
        <v>6</v>
      </c>
      <c r="T243">
        <v>1</v>
      </c>
      <c r="U243">
        <v>2.84</v>
      </c>
      <c r="V243">
        <v>33.299999999999997</v>
      </c>
      <c r="W243">
        <v>35.01</v>
      </c>
      <c r="X243">
        <v>31.53</v>
      </c>
      <c r="Y243">
        <v>1200.7</v>
      </c>
      <c r="Z243">
        <v>1200.25</v>
      </c>
      <c r="AA243">
        <v>16.670000000000002</v>
      </c>
      <c r="AB243">
        <v>19.991</v>
      </c>
      <c r="AC243">
        <v>32.119999999999997</v>
      </c>
      <c r="AD243">
        <v>38.51</v>
      </c>
      <c r="AE243">
        <v>319.3</v>
      </c>
      <c r="AF243">
        <v>1</v>
      </c>
      <c r="AG243">
        <v>0</v>
      </c>
      <c r="AH243">
        <v>98.99</v>
      </c>
      <c r="AI243">
        <v>1.35</v>
      </c>
      <c r="AJ243">
        <v>0.219</v>
      </c>
      <c r="AK243">
        <v>0.3</v>
      </c>
    </row>
    <row r="244" spans="1:37" x14ac:dyDescent="0.2">
      <c r="A244" t="s">
        <v>57</v>
      </c>
      <c r="B244" t="s">
        <v>66</v>
      </c>
      <c r="C244">
        <v>6</v>
      </c>
      <c r="D244" t="s">
        <v>39</v>
      </c>
      <c r="E244" t="s">
        <v>34</v>
      </c>
      <c r="F244" s="5">
        <v>39788</v>
      </c>
      <c r="G244" t="s">
        <v>35</v>
      </c>
      <c r="H244">
        <v>1</v>
      </c>
      <c r="J244">
        <v>45</v>
      </c>
      <c r="K244" s="3">
        <v>0.49413194444444447</v>
      </c>
      <c r="L244" s="3">
        <f t="shared" si="3"/>
        <v>0.45246527777777779</v>
      </c>
      <c r="M244">
        <v>7550.5</v>
      </c>
      <c r="N244">
        <v>8.16</v>
      </c>
      <c r="O244">
        <v>8.7999999999999995E-2</v>
      </c>
      <c r="P244">
        <v>213</v>
      </c>
      <c r="Q244">
        <v>3.7</v>
      </c>
      <c r="R244">
        <v>4.1100000000000003</v>
      </c>
      <c r="S244">
        <v>6</v>
      </c>
      <c r="T244">
        <v>1</v>
      </c>
      <c r="U244">
        <v>2.84</v>
      </c>
      <c r="V244">
        <v>34.619999999999997</v>
      </c>
      <c r="W244">
        <v>36.950000000000003</v>
      </c>
      <c r="X244">
        <v>32.729999999999997</v>
      </c>
      <c r="Y244">
        <v>399.27</v>
      </c>
      <c r="Z244">
        <v>385.62</v>
      </c>
      <c r="AA244">
        <v>16.847999999999999</v>
      </c>
      <c r="AB244">
        <v>22.003</v>
      </c>
      <c r="AC244">
        <v>30.14</v>
      </c>
      <c r="AD244">
        <v>39.369999999999997</v>
      </c>
      <c r="AE244">
        <v>421.2</v>
      </c>
      <c r="AF244">
        <v>1999</v>
      </c>
      <c r="AG244">
        <v>65</v>
      </c>
      <c r="AH244">
        <v>98.98</v>
      </c>
      <c r="AI244">
        <v>1.83</v>
      </c>
      <c r="AJ244">
        <v>0.23300000000000001</v>
      </c>
      <c r="AK244">
        <v>0.3</v>
      </c>
    </row>
    <row r="245" spans="1:37" x14ac:dyDescent="0.2">
      <c r="A245" t="s">
        <v>57</v>
      </c>
      <c r="B245" t="s">
        <v>66</v>
      </c>
      <c r="C245">
        <v>6</v>
      </c>
      <c r="D245" t="s">
        <v>39</v>
      </c>
      <c r="E245" t="s">
        <v>34</v>
      </c>
      <c r="F245" s="5">
        <v>39788</v>
      </c>
      <c r="G245" t="s">
        <v>35</v>
      </c>
      <c r="H245">
        <v>2</v>
      </c>
      <c r="J245">
        <v>46</v>
      </c>
      <c r="K245" s="3">
        <v>0.49552083333333335</v>
      </c>
      <c r="L245" s="3">
        <f t="shared" si="3"/>
        <v>0.45385416666666667</v>
      </c>
      <c r="M245">
        <v>7670.5</v>
      </c>
      <c r="N245">
        <v>5.22</v>
      </c>
      <c r="O245">
        <v>9.8400000000000001E-2</v>
      </c>
      <c r="P245">
        <v>169</v>
      </c>
      <c r="Q245">
        <v>4.04</v>
      </c>
      <c r="R245">
        <v>4.03</v>
      </c>
      <c r="S245">
        <v>6</v>
      </c>
      <c r="T245">
        <v>1</v>
      </c>
      <c r="U245">
        <v>2.84</v>
      </c>
      <c r="V245">
        <v>34.520000000000003</v>
      </c>
      <c r="W245">
        <v>36.72</v>
      </c>
      <c r="X245">
        <v>32.619999999999997</v>
      </c>
      <c r="Y245">
        <v>279.85000000000002</v>
      </c>
      <c r="Z245">
        <v>271.58999999999997</v>
      </c>
      <c r="AA245">
        <v>16.86</v>
      </c>
      <c r="AB245">
        <v>22.021999999999998</v>
      </c>
      <c r="AC245">
        <v>30.35</v>
      </c>
      <c r="AD245">
        <v>39.64</v>
      </c>
      <c r="AE245">
        <v>459.3</v>
      </c>
      <c r="AF245">
        <v>1999</v>
      </c>
      <c r="AG245">
        <v>26</v>
      </c>
      <c r="AH245">
        <v>98.98</v>
      </c>
      <c r="AI245">
        <v>1.66</v>
      </c>
      <c r="AJ245">
        <v>0.25800000000000001</v>
      </c>
      <c r="AK245">
        <v>0.3</v>
      </c>
    </row>
    <row r="246" spans="1:37" x14ac:dyDescent="0.2">
      <c r="A246" t="s">
        <v>57</v>
      </c>
      <c r="B246" t="s">
        <v>66</v>
      </c>
      <c r="C246">
        <v>6</v>
      </c>
      <c r="D246" t="s">
        <v>39</v>
      </c>
      <c r="E246" t="s">
        <v>34</v>
      </c>
      <c r="F246" s="5">
        <v>39788</v>
      </c>
      <c r="G246" t="s">
        <v>35</v>
      </c>
      <c r="H246">
        <v>3</v>
      </c>
      <c r="J246">
        <v>47</v>
      </c>
      <c r="K246" s="3">
        <v>0.49690972222222224</v>
      </c>
      <c r="L246" s="3">
        <f t="shared" si="3"/>
        <v>0.45524305555555555</v>
      </c>
      <c r="M246">
        <v>7790.5</v>
      </c>
      <c r="N246">
        <v>3.19</v>
      </c>
      <c r="O246">
        <v>0.112</v>
      </c>
      <c r="P246">
        <v>136</v>
      </c>
      <c r="Q246">
        <v>4.51</v>
      </c>
      <c r="R246">
        <v>3.96</v>
      </c>
      <c r="S246">
        <v>6</v>
      </c>
      <c r="T246">
        <v>1</v>
      </c>
      <c r="U246">
        <v>2.84</v>
      </c>
      <c r="V246">
        <v>34.35</v>
      </c>
      <c r="W246">
        <v>36.49</v>
      </c>
      <c r="X246">
        <v>32.46</v>
      </c>
      <c r="Y246">
        <v>198.65</v>
      </c>
      <c r="Z246">
        <v>193.91</v>
      </c>
      <c r="AA246">
        <v>16.846</v>
      </c>
      <c r="AB246">
        <v>21.998999999999999</v>
      </c>
      <c r="AC246">
        <v>30.61</v>
      </c>
      <c r="AD246">
        <v>39.97</v>
      </c>
      <c r="AE246">
        <v>513.9</v>
      </c>
      <c r="AF246">
        <v>2000</v>
      </c>
      <c r="AG246">
        <v>27</v>
      </c>
      <c r="AH246">
        <v>98.98</v>
      </c>
      <c r="AI246">
        <v>1.45</v>
      </c>
      <c r="AJ246">
        <v>0.246</v>
      </c>
      <c r="AK246">
        <v>0.7</v>
      </c>
    </row>
    <row r="247" spans="1:37" x14ac:dyDescent="0.2">
      <c r="A247" t="s">
        <v>57</v>
      </c>
      <c r="B247" t="s">
        <v>66</v>
      </c>
      <c r="C247">
        <v>6</v>
      </c>
      <c r="D247" t="s">
        <v>39</v>
      </c>
      <c r="E247" t="s">
        <v>34</v>
      </c>
      <c r="F247" s="5">
        <v>39788</v>
      </c>
      <c r="G247" t="s">
        <v>35</v>
      </c>
      <c r="H247">
        <v>4</v>
      </c>
      <c r="J247">
        <v>48</v>
      </c>
      <c r="K247" s="3">
        <v>0.49831018518518522</v>
      </c>
      <c r="L247" s="3">
        <f t="shared" si="3"/>
        <v>0.45664351851851853</v>
      </c>
      <c r="M247">
        <v>7911.5</v>
      </c>
      <c r="N247">
        <v>1.52</v>
      </c>
      <c r="O247">
        <v>0.125</v>
      </c>
      <c r="P247">
        <v>109</v>
      </c>
      <c r="Q247">
        <v>4.96</v>
      </c>
      <c r="R247">
        <v>3.93</v>
      </c>
      <c r="S247">
        <v>6</v>
      </c>
      <c r="T247">
        <v>1</v>
      </c>
      <c r="U247">
        <v>2.84</v>
      </c>
      <c r="V247">
        <v>34.28</v>
      </c>
      <c r="W247">
        <v>36.43</v>
      </c>
      <c r="X247">
        <v>32.36</v>
      </c>
      <c r="Y247">
        <v>140.22</v>
      </c>
      <c r="Z247">
        <v>137.80000000000001</v>
      </c>
      <c r="AA247">
        <v>16.687000000000001</v>
      </c>
      <c r="AB247">
        <v>21.998000000000001</v>
      </c>
      <c r="AC247">
        <v>30.43</v>
      </c>
      <c r="AD247">
        <v>40.11</v>
      </c>
      <c r="AE247">
        <v>548.20000000000005</v>
      </c>
      <c r="AF247">
        <v>2000</v>
      </c>
      <c r="AG247">
        <v>25</v>
      </c>
      <c r="AH247">
        <v>98.97</v>
      </c>
      <c r="AI247">
        <v>1.31</v>
      </c>
      <c r="AJ247">
        <v>0.252</v>
      </c>
      <c r="AK247">
        <v>0.7</v>
      </c>
    </row>
    <row r="248" spans="1:37" x14ac:dyDescent="0.2">
      <c r="A248" t="s">
        <v>57</v>
      </c>
      <c r="B248" t="s">
        <v>66</v>
      </c>
      <c r="C248">
        <v>6</v>
      </c>
      <c r="D248" t="s">
        <v>39</v>
      </c>
      <c r="E248" t="s">
        <v>34</v>
      </c>
      <c r="F248" s="5">
        <v>39788</v>
      </c>
      <c r="G248" t="s">
        <v>35</v>
      </c>
      <c r="H248">
        <v>5</v>
      </c>
      <c r="J248">
        <v>49</v>
      </c>
      <c r="K248" s="3">
        <v>0.49975694444444446</v>
      </c>
      <c r="L248" s="3">
        <f t="shared" si="3"/>
        <v>0.45809027777777778</v>
      </c>
      <c r="M248">
        <v>8036.5</v>
      </c>
      <c r="N248">
        <v>-0.29599999999999999</v>
      </c>
      <c r="O248">
        <v>0.13500000000000001</v>
      </c>
      <c r="P248">
        <v>83.5</v>
      </c>
      <c r="Q248">
        <v>5.32</v>
      </c>
      <c r="R248">
        <v>3.92</v>
      </c>
      <c r="S248">
        <v>6</v>
      </c>
      <c r="T248">
        <v>1</v>
      </c>
      <c r="U248">
        <v>2.84</v>
      </c>
      <c r="V248">
        <v>34.229999999999997</v>
      </c>
      <c r="W248">
        <v>36.380000000000003</v>
      </c>
      <c r="X248">
        <v>32.31</v>
      </c>
      <c r="Y248">
        <v>85.58</v>
      </c>
      <c r="Z248">
        <v>85.42</v>
      </c>
      <c r="AA248">
        <v>16.641999999999999</v>
      </c>
      <c r="AB248">
        <v>22.010999999999999</v>
      </c>
      <c r="AC248">
        <v>30.43</v>
      </c>
      <c r="AD248">
        <v>40.24</v>
      </c>
      <c r="AE248">
        <v>581.9</v>
      </c>
      <c r="AF248">
        <v>2000</v>
      </c>
      <c r="AG248">
        <v>31</v>
      </c>
      <c r="AH248">
        <v>98.97</v>
      </c>
      <c r="AI248">
        <v>1.1000000000000001</v>
      </c>
      <c r="AJ248">
        <v>0.26800000000000002</v>
      </c>
      <c r="AK248">
        <v>0.7</v>
      </c>
    </row>
    <row r="249" spans="1:37" x14ac:dyDescent="0.2">
      <c r="A249" t="s">
        <v>57</v>
      </c>
      <c r="B249" t="s">
        <v>66</v>
      </c>
      <c r="C249">
        <v>6</v>
      </c>
      <c r="D249" t="s">
        <v>39</v>
      </c>
      <c r="E249" t="s">
        <v>34</v>
      </c>
      <c r="F249" s="5">
        <v>39788</v>
      </c>
      <c r="G249" t="s">
        <v>35</v>
      </c>
      <c r="H249">
        <v>6</v>
      </c>
      <c r="J249">
        <v>50</v>
      </c>
      <c r="K249" s="3">
        <v>0.50115740740740744</v>
      </c>
      <c r="L249" s="3">
        <f t="shared" si="3"/>
        <v>0.45949074074074076</v>
      </c>
      <c r="M249">
        <v>8157.5</v>
      </c>
      <c r="N249">
        <v>-1.93</v>
      </c>
      <c r="O249">
        <v>0.14799999999999999</v>
      </c>
      <c r="P249">
        <v>60.9</v>
      </c>
      <c r="Q249">
        <v>5.49</v>
      </c>
      <c r="R249">
        <v>3.7</v>
      </c>
      <c r="S249">
        <v>6</v>
      </c>
      <c r="T249">
        <v>1</v>
      </c>
      <c r="U249">
        <v>2.84</v>
      </c>
      <c r="V249">
        <v>34.25</v>
      </c>
      <c r="W249">
        <v>36.33</v>
      </c>
      <c r="X249">
        <v>32.36</v>
      </c>
      <c r="Y249">
        <v>39.97</v>
      </c>
      <c r="Z249">
        <v>42.31</v>
      </c>
      <c r="AA249">
        <v>16.611999999999998</v>
      </c>
      <c r="AB249">
        <v>24.010999999999999</v>
      </c>
      <c r="AC249">
        <v>30.34</v>
      </c>
      <c r="AD249">
        <v>43.86</v>
      </c>
      <c r="AE249">
        <v>434.7</v>
      </c>
      <c r="AF249">
        <v>1999</v>
      </c>
      <c r="AG249">
        <v>26</v>
      </c>
      <c r="AH249">
        <v>98.97</v>
      </c>
      <c r="AI249">
        <v>0.93899999999999995</v>
      </c>
      <c r="AJ249">
        <v>0.27300000000000002</v>
      </c>
      <c r="AK249">
        <v>0.7</v>
      </c>
    </row>
    <row r="250" spans="1:37" x14ac:dyDescent="0.2">
      <c r="A250" t="s">
        <v>57</v>
      </c>
      <c r="B250" t="s">
        <v>66</v>
      </c>
      <c r="C250">
        <v>6</v>
      </c>
      <c r="D250" t="s">
        <v>39</v>
      </c>
      <c r="E250" t="s">
        <v>34</v>
      </c>
      <c r="F250" s="5">
        <v>39788</v>
      </c>
      <c r="G250" t="s">
        <v>35</v>
      </c>
      <c r="H250">
        <v>7</v>
      </c>
      <c r="J250">
        <v>51</v>
      </c>
      <c r="K250" s="3">
        <v>0.50259259259259259</v>
      </c>
      <c r="L250" s="3">
        <f t="shared" si="3"/>
        <v>0.46092592592592591</v>
      </c>
      <c r="M250">
        <v>8280.5</v>
      </c>
      <c r="N250">
        <v>4</v>
      </c>
      <c r="O250">
        <v>0.155</v>
      </c>
      <c r="P250">
        <v>141</v>
      </c>
      <c r="Q250">
        <v>5.77</v>
      </c>
      <c r="R250">
        <v>3.71</v>
      </c>
      <c r="S250">
        <v>6</v>
      </c>
      <c r="T250">
        <v>1</v>
      </c>
      <c r="U250">
        <v>2.84</v>
      </c>
      <c r="V250">
        <v>34.32</v>
      </c>
      <c r="W250">
        <v>36.36</v>
      </c>
      <c r="X250">
        <v>32.409999999999997</v>
      </c>
      <c r="Y250">
        <v>201.02</v>
      </c>
      <c r="Z250">
        <v>194.32</v>
      </c>
      <c r="AA250">
        <v>16.625</v>
      </c>
      <c r="AB250">
        <v>23.994</v>
      </c>
      <c r="AC250">
        <v>30.25</v>
      </c>
      <c r="AD250">
        <v>43.66</v>
      </c>
      <c r="AE250">
        <v>458.6</v>
      </c>
      <c r="AF250">
        <v>2000</v>
      </c>
      <c r="AG250">
        <v>28</v>
      </c>
      <c r="AH250">
        <v>98.97</v>
      </c>
      <c r="AI250">
        <v>1.42</v>
      </c>
      <c r="AJ250">
        <v>0.28699999999999998</v>
      </c>
      <c r="AK250">
        <v>0</v>
      </c>
    </row>
    <row r="251" spans="1:37" x14ac:dyDescent="0.2">
      <c r="A251" t="s">
        <v>57</v>
      </c>
      <c r="B251" t="s">
        <v>66</v>
      </c>
      <c r="C251">
        <v>6</v>
      </c>
      <c r="D251" t="s">
        <v>39</v>
      </c>
      <c r="E251" t="s">
        <v>34</v>
      </c>
      <c r="F251" s="5">
        <v>39788</v>
      </c>
      <c r="G251" t="s">
        <v>35</v>
      </c>
      <c r="H251">
        <v>8</v>
      </c>
      <c r="J251">
        <v>52</v>
      </c>
      <c r="K251" s="3">
        <v>0.5040162037037037</v>
      </c>
      <c r="L251" s="3">
        <f t="shared" si="3"/>
        <v>0.46234953703703702</v>
      </c>
      <c r="M251">
        <v>8404.5</v>
      </c>
      <c r="N251">
        <v>11.1</v>
      </c>
      <c r="O251">
        <v>0.14199999999999999</v>
      </c>
      <c r="P251">
        <v>232</v>
      </c>
      <c r="Q251">
        <v>5.37</v>
      </c>
      <c r="R251">
        <v>3.75</v>
      </c>
      <c r="S251">
        <v>6</v>
      </c>
      <c r="T251">
        <v>1</v>
      </c>
      <c r="U251">
        <v>2.84</v>
      </c>
      <c r="V251">
        <v>34.33</v>
      </c>
      <c r="W251">
        <v>36.46</v>
      </c>
      <c r="X251">
        <v>32.4</v>
      </c>
      <c r="Y251">
        <v>400.51</v>
      </c>
      <c r="Z251">
        <v>381.82</v>
      </c>
      <c r="AA251">
        <v>16.559999999999999</v>
      </c>
      <c r="AB251">
        <v>23.984999999999999</v>
      </c>
      <c r="AC251">
        <v>30.12</v>
      </c>
      <c r="AD251">
        <v>43.63</v>
      </c>
      <c r="AE251">
        <v>423.2</v>
      </c>
      <c r="AF251">
        <v>2001</v>
      </c>
      <c r="AG251">
        <v>37</v>
      </c>
      <c r="AH251">
        <v>98.97</v>
      </c>
      <c r="AI251">
        <v>1.78</v>
      </c>
      <c r="AJ251">
        <v>0.28199999999999997</v>
      </c>
      <c r="AK251">
        <v>0</v>
      </c>
    </row>
    <row r="252" spans="1:37" x14ac:dyDescent="0.2">
      <c r="A252" t="s">
        <v>57</v>
      </c>
      <c r="B252" t="s">
        <v>66</v>
      </c>
      <c r="C252">
        <v>6</v>
      </c>
      <c r="D252" t="s">
        <v>39</v>
      </c>
      <c r="E252" t="s">
        <v>34</v>
      </c>
      <c r="F252" s="5">
        <v>39788</v>
      </c>
      <c r="G252" t="s">
        <v>35</v>
      </c>
      <c r="H252">
        <v>9</v>
      </c>
      <c r="J252">
        <v>53</v>
      </c>
      <c r="K252" s="3">
        <v>0.5050810185185185</v>
      </c>
      <c r="L252" s="3">
        <f t="shared" si="3"/>
        <v>0.46341435185185181</v>
      </c>
      <c r="M252">
        <v>8495.5</v>
      </c>
      <c r="N252">
        <v>17.5</v>
      </c>
      <c r="O252">
        <v>0.13200000000000001</v>
      </c>
      <c r="P252">
        <v>321</v>
      </c>
      <c r="Q252">
        <v>5.03</v>
      </c>
      <c r="R252">
        <v>3.76</v>
      </c>
      <c r="S252">
        <v>6</v>
      </c>
      <c r="T252">
        <v>1</v>
      </c>
      <c r="U252">
        <v>2.84</v>
      </c>
      <c r="V252">
        <v>34.36</v>
      </c>
      <c r="W252">
        <v>36.5</v>
      </c>
      <c r="X252">
        <v>32.42</v>
      </c>
      <c r="Y252">
        <v>599.5</v>
      </c>
      <c r="Z252">
        <v>568.39</v>
      </c>
      <c r="AA252">
        <v>16.475000000000001</v>
      </c>
      <c r="AB252">
        <v>23.986000000000001</v>
      </c>
      <c r="AC252">
        <v>29.92</v>
      </c>
      <c r="AD252">
        <v>43.56</v>
      </c>
      <c r="AE252">
        <v>391.8</v>
      </c>
      <c r="AF252">
        <v>2001</v>
      </c>
      <c r="AG252">
        <v>43</v>
      </c>
      <c r="AH252">
        <v>98.97</v>
      </c>
      <c r="AI252">
        <v>1.78</v>
      </c>
      <c r="AJ252">
        <v>0.28199999999999997</v>
      </c>
      <c r="AK252">
        <v>0.7</v>
      </c>
    </row>
    <row r="253" spans="1:37" x14ac:dyDescent="0.2">
      <c r="A253" t="s">
        <v>57</v>
      </c>
      <c r="B253" t="s">
        <v>66</v>
      </c>
      <c r="C253">
        <v>6</v>
      </c>
      <c r="D253" t="s">
        <v>39</v>
      </c>
      <c r="E253" t="s">
        <v>34</v>
      </c>
      <c r="F253" s="5">
        <v>39788</v>
      </c>
      <c r="G253" t="s">
        <v>35</v>
      </c>
      <c r="H253">
        <v>10</v>
      </c>
      <c r="J253">
        <v>54</v>
      </c>
      <c r="K253" s="3">
        <v>0.50613425925925926</v>
      </c>
      <c r="L253" s="3">
        <f t="shared" si="3"/>
        <v>0.46446759259259257</v>
      </c>
      <c r="M253">
        <v>8586.5</v>
      </c>
      <c r="N253">
        <v>22</v>
      </c>
      <c r="O253">
        <v>0.123</v>
      </c>
      <c r="P253">
        <v>471</v>
      </c>
      <c r="Q253">
        <v>4.72</v>
      </c>
      <c r="R253">
        <v>3.8</v>
      </c>
      <c r="S253">
        <v>6</v>
      </c>
      <c r="T253">
        <v>1</v>
      </c>
      <c r="U253">
        <v>2.84</v>
      </c>
      <c r="V253">
        <v>34.44</v>
      </c>
      <c r="W253">
        <v>36.619999999999997</v>
      </c>
      <c r="X253">
        <v>32.51</v>
      </c>
      <c r="Y253">
        <v>850.48</v>
      </c>
      <c r="Z253">
        <v>808.31</v>
      </c>
      <c r="AA253">
        <v>16.452999999999999</v>
      </c>
      <c r="AB253">
        <v>23.992000000000001</v>
      </c>
      <c r="AC253">
        <v>29.75</v>
      </c>
      <c r="AD253">
        <v>43.37</v>
      </c>
      <c r="AE253">
        <v>367</v>
      </c>
      <c r="AF253">
        <v>2000</v>
      </c>
      <c r="AG253">
        <v>43</v>
      </c>
      <c r="AH253">
        <v>98.97</v>
      </c>
      <c r="AI253">
        <v>1.78</v>
      </c>
      <c r="AJ253">
        <v>0.28199999999999997</v>
      </c>
      <c r="AK253">
        <v>0.3</v>
      </c>
    </row>
    <row r="254" spans="1:37" x14ac:dyDescent="0.2">
      <c r="A254" t="s">
        <v>57</v>
      </c>
      <c r="B254" t="s">
        <v>66</v>
      </c>
      <c r="C254">
        <v>6</v>
      </c>
      <c r="D254" t="s">
        <v>39</v>
      </c>
      <c r="E254" t="s">
        <v>34</v>
      </c>
      <c r="F254" s="5">
        <v>39788</v>
      </c>
      <c r="G254" t="s">
        <v>35</v>
      </c>
      <c r="H254">
        <v>11</v>
      </c>
      <c r="J254">
        <v>55</v>
      </c>
      <c r="K254" s="3">
        <v>0.50718750000000001</v>
      </c>
      <c r="L254" s="3">
        <f t="shared" si="3"/>
        <v>0.46552083333333333</v>
      </c>
      <c r="M254">
        <v>8677.5</v>
      </c>
      <c r="N254">
        <v>21.1</v>
      </c>
      <c r="O254">
        <v>0.113</v>
      </c>
      <c r="P254">
        <v>782</v>
      </c>
      <c r="Q254">
        <v>4.46</v>
      </c>
      <c r="R254">
        <v>3.9</v>
      </c>
      <c r="S254">
        <v>6</v>
      </c>
      <c r="T254">
        <v>1</v>
      </c>
      <c r="U254">
        <v>2.84</v>
      </c>
      <c r="V254">
        <v>34.67</v>
      </c>
      <c r="W254">
        <v>36.9</v>
      </c>
      <c r="X254">
        <v>32.75</v>
      </c>
      <c r="Y254">
        <v>1200.56</v>
      </c>
      <c r="Z254">
        <v>1155.02</v>
      </c>
      <c r="AA254">
        <v>16.468</v>
      </c>
      <c r="AB254">
        <v>24.015000000000001</v>
      </c>
      <c r="AC254">
        <v>29.38</v>
      </c>
      <c r="AD254">
        <v>42.85</v>
      </c>
      <c r="AE254">
        <v>346.1</v>
      </c>
      <c r="AF254">
        <v>1999</v>
      </c>
      <c r="AG254">
        <v>42</v>
      </c>
      <c r="AH254">
        <v>98.97</v>
      </c>
      <c r="AI254">
        <v>1.78</v>
      </c>
      <c r="AJ254">
        <v>0.28199999999999997</v>
      </c>
      <c r="AK254">
        <v>0.3</v>
      </c>
    </row>
    <row r="255" spans="1:37" x14ac:dyDescent="0.2">
      <c r="A255" t="s">
        <v>57</v>
      </c>
      <c r="B255" t="s">
        <v>66</v>
      </c>
      <c r="C255">
        <v>6</v>
      </c>
      <c r="D255" t="s">
        <v>39</v>
      </c>
      <c r="E255" t="s">
        <v>34</v>
      </c>
      <c r="F255" s="5">
        <v>39788</v>
      </c>
      <c r="G255" t="s">
        <v>36</v>
      </c>
      <c r="H255">
        <v>1</v>
      </c>
      <c r="J255">
        <v>56</v>
      </c>
      <c r="K255" s="3">
        <v>0.50975694444444442</v>
      </c>
      <c r="L255" s="3">
        <f t="shared" si="3"/>
        <v>0.46809027777777773</v>
      </c>
      <c r="M255">
        <v>8900.5</v>
      </c>
      <c r="N255">
        <v>21.4</v>
      </c>
      <c r="O255">
        <v>8.6699999999999999E-2</v>
      </c>
      <c r="P255">
        <v>690</v>
      </c>
      <c r="Q255">
        <v>3.73</v>
      </c>
      <c r="R255">
        <v>4.2</v>
      </c>
      <c r="S255">
        <v>6</v>
      </c>
      <c r="T255">
        <v>1</v>
      </c>
      <c r="U255">
        <v>2.84</v>
      </c>
      <c r="V255">
        <v>34.89</v>
      </c>
      <c r="W255">
        <v>37.200000000000003</v>
      </c>
      <c r="X255">
        <v>32.96</v>
      </c>
      <c r="Y255">
        <v>1200.0999999999999</v>
      </c>
      <c r="Z255">
        <v>1161.56</v>
      </c>
      <c r="AA255">
        <v>16.541</v>
      </c>
      <c r="AB255">
        <v>21.995999999999999</v>
      </c>
      <c r="AC255">
        <v>29.16</v>
      </c>
      <c r="AD255">
        <v>38.770000000000003</v>
      </c>
      <c r="AE255">
        <v>401.1</v>
      </c>
      <c r="AF255">
        <v>2001</v>
      </c>
      <c r="AG255">
        <v>47</v>
      </c>
      <c r="AH255">
        <v>98.96</v>
      </c>
      <c r="AI255">
        <v>1.78</v>
      </c>
      <c r="AJ255">
        <v>0.28199999999999997</v>
      </c>
      <c r="AK255">
        <v>0.3</v>
      </c>
    </row>
    <row r="256" spans="1:37" x14ac:dyDescent="0.2">
      <c r="A256" t="s">
        <v>57</v>
      </c>
      <c r="B256" t="s">
        <v>66</v>
      </c>
      <c r="C256">
        <v>6</v>
      </c>
      <c r="D256" t="s">
        <v>39</v>
      </c>
      <c r="E256" t="s">
        <v>34</v>
      </c>
      <c r="F256" s="5">
        <v>39788</v>
      </c>
      <c r="G256" t="s">
        <v>36</v>
      </c>
      <c r="H256">
        <v>2</v>
      </c>
      <c r="J256">
        <v>57</v>
      </c>
      <c r="K256" s="3">
        <v>0.51115740740740734</v>
      </c>
      <c r="L256" s="3">
        <f t="shared" si="3"/>
        <v>0.46949074074074065</v>
      </c>
      <c r="M256">
        <v>9021.5</v>
      </c>
      <c r="N256">
        <v>21.3</v>
      </c>
      <c r="O256">
        <v>7.2400000000000006E-2</v>
      </c>
      <c r="P256">
        <v>613</v>
      </c>
      <c r="Q256">
        <v>3.07</v>
      </c>
      <c r="R256">
        <v>4.12</v>
      </c>
      <c r="S256">
        <v>6</v>
      </c>
      <c r="T256">
        <v>1</v>
      </c>
      <c r="U256">
        <v>2.84</v>
      </c>
      <c r="V256">
        <v>34.82</v>
      </c>
      <c r="W256">
        <v>36.96</v>
      </c>
      <c r="X256">
        <v>32.909999999999997</v>
      </c>
      <c r="Y256">
        <v>1200.06</v>
      </c>
      <c r="Z256">
        <v>1154.78</v>
      </c>
      <c r="AA256">
        <v>16.523</v>
      </c>
      <c r="AB256">
        <v>21.992000000000001</v>
      </c>
      <c r="AC256">
        <v>29.25</v>
      </c>
      <c r="AD256">
        <v>38.93</v>
      </c>
      <c r="AE256">
        <v>329.2</v>
      </c>
      <c r="AF256">
        <v>1500</v>
      </c>
      <c r="AG256">
        <v>53</v>
      </c>
      <c r="AH256">
        <v>98.96</v>
      </c>
      <c r="AI256">
        <v>1.78</v>
      </c>
      <c r="AJ256">
        <v>0.28199999999999997</v>
      </c>
      <c r="AK256">
        <v>0.3</v>
      </c>
    </row>
    <row r="257" spans="1:37" x14ac:dyDescent="0.2">
      <c r="A257" t="s">
        <v>57</v>
      </c>
      <c r="B257" t="s">
        <v>66</v>
      </c>
      <c r="C257">
        <v>6</v>
      </c>
      <c r="D257" t="s">
        <v>39</v>
      </c>
      <c r="E257" t="s">
        <v>34</v>
      </c>
      <c r="F257" s="5">
        <v>39788</v>
      </c>
      <c r="G257" t="s">
        <v>36</v>
      </c>
      <c r="H257">
        <v>3</v>
      </c>
      <c r="J257">
        <v>58</v>
      </c>
      <c r="K257" s="3">
        <v>0.51255787037037037</v>
      </c>
      <c r="L257" s="3">
        <f t="shared" si="3"/>
        <v>0.47089120370370369</v>
      </c>
      <c r="M257">
        <v>9142.5</v>
      </c>
      <c r="N257">
        <v>18.399999999999999</v>
      </c>
      <c r="O257">
        <v>6.1499999999999999E-2</v>
      </c>
      <c r="P257">
        <v>605</v>
      </c>
      <c r="Q257">
        <v>2.56</v>
      </c>
      <c r="R257">
        <v>4.0199999999999996</v>
      </c>
      <c r="S257">
        <v>6</v>
      </c>
      <c r="T257">
        <v>1</v>
      </c>
      <c r="U257">
        <v>2.84</v>
      </c>
      <c r="V257">
        <v>34.659999999999997</v>
      </c>
      <c r="W257">
        <v>36.69</v>
      </c>
      <c r="X257">
        <v>32.78</v>
      </c>
      <c r="Y257">
        <v>1200.08</v>
      </c>
      <c r="Z257">
        <v>1153.01</v>
      </c>
      <c r="AA257">
        <v>16.483000000000001</v>
      </c>
      <c r="AB257">
        <v>21.981999999999999</v>
      </c>
      <c r="AC257">
        <v>29.43</v>
      </c>
      <c r="AD257">
        <v>39.25</v>
      </c>
      <c r="AE257">
        <v>272.7</v>
      </c>
      <c r="AF257">
        <v>1101</v>
      </c>
      <c r="AG257">
        <v>53</v>
      </c>
      <c r="AH257">
        <v>98.95</v>
      </c>
      <c r="AI257">
        <v>1.78</v>
      </c>
      <c r="AJ257">
        <v>0.28199999999999997</v>
      </c>
      <c r="AK257">
        <v>0.7</v>
      </c>
    </row>
    <row r="258" spans="1:37" x14ac:dyDescent="0.2">
      <c r="A258" t="s">
        <v>57</v>
      </c>
      <c r="B258" t="s">
        <v>66</v>
      </c>
      <c r="C258">
        <v>6</v>
      </c>
      <c r="D258" t="s">
        <v>39</v>
      </c>
      <c r="E258" t="s">
        <v>34</v>
      </c>
      <c r="F258" s="5">
        <v>39788</v>
      </c>
      <c r="G258" t="s">
        <v>36</v>
      </c>
      <c r="H258">
        <v>4</v>
      </c>
      <c r="J258">
        <v>59</v>
      </c>
      <c r="K258" s="3">
        <v>0.51395833333333341</v>
      </c>
      <c r="L258" s="3">
        <f t="shared" ref="L258:L265" si="4">K258-(1/24)</f>
        <v>0.47229166666666672</v>
      </c>
      <c r="M258">
        <v>9263.5</v>
      </c>
      <c r="N258">
        <v>16.100000000000001</v>
      </c>
      <c r="O258">
        <v>5.4399999999999997E-2</v>
      </c>
      <c r="P258">
        <v>614</v>
      </c>
      <c r="Q258">
        <v>2.23</v>
      </c>
      <c r="R258">
        <v>3.96</v>
      </c>
      <c r="S258">
        <v>6</v>
      </c>
      <c r="T258">
        <v>1</v>
      </c>
      <c r="U258">
        <v>2.84</v>
      </c>
      <c r="V258">
        <v>34.58</v>
      </c>
      <c r="W258">
        <v>36.51</v>
      </c>
      <c r="X258">
        <v>32.729999999999997</v>
      </c>
      <c r="Y258">
        <v>1199.8900000000001</v>
      </c>
      <c r="Z258">
        <v>1152.81</v>
      </c>
      <c r="AA258">
        <v>16.460999999999999</v>
      </c>
      <c r="AB258">
        <v>21.975999999999999</v>
      </c>
      <c r="AC258">
        <v>29.52</v>
      </c>
      <c r="AD258">
        <v>39.409999999999997</v>
      </c>
      <c r="AE258">
        <v>237.4</v>
      </c>
      <c r="AF258">
        <v>801</v>
      </c>
      <c r="AG258">
        <v>46</v>
      </c>
      <c r="AH258">
        <v>98.95</v>
      </c>
      <c r="AI258">
        <v>1.78</v>
      </c>
      <c r="AJ258">
        <v>0.28199999999999997</v>
      </c>
      <c r="AK258">
        <v>0.3</v>
      </c>
    </row>
    <row r="259" spans="1:37" x14ac:dyDescent="0.2">
      <c r="A259" t="s">
        <v>57</v>
      </c>
      <c r="B259" t="s">
        <v>66</v>
      </c>
      <c r="C259">
        <v>6</v>
      </c>
      <c r="D259" t="s">
        <v>39</v>
      </c>
      <c r="E259" t="s">
        <v>34</v>
      </c>
      <c r="F259" s="5">
        <v>39788</v>
      </c>
      <c r="G259" t="s">
        <v>36</v>
      </c>
      <c r="H259">
        <v>5</v>
      </c>
      <c r="J259">
        <v>60</v>
      </c>
      <c r="K259" s="3">
        <v>0.51535879629629633</v>
      </c>
      <c r="L259" s="3">
        <f t="shared" si="4"/>
        <v>0.47369212962962964</v>
      </c>
      <c r="M259">
        <v>9384.5</v>
      </c>
      <c r="N259">
        <v>13.2</v>
      </c>
      <c r="O259">
        <v>4.8800000000000003E-2</v>
      </c>
      <c r="P259">
        <v>655</v>
      </c>
      <c r="Q259">
        <v>2</v>
      </c>
      <c r="R259">
        <v>3.95</v>
      </c>
      <c r="S259">
        <v>6</v>
      </c>
      <c r="T259">
        <v>1</v>
      </c>
      <c r="U259">
        <v>2.84</v>
      </c>
      <c r="V259">
        <v>34.6</v>
      </c>
      <c r="W259">
        <v>36.46</v>
      </c>
      <c r="X259">
        <v>32.770000000000003</v>
      </c>
      <c r="Y259">
        <v>1199.67</v>
      </c>
      <c r="Z259">
        <v>1155.56</v>
      </c>
      <c r="AA259">
        <v>16.440000000000001</v>
      </c>
      <c r="AB259">
        <v>21.978999999999999</v>
      </c>
      <c r="AC259">
        <v>29.45</v>
      </c>
      <c r="AD259">
        <v>39.36</v>
      </c>
      <c r="AE259">
        <v>211.6</v>
      </c>
      <c r="AF259">
        <v>499</v>
      </c>
      <c r="AG259">
        <v>50</v>
      </c>
      <c r="AH259">
        <v>98.95</v>
      </c>
      <c r="AI259">
        <v>1.78</v>
      </c>
      <c r="AJ259">
        <v>0.28199999999999997</v>
      </c>
      <c r="AK259">
        <v>0.3</v>
      </c>
    </row>
    <row r="260" spans="1:37" x14ac:dyDescent="0.2">
      <c r="A260" t="s">
        <v>57</v>
      </c>
      <c r="B260" t="s">
        <v>66</v>
      </c>
      <c r="C260">
        <v>6</v>
      </c>
      <c r="D260" t="s">
        <v>39</v>
      </c>
      <c r="E260" t="s">
        <v>34</v>
      </c>
      <c r="F260" s="5">
        <v>39788</v>
      </c>
      <c r="G260" t="s">
        <v>36</v>
      </c>
      <c r="H260">
        <v>6</v>
      </c>
      <c r="J260">
        <v>61</v>
      </c>
      <c r="K260" s="3">
        <v>0.51619212962962957</v>
      </c>
      <c r="L260" s="3">
        <f t="shared" si="4"/>
        <v>0.47452546296296289</v>
      </c>
      <c r="M260">
        <v>9455.5</v>
      </c>
      <c r="N260">
        <v>9.07</v>
      </c>
      <c r="O260">
        <v>4.5499999999999999E-2</v>
      </c>
      <c r="P260">
        <v>778</v>
      </c>
      <c r="Q260">
        <v>1.88</v>
      </c>
      <c r="R260">
        <v>3.97</v>
      </c>
      <c r="S260">
        <v>6</v>
      </c>
      <c r="T260">
        <v>1</v>
      </c>
      <c r="U260">
        <v>2.84</v>
      </c>
      <c r="V260">
        <v>34.770000000000003</v>
      </c>
      <c r="W260">
        <v>36.54</v>
      </c>
      <c r="X260">
        <v>32.94</v>
      </c>
      <c r="Y260">
        <v>1199.76</v>
      </c>
      <c r="Z260">
        <v>1165.8800000000001</v>
      </c>
      <c r="AA260">
        <v>16.466999999999999</v>
      </c>
      <c r="AB260">
        <v>21.992999999999999</v>
      </c>
      <c r="AC260">
        <v>29.22</v>
      </c>
      <c r="AD260">
        <v>39.03</v>
      </c>
      <c r="AE260">
        <v>199.4</v>
      </c>
      <c r="AF260">
        <v>251</v>
      </c>
      <c r="AG260">
        <v>49</v>
      </c>
      <c r="AH260">
        <v>98.95</v>
      </c>
      <c r="AI260">
        <v>1.78</v>
      </c>
      <c r="AJ260">
        <v>0.28199999999999997</v>
      </c>
      <c r="AK260">
        <v>1</v>
      </c>
    </row>
    <row r="261" spans="1:37" x14ac:dyDescent="0.2">
      <c r="A261" t="s">
        <v>57</v>
      </c>
      <c r="B261" t="s">
        <v>66</v>
      </c>
      <c r="C261">
        <v>6</v>
      </c>
      <c r="D261" t="s">
        <v>39</v>
      </c>
      <c r="E261" t="s">
        <v>34</v>
      </c>
      <c r="F261" s="5">
        <v>39788</v>
      </c>
      <c r="G261" t="s">
        <v>36</v>
      </c>
      <c r="H261">
        <v>7</v>
      </c>
      <c r="J261">
        <v>62</v>
      </c>
      <c r="K261" s="3">
        <v>0.51798611111111115</v>
      </c>
      <c r="L261" s="3">
        <f t="shared" si="4"/>
        <v>0.47631944444444446</v>
      </c>
      <c r="M261">
        <v>9611.5</v>
      </c>
      <c r="N261">
        <v>3.56</v>
      </c>
      <c r="O261">
        <v>3.7499999999999999E-2</v>
      </c>
      <c r="P261">
        <v>955</v>
      </c>
      <c r="Q261">
        <v>1.54</v>
      </c>
      <c r="R261">
        <v>3.94</v>
      </c>
      <c r="S261">
        <v>6</v>
      </c>
      <c r="T261">
        <v>1</v>
      </c>
      <c r="U261">
        <v>2.84</v>
      </c>
      <c r="V261">
        <v>34.729999999999997</v>
      </c>
      <c r="W261">
        <v>36.450000000000003</v>
      </c>
      <c r="X261">
        <v>32.92</v>
      </c>
      <c r="Y261">
        <v>1199.3900000000001</v>
      </c>
      <c r="Z261">
        <v>1179.56</v>
      </c>
      <c r="AA261">
        <v>16.445</v>
      </c>
      <c r="AB261">
        <v>21.997</v>
      </c>
      <c r="AC261">
        <v>29.25</v>
      </c>
      <c r="AD261">
        <v>39.130000000000003</v>
      </c>
      <c r="AE261">
        <v>162.80000000000001</v>
      </c>
      <c r="AF261">
        <v>101</v>
      </c>
      <c r="AG261">
        <v>47</v>
      </c>
      <c r="AH261">
        <v>98.95</v>
      </c>
      <c r="AI261">
        <v>2.1</v>
      </c>
      <c r="AJ261">
        <v>7.7899999999999997E-2</v>
      </c>
      <c r="AK261">
        <v>0</v>
      </c>
    </row>
    <row r="262" spans="1:37" x14ac:dyDescent="0.2">
      <c r="A262" t="s">
        <v>57</v>
      </c>
      <c r="B262" t="s">
        <v>66</v>
      </c>
      <c r="C262">
        <v>6</v>
      </c>
      <c r="D262" t="s">
        <v>39</v>
      </c>
      <c r="E262" t="s">
        <v>34</v>
      </c>
      <c r="F262" s="5">
        <v>39788</v>
      </c>
      <c r="G262" t="s">
        <v>36</v>
      </c>
      <c r="H262">
        <v>8</v>
      </c>
      <c r="J262">
        <v>63</v>
      </c>
      <c r="K262" s="3">
        <v>0.51965277777777785</v>
      </c>
      <c r="L262" s="3">
        <f t="shared" si="4"/>
        <v>0.47798611111111117</v>
      </c>
      <c r="M262">
        <v>9755.5</v>
      </c>
      <c r="N262">
        <v>2.1800000000000002</v>
      </c>
      <c r="O262">
        <v>3.3700000000000001E-2</v>
      </c>
      <c r="P262">
        <v>1010</v>
      </c>
      <c r="Q262">
        <v>1.37</v>
      </c>
      <c r="R262">
        <v>3.89</v>
      </c>
      <c r="S262">
        <v>6</v>
      </c>
      <c r="T262">
        <v>1</v>
      </c>
      <c r="U262">
        <v>2.84</v>
      </c>
      <c r="V262">
        <v>34.619999999999997</v>
      </c>
      <c r="W262">
        <v>36.29</v>
      </c>
      <c r="X262">
        <v>32.83</v>
      </c>
      <c r="Y262">
        <v>1199.51</v>
      </c>
      <c r="Z262">
        <v>1183.6099999999999</v>
      </c>
      <c r="AA262">
        <v>16.411000000000001</v>
      </c>
      <c r="AB262">
        <v>22.009</v>
      </c>
      <c r="AC262">
        <v>29.37</v>
      </c>
      <c r="AD262">
        <v>39.380000000000003</v>
      </c>
      <c r="AE262">
        <v>143.1</v>
      </c>
      <c r="AF262">
        <v>70</v>
      </c>
      <c r="AG262">
        <v>49</v>
      </c>
      <c r="AH262">
        <v>98.94</v>
      </c>
      <c r="AI262">
        <v>1.83</v>
      </c>
      <c r="AJ262">
        <v>9.6500000000000002E-2</v>
      </c>
      <c r="AK262">
        <v>0</v>
      </c>
    </row>
    <row r="263" spans="1:37" x14ac:dyDescent="0.2">
      <c r="A263" t="s">
        <v>57</v>
      </c>
      <c r="B263" t="s">
        <v>66</v>
      </c>
      <c r="C263">
        <v>6</v>
      </c>
      <c r="D263" t="s">
        <v>39</v>
      </c>
      <c r="E263" t="s">
        <v>34</v>
      </c>
      <c r="F263" s="5">
        <v>39788</v>
      </c>
      <c r="G263" t="s">
        <v>36</v>
      </c>
      <c r="H263">
        <v>9</v>
      </c>
      <c r="J263">
        <v>64</v>
      </c>
      <c r="K263" s="3">
        <v>0.52109953703703704</v>
      </c>
      <c r="L263" s="3">
        <f t="shared" si="4"/>
        <v>0.47943287037037036</v>
      </c>
      <c r="M263">
        <v>9880.5</v>
      </c>
      <c r="N263">
        <v>0.60499999999999998</v>
      </c>
      <c r="O263">
        <v>3.1800000000000002E-2</v>
      </c>
      <c r="P263">
        <v>1080</v>
      </c>
      <c r="Q263">
        <v>1.32</v>
      </c>
      <c r="R263">
        <v>3.98</v>
      </c>
      <c r="S263">
        <v>6</v>
      </c>
      <c r="T263">
        <v>1</v>
      </c>
      <c r="U263">
        <v>2.84</v>
      </c>
      <c r="V263">
        <v>34.83</v>
      </c>
      <c r="W263">
        <v>36.58</v>
      </c>
      <c r="X263">
        <v>33.04</v>
      </c>
      <c r="Y263">
        <v>1199.45</v>
      </c>
      <c r="Z263">
        <v>1189.96</v>
      </c>
      <c r="AA263">
        <v>16.376000000000001</v>
      </c>
      <c r="AB263">
        <v>22.012</v>
      </c>
      <c r="AC263">
        <v>28.96</v>
      </c>
      <c r="AD263">
        <v>38.92</v>
      </c>
      <c r="AE263">
        <v>137.9</v>
      </c>
      <c r="AF263">
        <v>39</v>
      </c>
      <c r="AG263">
        <v>183</v>
      </c>
      <c r="AH263">
        <v>98.94</v>
      </c>
      <c r="AI263">
        <v>0.96099999999999997</v>
      </c>
      <c r="AJ263">
        <v>0.29299999999999998</v>
      </c>
      <c r="AK263">
        <v>0</v>
      </c>
    </row>
    <row r="264" spans="1:37" x14ac:dyDescent="0.2">
      <c r="A264" t="s">
        <v>57</v>
      </c>
      <c r="B264" t="s">
        <v>66</v>
      </c>
      <c r="C264">
        <v>6</v>
      </c>
      <c r="D264" t="s">
        <v>39</v>
      </c>
      <c r="E264" t="s">
        <v>34</v>
      </c>
      <c r="F264" s="5">
        <v>39788</v>
      </c>
      <c r="G264" t="s">
        <v>36</v>
      </c>
      <c r="H264">
        <v>10</v>
      </c>
      <c r="J264">
        <v>65</v>
      </c>
      <c r="K264" s="3">
        <v>0.52285879629629628</v>
      </c>
      <c r="L264" s="3">
        <f t="shared" si="4"/>
        <v>0.48119212962962959</v>
      </c>
      <c r="M264">
        <v>10032.5</v>
      </c>
      <c r="N264">
        <v>-0.76200000000000001</v>
      </c>
      <c r="O264">
        <v>2.9499999999999998E-2</v>
      </c>
      <c r="P264">
        <v>1150</v>
      </c>
      <c r="Q264">
        <v>1.29</v>
      </c>
      <c r="R264">
        <v>4.16</v>
      </c>
      <c r="S264">
        <v>6</v>
      </c>
      <c r="T264">
        <v>1</v>
      </c>
      <c r="U264">
        <v>2.84</v>
      </c>
      <c r="V264">
        <v>35.31</v>
      </c>
      <c r="W264">
        <v>37.1</v>
      </c>
      <c r="X264">
        <v>33.53</v>
      </c>
      <c r="Y264">
        <v>1199.26</v>
      </c>
      <c r="Z264">
        <v>1195.75</v>
      </c>
      <c r="AA264">
        <v>16.295999999999999</v>
      </c>
      <c r="AB264">
        <v>21.988</v>
      </c>
      <c r="AC264">
        <v>28.06</v>
      </c>
      <c r="AD264">
        <v>37.86</v>
      </c>
      <c r="AE264">
        <v>132.5</v>
      </c>
      <c r="AF264">
        <v>19</v>
      </c>
      <c r="AG264">
        <v>409</v>
      </c>
      <c r="AH264">
        <v>98.95</v>
      </c>
      <c r="AI264">
        <v>1.1399999999999999</v>
      </c>
      <c r="AJ264">
        <v>0.23</v>
      </c>
      <c r="AK264">
        <v>0.7</v>
      </c>
    </row>
    <row r="265" spans="1:37" x14ac:dyDescent="0.2">
      <c r="A265" t="s">
        <v>57</v>
      </c>
      <c r="B265" t="s">
        <v>66</v>
      </c>
      <c r="C265">
        <v>6</v>
      </c>
      <c r="D265" t="s">
        <v>39</v>
      </c>
      <c r="E265" t="s">
        <v>34</v>
      </c>
      <c r="F265" s="5">
        <v>39788</v>
      </c>
      <c r="G265" t="s">
        <v>36</v>
      </c>
      <c r="H265">
        <v>11</v>
      </c>
      <c r="J265">
        <v>66</v>
      </c>
      <c r="K265" s="3">
        <v>0.52467592592592593</v>
      </c>
      <c r="L265" s="3">
        <f t="shared" si="4"/>
        <v>0.48300925925925925</v>
      </c>
      <c r="M265">
        <v>10189</v>
      </c>
      <c r="N265">
        <v>-1.56</v>
      </c>
      <c r="O265">
        <v>1.84E-2</v>
      </c>
      <c r="P265">
        <v>1250</v>
      </c>
      <c r="Q265">
        <v>0.83399999999999996</v>
      </c>
      <c r="R265">
        <v>4.3099999999999996</v>
      </c>
      <c r="S265">
        <v>6</v>
      </c>
      <c r="T265">
        <v>1</v>
      </c>
      <c r="U265">
        <v>2.84</v>
      </c>
      <c r="V265">
        <v>35.82</v>
      </c>
      <c r="W265">
        <v>37.549999999999997</v>
      </c>
      <c r="X265">
        <v>34.04</v>
      </c>
      <c r="Y265">
        <v>1199.42</v>
      </c>
      <c r="Z265">
        <v>1203.43</v>
      </c>
      <c r="AA265">
        <v>16.199000000000002</v>
      </c>
      <c r="AB265">
        <v>22.084</v>
      </c>
      <c r="AC265">
        <v>27.12</v>
      </c>
      <c r="AD265">
        <v>36.97</v>
      </c>
      <c r="AE265">
        <v>83.2</v>
      </c>
      <c r="AF265">
        <v>0</v>
      </c>
      <c r="AG265">
        <v>174</v>
      </c>
      <c r="AH265">
        <v>98.94</v>
      </c>
      <c r="AI265">
        <v>0.82799999999999996</v>
      </c>
      <c r="AJ265">
        <v>-0.20200000000000001</v>
      </c>
      <c r="AK2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1"/>
  <sheetViews>
    <sheetView workbookViewId="0">
      <pane ySplit="1" topLeftCell="A125" activePane="bottomLeft" state="frozen"/>
      <selection pane="bottomLeft" activeCell="I2" sqref="I2"/>
    </sheetView>
  </sheetViews>
  <sheetFormatPr defaultRowHeight="12.75" x14ac:dyDescent="0.2"/>
  <cols>
    <col min="1" max="1" width="16" customWidth="1"/>
    <col min="2" max="2" width="21.140625" customWidth="1"/>
    <col min="3" max="3" width="9.85546875" customWidth="1"/>
    <col min="4" max="4" width="10.5703125" customWidth="1"/>
    <col min="6" max="6" width="9.5703125" customWidth="1"/>
    <col min="21" max="21" width="10" customWidth="1"/>
    <col min="25" max="25" width="10.140625" customWidth="1"/>
    <col min="27" max="27" width="10.28515625" customWidth="1"/>
    <col min="29" max="29" width="10.140625" customWidth="1"/>
  </cols>
  <sheetData>
    <row r="1" spans="1:40" s="1" customFormat="1" ht="63.75" x14ac:dyDescent="0.2">
      <c r="A1" s="1" t="s">
        <v>0</v>
      </c>
      <c r="B1" s="1" t="s">
        <v>30</v>
      </c>
      <c r="C1" s="1" t="s">
        <v>31</v>
      </c>
      <c r="D1" s="1" t="s">
        <v>38</v>
      </c>
      <c r="E1" s="1" t="s">
        <v>33</v>
      </c>
      <c r="F1" s="1" t="s">
        <v>1</v>
      </c>
      <c r="G1" s="1" t="s">
        <v>37</v>
      </c>
      <c r="H1" s="1" t="s">
        <v>58</v>
      </c>
      <c r="I1" s="1" t="s">
        <v>60</v>
      </c>
      <c r="J1" s="1" t="s">
        <v>2</v>
      </c>
      <c r="K1" s="1" t="s">
        <v>3</v>
      </c>
      <c r="L1" s="1" t="s">
        <v>59</v>
      </c>
      <c r="M1" s="1" t="s">
        <v>28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M1" s="1" t="s">
        <v>63</v>
      </c>
      <c r="AN1" s="1" t="s">
        <v>64</v>
      </c>
    </row>
    <row r="2" spans="1:40" x14ac:dyDescent="0.2">
      <c r="A2" t="s">
        <v>46</v>
      </c>
      <c r="B2" t="s">
        <v>41</v>
      </c>
      <c r="C2" t="s">
        <v>51</v>
      </c>
      <c r="D2" t="s">
        <v>40</v>
      </c>
      <c r="E2" t="s">
        <v>34</v>
      </c>
      <c r="F2" s="2">
        <v>39700</v>
      </c>
      <c r="G2" t="s">
        <v>35</v>
      </c>
      <c r="H2">
        <v>1</v>
      </c>
      <c r="J2">
        <v>1</v>
      </c>
      <c r="K2" s="3">
        <v>0.50664351851851852</v>
      </c>
      <c r="L2" s="3">
        <f t="shared" ref="L2:L34" si="0">K2-(1.5/24)</f>
        <v>0.44414351851851852</v>
      </c>
      <c r="M2">
        <v>263.5</v>
      </c>
      <c r="N2">
        <v>17.5</v>
      </c>
      <c r="O2">
        <v>0.252</v>
      </c>
      <c r="P2">
        <v>237</v>
      </c>
      <c r="Q2">
        <v>8.06</v>
      </c>
      <c r="R2">
        <v>3.41</v>
      </c>
      <c r="S2">
        <v>6</v>
      </c>
      <c r="T2">
        <v>1</v>
      </c>
      <c r="U2">
        <v>2.84</v>
      </c>
      <c r="V2">
        <v>28.05</v>
      </c>
      <c r="W2">
        <v>30.61</v>
      </c>
      <c r="X2">
        <v>26.29</v>
      </c>
      <c r="Y2">
        <v>399.79</v>
      </c>
      <c r="Z2">
        <v>373.66</v>
      </c>
      <c r="AA2">
        <v>-0.16500000000000001</v>
      </c>
      <c r="AB2">
        <v>9.9789999999999992</v>
      </c>
      <c r="AC2">
        <v>-0.44</v>
      </c>
      <c r="AD2">
        <v>26.37</v>
      </c>
      <c r="AE2">
        <v>471.8</v>
      </c>
      <c r="AF2">
        <v>1999</v>
      </c>
      <c r="AG2">
        <v>60</v>
      </c>
      <c r="AH2">
        <v>100.6</v>
      </c>
      <c r="AI2">
        <v>1.06</v>
      </c>
      <c r="AJ2">
        <v>-4.6199999999999998E-2</v>
      </c>
      <c r="AK2">
        <v>0.7</v>
      </c>
      <c r="AM2" s="10">
        <f>L2*24</f>
        <v>10.659444444444444</v>
      </c>
      <c r="AN2" s="9">
        <f>P2/Z2</f>
        <v>0.63426644543167576</v>
      </c>
    </row>
    <row r="3" spans="1:40" x14ac:dyDescent="0.2">
      <c r="A3" t="s">
        <v>46</v>
      </c>
      <c r="B3" t="s">
        <v>41</v>
      </c>
      <c r="C3" t="s">
        <v>51</v>
      </c>
      <c r="D3" t="s">
        <v>40</v>
      </c>
      <c r="E3" t="s">
        <v>34</v>
      </c>
      <c r="F3" s="2">
        <v>39700</v>
      </c>
      <c r="G3" t="s">
        <v>35</v>
      </c>
      <c r="H3">
        <v>2</v>
      </c>
      <c r="J3">
        <v>2</v>
      </c>
      <c r="K3" s="3">
        <v>0.50787037037037031</v>
      </c>
      <c r="L3" s="3">
        <f t="shared" si="0"/>
        <v>0.44537037037037031</v>
      </c>
      <c r="M3">
        <v>370.5</v>
      </c>
      <c r="N3">
        <v>11.7</v>
      </c>
      <c r="O3">
        <v>0.251</v>
      </c>
      <c r="P3">
        <v>170</v>
      </c>
      <c r="Q3">
        <v>8.01</v>
      </c>
      <c r="R3">
        <v>3.4</v>
      </c>
      <c r="S3">
        <v>6</v>
      </c>
      <c r="T3">
        <v>1</v>
      </c>
      <c r="U3">
        <v>2.84</v>
      </c>
      <c r="V3">
        <v>27.68</v>
      </c>
      <c r="W3">
        <v>30.58</v>
      </c>
      <c r="X3">
        <v>25.84</v>
      </c>
      <c r="Y3">
        <v>279.85000000000002</v>
      </c>
      <c r="Z3">
        <v>262.14999999999998</v>
      </c>
      <c r="AA3">
        <v>-0.17</v>
      </c>
      <c r="AB3">
        <v>10.007999999999999</v>
      </c>
      <c r="AC3">
        <v>-0.46</v>
      </c>
      <c r="AD3">
        <v>27.02</v>
      </c>
      <c r="AE3">
        <v>467.3</v>
      </c>
      <c r="AF3">
        <v>2000</v>
      </c>
      <c r="AG3">
        <v>71</v>
      </c>
      <c r="AH3">
        <v>100.6</v>
      </c>
      <c r="AI3">
        <v>0.89800000000000002</v>
      </c>
      <c r="AJ3">
        <v>-3.73E-2</v>
      </c>
      <c r="AK3">
        <v>0.7</v>
      </c>
      <c r="AM3" s="10">
        <f t="shared" ref="AM3:AM66" si="1">L3*24</f>
        <v>10.688888888888886</v>
      </c>
      <c r="AN3" s="9">
        <f t="shared" ref="AN3:AN66" si="2">P3/Z3</f>
        <v>0.64848369254243754</v>
      </c>
    </row>
    <row r="4" spans="1:40" x14ac:dyDescent="0.2">
      <c r="A4" t="s">
        <v>46</v>
      </c>
      <c r="B4" t="s">
        <v>41</v>
      </c>
      <c r="C4" t="s">
        <v>51</v>
      </c>
      <c r="D4" t="s">
        <v>40</v>
      </c>
      <c r="E4" t="s">
        <v>34</v>
      </c>
      <c r="F4" s="2">
        <v>39700</v>
      </c>
      <c r="G4" t="s">
        <v>35</v>
      </c>
      <c r="H4">
        <v>3</v>
      </c>
      <c r="J4">
        <v>3</v>
      </c>
      <c r="K4" s="3">
        <v>0.50902777777777775</v>
      </c>
      <c r="L4" s="3">
        <f t="shared" si="0"/>
        <v>0.44652777777777775</v>
      </c>
      <c r="M4">
        <v>470.5</v>
      </c>
      <c r="N4">
        <v>9.17</v>
      </c>
      <c r="O4">
        <v>0.26100000000000001</v>
      </c>
      <c r="P4">
        <v>146</v>
      </c>
      <c r="Q4">
        <v>8.2100000000000009</v>
      </c>
      <c r="R4">
        <v>3.37</v>
      </c>
      <c r="S4">
        <v>6</v>
      </c>
      <c r="T4">
        <v>1</v>
      </c>
      <c r="U4">
        <v>2.84</v>
      </c>
      <c r="V4">
        <v>27.53</v>
      </c>
      <c r="W4">
        <v>30.46</v>
      </c>
      <c r="X4">
        <v>25.69</v>
      </c>
      <c r="Y4">
        <v>230.2</v>
      </c>
      <c r="Z4">
        <v>216.48</v>
      </c>
      <c r="AA4">
        <v>-0.17699999999999999</v>
      </c>
      <c r="AB4">
        <v>10.003</v>
      </c>
      <c r="AC4">
        <v>-0.48</v>
      </c>
      <c r="AD4">
        <v>27.26</v>
      </c>
      <c r="AE4">
        <v>478.9</v>
      </c>
      <c r="AF4">
        <v>1999</v>
      </c>
      <c r="AG4">
        <v>72</v>
      </c>
      <c r="AH4">
        <v>100.6</v>
      </c>
      <c r="AI4">
        <v>0.93700000000000006</v>
      </c>
      <c r="AJ4">
        <v>-3.6299999999999999E-2</v>
      </c>
      <c r="AK4">
        <v>0.7</v>
      </c>
      <c r="AM4" s="10">
        <f t="shared" si="1"/>
        <v>10.716666666666665</v>
      </c>
      <c r="AN4" s="9">
        <f t="shared" si="2"/>
        <v>0.67442719881744273</v>
      </c>
    </row>
    <row r="5" spans="1:40" x14ac:dyDescent="0.2">
      <c r="A5" t="s">
        <v>46</v>
      </c>
      <c r="B5" t="s">
        <v>41</v>
      </c>
      <c r="C5" t="s">
        <v>51</v>
      </c>
      <c r="D5" t="s">
        <v>40</v>
      </c>
      <c r="E5" t="s">
        <v>34</v>
      </c>
      <c r="F5" s="2">
        <v>39700</v>
      </c>
      <c r="G5" t="s">
        <v>35</v>
      </c>
      <c r="H5">
        <v>4</v>
      </c>
      <c r="J5">
        <v>4</v>
      </c>
      <c r="K5" s="3">
        <v>0.51078703703703698</v>
      </c>
      <c r="L5" s="3">
        <f t="shared" si="0"/>
        <v>0.44828703703703698</v>
      </c>
      <c r="M5">
        <v>621.5</v>
      </c>
      <c r="N5">
        <v>4.96</v>
      </c>
      <c r="O5">
        <v>0.28199999999999997</v>
      </c>
      <c r="P5">
        <v>105</v>
      </c>
      <c r="Q5">
        <v>8.61</v>
      </c>
      <c r="R5">
        <v>3.29</v>
      </c>
      <c r="S5">
        <v>6</v>
      </c>
      <c r="T5">
        <v>1</v>
      </c>
      <c r="U5">
        <v>2.84</v>
      </c>
      <c r="V5">
        <v>27.36</v>
      </c>
      <c r="W5">
        <v>30.14</v>
      </c>
      <c r="X5">
        <v>25.5</v>
      </c>
      <c r="Y5">
        <v>149.78</v>
      </c>
      <c r="Z5">
        <v>142.4</v>
      </c>
      <c r="AA5">
        <v>-0.18099999999999999</v>
      </c>
      <c r="AB5">
        <v>9.9979999999999993</v>
      </c>
      <c r="AC5">
        <v>-0.5</v>
      </c>
      <c r="AD5">
        <v>27.52</v>
      </c>
      <c r="AE5">
        <v>502.7</v>
      </c>
      <c r="AF5">
        <v>2001</v>
      </c>
      <c r="AG5">
        <v>75</v>
      </c>
      <c r="AH5">
        <v>100.6</v>
      </c>
      <c r="AI5">
        <v>0.68700000000000006</v>
      </c>
      <c r="AJ5">
        <v>-3.2300000000000002E-2</v>
      </c>
      <c r="AK5">
        <v>0.7</v>
      </c>
      <c r="AM5" s="10">
        <f t="shared" si="1"/>
        <v>10.758888888888887</v>
      </c>
      <c r="AN5" s="9">
        <f t="shared" si="2"/>
        <v>0.73735955056179769</v>
      </c>
    </row>
    <row r="6" spans="1:40" x14ac:dyDescent="0.2">
      <c r="A6" t="s">
        <v>46</v>
      </c>
      <c r="B6" t="s">
        <v>41</v>
      </c>
      <c r="C6" t="s">
        <v>51</v>
      </c>
      <c r="D6" t="s">
        <v>40</v>
      </c>
      <c r="E6" t="s">
        <v>34</v>
      </c>
      <c r="F6" s="2">
        <v>39700</v>
      </c>
      <c r="G6" t="s">
        <v>35</v>
      </c>
      <c r="H6">
        <v>5</v>
      </c>
      <c r="J6">
        <v>5</v>
      </c>
      <c r="K6" s="3">
        <v>0.51260416666666664</v>
      </c>
      <c r="L6" s="3">
        <f t="shared" si="0"/>
        <v>0.45010416666666664</v>
      </c>
      <c r="M6">
        <v>779.5</v>
      </c>
      <c r="N6">
        <v>0.23400000000000001</v>
      </c>
      <c r="O6">
        <v>0.32400000000000001</v>
      </c>
      <c r="P6">
        <v>64.099999999999994</v>
      </c>
      <c r="Q6">
        <v>9.61</v>
      </c>
      <c r="R6">
        <v>3.24</v>
      </c>
      <c r="S6">
        <v>6</v>
      </c>
      <c r="T6">
        <v>1</v>
      </c>
      <c r="U6">
        <v>2.84</v>
      </c>
      <c r="V6">
        <v>27.89</v>
      </c>
      <c r="W6">
        <v>29.94</v>
      </c>
      <c r="X6">
        <v>26.38</v>
      </c>
      <c r="Y6">
        <v>69.819999999999993</v>
      </c>
      <c r="Z6">
        <v>68.86</v>
      </c>
      <c r="AA6">
        <v>-0.17699999999999999</v>
      </c>
      <c r="AB6">
        <v>10.013999999999999</v>
      </c>
      <c r="AC6">
        <v>-0.47</v>
      </c>
      <c r="AD6">
        <v>26.71</v>
      </c>
      <c r="AE6">
        <v>559.79999999999995</v>
      </c>
      <c r="AF6">
        <v>2000</v>
      </c>
      <c r="AG6">
        <v>82</v>
      </c>
      <c r="AH6">
        <v>100.6</v>
      </c>
      <c r="AI6">
        <v>0.40200000000000002</v>
      </c>
      <c r="AJ6">
        <v>-6.4600000000000005E-2</v>
      </c>
      <c r="AK6">
        <v>0.7</v>
      </c>
      <c r="AM6" s="10">
        <f t="shared" si="1"/>
        <v>10.802499999999998</v>
      </c>
      <c r="AN6" s="9">
        <f t="shared" si="2"/>
        <v>0.93087423758350274</v>
      </c>
    </row>
    <row r="7" spans="1:40" x14ac:dyDescent="0.2">
      <c r="A7" t="s">
        <v>46</v>
      </c>
      <c r="B7" t="s">
        <v>41</v>
      </c>
      <c r="C7" t="s">
        <v>51</v>
      </c>
      <c r="D7" t="s">
        <v>40</v>
      </c>
      <c r="E7" t="s">
        <v>34</v>
      </c>
      <c r="F7" s="2">
        <v>39700</v>
      </c>
      <c r="G7" t="s">
        <v>35</v>
      </c>
      <c r="H7">
        <v>6</v>
      </c>
      <c r="J7">
        <v>6</v>
      </c>
      <c r="K7" s="3">
        <v>0.51445601851851852</v>
      </c>
      <c r="L7" s="3">
        <f t="shared" si="0"/>
        <v>0.45195601851851852</v>
      </c>
      <c r="M7">
        <v>938.5</v>
      </c>
      <c r="N7">
        <v>-1.38</v>
      </c>
      <c r="O7">
        <v>0.374</v>
      </c>
      <c r="P7">
        <v>45.3</v>
      </c>
      <c r="Q7">
        <v>10.9</v>
      </c>
      <c r="R7">
        <v>3.24</v>
      </c>
      <c r="S7">
        <v>6</v>
      </c>
      <c r="T7">
        <v>1</v>
      </c>
      <c r="U7">
        <v>2.84</v>
      </c>
      <c r="V7">
        <v>28.03</v>
      </c>
      <c r="W7">
        <v>29.94</v>
      </c>
      <c r="X7">
        <v>26.38</v>
      </c>
      <c r="Y7">
        <v>40.15</v>
      </c>
      <c r="Z7">
        <v>41.02</v>
      </c>
      <c r="AA7">
        <v>-0.16900000000000001</v>
      </c>
      <c r="AB7">
        <v>10.006</v>
      </c>
      <c r="AC7">
        <v>-0.45</v>
      </c>
      <c r="AD7">
        <v>26.47</v>
      </c>
      <c r="AE7">
        <v>637.4</v>
      </c>
      <c r="AF7">
        <v>1999</v>
      </c>
      <c r="AG7">
        <v>76</v>
      </c>
      <c r="AH7">
        <v>100.6</v>
      </c>
      <c r="AI7">
        <v>0.38900000000000001</v>
      </c>
      <c r="AJ7">
        <v>-8.4400000000000003E-2</v>
      </c>
      <c r="AK7">
        <v>0.7</v>
      </c>
      <c r="AM7" s="10">
        <f t="shared" si="1"/>
        <v>10.846944444444444</v>
      </c>
      <c r="AN7" s="9">
        <f t="shared" si="2"/>
        <v>1.1043393466601656</v>
      </c>
    </row>
    <row r="8" spans="1:40" x14ac:dyDescent="0.2">
      <c r="A8" t="s">
        <v>46</v>
      </c>
      <c r="B8" t="s">
        <v>41</v>
      </c>
      <c r="C8" t="s">
        <v>51</v>
      </c>
      <c r="D8" t="s">
        <v>40</v>
      </c>
      <c r="E8" t="s">
        <v>34</v>
      </c>
      <c r="F8" s="2">
        <v>39700</v>
      </c>
      <c r="G8" t="s">
        <v>35</v>
      </c>
      <c r="H8">
        <v>7</v>
      </c>
      <c r="J8">
        <v>7</v>
      </c>
      <c r="K8" s="3">
        <v>0.51622685185185191</v>
      </c>
      <c r="L8" s="3">
        <f t="shared" si="0"/>
        <v>0.45372685185185191</v>
      </c>
      <c r="M8">
        <v>1092.5</v>
      </c>
      <c r="N8">
        <v>10.6</v>
      </c>
      <c r="O8">
        <v>0.39500000000000002</v>
      </c>
      <c r="P8">
        <v>161</v>
      </c>
      <c r="Q8">
        <v>11.5</v>
      </c>
      <c r="R8">
        <v>3.24</v>
      </c>
      <c r="S8">
        <v>6</v>
      </c>
      <c r="T8">
        <v>1</v>
      </c>
      <c r="U8">
        <v>2.84</v>
      </c>
      <c r="V8">
        <v>28.46</v>
      </c>
      <c r="W8">
        <v>29.95</v>
      </c>
      <c r="X8">
        <v>26.96</v>
      </c>
      <c r="Y8">
        <v>230.38</v>
      </c>
      <c r="Z8">
        <v>218.64</v>
      </c>
      <c r="AA8">
        <v>-0.18099999999999999</v>
      </c>
      <c r="AB8">
        <v>10.003</v>
      </c>
      <c r="AC8">
        <v>-0.47</v>
      </c>
      <c r="AD8">
        <v>25.81</v>
      </c>
      <c r="AE8">
        <v>668.7</v>
      </c>
      <c r="AF8">
        <v>2000</v>
      </c>
      <c r="AG8">
        <v>78</v>
      </c>
      <c r="AH8">
        <v>100.6</v>
      </c>
      <c r="AI8">
        <v>0.80800000000000005</v>
      </c>
      <c r="AJ8">
        <v>-7.1999999999999995E-2</v>
      </c>
      <c r="AK8">
        <v>0.7</v>
      </c>
      <c r="AM8" s="10">
        <f t="shared" si="1"/>
        <v>10.889444444444447</v>
      </c>
      <c r="AN8" s="9">
        <f t="shared" si="2"/>
        <v>0.73637028905964141</v>
      </c>
    </row>
    <row r="9" spans="1:40" x14ac:dyDescent="0.2">
      <c r="A9" t="s">
        <v>46</v>
      </c>
      <c r="B9" t="s">
        <v>41</v>
      </c>
      <c r="C9" t="s">
        <v>51</v>
      </c>
      <c r="D9" t="s">
        <v>40</v>
      </c>
      <c r="E9" t="s">
        <v>34</v>
      </c>
      <c r="F9" s="2">
        <v>39700</v>
      </c>
      <c r="G9" t="s">
        <v>35</v>
      </c>
      <c r="H9">
        <v>8</v>
      </c>
      <c r="J9">
        <v>8</v>
      </c>
      <c r="K9" s="3">
        <v>0.51763888888888887</v>
      </c>
      <c r="L9" s="3">
        <f t="shared" si="0"/>
        <v>0.45513888888888887</v>
      </c>
      <c r="M9">
        <v>1213.5</v>
      </c>
      <c r="N9">
        <v>19.7</v>
      </c>
      <c r="O9">
        <v>0.34399999999999997</v>
      </c>
      <c r="P9">
        <v>259</v>
      </c>
      <c r="Q9">
        <v>10.4</v>
      </c>
      <c r="R9">
        <v>3.31</v>
      </c>
      <c r="S9">
        <v>6</v>
      </c>
      <c r="T9">
        <v>1</v>
      </c>
      <c r="U9">
        <v>2.84</v>
      </c>
      <c r="V9">
        <v>28.1</v>
      </c>
      <c r="W9">
        <v>30.21</v>
      </c>
      <c r="X9">
        <v>26.27</v>
      </c>
      <c r="Y9">
        <v>400.4</v>
      </c>
      <c r="Z9">
        <v>377</v>
      </c>
      <c r="AA9">
        <v>-0.19600000000000001</v>
      </c>
      <c r="AB9">
        <v>9.9920000000000009</v>
      </c>
      <c r="AC9">
        <v>-0.52</v>
      </c>
      <c r="AD9">
        <v>26.32</v>
      </c>
      <c r="AE9">
        <v>605</v>
      </c>
      <c r="AF9">
        <v>2000</v>
      </c>
      <c r="AG9">
        <v>70</v>
      </c>
      <c r="AH9">
        <v>100.6</v>
      </c>
      <c r="AI9">
        <v>0.80800000000000005</v>
      </c>
      <c r="AJ9">
        <v>-7.1999999999999995E-2</v>
      </c>
      <c r="AK9">
        <v>0.3</v>
      </c>
      <c r="AM9" s="10">
        <f t="shared" si="1"/>
        <v>10.923333333333332</v>
      </c>
      <c r="AN9" s="9">
        <f t="shared" si="2"/>
        <v>0.6870026525198939</v>
      </c>
    </row>
    <row r="10" spans="1:40" x14ac:dyDescent="0.2">
      <c r="A10" t="s">
        <v>46</v>
      </c>
      <c r="B10" t="s">
        <v>41</v>
      </c>
      <c r="C10" t="s">
        <v>51</v>
      </c>
      <c r="D10" t="s">
        <v>40</v>
      </c>
      <c r="E10" t="s">
        <v>34</v>
      </c>
      <c r="F10" s="2">
        <v>39700</v>
      </c>
      <c r="G10" t="s">
        <v>35</v>
      </c>
      <c r="H10">
        <v>9</v>
      </c>
      <c r="J10">
        <v>9</v>
      </c>
      <c r="K10" s="3">
        <v>0.51903935185185179</v>
      </c>
      <c r="L10" s="3">
        <f t="shared" si="0"/>
        <v>0.45653935185185179</v>
      </c>
      <c r="M10">
        <v>1335</v>
      </c>
      <c r="N10">
        <v>27.1</v>
      </c>
      <c r="O10">
        <v>0.3</v>
      </c>
      <c r="P10">
        <v>418</v>
      </c>
      <c r="Q10">
        <v>9.27</v>
      </c>
      <c r="R10">
        <v>3.34</v>
      </c>
      <c r="S10">
        <v>6</v>
      </c>
      <c r="T10">
        <v>1</v>
      </c>
      <c r="U10">
        <v>2.84</v>
      </c>
      <c r="V10">
        <v>27.82</v>
      </c>
      <c r="W10">
        <v>30.35</v>
      </c>
      <c r="X10">
        <v>25.97</v>
      </c>
      <c r="Y10">
        <v>639.54</v>
      </c>
      <c r="Z10">
        <v>603.21</v>
      </c>
      <c r="AA10">
        <v>-0.20399999999999999</v>
      </c>
      <c r="AB10">
        <v>9.9849999999999994</v>
      </c>
      <c r="AC10">
        <v>-0.55000000000000004</v>
      </c>
      <c r="AD10">
        <v>26.75</v>
      </c>
      <c r="AE10">
        <v>540.20000000000005</v>
      </c>
      <c r="AF10">
        <v>1999</v>
      </c>
      <c r="AG10">
        <v>69</v>
      </c>
      <c r="AH10">
        <v>100.6</v>
      </c>
      <c r="AI10">
        <v>0.80800000000000005</v>
      </c>
      <c r="AJ10">
        <v>-7.1999999999999995E-2</v>
      </c>
      <c r="AK10">
        <v>0.7</v>
      </c>
      <c r="AM10" s="10">
        <f t="shared" si="1"/>
        <v>10.956944444444442</v>
      </c>
      <c r="AN10" s="9">
        <f t="shared" si="2"/>
        <v>0.69295933422854394</v>
      </c>
    </row>
    <row r="11" spans="1:40" x14ac:dyDescent="0.2">
      <c r="A11" t="s">
        <v>46</v>
      </c>
      <c r="B11" t="s">
        <v>41</v>
      </c>
      <c r="C11" t="s">
        <v>51</v>
      </c>
      <c r="D11" t="s">
        <v>40</v>
      </c>
      <c r="E11" t="s">
        <v>34</v>
      </c>
      <c r="F11" s="2">
        <v>39700</v>
      </c>
      <c r="G11" t="s">
        <v>35</v>
      </c>
      <c r="H11">
        <v>10</v>
      </c>
      <c r="J11">
        <v>10</v>
      </c>
      <c r="K11" s="3">
        <v>0.52043981481481483</v>
      </c>
      <c r="L11" s="3">
        <f t="shared" si="0"/>
        <v>0.45793981481481483</v>
      </c>
      <c r="M11">
        <v>1456</v>
      </c>
      <c r="N11">
        <v>28.8</v>
      </c>
      <c r="O11">
        <v>0.27300000000000002</v>
      </c>
      <c r="P11">
        <v>708</v>
      </c>
      <c r="Q11">
        <v>8.68</v>
      </c>
      <c r="R11">
        <v>3.41</v>
      </c>
      <c r="S11">
        <v>6</v>
      </c>
      <c r="T11">
        <v>1</v>
      </c>
      <c r="U11">
        <v>2.84</v>
      </c>
      <c r="V11">
        <v>27.89</v>
      </c>
      <c r="W11">
        <v>30.64</v>
      </c>
      <c r="X11">
        <v>26.05</v>
      </c>
      <c r="Y11">
        <v>980.4</v>
      </c>
      <c r="Z11">
        <v>936.57</v>
      </c>
      <c r="AA11">
        <v>-0.21299999999999999</v>
      </c>
      <c r="AB11">
        <v>9.9890000000000008</v>
      </c>
      <c r="AC11">
        <v>-0.56999999999999995</v>
      </c>
      <c r="AD11">
        <v>26.65</v>
      </c>
      <c r="AE11">
        <v>505.3</v>
      </c>
      <c r="AF11">
        <v>2001</v>
      </c>
      <c r="AG11">
        <v>64</v>
      </c>
      <c r="AH11">
        <v>100.6</v>
      </c>
      <c r="AI11">
        <v>0.80800000000000005</v>
      </c>
      <c r="AJ11">
        <v>-7.1999999999999995E-2</v>
      </c>
      <c r="AK11">
        <v>0.7</v>
      </c>
      <c r="AM11" s="10">
        <f t="shared" si="1"/>
        <v>10.990555555555556</v>
      </c>
      <c r="AN11" s="9">
        <f t="shared" si="2"/>
        <v>0.75594990230308456</v>
      </c>
    </row>
    <row r="12" spans="1:40" x14ac:dyDescent="0.2">
      <c r="A12" t="s">
        <v>46</v>
      </c>
      <c r="B12" t="s">
        <v>41</v>
      </c>
      <c r="C12" t="s">
        <v>51</v>
      </c>
      <c r="D12" t="s">
        <v>40</v>
      </c>
      <c r="E12" t="s">
        <v>34</v>
      </c>
      <c r="F12" s="2">
        <v>39700</v>
      </c>
      <c r="G12" t="s">
        <v>35</v>
      </c>
      <c r="H12">
        <v>11</v>
      </c>
      <c r="J12">
        <v>11</v>
      </c>
      <c r="K12" s="3">
        <v>0.52184027777777775</v>
      </c>
      <c r="L12" s="3">
        <f t="shared" si="0"/>
        <v>0.45934027777777775</v>
      </c>
      <c r="M12">
        <v>1577.5</v>
      </c>
      <c r="N12">
        <v>28.5</v>
      </c>
      <c r="O12">
        <v>0.252</v>
      </c>
      <c r="P12">
        <v>901</v>
      </c>
      <c r="Q12">
        <v>8.09</v>
      </c>
      <c r="R12">
        <v>3.42</v>
      </c>
      <c r="S12">
        <v>6</v>
      </c>
      <c r="T12">
        <v>1</v>
      </c>
      <c r="U12">
        <v>2.84</v>
      </c>
      <c r="V12">
        <v>27.77</v>
      </c>
      <c r="W12">
        <v>30.66</v>
      </c>
      <c r="X12">
        <v>25.89</v>
      </c>
      <c r="Y12">
        <v>1200.31</v>
      </c>
      <c r="Z12">
        <v>1152.18</v>
      </c>
      <c r="AA12">
        <v>-0.219</v>
      </c>
      <c r="AB12">
        <v>9.9849999999999994</v>
      </c>
      <c r="AC12">
        <v>-0.59</v>
      </c>
      <c r="AD12">
        <v>26.81</v>
      </c>
      <c r="AE12">
        <v>471</v>
      </c>
      <c r="AF12">
        <v>2001</v>
      </c>
      <c r="AG12">
        <v>60</v>
      </c>
      <c r="AH12">
        <v>100.6</v>
      </c>
      <c r="AI12">
        <v>0.80800000000000005</v>
      </c>
      <c r="AJ12">
        <v>-7.1999999999999995E-2</v>
      </c>
      <c r="AK12">
        <v>0.3</v>
      </c>
      <c r="AM12" s="10">
        <f t="shared" si="1"/>
        <v>11.024166666666666</v>
      </c>
      <c r="AN12" s="9">
        <f t="shared" si="2"/>
        <v>0.78199586870107096</v>
      </c>
    </row>
    <row r="13" spans="1:40" x14ac:dyDescent="0.2">
      <c r="A13" t="s">
        <v>46</v>
      </c>
      <c r="B13" t="s">
        <v>41</v>
      </c>
      <c r="C13" t="s">
        <v>51</v>
      </c>
      <c r="D13" t="s">
        <v>40</v>
      </c>
      <c r="E13" t="s">
        <v>34</v>
      </c>
      <c r="F13" s="2">
        <v>39700</v>
      </c>
      <c r="G13" t="s">
        <v>35</v>
      </c>
      <c r="H13">
        <v>1</v>
      </c>
      <c r="J13">
        <v>12</v>
      </c>
      <c r="K13" s="3">
        <v>0.53289351851851852</v>
      </c>
      <c r="L13" s="3">
        <f t="shared" si="0"/>
        <v>0.47039351851851852</v>
      </c>
      <c r="M13">
        <v>2531.5</v>
      </c>
      <c r="N13">
        <v>13.7</v>
      </c>
      <c r="O13">
        <v>0.249</v>
      </c>
      <c r="P13">
        <v>248</v>
      </c>
      <c r="Q13">
        <v>7.77</v>
      </c>
      <c r="R13">
        <v>3.22</v>
      </c>
      <c r="S13">
        <v>6</v>
      </c>
      <c r="T13">
        <v>1</v>
      </c>
      <c r="U13">
        <v>2.84</v>
      </c>
      <c r="V13">
        <v>40.840000000000003</v>
      </c>
      <c r="W13">
        <v>39.49</v>
      </c>
      <c r="X13">
        <v>41.99</v>
      </c>
      <c r="Y13">
        <v>400.87</v>
      </c>
      <c r="Z13">
        <v>359</v>
      </c>
      <c r="AA13">
        <v>20.856999999999999</v>
      </c>
      <c r="AB13">
        <v>39.749000000000002</v>
      </c>
      <c r="AC13">
        <v>27.05</v>
      </c>
      <c r="AD13">
        <v>51.56</v>
      </c>
      <c r="AE13">
        <v>236.9</v>
      </c>
      <c r="AF13">
        <v>2000</v>
      </c>
      <c r="AG13">
        <v>74</v>
      </c>
      <c r="AH13">
        <v>100.5</v>
      </c>
      <c r="AI13">
        <v>0.80800000000000005</v>
      </c>
      <c r="AJ13">
        <v>-7.1999999999999995E-2</v>
      </c>
      <c r="AK13">
        <v>1</v>
      </c>
      <c r="AM13" s="10">
        <f t="shared" si="1"/>
        <v>11.289444444444445</v>
      </c>
      <c r="AN13" s="9">
        <f t="shared" si="2"/>
        <v>0.69080779944289694</v>
      </c>
    </row>
    <row r="14" spans="1:40" x14ac:dyDescent="0.2">
      <c r="A14" t="s">
        <v>46</v>
      </c>
      <c r="B14" t="s">
        <v>41</v>
      </c>
      <c r="C14" t="s">
        <v>51</v>
      </c>
      <c r="D14" t="s">
        <v>40</v>
      </c>
      <c r="E14" t="s">
        <v>34</v>
      </c>
      <c r="F14" s="2">
        <v>39700</v>
      </c>
      <c r="G14" t="s">
        <v>35</v>
      </c>
      <c r="H14">
        <v>2</v>
      </c>
      <c r="J14">
        <v>13</v>
      </c>
      <c r="K14" s="3">
        <v>0.53381944444444451</v>
      </c>
      <c r="L14" s="3">
        <f t="shared" si="0"/>
        <v>0.47131944444444451</v>
      </c>
      <c r="M14">
        <v>2611.5</v>
      </c>
      <c r="N14">
        <v>8.0399999999999991</v>
      </c>
      <c r="O14">
        <v>0.253</v>
      </c>
      <c r="P14">
        <v>188</v>
      </c>
      <c r="Q14">
        <v>8.1199999999999992</v>
      </c>
      <c r="R14">
        <v>3.31</v>
      </c>
      <c r="S14">
        <v>6</v>
      </c>
      <c r="T14">
        <v>1</v>
      </c>
      <c r="U14">
        <v>2.84</v>
      </c>
      <c r="V14">
        <v>42.36</v>
      </c>
      <c r="W14">
        <v>39.799999999999997</v>
      </c>
      <c r="X14">
        <v>43.71</v>
      </c>
      <c r="Y14">
        <v>279.89999999999998</v>
      </c>
      <c r="Z14">
        <v>254.88</v>
      </c>
      <c r="AA14">
        <v>20.716000000000001</v>
      </c>
      <c r="AB14">
        <v>40.006999999999998</v>
      </c>
      <c r="AC14">
        <v>24.8</v>
      </c>
      <c r="AD14">
        <v>47.89</v>
      </c>
      <c r="AE14">
        <v>242.5</v>
      </c>
      <c r="AF14">
        <v>2000</v>
      </c>
      <c r="AG14">
        <v>75</v>
      </c>
      <c r="AH14">
        <v>100.5</v>
      </c>
      <c r="AI14">
        <v>0.80800000000000005</v>
      </c>
      <c r="AJ14">
        <v>-7.1999999999999995E-2</v>
      </c>
      <c r="AK14">
        <v>1</v>
      </c>
      <c r="AM14" s="10">
        <f t="shared" si="1"/>
        <v>11.311666666666667</v>
      </c>
      <c r="AN14" s="9">
        <f t="shared" si="2"/>
        <v>0.7376020087884495</v>
      </c>
    </row>
    <row r="15" spans="1:40" x14ac:dyDescent="0.2">
      <c r="A15" t="s">
        <v>46</v>
      </c>
      <c r="B15" t="s">
        <v>41</v>
      </c>
      <c r="C15" t="s">
        <v>51</v>
      </c>
      <c r="D15" t="s">
        <v>40</v>
      </c>
      <c r="E15" t="s">
        <v>34</v>
      </c>
      <c r="F15" s="2">
        <v>39700</v>
      </c>
      <c r="G15" t="s">
        <v>35</v>
      </c>
      <c r="H15">
        <v>3</v>
      </c>
      <c r="J15">
        <v>14</v>
      </c>
      <c r="K15" s="3">
        <v>0.5352083333333334</v>
      </c>
      <c r="L15" s="3">
        <f t="shared" si="0"/>
        <v>0.4727083333333334</v>
      </c>
      <c r="M15">
        <v>2732.5</v>
      </c>
      <c r="N15">
        <v>6.4</v>
      </c>
      <c r="O15">
        <v>0.251</v>
      </c>
      <c r="P15">
        <v>156</v>
      </c>
      <c r="Q15">
        <v>8.1999999999999993</v>
      </c>
      <c r="R15">
        <v>3.37</v>
      </c>
      <c r="S15">
        <v>6</v>
      </c>
      <c r="T15">
        <v>1</v>
      </c>
      <c r="U15">
        <v>2.84</v>
      </c>
      <c r="V15">
        <v>41.43</v>
      </c>
      <c r="W15">
        <v>39.94</v>
      </c>
      <c r="X15">
        <v>41.93</v>
      </c>
      <c r="Y15">
        <v>229.91</v>
      </c>
      <c r="Z15">
        <v>209.89</v>
      </c>
      <c r="AA15">
        <v>20.556999999999999</v>
      </c>
      <c r="AB15">
        <v>39.965000000000003</v>
      </c>
      <c r="AC15">
        <v>25.85</v>
      </c>
      <c r="AD15">
        <v>50.24</v>
      </c>
      <c r="AE15">
        <v>243.3</v>
      </c>
      <c r="AF15">
        <v>1999</v>
      </c>
      <c r="AG15">
        <v>69</v>
      </c>
      <c r="AH15">
        <v>100.5</v>
      </c>
      <c r="AI15">
        <v>-0.59</v>
      </c>
      <c r="AJ15">
        <v>-0.157</v>
      </c>
      <c r="AK15">
        <v>0.7</v>
      </c>
      <c r="AM15" s="10">
        <f t="shared" si="1"/>
        <v>11.345000000000002</v>
      </c>
      <c r="AN15" s="9">
        <f t="shared" si="2"/>
        <v>0.74324646243270287</v>
      </c>
    </row>
    <row r="16" spans="1:40" x14ac:dyDescent="0.2">
      <c r="A16" t="s">
        <v>46</v>
      </c>
      <c r="B16" t="s">
        <v>41</v>
      </c>
      <c r="C16" t="s">
        <v>51</v>
      </c>
      <c r="D16" t="s">
        <v>40</v>
      </c>
      <c r="E16" t="s">
        <v>34</v>
      </c>
      <c r="F16" s="2">
        <v>39700</v>
      </c>
      <c r="G16" t="s">
        <v>35</v>
      </c>
      <c r="H16">
        <v>4</v>
      </c>
      <c r="J16">
        <v>15</v>
      </c>
      <c r="K16" s="3">
        <v>0.53688657407407414</v>
      </c>
      <c r="L16" s="3">
        <f t="shared" si="0"/>
        <v>0.47438657407407414</v>
      </c>
      <c r="M16">
        <v>2877.5</v>
      </c>
      <c r="N16">
        <v>2.6</v>
      </c>
      <c r="O16">
        <v>0.27</v>
      </c>
      <c r="P16">
        <v>117</v>
      </c>
      <c r="Q16">
        <v>8.67</v>
      </c>
      <c r="R16">
        <v>3.33</v>
      </c>
      <c r="S16">
        <v>6</v>
      </c>
      <c r="T16">
        <v>1</v>
      </c>
      <c r="U16">
        <v>2.84</v>
      </c>
      <c r="V16">
        <v>42.47</v>
      </c>
      <c r="W16">
        <v>39.85</v>
      </c>
      <c r="X16">
        <v>43.71</v>
      </c>
      <c r="Y16">
        <v>149.85</v>
      </c>
      <c r="Z16">
        <v>140.83000000000001</v>
      </c>
      <c r="AA16">
        <v>20.338000000000001</v>
      </c>
      <c r="AB16">
        <v>39.999000000000002</v>
      </c>
      <c r="AC16">
        <v>24.2</v>
      </c>
      <c r="AD16">
        <v>47.59</v>
      </c>
      <c r="AE16">
        <v>253.9</v>
      </c>
      <c r="AF16">
        <v>1999</v>
      </c>
      <c r="AG16">
        <v>77</v>
      </c>
      <c r="AH16">
        <v>100.5</v>
      </c>
      <c r="AI16">
        <v>-0.53</v>
      </c>
      <c r="AJ16">
        <v>-0.16500000000000001</v>
      </c>
      <c r="AK16">
        <v>0.7</v>
      </c>
      <c r="AM16" s="10">
        <f t="shared" si="1"/>
        <v>11.38527777777778</v>
      </c>
      <c r="AN16" s="9">
        <f t="shared" si="2"/>
        <v>0.83078889441170201</v>
      </c>
    </row>
    <row r="17" spans="1:40" x14ac:dyDescent="0.2">
      <c r="A17" t="s">
        <v>46</v>
      </c>
      <c r="B17" t="s">
        <v>41</v>
      </c>
      <c r="C17" t="s">
        <v>51</v>
      </c>
      <c r="D17" t="s">
        <v>40</v>
      </c>
      <c r="E17" t="s">
        <v>34</v>
      </c>
      <c r="F17" s="2">
        <v>39700</v>
      </c>
      <c r="G17" t="s">
        <v>35</v>
      </c>
      <c r="H17">
        <v>5</v>
      </c>
      <c r="J17">
        <v>16</v>
      </c>
      <c r="K17" s="3">
        <v>0.53828703703703706</v>
      </c>
      <c r="L17" s="3">
        <f t="shared" si="0"/>
        <v>0.47578703703703706</v>
      </c>
      <c r="M17">
        <v>2998.5</v>
      </c>
      <c r="N17">
        <v>-1.44</v>
      </c>
      <c r="O17">
        <v>0.27700000000000002</v>
      </c>
      <c r="P17">
        <v>76.5</v>
      </c>
      <c r="Q17">
        <v>9.07</v>
      </c>
      <c r="R17">
        <v>3.41</v>
      </c>
      <c r="S17">
        <v>6</v>
      </c>
      <c r="T17">
        <v>1</v>
      </c>
      <c r="U17">
        <v>2.84</v>
      </c>
      <c r="V17">
        <v>43.52</v>
      </c>
      <c r="W17">
        <v>40.049999999999997</v>
      </c>
      <c r="X17">
        <v>45.1</v>
      </c>
      <c r="Y17">
        <v>69.83</v>
      </c>
      <c r="Z17">
        <v>71.64</v>
      </c>
      <c r="AA17">
        <v>20.105</v>
      </c>
      <c r="AB17">
        <v>40.017000000000003</v>
      </c>
      <c r="AC17">
        <v>22.64</v>
      </c>
      <c r="AD17">
        <v>45.07</v>
      </c>
      <c r="AE17">
        <v>262.3</v>
      </c>
      <c r="AF17">
        <v>2000</v>
      </c>
      <c r="AG17">
        <v>69</v>
      </c>
      <c r="AH17">
        <v>100.5</v>
      </c>
      <c r="AI17">
        <v>-0.498</v>
      </c>
      <c r="AJ17">
        <v>-0.22600000000000001</v>
      </c>
      <c r="AK17">
        <v>0.7</v>
      </c>
      <c r="AM17" s="10">
        <f t="shared" si="1"/>
        <v>11.41888888888889</v>
      </c>
      <c r="AN17" s="9">
        <f t="shared" si="2"/>
        <v>1.0678391959798994</v>
      </c>
    </row>
    <row r="18" spans="1:40" x14ac:dyDescent="0.2">
      <c r="A18" t="s">
        <v>46</v>
      </c>
      <c r="B18" t="s">
        <v>41</v>
      </c>
      <c r="C18" t="s">
        <v>51</v>
      </c>
      <c r="D18" t="s">
        <v>40</v>
      </c>
      <c r="E18" t="s">
        <v>34</v>
      </c>
      <c r="F18" s="2">
        <v>39700</v>
      </c>
      <c r="G18" t="s">
        <v>35</v>
      </c>
      <c r="H18">
        <v>6</v>
      </c>
      <c r="J18">
        <v>17</v>
      </c>
      <c r="K18" s="3">
        <v>0.53980324074074071</v>
      </c>
      <c r="L18" s="3">
        <f t="shared" si="0"/>
        <v>0.47730324074074071</v>
      </c>
      <c r="M18">
        <v>3128.5</v>
      </c>
      <c r="N18">
        <v>-2.83</v>
      </c>
      <c r="O18">
        <v>0.28799999999999998</v>
      </c>
      <c r="P18">
        <v>58.8</v>
      </c>
      <c r="Q18">
        <v>9.1199999999999992</v>
      </c>
      <c r="R18">
        <v>3.31</v>
      </c>
      <c r="S18">
        <v>6</v>
      </c>
      <c r="T18">
        <v>1</v>
      </c>
      <c r="U18">
        <v>2.84</v>
      </c>
      <c r="V18">
        <v>41.9</v>
      </c>
      <c r="W18">
        <v>39.78</v>
      </c>
      <c r="X18">
        <v>42.75</v>
      </c>
      <c r="Y18">
        <v>38.979999999999997</v>
      </c>
      <c r="Z18">
        <v>44.55</v>
      </c>
      <c r="AA18">
        <v>19.922000000000001</v>
      </c>
      <c r="AB18">
        <v>40.009</v>
      </c>
      <c r="AC18">
        <v>24.42</v>
      </c>
      <c r="AD18">
        <v>49.04</v>
      </c>
      <c r="AE18">
        <v>261.39999999999998</v>
      </c>
      <c r="AF18">
        <v>2000</v>
      </c>
      <c r="AG18">
        <v>82</v>
      </c>
      <c r="AH18">
        <v>100.5</v>
      </c>
      <c r="AI18">
        <v>-0.34</v>
      </c>
      <c r="AJ18">
        <v>-0.14399999999999999</v>
      </c>
      <c r="AK18">
        <v>0.7</v>
      </c>
      <c r="AM18" s="10">
        <f t="shared" si="1"/>
        <v>11.455277777777777</v>
      </c>
      <c r="AN18" s="9">
        <f t="shared" si="2"/>
        <v>1.3198653198653199</v>
      </c>
    </row>
    <row r="19" spans="1:40" x14ac:dyDescent="0.2">
      <c r="A19" t="s">
        <v>46</v>
      </c>
      <c r="B19" t="s">
        <v>41</v>
      </c>
      <c r="C19" t="s">
        <v>51</v>
      </c>
      <c r="D19" t="s">
        <v>40</v>
      </c>
      <c r="E19" t="s">
        <v>34</v>
      </c>
      <c r="F19" s="2">
        <v>39700</v>
      </c>
      <c r="G19" t="s">
        <v>35</v>
      </c>
      <c r="H19">
        <v>7</v>
      </c>
      <c r="J19">
        <v>18</v>
      </c>
      <c r="K19" s="3">
        <v>0.54170138888888886</v>
      </c>
      <c r="L19" s="3">
        <f t="shared" si="0"/>
        <v>0.47920138888888886</v>
      </c>
      <c r="M19">
        <v>3292.5</v>
      </c>
      <c r="N19">
        <v>6.35</v>
      </c>
      <c r="O19">
        <v>0.29399999999999998</v>
      </c>
      <c r="P19">
        <v>164</v>
      </c>
      <c r="Q19">
        <v>9.5500000000000007</v>
      </c>
      <c r="R19">
        <v>3.4</v>
      </c>
      <c r="S19">
        <v>6</v>
      </c>
      <c r="T19">
        <v>1</v>
      </c>
      <c r="U19">
        <v>2.84</v>
      </c>
      <c r="V19">
        <v>44.3</v>
      </c>
      <c r="W19">
        <v>40.020000000000003</v>
      </c>
      <c r="X19">
        <v>46.32</v>
      </c>
      <c r="Y19">
        <v>230.74</v>
      </c>
      <c r="Z19">
        <v>212.02</v>
      </c>
      <c r="AA19">
        <v>19.494</v>
      </c>
      <c r="AB19">
        <v>39.991999999999997</v>
      </c>
      <c r="AC19">
        <v>21.08</v>
      </c>
      <c r="AD19">
        <v>43.25</v>
      </c>
      <c r="AE19">
        <v>268.39999999999998</v>
      </c>
      <c r="AF19">
        <v>2000</v>
      </c>
      <c r="AG19">
        <v>73</v>
      </c>
      <c r="AH19">
        <v>100.5</v>
      </c>
      <c r="AI19">
        <v>-0.86899999999999999</v>
      </c>
      <c r="AJ19">
        <v>-0.25900000000000001</v>
      </c>
      <c r="AK19">
        <v>0.7</v>
      </c>
      <c r="AM19" s="10">
        <f t="shared" si="1"/>
        <v>11.500833333333333</v>
      </c>
      <c r="AN19" s="9">
        <f t="shared" si="2"/>
        <v>0.77351193283652486</v>
      </c>
    </row>
    <row r="20" spans="1:40" x14ac:dyDescent="0.2">
      <c r="A20" t="s">
        <v>46</v>
      </c>
      <c r="B20" t="s">
        <v>41</v>
      </c>
      <c r="C20" t="s">
        <v>51</v>
      </c>
      <c r="D20" t="s">
        <v>40</v>
      </c>
      <c r="E20" t="s">
        <v>34</v>
      </c>
      <c r="F20" s="2">
        <v>39700</v>
      </c>
      <c r="G20" t="s">
        <v>35</v>
      </c>
      <c r="H20">
        <v>8</v>
      </c>
      <c r="J20">
        <v>19</v>
      </c>
      <c r="K20" s="3">
        <v>0.54263888888888889</v>
      </c>
      <c r="L20" s="3">
        <f t="shared" si="0"/>
        <v>0.48013888888888889</v>
      </c>
      <c r="M20">
        <v>3373.5</v>
      </c>
      <c r="N20">
        <v>14.1</v>
      </c>
      <c r="O20">
        <v>0.27900000000000003</v>
      </c>
      <c r="P20">
        <v>254</v>
      </c>
      <c r="Q20">
        <v>9.09</v>
      </c>
      <c r="R20">
        <v>3.39</v>
      </c>
      <c r="S20">
        <v>6</v>
      </c>
      <c r="T20">
        <v>1</v>
      </c>
      <c r="U20">
        <v>2.84</v>
      </c>
      <c r="V20">
        <v>42.13</v>
      </c>
      <c r="W20">
        <v>40</v>
      </c>
      <c r="X20">
        <v>42.95</v>
      </c>
      <c r="Y20">
        <v>400.56</v>
      </c>
      <c r="Z20">
        <v>359.49</v>
      </c>
      <c r="AA20">
        <v>19.393999999999998</v>
      </c>
      <c r="AB20">
        <v>39.982999999999997</v>
      </c>
      <c r="AC20">
        <v>23.49</v>
      </c>
      <c r="AD20">
        <v>48.43</v>
      </c>
      <c r="AE20">
        <v>254.3</v>
      </c>
      <c r="AF20">
        <v>1999</v>
      </c>
      <c r="AG20">
        <v>73</v>
      </c>
      <c r="AH20">
        <v>100.5</v>
      </c>
      <c r="AI20">
        <v>-0.86899999999999999</v>
      </c>
      <c r="AJ20">
        <v>-0.25900000000000001</v>
      </c>
      <c r="AK20">
        <v>1</v>
      </c>
      <c r="AM20" s="10">
        <f t="shared" si="1"/>
        <v>11.523333333333333</v>
      </c>
      <c r="AN20" s="9">
        <f t="shared" si="2"/>
        <v>0.70655651061225622</v>
      </c>
    </row>
    <row r="21" spans="1:40" x14ac:dyDescent="0.2">
      <c r="A21" t="s">
        <v>46</v>
      </c>
      <c r="B21" t="s">
        <v>41</v>
      </c>
      <c r="C21" t="s">
        <v>51</v>
      </c>
      <c r="D21" t="s">
        <v>40</v>
      </c>
      <c r="E21" t="s">
        <v>34</v>
      </c>
      <c r="F21" s="2">
        <v>39700</v>
      </c>
      <c r="G21" t="s">
        <v>35</v>
      </c>
      <c r="H21">
        <v>9</v>
      </c>
      <c r="J21">
        <v>20</v>
      </c>
      <c r="K21" s="3">
        <v>0.54376157407407411</v>
      </c>
      <c r="L21" s="3">
        <f t="shared" si="0"/>
        <v>0.48126157407407411</v>
      </c>
      <c r="M21">
        <v>3470.5</v>
      </c>
      <c r="N21">
        <v>23.8</v>
      </c>
      <c r="O21">
        <v>0.27500000000000002</v>
      </c>
      <c r="P21">
        <v>393</v>
      </c>
      <c r="Q21">
        <v>8.93</v>
      </c>
      <c r="R21">
        <v>3.37</v>
      </c>
      <c r="S21">
        <v>6</v>
      </c>
      <c r="T21">
        <v>1</v>
      </c>
      <c r="U21">
        <v>2.84</v>
      </c>
      <c r="V21">
        <v>42.08</v>
      </c>
      <c r="W21">
        <v>39.94</v>
      </c>
      <c r="X21">
        <v>42.94</v>
      </c>
      <c r="Y21">
        <v>640.25</v>
      </c>
      <c r="Z21">
        <v>570.33000000000004</v>
      </c>
      <c r="AA21">
        <v>19.242999999999999</v>
      </c>
      <c r="AB21">
        <v>39.972999999999999</v>
      </c>
      <c r="AC21">
        <v>23.36</v>
      </c>
      <c r="AD21">
        <v>48.53</v>
      </c>
      <c r="AE21">
        <v>248</v>
      </c>
      <c r="AF21">
        <v>2001</v>
      </c>
      <c r="AG21">
        <v>78</v>
      </c>
      <c r="AH21">
        <v>100.5</v>
      </c>
      <c r="AI21">
        <v>-0.86899999999999999</v>
      </c>
      <c r="AJ21">
        <v>-0.25900000000000001</v>
      </c>
      <c r="AK21">
        <v>1</v>
      </c>
      <c r="AM21" s="10">
        <f t="shared" si="1"/>
        <v>11.550277777777779</v>
      </c>
      <c r="AN21" s="9">
        <f t="shared" si="2"/>
        <v>0.68907474619956866</v>
      </c>
    </row>
    <row r="22" spans="1:40" x14ac:dyDescent="0.2">
      <c r="A22" t="s">
        <v>46</v>
      </c>
      <c r="B22" t="s">
        <v>41</v>
      </c>
      <c r="C22" t="s">
        <v>51</v>
      </c>
      <c r="D22" t="s">
        <v>40</v>
      </c>
      <c r="E22" t="s">
        <v>34</v>
      </c>
      <c r="F22" s="2">
        <v>39700</v>
      </c>
      <c r="G22" t="s">
        <v>35</v>
      </c>
      <c r="H22">
        <v>10</v>
      </c>
      <c r="J22">
        <v>21</v>
      </c>
      <c r="K22" s="3">
        <v>0.54502314814814812</v>
      </c>
      <c r="L22" s="3">
        <f t="shared" si="0"/>
        <v>0.48252314814814812</v>
      </c>
      <c r="M22">
        <v>3579.5</v>
      </c>
      <c r="N22">
        <v>31.9</v>
      </c>
      <c r="O22">
        <v>0.25700000000000001</v>
      </c>
      <c r="P22">
        <v>622</v>
      </c>
      <c r="Q22">
        <v>8.6199999999999992</v>
      </c>
      <c r="R22">
        <v>3.47</v>
      </c>
      <c r="S22">
        <v>6</v>
      </c>
      <c r="T22">
        <v>1</v>
      </c>
      <c r="U22">
        <v>2.84</v>
      </c>
      <c r="V22">
        <v>42.72</v>
      </c>
      <c r="W22">
        <v>40.200000000000003</v>
      </c>
      <c r="X22">
        <v>43.42</v>
      </c>
      <c r="Y22">
        <v>980.19</v>
      </c>
      <c r="Z22">
        <v>879.87</v>
      </c>
      <c r="AA22">
        <v>19.047000000000001</v>
      </c>
      <c r="AB22">
        <v>40.064</v>
      </c>
      <c r="AC22">
        <v>22.36</v>
      </c>
      <c r="AD22">
        <v>47.03</v>
      </c>
      <c r="AE22">
        <v>236.2</v>
      </c>
      <c r="AF22">
        <v>1999</v>
      </c>
      <c r="AG22">
        <v>72</v>
      </c>
      <c r="AH22">
        <v>100.5</v>
      </c>
      <c r="AI22">
        <v>-0.86899999999999999</v>
      </c>
      <c r="AJ22">
        <v>-0.25900000000000001</v>
      </c>
      <c r="AK22">
        <v>1</v>
      </c>
      <c r="AM22" s="10">
        <f t="shared" si="1"/>
        <v>11.580555555555556</v>
      </c>
      <c r="AN22" s="9">
        <f t="shared" si="2"/>
        <v>0.70692261356791342</v>
      </c>
    </row>
    <row r="23" spans="1:40" x14ac:dyDescent="0.2">
      <c r="A23" t="s">
        <v>46</v>
      </c>
      <c r="B23" t="s">
        <v>41</v>
      </c>
      <c r="C23" t="s">
        <v>51</v>
      </c>
      <c r="D23" t="s">
        <v>40</v>
      </c>
      <c r="E23" t="s">
        <v>34</v>
      </c>
      <c r="F23" s="2">
        <v>39700</v>
      </c>
      <c r="G23" t="s">
        <v>35</v>
      </c>
      <c r="H23">
        <v>11</v>
      </c>
      <c r="J23">
        <v>22</v>
      </c>
      <c r="K23" s="3">
        <v>0.54625000000000001</v>
      </c>
      <c r="L23" s="3">
        <f t="shared" si="0"/>
        <v>0.48375000000000001</v>
      </c>
      <c r="M23">
        <v>3685.5</v>
      </c>
      <c r="N23">
        <v>35.9</v>
      </c>
      <c r="O23">
        <v>0.246</v>
      </c>
      <c r="P23">
        <v>777</v>
      </c>
      <c r="Q23">
        <v>8.1199999999999992</v>
      </c>
      <c r="R23">
        <v>3.4</v>
      </c>
      <c r="S23">
        <v>6</v>
      </c>
      <c r="T23">
        <v>1</v>
      </c>
      <c r="U23">
        <v>2.84</v>
      </c>
      <c r="V23">
        <v>41.04</v>
      </c>
      <c r="W23">
        <v>40</v>
      </c>
      <c r="X23">
        <v>41.36</v>
      </c>
      <c r="Y23">
        <v>1200.19</v>
      </c>
      <c r="Z23">
        <v>1079.9100000000001</v>
      </c>
      <c r="AA23">
        <v>18.904</v>
      </c>
      <c r="AB23">
        <v>39.917000000000002</v>
      </c>
      <c r="AC23">
        <v>24.25</v>
      </c>
      <c r="AD23">
        <v>51.2</v>
      </c>
      <c r="AE23">
        <v>222.6</v>
      </c>
      <c r="AF23">
        <v>2001</v>
      </c>
      <c r="AG23">
        <v>66</v>
      </c>
      <c r="AH23">
        <v>100.5</v>
      </c>
      <c r="AI23">
        <v>-0.86899999999999999</v>
      </c>
      <c r="AJ23">
        <v>-0.25900000000000001</v>
      </c>
      <c r="AK23">
        <v>1</v>
      </c>
      <c r="AM23" s="10">
        <f t="shared" si="1"/>
        <v>11.61</v>
      </c>
      <c r="AN23" s="9">
        <f t="shared" si="2"/>
        <v>0.71950440314470643</v>
      </c>
    </row>
    <row r="24" spans="1:40" x14ac:dyDescent="0.2">
      <c r="A24" t="s">
        <v>46</v>
      </c>
      <c r="B24" t="s">
        <v>41</v>
      </c>
      <c r="C24" t="s">
        <v>51</v>
      </c>
      <c r="D24" t="s">
        <v>40</v>
      </c>
      <c r="E24" t="s">
        <v>34</v>
      </c>
      <c r="F24" s="2">
        <v>39700</v>
      </c>
      <c r="G24" t="s">
        <v>35</v>
      </c>
      <c r="H24">
        <v>1</v>
      </c>
      <c r="J24">
        <v>23</v>
      </c>
      <c r="K24" s="3">
        <v>0.55633101851851852</v>
      </c>
      <c r="L24" s="3">
        <f t="shared" si="0"/>
        <v>0.49383101851851852</v>
      </c>
      <c r="M24">
        <v>4556.5</v>
      </c>
      <c r="N24">
        <v>17.100000000000001</v>
      </c>
      <c r="O24">
        <v>0.22600000000000001</v>
      </c>
      <c r="P24">
        <v>224</v>
      </c>
      <c r="Q24">
        <v>7.17</v>
      </c>
      <c r="R24">
        <v>3.31</v>
      </c>
      <c r="S24">
        <v>6</v>
      </c>
      <c r="T24">
        <v>1</v>
      </c>
      <c r="U24">
        <v>2.84</v>
      </c>
      <c r="V24">
        <v>33</v>
      </c>
      <c r="W24">
        <v>34.92</v>
      </c>
      <c r="X24">
        <v>31.82</v>
      </c>
      <c r="Y24">
        <v>400.55</v>
      </c>
      <c r="Z24">
        <v>370.33</v>
      </c>
      <c r="AA24">
        <v>12.301</v>
      </c>
      <c r="AB24">
        <v>23.006</v>
      </c>
      <c r="AC24">
        <v>24.46</v>
      </c>
      <c r="AD24">
        <v>45.75</v>
      </c>
      <c r="AE24">
        <v>392.6</v>
      </c>
      <c r="AF24">
        <v>2001</v>
      </c>
      <c r="AG24">
        <v>92</v>
      </c>
      <c r="AH24">
        <v>100.5</v>
      </c>
      <c r="AI24">
        <v>-0.86899999999999999</v>
      </c>
      <c r="AJ24">
        <v>-0.25900000000000001</v>
      </c>
      <c r="AK24">
        <v>0.7</v>
      </c>
      <c r="AM24" s="10">
        <f t="shared" si="1"/>
        <v>11.851944444444445</v>
      </c>
      <c r="AN24" s="9">
        <f t="shared" si="2"/>
        <v>0.60486593038641212</v>
      </c>
    </row>
    <row r="25" spans="1:40" x14ac:dyDescent="0.2">
      <c r="A25" t="s">
        <v>46</v>
      </c>
      <c r="B25" t="s">
        <v>41</v>
      </c>
      <c r="C25" t="s">
        <v>51</v>
      </c>
      <c r="D25" t="s">
        <v>40</v>
      </c>
      <c r="E25" t="s">
        <v>34</v>
      </c>
      <c r="F25" s="2">
        <v>39700</v>
      </c>
      <c r="G25" t="s">
        <v>35</v>
      </c>
      <c r="H25">
        <v>2</v>
      </c>
      <c r="J25">
        <v>24</v>
      </c>
      <c r="K25" s="3">
        <v>0.55726851851851855</v>
      </c>
      <c r="L25" s="3">
        <f t="shared" si="0"/>
        <v>0.49476851851851855</v>
      </c>
      <c r="M25">
        <v>4637.5</v>
      </c>
      <c r="N25">
        <v>11.1</v>
      </c>
      <c r="O25">
        <v>0.222</v>
      </c>
      <c r="P25">
        <v>162</v>
      </c>
      <c r="Q25">
        <v>7.11</v>
      </c>
      <c r="R25">
        <v>3.33</v>
      </c>
      <c r="S25">
        <v>6</v>
      </c>
      <c r="T25">
        <v>1</v>
      </c>
      <c r="U25">
        <v>2.84</v>
      </c>
      <c r="V25">
        <v>33.659999999999997</v>
      </c>
      <c r="W25">
        <v>35</v>
      </c>
      <c r="X25">
        <v>33.07</v>
      </c>
      <c r="Y25">
        <v>279.93</v>
      </c>
      <c r="Z25">
        <v>259.73</v>
      </c>
      <c r="AA25">
        <v>12.202999999999999</v>
      </c>
      <c r="AB25">
        <v>23.013000000000002</v>
      </c>
      <c r="AC25">
        <v>23.39</v>
      </c>
      <c r="AD25">
        <v>44.11</v>
      </c>
      <c r="AE25">
        <v>385.8</v>
      </c>
      <c r="AF25">
        <v>2000</v>
      </c>
      <c r="AG25">
        <v>93</v>
      </c>
      <c r="AH25">
        <v>100.5</v>
      </c>
      <c r="AI25">
        <v>-0.86899999999999999</v>
      </c>
      <c r="AJ25">
        <v>-0.25900000000000001</v>
      </c>
      <c r="AK25">
        <v>1</v>
      </c>
      <c r="AM25" s="10">
        <f t="shared" si="1"/>
        <v>11.874444444444446</v>
      </c>
      <c r="AN25" s="9">
        <f t="shared" si="2"/>
        <v>0.62372463712316628</v>
      </c>
    </row>
    <row r="26" spans="1:40" x14ac:dyDescent="0.2">
      <c r="A26" t="s">
        <v>46</v>
      </c>
      <c r="B26" t="s">
        <v>41</v>
      </c>
      <c r="C26" t="s">
        <v>51</v>
      </c>
      <c r="D26" t="s">
        <v>40</v>
      </c>
      <c r="E26" t="s">
        <v>34</v>
      </c>
      <c r="F26" s="2">
        <v>39700</v>
      </c>
      <c r="G26" t="s">
        <v>35</v>
      </c>
      <c r="H26">
        <v>3</v>
      </c>
      <c r="J26">
        <v>25</v>
      </c>
      <c r="K26" s="3">
        <v>0.55857638888888894</v>
      </c>
      <c r="L26" s="3">
        <f t="shared" si="0"/>
        <v>0.49607638888888894</v>
      </c>
      <c r="M26">
        <v>4751.5</v>
      </c>
      <c r="N26">
        <v>7.99</v>
      </c>
      <c r="O26">
        <v>0.23499999999999999</v>
      </c>
      <c r="P26">
        <v>147</v>
      </c>
      <c r="Q26">
        <v>7.49</v>
      </c>
      <c r="R26">
        <v>3.33</v>
      </c>
      <c r="S26">
        <v>6</v>
      </c>
      <c r="T26">
        <v>1</v>
      </c>
      <c r="U26">
        <v>2.84</v>
      </c>
      <c r="V26">
        <v>33.130000000000003</v>
      </c>
      <c r="W26">
        <v>34.979999999999997</v>
      </c>
      <c r="X26">
        <v>31.98</v>
      </c>
      <c r="Y26">
        <v>229.91</v>
      </c>
      <c r="Z26">
        <v>215.61</v>
      </c>
      <c r="AA26">
        <v>12.093</v>
      </c>
      <c r="AB26">
        <v>22.989000000000001</v>
      </c>
      <c r="AC26">
        <v>23.87</v>
      </c>
      <c r="AD26">
        <v>45.39</v>
      </c>
      <c r="AE26">
        <v>403.2</v>
      </c>
      <c r="AF26">
        <v>2000</v>
      </c>
      <c r="AG26">
        <v>90</v>
      </c>
      <c r="AH26">
        <v>100.5</v>
      </c>
      <c r="AI26">
        <v>0.375</v>
      </c>
      <c r="AJ26">
        <v>9.9600000000000001E-3</v>
      </c>
      <c r="AK26">
        <v>0.3</v>
      </c>
      <c r="AM26" s="10">
        <f t="shared" si="1"/>
        <v>11.905833333333334</v>
      </c>
      <c r="AN26" s="9">
        <f t="shared" si="2"/>
        <v>0.68178655906497843</v>
      </c>
    </row>
    <row r="27" spans="1:40" x14ac:dyDescent="0.2">
      <c r="A27" t="s">
        <v>46</v>
      </c>
      <c r="B27" t="s">
        <v>41</v>
      </c>
      <c r="C27" t="s">
        <v>51</v>
      </c>
      <c r="D27" t="s">
        <v>40</v>
      </c>
      <c r="E27" t="s">
        <v>34</v>
      </c>
      <c r="F27" s="2">
        <v>39700</v>
      </c>
      <c r="G27" t="s">
        <v>35</v>
      </c>
      <c r="H27">
        <v>4</v>
      </c>
      <c r="J27">
        <v>26</v>
      </c>
      <c r="K27" s="3">
        <v>0.55965277777777778</v>
      </c>
      <c r="L27" s="3">
        <f t="shared" si="0"/>
        <v>0.49715277777777778</v>
      </c>
      <c r="M27">
        <v>4844.5</v>
      </c>
      <c r="N27">
        <v>3.87</v>
      </c>
      <c r="O27">
        <v>0.23599999999999999</v>
      </c>
      <c r="P27">
        <v>108</v>
      </c>
      <c r="Q27">
        <v>7.53</v>
      </c>
      <c r="R27">
        <v>3.33</v>
      </c>
      <c r="S27">
        <v>6</v>
      </c>
      <c r="T27">
        <v>1</v>
      </c>
      <c r="U27">
        <v>2.84</v>
      </c>
      <c r="V27">
        <v>33.229999999999997</v>
      </c>
      <c r="W27">
        <v>34.99</v>
      </c>
      <c r="X27">
        <v>32.200000000000003</v>
      </c>
      <c r="Y27">
        <v>149.84</v>
      </c>
      <c r="Z27">
        <v>142.43</v>
      </c>
      <c r="AA27">
        <v>11.981999999999999</v>
      </c>
      <c r="AB27">
        <v>23.013999999999999</v>
      </c>
      <c r="AC27">
        <v>23.52</v>
      </c>
      <c r="AD27">
        <v>45.17</v>
      </c>
      <c r="AE27">
        <v>400.3</v>
      </c>
      <c r="AF27">
        <v>2001</v>
      </c>
      <c r="AG27">
        <v>92</v>
      </c>
      <c r="AH27">
        <v>100.5</v>
      </c>
      <c r="AI27">
        <v>0.25700000000000001</v>
      </c>
      <c r="AJ27">
        <v>-1.9699999999999999E-2</v>
      </c>
      <c r="AK27">
        <v>0.7</v>
      </c>
      <c r="AM27" s="10">
        <f t="shared" si="1"/>
        <v>11.931666666666667</v>
      </c>
      <c r="AN27" s="9">
        <f t="shared" si="2"/>
        <v>0.75826721898476446</v>
      </c>
    </row>
    <row r="28" spans="1:40" x14ac:dyDescent="0.2">
      <c r="A28" t="s">
        <v>46</v>
      </c>
      <c r="B28" t="s">
        <v>41</v>
      </c>
      <c r="C28" t="s">
        <v>51</v>
      </c>
      <c r="D28" t="s">
        <v>40</v>
      </c>
      <c r="E28" t="s">
        <v>34</v>
      </c>
      <c r="F28" s="2">
        <v>39700</v>
      </c>
      <c r="G28" t="s">
        <v>35</v>
      </c>
      <c r="H28">
        <v>5</v>
      </c>
      <c r="J28">
        <v>27</v>
      </c>
      <c r="K28" s="3">
        <v>0.56142361111111116</v>
      </c>
      <c r="L28" s="3">
        <f t="shared" si="0"/>
        <v>0.49892361111111116</v>
      </c>
      <c r="M28">
        <v>4997.5</v>
      </c>
      <c r="N28">
        <v>-0.441</v>
      </c>
      <c r="O28">
        <v>0.25800000000000001</v>
      </c>
      <c r="P28">
        <v>69.3</v>
      </c>
      <c r="Q28">
        <v>8.1</v>
      </c>
      <c r="R28">
        <v>3.3</v>
      </c>
      <c r="S28">
        <v>6</v>
      </c>
      <c r="T28">
        <v>1</v>
      </c>
      <c r="U28">
        <v>2.84</v>
      </c>
      <c r="V28">
        <v>33.479999999999997</v>
      </c>
      <c r="W28">
        <v>34.89</v>
      </c>
      <c r="X28">
        <v>32.590000000000003</v>
      </c>
      <c r="Y28">
        <v>70.319999999999993</v>
      </c>
      <c r="Z28">
        <v>70.14</v>
      </c>
      <c r="AA28">
        <v>11.794</v>
      </c>
      <c r="AB28">
        <v>22.988</v>
      </c>
      <c r="AC28">
        <v>22.82</v>
      </c>
      <c r="AD28">
        <v>44.49</v>
      </c>
      <c r="AE28">
        <v>424.4</v>
      </c>
      <c r="AF28">
        <v>2000</v>
      </c>
      <c r="AG28">
        <v>89</v>
      </c>
      <c r="AH28">
        <v>100.5</v>
      </c>
      <c r="AI28">
        <v>0.123</v>
      </c>
      <c r="AJ28">
        <v>-2.06E-2</v>
      </c>
      <c r="AK28">
        <v>0.7</v>
      </c>
      <c r="AM28" s="10">
        <f t="shared" si="1"/>
        <v>11.974166666666669</v>
      </c>
      <c r="AN28" s="9">
        <f t="shared" si="2"/>
        <v>0.98802395209580829</v>
      </c>
    </row>
    <row r="29" spans="1:40" x14ac:dyDescent="0.2">
      <c r="A29" t="s">
        <v>46</v>
      </c>
      <c r="B29" t="s">
        <v>41</v>
      </c>
      <c r="C29" t="s">
        <v>51</v>
      </c>
      <c r="D29" t="s">
        <v>40</v>
      </c>
      <c r="E29" t="s">
        <v>34</v>
      </c>
      <c r="F29" s="2">
        <v>39700</v>
      </c>
      <c r="G29" t="s">
        <v>35</v>
      </c>
      <c r="H29">
        <v>6</v>
      </c>
      <c r="J29">
        <v>28</v>
      </c>
      <c r="K29" s="3">
        <v>0.56317129629629636</v>
      </c>
      <c r="L29" s="3">
        <f t="shared" si="0"/>
        <v>0.50067129629629636</v>
      </c>
      <c r="M29">
        <v>5148.5</v>
      </c>
      <c r="N29">
        <v>-2.27</v>
      </c>
      <c r="O29">
        <v>0.29299999999999998</v>
      </c>
      <c r="P29">
        <v>53.3</v>
      </c>
      <c r="Q29">
        <v>9.25</v>
      </c>
      <c r="R29">
        <v>3.36</v>
      </c>
      <c r="S29">
        <v>6</v>
      </c>
      <c r="T29">
        <v>1</v>
      </c>
      <c r="U29">
        <v>2.84</v>
      </c>
      <c r="V29">
        <v>34.15</v>
      </c>
      <c r="W29">
        <v>35.06</v>
      </c>
      <c r="X29">
        <v>33.380000000000003</v>
      </c>
      <c r="Y29">
        <v>40.07</v>
      </c>
      <c r="Z29">
        <v>42.43</v>
      </c>
      <c r="AA29">
        <v>11.603</v>
      </c>
      <c r="AB29">
        <v>22.998999999999999</v>
      </c>
      <c r="AC29">
        <v>21.63</v>
      </c>
      <c r="AD29">
        <v>42.88</v>
      </c>
      <c r="AE29">
        <v>475.8</v>
      </c>
      <c r="AF29">
        <v>1999</v>
      </c>
      <c r="AG29">
        <v>91</v>
      </c>
      <c r="AH29">
        <v>100.5</v>
      </c>
      <c r="AI29">
        <v>5.04E-2</v>
      </c>
      <c r="AJ29">
        <v>-2.7E-2</v>
      </c>
      <c r="AK29">
        <v>0.7</v>
      </c>
      <c r="AM29" s="10">
        <f t="shared" si="1"/>
        <v>12.016111111111112</v>
      </c>
      <c r="AN29" s="9">
        <f t="shared" si="2"/>
        <v>1.2561866603818053</v>
      </c>
    </row>
    <row r="30" spans="1:40" x14ac:dyDescent="0.2">
      <c r="A30" t="s">
        <v>46</v>
      </c>
      <c r="B30" t="s">
        <v>41</v>
      </c>
      <c r="C30" t="s">
        <v>51</v>
      </c>
      <c r="D30" t="s">
        <v>40</v>
      </c>
      <c r="E30" t="s">
        <v>34</v>
      </c>
      <c r="F30" s="2">
        <v>39700</v>
      </c>
      <c r="G30" t="s">
        <v>35</v>
      </c>
      <c r="H30">
        <v>7</v>
      </c>
      <c r="J30">
        <v>29</v>
      </c>
      <c r="K30" s="3">
        <v>0.56499999999999995</v>
      </c>
      <c r="L30" s="3">
        <f t="shared" si="0"/>
        <v>0.50249999999999995</v>
      </c>
      <c r="M30">
        <v>5306.5</v>
      </c>
      <c r="N30">
        <v>8.43</v>
      </c>
      <c r="O30">
        <v>0.28899999999999998</v>
      </c>
      <c r="P30">
        <v>156</v>
      </c>
      <c r="Q30">
        <v>9.1999999999999993</v>
      </c>
      <c r="R30">
        <v>3.39</v>
      </c>
      <c r="S30">
        <v>6</v>
      </c>
      <c r="T30">
        <v>1</v>
      </c>
      <c r="U30">
        <v>2.84</v>
      </c>
      <c r="V30">
        <v>34.200000000000003</v>
      </c>
      <c r="W30">
        <v>35.15</v>
      </c>
      <c r="X30">
        <v>33.380000000000003</v>
      </c>
      <c r="Y30">
        <v>230.21</v>
      </c>
      <c r="Z30">
        <v>216.82</v>
      </c>
      <c r="AA30">
        <v>11.435</v>
      </c>
      <c r="AB30">
        <v>22.989000000000001</v>
      </c>
      <c r="AC30">
        <v>21.26</v>
      </c>
      <c r="AD30">
        <v>42.75</v>
      </c>
      <c r="AE30">
        <v>467</v>
      </c>
      <c r="AF30">
        <v>2000</v>
      </c>
      <c r="AG30">
        <v>83</v>
      </c>
      <c r="AH30">
        <v>100.5</v>
      </c>
      <c r="AI30">
        <v>0.309</v>
      </c>
      <c r="AJ30">
        <v>-4.9000000000000002E-2</v>
      </c>
      <c r="AK30">
        <v>0.7</v>
      </c>
      <c r="AM30" s="10">
        <f t="shared" si="1"/>
        <v>12.059999999999999</v>
      </c>
      <c r="AN30" s="9">
        <f t="shared" si="2"/>
        <v>0.71949082187990043</v>
      </c>
    </row>
    <row r="31" spans="1:40" x14ac:dyDescent="0.2">
      <c r="A31" t="s">
        <v>46</v>
      </c>
      <c r="B31" t="s">
        <v>41</v>
      </c>
      <c r="C31" t="s">
        <v>51</v>
      </c>
      <c r="D31" t="s">
        <v>40</v>
      </c>
      <c r="E31" t="s">
        <v>34</v>
      </c>
      <c r="F31" s="2">
        <v>39700</v>
      </c>
      <c r="G31" t="s">
        <v>35</v>
      </c>
      <c r="H31">
        <v>8</v>
      </c>
      <c r="J31">
        <v>30</v>
      </c>
      <c r="K31" s="3">
        <v>0.56640046296296298</v>
      </c>
      <c r="L31" s="3">
        <f t="shared" si="0"/>
        <v>0.50390046296296298</v>
      </c>
      <c r="M31">
        <v>5427.5</v>
      </c>
      <c r="N31">
        <v>16.899999999999999</v>
      </c>
      <c r="O31">
        <v>0.26600000000000001</v>
      </c>
      <c r="P31">
        <v>246</v>
      </c>
      <c r="Q31">
        <v>8.42</v>
      </c>
      <c r="R31">
        <v>3.34</v>
      </c>
      <c r="S31">
        <v>6</v>
      </c>
      <c r="T31">
        <v>1</v>
      </c>
      <c r="U31">
        <v>2.84</v>
      </c>
      <c r="V31">
        <v>33.47</v>
      </c>
      <c r="W31">
        <v>35.01</v>
      </c>
      <c r="X31">
        <v>32.380000000000003</v>
      </c>
      <c r="Y31">
        <v>400.39</v>
      </c>
      <c r="Z31">
        <v>371.96</v>
      </c>
      <c r="AA31">
        <v>11.317</v>
      </c>
      <c r="AB31">
        <v>23.016999999999999</v>
      </c>
      <c r="AC31">
        <v>21.92</v>
      </c>
      <c r="AD31">
        <v>44.58</v>
      </c>
      <c r="AE31">
        <v>421.7</v>
      </c>
      <c r="AF31">
        <v>2001</v>
      </c>
      <c r="AG31">
        <v>94</v>
      </c>
      <c r="AH31">
        <v>100.4</v>
      </c>
      <c r="AI31">
        <v>0.309</v>
      </c>
      <c r="AJ31">
        <v>-4.9000000000000002E-2</v>
      </c>
      <c r="AK31">
        <v>0.7</v>
      </c>
      <c r="AM31" s="10">
        <f t="shared" si="1"/>
        <v>12.093611111111112</v>
      </c>
      <c r="AN31" s="9">
        <f t="shared" si="2"/>
        <v>0.66136143671362513</v>
      </c>
    </row>
    <row r="32" spans="1:40" x14ac:dyDescent="0.2">
      <c r="A32" t="s">
        <v>46</v>
      </c>
      <c r="B32" t="s">
        <v>41</v>
      </c>
      <c r="C32" t="s">
        <v>51</v>
      </c>
      <c r="D32" t="s">
        <v>40</v>
      </c>
      <c r="E32" t="s">
        <v>34</v>
      </c>
      <c r="F32" s="2">
        <v>39700</v>
      </c>
      <c r="G32" t="s">
        <v>35</v>
      </c>
      <c r="H32">
        <v>9</v>
      </c>
      <c r="J32">
        <v>31</v>
      </c>
      <c r="K32" s="3">
        <v>0.5678009259259259</v>
      </c>
      <c r="L32" s="3">
        <f t="shared" si="0"/>
        <v>0.5053009259259259</v>
      </c>
      <c r="M32">
        <v>5548.5</v>
      </c>
      <c r="N32">
        <v>24.9</v>
      </c>
      <c r="O32">
        <v>0.24299999999999999</v>
      </c>
      <c r="P32">
        <v>391</v>
      </c>
      <c r="Q32">
        <v>7.75</v>
      </c>
      <c r="R32">
        <v>3.34</v>
      </c>
      <c r="S32">
        <v>6</v>
      </c>
      <c r="T32">
        <v>1</v>
      </c>
      <c r="U32">
        <v>2.84</v>
      </c>
      <c r="V32">
        <v>33.33</v>
      </c>
      <c r="W32">
        <v>35</v>
      </c>
      <c r="X32">
        <v>32.14</v>
      </c>
      <c r="Y32">
        <v>639.37</v>
      </c>
      <c r="Z32">
        <v>593.25</v>
      </c>
      <c r="AA32">
        <v>11.167</v>
      </c>
      <c r="AB32">
        <v>23.007000000000001</v>
      </c>
      <c r="AC32">
        <v>21.8</v>
      </c>
      <c r="AD32">
        <v>44.91</v>
      </c>
      <c r="AE32">
        <v>383.9</v>
      </c>
      <c r="AF32">
        <v>1999</v>
      </c>
      <c r="AG32">
        <v>82</v>
      </c>
      <c r="AH32">
        <v>100.4</v>
      </c>
      <c r="AI32">
        <v>0.309</v>
      </c>
      <c r="AJ32">
        <v>-4.9000000000000002E-2</v>
      </c>
      <c r="AK32">
        <v>0.7</v>
      </c>
      <c r="AM32" s="10">
        <f t="shared" si="1"/>
        <v>12.127222222222223</v>
      </c>
      <c r="AN32" s="9">
        <f t="shared" si="2"/>
        <v>0.65908133164770333</v>
      </c>
    </row>
    <row r="33" spans="1:40" x14ac:dyDescent="0.2">
      <c r="A33" t="s">
        <v>46</v>
      </c>
      <c r="B33" t="s">
        <v>41</v>
      </c>
      <c r="C33" t="s">
        <v>51</v>
      </c>
      <c r="D33" t="s">
        <v>40</v>
      </c>
      <c r="E33" t="s">
        <v>34</v>
      </c>
      <c r="F33" s="2">
        <v>39700</v>
      </c>
      <c r="G33" t="s">
        <v>35</v>
      </c>
      <c r="H33">
        <v>10</v>
      </c>
      <c r="J33">
        <v>32</v>
      </c>
      <c r="K33" s="3">
        <v>0.56921296296296298</v>
      </c>
      <c r="L33" s="3">
        <f t="shared" si="0"/>
        <v>0.50671296296296298</v>
      </c>
      <c r="M33">
        <v>5669.5</v>
      </c>
      <c r="N33">
        <v>29.3</v>
      </c>
      <c r="O33">
        <v>0.22900000000000001</v>
      </c>
      <c r="P33">
        <v>658</v>
      </c>
      <c r="Q33">
        <v>7.39</v>
      </c>
      <c r="R33">
        <v>3.36</v>
      </c>
      <c r="S33">
        <v>6</v>
      </c>
      <c r="T33">
        <v>1</v>
      </c>
      <c r="U33">
        <v>2.84</v>
      </c>
      <c r="V33">
        <v>32.94</v>
      </c>
      <c r="W33">
        <v>35.07</v>
      </c>
      <c r="X33">
        <v>31.61</v>
      </c>
      <c r="Y33">
        <v>979.79</v>
      </c>
      <c r="Z33">
        <v>920.11</v>
      </c>
      <c r="AA33">
        <v>11.061</v>
      </c>
      <c r="AB33">
        <v>22.98</v>
      </c>
      <c r="AC33">
        <v>22.07</v>
      </c>
      <c r="AD33">
        <v>45.85</v>
      </c>
      <c r="AE33">
        <v>363.2</v>
      </c>
      <c r="AF33">
        <v>2001</v>
      </c>
      <c r="AG33">
        <v>89</v>
      </c>
      <c r="AH33">
        <v>100.4</v>
      </c>
      <c r="AI33">
        <v>0.309</v>
      </c>
      <c r="AJ33">
        <v>-4.9000000000000002E-2</v>
      </c>
      <c r="AK33">
        <v>0.3</v>
      </c>
      <c r="AM33" s="10">
        <f t="shared" si="1"/>
        <v>12.161111111111111</v>
      </c>
      <c r="AN33" s="9">
        <f t="shared" si="2"/>
        <v>0.71513188640488634</v>
      </c>
    </row>
    <row r="34" spans="1:40" x14ac:dyDescent="0.2">
      <c r="A34" t="s">
        <v>46</v>
      </c>
      <c r="B34" t="s">
        <v>41</v>
      </c>
      <c r="C34" t="s">
        <v>51</v>
      </c>
      <c r="D34" t="s">
        <v>40</v>
      </c>
      <c r="E34" t="s">
        <v>34</v>
      </c>
      <c r="F34" s="2">
        <v>39700</v>
      </c>
      <c r="G34" t="s">
        <v>35</v>
      </c>
      <c r="H34">
        <v>11</v>
      </c>
      <c r="J34">
        <v>33</v>
      </c>
      <c r="K34" s="3">
        <v>0.57060185185185186</v>
      </c>
      <c r="L34" s="3">
        <f t="shared" si="0"/>
        <v>0.50810185185185186</v>
      </c>
      <c r="M34">
        <v>5790.5</v>
      </c>
      <c r="N34">
        <v>30.4</v>
      </c>
      <c r="O34">
        <v>0.217</v>
      </c>
      <c r="P34">
        <v>839</v>
      </c>
      <c r="Q34">
        <v>7.03</v>
      </c>
      <c r="R34">
        <v>3.36</v>
      </c>
      <c r="S34">
        <v>6</v>
      </c>
      <c r="T34">
        <v>1</v>
      </c>
      <c r="U34">
        <v>2.84</v>
      </c>
      <c r="V34">
        <v>32.869999999999997</v>
      </c>
      <c r="W34">
        <v>35.07</v>
      </c>
      <c r="X34">
        <v>31.63</v>
      </c>
      <c r="Y34">
        <v>1199.92</v>
      </c>
      <c r="Z34">
        <v>1132.74</v>
      </c>
      <c r="AA34">
        <v>10.957000000000001</v>
      </c>
      <c r="AB34">
        <v>22.978999999999999</v>
      </c>
      <c r="AC34">
        <v>21.93</v>
      </c>
      <c r="AD34">
        <v>46</v>
      </c>
      <c r="AE34">
        <v>342.8</v>
      </c>
      <c r="AF34">
        <v>2000</v>
      </c>
      <c r="AG34">
        <v>83</v>
      </c>
      <c r="AH34">
        <v>100.4</v>
      </c>
      <c r="AI34">
        <v>0.309</v>
      </c>
      <c r="AJ34">
        <v>-4.9000000000000002E-2</v>
      </c>
      <c r="AK34">
        <v>0.3</v>
      </c>
      <c r="AM34" s="10">
        <f t="shared" si="1"/>
        <v>12.194444444444445</v>
      </c>
      <c r="AN34" s="9">
        <f t="shared" si="2"/>
        <v>0.74068188639935029</v>
      </c>
    </row>
    <row r="35" spans="1:40" x14ac:dyDescent="0.2">
      <c r="A35" t="s">
        <v>46</v>
      </c>
      <c r="B35" t="s">
        <v>41</v>
      </c>
      <c r="C35" t="s">
        <v>52</v>
      </c>
      <c r="D35" t="s">
        <v>40</v>
      </c>
      <c r="E35" t="s">
        <v>42</v>
      </c>
      <c r="F35" s="2">
        <v>39700</v>
      </c>
      <c r="G35" t="s">
        <v>35</v>
      </c>
      <c r="H35">
        <v>1</v>
      </c>
      <c r="J35">
        <v>1</v>
      </c>
      <c r="K35" s="3">
        <v>0.46226851851851852</v>
      </c>
      <c r="L35" s="3">
        <f>K35-(0.5/24)</f>
        <v>0.44143518518518521</v>
      </c>
      <c r="M35">
        <v>193</v>
      </c>
      <c r="N35">
        <v>18.5</v>
      </c>
      <c r="O35">
        <v>0.31</v>
      </c>
      <c r="P35">
        <v>255</v>
      </c>
      <c r="Q35">
        <v>9.8000000000000007</v>
      </c>
      <c r="R35">
        <v>3.42</v>
      </c>
      <c r="S35">
        <v>6</v>
      </c>
      <c r="T35">
        <v>1</v>
      </c>
      <c r="U35">
        <v>2.84</v>
      </c>
      <c r="V35">
        <v>28.31</v>
      </c>
      <c r="W35">
        <v>30.67</v>
      </c>
      <c r="X35">
        <v>26.73</v>
      </c>
      <c r="Y35">
        <v>399.87</v>
      </c>
      <c r="Z35">
        <v>376.72</v>
      </c>
      <c r="AA35">
        <v>-0.123</v>
      </c>
      <c r="AB35">
        <v>9.99</v>
      </c>
      <c r="AC35">
        <v>-0.32</v>
      </c>
      <c r="AD35">
        <v>25.99</v>
      </c>
      <c r="AE35">
        <v>575.4</v>
      </c>
      <c r="AF35">
        <v>1999</v>
      </c>
      <c r="AG35">
        <v>31</v>
      </c>
      <c r="AH35">
        <v>100.5</v>
      </c>
      <c r="AI35">
        <v>-0.30599999999999999</v>
      </c>
      <c r="AJ35">
        <v>-7.4700000000000003E-2</v>
      </c>
      <c r="AK35">
        <v>1</v>
      </c>
      <c r="AM35" s="10">
        <f t="shared" si="1"/>
        <v>10.594444444444445</v>
      </c>
      <c r="AN35" s="9">
        <f t="shared" si="2"/>
        <v>0.67689530685920574</v>
      </c>
    </row>
    <row r="36" spans="1:40" x14ac:dyDescent="0.2">
      <c r="A36" t="s">
        <v>46</v>
      </c>
      <c r="B36" t="s">
        <v>41</v>
      </c>
      <c r="C36" t="s">
        <v>52</v>
      </c>
      <c r="D36" t="s">
        <v>40</v>
      </c>
      <c r="E36" t="s">
        <v>42</v>
      </c>
      <c r="F36" s="2">
        <v>39700</v>
      </c>
      <c r="G36" t="s">
        <v>35</v>
      </c>
      <c r="H36">
        <v>2</v>
      </c>
      <c r="J36">
        <v>2</v>
      </c>
      <c r="K36" s="3">
        <v>0.46388888888888885</v>
      </c>
      <c r="L36" s="3">
        <f t="shared" ref="L36:L67" si="3">K36-(0.5/24)</f>
        <v>0.44305555555555554</v>
      </c>
      <c r="M36">
        <v>333.5</v>
      </c>
      <c r="N36">
        <v>12.3</v>
      </c>
      <c r="O36">
        <v>0.314</v>
      </c>
      <c r="P36">
        <v>184</v>
      </c>
      <c r="Q36">
        <v>9.8800000000000008</v>
      </c>
      <c r="R36">
        <v>3.41</v>
      </c>
      <c r="S36">
        <v>6</v>
      </c>
      <c r="T36">
        <v>1</v>
      </c>
      <c r="U36">
        <v>2.84</v>
      </c>
      <c r="V36">
        <v>27.92</v>
      </c>
      <c r="W36">
        <v>30.63</v>
      </c>
      <c r="X36">
        <v>26.22</v>
      </c>
      <c r="Y36">
        <v>279.88</v>
      </c>
      <c r="Z36">
        <v>264.44</v>
      </c>
      <c r="AA36">
        <v>-0.151</v>
      </c>
      <c r="AB36">
        <v>9.9909999999999997</v>
      </c>
      <c r="AC36">
        <v>-0.4</v>
      </c>
      <c r="AD36">
        <v>26.59</v>
      </c>
      <c r="AE36">
        <v>578.4</v>
      </c>
      <c r="AF36">
        <v>2000</v>
      </c>
      <c r="AG36">
        <v>33</v>
      </c>
      <c r="AH36">
        <v>100.5</v>
      </c>
      <c r="AI36">
        <v>2.3599999999999999E-2</v>
      </c>
      <c r="AJ36">
        <v>-0.11899999999999999</v>
      </c>
      <c r="AK36">
        <v>0</v>
      </c>
      <c r="AM36" s="10">
        <f t="shared" si="1"/>
        <v>10.633333333333333</v>
      </c>
      <c r="AN36" s="9">
        <f t="shared" si="2"/>
        <v>0.69581001361367423</v>
      </c>
    </row>
    <row r="37" spans="1:40" x14ac:dyDescent="0.2">
      <c r="A37" t="s">
        <v>46</v>
      </c>
      <c r="B37" t="s">
        <v>41</v>
      </c>
      <c r="C37" t="s">
        <v>52</v>
      </c>
      <c r="D37" t="s">
        <v>40</v>
      </c>
      <c r="E37" t="s">
        <v>42</v>
      </c>
      <c r="F37" s="2">
        <v>39700</v>
      </c>
      <c r="G37" t="s">
        <v>35</v>
      </c>
      <c r="H37">
        <v>3</v>
      </c>
      <c r="J37">
        <v>3</v>
      </c>
      <c r="K37" s="3">
        <v>0.4656481481481482</v>
      </c>
      <c r="L37" s="3">
        <f t="shared" si="3"/>
        <v>0.44481481481481489</v>
      </c>
      <c r="M37">
        <v>485.5</v>
      </c>
      <c r="N37">
        <v>9.9</v>
      </c>
      <c r="O37">
        <v>0.33800000000000002</v>
      </c>
      <c r="P37">
        <v>157</v>
      </c>
      <c r="Q37">
        <v>10.3</v>
      </c>
      <c r="R37">
        <v>3.34</v>
      </c>
      <c r="S37">
        <v>6</v>
      </c>
      <c r="T37">
        <v>1</v>
      </c>
      <c r="U37">
        <v>2.84</v>
      </c>
      <c r="V37">
        <v>27.68</v>
      </c>
      <c r="W37">
        <v>30.35</v>
      </c>
      <c r="X37">
        <v>25.97</v>
      </c>
      <c r="Y37">
        <v>230.65</v>
      </c>
      <c r="Z37">
        <v>218.59</v>
      </c>
      <c r="AA37">
        <v>-0.14899999999999999</v>
      </c>
      <c r="AB37">
        <v>9.9960000000000004</v>
      </c>
      <c r="AC37">
        <v>-0.4</v>
      </c>
      <c r="AD37">
        <v>26.97</v>
      </c>
      <c r="AE37">
        <v>604.6</v>
      </c>
      <c r="AF37">
        <v>2000</v>
      </c>
      <c r="AG37">
        <v>40</v>
      </c>
      <c r="AH37">
        <v>100.5</v>
      </c>
      <c r="AI37">
        <v>0.23</v>
      </c>
      <c r="AJ37">
        <v>-0.13600000000000001</v>
      </c>
      <c r="AK37">
        <v>0</v>
      </c>
      <c r="AM37" s="10">
        <f t="shared" si="1"/>
        <v>10.675555555555558</v>
      </c>
      <c r="AN37" s="9">
        <f t="shared" si="2"/>
        <v>0.71823962669838515</v>
      </c>
    </row>
    <row r="38" spans="1:40" x14ac:dyDescent="0.2">
      <c r="A38" t="s">
        <v>46</v>
      </c>
      <c r="B38" t="s">
        <v>41</v>
      </c>
      <c r="C38" t="s">
        <v>52</v>
      </c>
      <c r="D38" t="s">
        <v>40</v>
      </c>
      <c r="E38" t="s">
        <v>42</v>
      </c>
      <c r="F38" s="2">
        <v>39700</v>
      </c>
      <c r="G38" t="s">
        <v>35</v>
      </c>
      <c r="H38">
        <v>4</v>
      </c>
      <c r="J38">
        <v>4</v>
      </c>
      <c r="K38" s="3">
        <v>0.46746527777777774</v>
      </c>
      <c r="L38" s="3">
        <f t="shared" si="3"/>
        <v>0.44663194444444443</v>
      </c>
      <c r="M38">
        <v>642.5</v>
      </c>
      <c r="N38">
        <v>5.44</v>
      </c>
      <c r="O38">
        <v>0.376</v>
      </c>
      <c r="P38">
        <v>111</v>
      </c>
      <c r="Q38">
        <v>11.1</v>
      </c>
      <c r="R38">
        <v>3.26</v>
      </c>
      <c r="S38">
        <v>6</v>
      </c>
      <c r="T38">
        <v>1</v>
      </c>
      <c r="U38">
        <v>2.84</v>
      </c>
      <c r="V38">
        <v>27.52</v>
      </c>
      <c r="W38">
        <v>30.02</v>
      </c>
      <c r="X38">
        <v>25.86</v>
      </c>
      <c r="Y38">
        <v>149.53</v>
      </c>
      <c r="Z38">
        <v>143.04</v>
      </c>
      <c r="AA38">
        <v>-0.14099999999999999</v>
      </c>
      <c r="AB38">
        <v>9.9830000000000005</v>
      </c>
      <c r="AC38">
        <v>-0.38</v>
      </c>
      <c r="AD38">
        <v>27.2</v>
      </c>
      <c r="AE38">
        <v>648.79999999999995</v>
      </c>
      <c r="AF38">
        <v>1999</v>
      </c>
      <c r="AG38">
        <v>40</v>
      </c>
      <c r="AH38">
        <v>100.5</v>
      </c>
      <c r="AI38">
        <v>-3.3000000000000002E-2</v>
      </c>
      <c r="AJ38">
        <v>-7.9100000000000004E-2</v>
      </c>
      <c r="AK38">
        <v>0</v>
      </c>
      <c r="AM38" s="10">
        <f t="shared" si="1"/>
        <v>10.719166666666666</v>
      </c>
      <c r="AN38" s="9">
        <f t="shared" si="2"/>
        <v>0.77600671140939603</v>
      </c>
    </row>
    <row r="39" spans="1:40" x14ac:dyDescent="0.2">
      <c r="A39" t="s">
        <v>46</v>
      </c>
      <c r="B39" t="s">
        <v>41</v>
      </c>
      <c r="C39" t="s">
        <v>52</v>
      </c>
      <c r="D39" t="s">
        <v>40</v>
      </c>
      <c r="E39" t="s">
        <v>42</v>
      </c>
      <c r="F39" s="2">
        <v>39700</v>
      </c>
      <c r="G39" t="s">
        <v>35</v>
      </c>
      <c r="H39">
        <v>5</v>
      </c>
      <c r="J39">
        <v>5</v>
      </c>
      <c r="K39" s="3">
        <v>0.46922453703703698</v>
      </c>
      <c r="L39" s="3">
        <f t="shared" si="3"/>
        <v>0.44839120370370367</v>
      </c>
      <c r="M39">
        <v>793.5</v>
      </c>
      <c r="N39">
        <v>-5.0099999999999999E-2</v>
      </c>
      <c r="O39">
        <v>0.42399999999999999</v>
      </c>
      <c r="P39">
        <v>65</v>
      </c>
      <c r="Q39">
        <v>12.2</v>
      </c>
      <c r="R39">
        <v>3.22</v>
      </c>
      <c r="S39">
        <v>6</v>
      </c>
      <c r="T39">
        <v>1</v>
      </c>
      <c r="U39">
        <v>2.84</v>
      </c>
      <c r="V39">
        <v>27.78</v>
      </c>
      <c r="W39">
        <v>29.86</v>
      </c>
      <c r="X39">
        <v>26.1</v>
      </c>
      <c r="Y39">
        <v>68.849999999999994</v>
      </c>
      <c r="Z39">
        <v>68.19</v>
      </c>
      <c r="AA39">
        <v>-0.127</v>
      </c>
      <c r="AB39">
        <v>9.9830000000000005</v>
      </c>
      <c r="AC39">
        <v>-0.34</v>
      </c>
      <c r="AD39">
        <v>26.79</v>
      </c>
      <c r="AE39">
        <v>713.9</v>
      </c>
      <c r="AF39">
        <v>2000</v>
      </c>
      <c r="AG39">
        <v>47</v>
      </c>
      <c r="AH39">
        <v>100.5</v>
      </c>
      <c r="AI39">
        <v>-0.14499999999999999</v>
      </c>
      <c r="AJ39">
        <v>-0.121</v>
      </c>
      <c r="AK39">
        <v>0.7</v>
      </c>
      <c r="AM39" s="10">
        <f t="shared" si="1"/>
        <v>10.761388888888888</v>
      </c>
      <c r="AN39" s="9">
        <f t="shared" si="2"/>
        <v>0.95321894705968624</v>
      </c>
    </row>
    <row r="40" spans="1:40" x14ac:dyDescent="0.2">
      <c r="A40" t="s">
        <v>46</v>
      </c>
      <c r="B40" t="s">
        <v>41</v>
      </c>
      <c r="C40" t="s">
        <v>52</v>
      </c>
      <c r="D40" t="s">
        <v>40</v>
      </c>
      <c r="E40" t="s">
        <v>42</v>
      </c>
      <c r="F40" s="2">
        <v>39700</v>
      </c>
      <c r="G40" t="s">
        <v>35</v>
      </c>
      <c r="H40">
        <v>6</v>
      </c>
      <c r="J40">
        <v>6</v>
      </c>
      <c r="K40" s="3">
        <v>0.47075231481481478</v>
      </c>
      <c r="L40" s="3">
        <f t="shared" si="3"/>
        <v>0.44991898148148146</v>
      </c>
      <c r="M40">
        <v>926.5</v>
      </c>
      <c r="N40">
        <v>-1.84</v>
      </c>
      <c r="O40">
        <v>0.46700000000000003</v>
      </c>
      <c r="P40">
        <v>46.2</v>
      </c>
      <c r="Q40">
        <v>13.2</v>
      </c>
      <c r="R40">
        <v>3.22</v>
      </c>
      <c r="S40">
        <v>6</v>
      </c>
      <c r="T40">
        <v>1</v>
      </c>
      <c r="U40">
        <v>2.84</v>
      </c>
      <c r="V40">
        <v>28.37</v>
      </c>
      <c r="W40">
        <v>29.94</v>
      </c>
      <c r="X40">
        <v>26.91</v>
      </c>
      <c r="Y40">
        <v>40.200000000000003</v>
      </c>
      <c r="Z40">
        <v>41.22</v>
      </c>
      <c r="AA40">
        <v>-0.11600000000000001</v>
      </c>
      <c r="AB40">
        <v>10.189</v>
      </c>
      <c r="AC40">
        <v>-0.3</v>
      </c>
      <c r="AD40">
        <v>26.41</v>
      </c>
      <c r="AE40">
        <v>760.7</v>
      </c>
      <c r="AF40">
        <v>2000</v>
      </c>
      <c r="AG40">
        <v>46</v>
      </c>
      <c r="AH40">
        <v>100.5</v>
      </c>
      <c r="AI40">
        <v>-0.24199999999999999</v>
      </c>
      <c r="AJ40">
        <v>-0.14499999999999999</v>
      </c>
      <c r="AK40">
        <v>0.7</v>
      </c>
      <c r="AM40" s="10">
        <f t="shared" si="1"/>
        <v>10.798055555555555</v>
      </c>
      <c r="AN40" s="9">
        <f t="shared" si="2"/>
        <v>1.1208151382823872</v>
      </c>
    </row>
    <row r="41" spans="1:40" x14ac:dyDescent="0.2">
      <c r="A41" t="s">
        <v>46</v>
      </c>
      <c r="B41" t="s">
        <v>41</v>
      </c>
      <c r="C41" t="s">
        <v>52</v>
      </c>
      <c r="D41" t="s">
        <v>40</v>
      </c>
      <c r="E41" t="s">
        <v>42</v>
      </c>
      <c r="F41" s="2">
        <v>39700</v>
      </c>
      <c r="G41" t="s">
        <v>35</v>
      </c>
      <c r="H41">
        <v>7</v>
      </c>
      <c r="J41">
        <v>7</v>
      </c>
      <c r="K41" s="3">
        <v>0.47208333333333335</v>
      </c>
      <c r="L41" s="3">
        <f t="shared" si="3"/>
        <v>0.45125000000000004</v>
      </c>
      <c r="M41">
        <v>1041.5</v>
      </c>
      <c r="N41">
        <v>11.3</v>
      </c>
      <c r="O41">
        <v>0.495</v>
      </c>
      <c r="P41">
        <v>168</v>
      </c>
      <c r="Q41">
        <v>13.8</v>
      </c>
      <c r="R41">
        <v>3.19</v>
      </c>
      <c r="S41">
        <v>6</v>
      </c>
      <c r="T41">
        <v>1</v>
      </c>
      <c r="U41">
        <v>2.84</v>
      </c>
      <c r="V41">
        <v>29.07</v>
      </c>
      <c r="W41">
        <v>30</v>
      </c>
      <c r="X41">
        <v>27.9</v>
      </c>
      <c r="Y41">
        <v>231.03</v>
      </c>
      <c r="Z41">
        <v>219.7</v>
      </c>
      <c r="AA41">
        <v>-0.11</v>
      </c>
      <c r="AB41">
        <v>10.631</v>
      </c>
      <c r="AC41">
        <v>-0.27</v>
      </c>
      <c r="AD41">
        <v>26.46</v>
      </c>
      <c r="AE41">
        <v>760.3</v>
      </c>
      <c r="AF41">
        <v>1999</v>
      </c>
      <c r="AG41">
        <v>48</v>
      </c>
      <c r="AH41">
        <v>100.5</v>
      </c>
      <c r="AI41">
        <v>4.0300000000000002E-2</v>
      </c>
      <c r="AJ41">
        <v>-0.14099999999999999</v>
      </c>
      <c r="AK41">
        <v>0.7</v>
      </c>
      <c r="AM41" s="10">
        <f t="shared" si="1"/>
        <v>10.830000000000002</v>
      </c>
      <c r="AN41" s="9">
        <f t="shared" si="2"/>
        <v>0.76467910787437421</v>
      </c>
    </row>
    <row r="42" spans="1:40" x14ac:dyDescent="0.2">
      <c r="A42" t="s">
        <v>46</v>
      </c>
      <c r="B42" t="s">
        <v>41</v>
      </c>
      <c r="C42" t="s">
        <v>52</v>
      </c>
      <c r="D42" t="s">
        <v>40</v>
      </c>
      <c r="E42" t="s">
        <v>42</v>
      </c>
      <c r="F42" s="2">
        <v>39700</v>
      </c>
      <c r="G42" t="s">
        <v>35</v>
      </c>
      <c r="H42">
        <v>8</v>
      </c>
      <c r="J42">
        <v>8</v>
      </c>
      <c r="K42" s="3">
        <v>0.47334490740740742</v>
      </c>
      <c r="L42" s="3">
        <f t="shared" si="3"/>
        <v>0.45251157407407411</v>
      </c>
      <c r="M42">
        <v>1149.5</v>
      </c>
      <c r="N42">
        <v>19.8</v>
      </c>
      <c r="O42">
        <v>0.47</v>
      </c>
      <c r="P42">
        <v>287</v>
      </c>
      <c r="Q42">
        <v>13.5</v>
      </c>
      <c r="R42">
        <v>3.27</v>
      </c>
      <c r="S42">
        <v>6</v>
      </c>
      <c r="T42">
        <v>1</v>
      </c>
      <c r="U42">
        <v>2.84</v>
      </c>
      <c r="V42">
        <v>29.05</v>
      </c>
      <c r="W42">
        <v>30.21</v>
      </c>
      <c r="X42">
        <v>27.69</v>
      </c>
      <c r="Y42">
        <v>400.97</v>
      </c>
      <c r="Z42">
        <v>381.26</v>
      </c>
      <c r="AA42">
        <v>-0.105</v>
      </c>
      <c r="AB42">
        <v>10.414999999999999</v>
      </c>
      <c r="AC42">
        <v>-0.26</v>
      </c>
      <c r="AD42">
        <v>25.96</v>
      </c>
      <c r="AE42">
        <v>759.9</v>
      </c>
      <c r="AF42">
        <v>2000</v>
      </c>
      <c r="AG42">
        <v>37</v>
      </c>
      <c r="AH42">
        <v>100.5</v>
      </c>
      <c r="AI42">
        <v>-0.21099999999999999</v>
      </c>
      <c r="AJ42">
        <v>-0.13100000000000001</v>
      </c>
      <c r="AK42">
        <v>1</v>
      </c>
      <c r="AM42" s="10">
        <f t="shared" si="1"/>
        <v>10.860277777777778</v>
      </c>
      <c r="AN42" s="9">
        <f t="shared" si="2"/>
        <v>0.75276714053401883</v>
      </c>
    </row>
    <row r="43" spans="1:40" x14ac:dyDescent="0.2">
      <c r="A43" t="s">
        <v>46</v>
      </c>
      <c r="B43" t="s">
        <v>41</v>
      </c>
      <c r="C43" t="s">
        <v>52</v>
      </c>
      <c r="D43" t="s">
        <v>40</v>
      </c>
      <c r="E43" t="s">
        <v>42</v>
      </c>
      <c r="F43" s="2">
        <v>39700</v>
      </c>
      <c r="G43" t="s">
        <v>35</v>
      </c>
      <c r="H43">
        <v>9</v>
      </c>
      <c r="J43">
        <v>9</v>
      </c>
      <c r="K43" s="3">
        <v>0.47474537037037035</v>
      </c>
      <c r="L43" s="3">
        <f t="shared" si="3"/>
        <v>0.45391203703703703</v>
      </c>
      <c r="M43">
        <v>1270.5</v>
      </c>
      <c r="N43">
        <v>23.3</v>
      </c>
      <c r="O43">
        <v>0.376</v>
      </c>
      <c r="P43">
        <v>472</v>
      </c>
      <c r="Q43">
        <v>11.3</v>
      </c>
      <c r="R43">
        <v>3.32</v>
      </c>
      <c r="S43">
        <v>6</v>
      </c>
      <c r="T43">
        <v>1</v>
      </c>
      <c r="U43">
        <v>2.84</v>
      </c>
      <c r="V43">
        <v>28.38</v>
      </c>
      <c r="W43">
        <v>30.67</v>
      </c>
      <c r="X43">
        <v>26.7</v>
      </c>
      <c r="Y43">
        <v>640.9</v>
      </c>
      <c r="Z43">
        <v>610.86</v>
      </c>
      <c r="AA43">
        <v>-0.11799999999999999</v>
      </c>
      <c r="AB43">
        <v>10.991</v>
      </c>
      <c r="AC43">
        <v>-0.31</v>
      </c>
      <c r="AD43">
        <v>28.48</v>
      </c>
      <c r="AE43">
        <v>603.29999999999995</v>
      </c>
      <c r="AF43">
        <v>1999</v>
      </c>
      <c r="AG43">
        <v>32</v>
      </c>
      <c r="AH43">
        <v>100.5</v>
      </c>
      <c r="AI43">
        <v>-0.21099999999999999</v>
      </c>
      <c r="AJ43">
        <v>-0.13100000000000001</v>
      </c>
      <c r="AK43">
        <v>0.3</v>
      </c>
      <c r="AM43" s="10">
        <f t="shared" si="1"/>
        <v>10.893888888888888</v>
      </c>
      <c r="AN43" s="9">
        <f t="shared" si="2"/>
        <v>0.77268113806764227</v>
      </c>
    </row>
    <row r="44" spans="1:40" x14ac:dyDescent="0.2">
      <c r="A44" t="s">
        <v>46</v>
      </c>
      <c r="B44" t="s">
        <v>41</v>
      </c>
      <c r="C44" t="s">
        <v>52</v>
      </c>
      <c r="D44" t="s">
        <v>40</v>
      </c>
      <c r="E44" t="s">
        <v>42</v>
      </c>
      <c r="F44" s="2">
        <v>39700</v>
      </c>
      <c r="G44" t="s">
        <v>35</v>
      </c>
      <c r="H44">
        <v>10</v>
      </c>
      <c r="J44">
        <v>10</v>
      </c>
      <c r="K44" s="3">
        <v>0.47614583333333332</v>
      </c>
      <c r="L44" s="3">
        <f t="shared" si="3"/>
        <v>0.45531250000000001</v>
      </c>
      <c r="M44">
        <v>1391.5</v>
      </c>
      <c r="N44">
        <v>22.8</v>
      </c>
      <c r="O44">
        <v>0.32100000000000001</v>
      </c>
      <c r="P44">
        <v>774</v>
      </c>
      <c r="Q44">
        <v>10.4</v>
      </c>
      <c r="R44">
        <v>3.52</v>
      </c>
      <c r="S44">
        <v>6</v>
      </c>
      <c r="T44">
        <v>1</v>
      </c>
      <c r="U44">
        <v>2.84</v>
      </c>
      <c r="V44">
        <v>28.37</v>
      </c>
      <c r="W44">
        <v>31.04</v>
      </c>
      <c r="X44">
        <v>26.7</v>
      </c>
      <c r="Y44">
        <v>980.19</v>
      </c>
      <c r="Z44">
        <v>947.99</v>
      </c>
      <c r="AA44">
        <v>-0.109</v>
      </c>
      <c r="AB44">
        <v>10.007</v>
      </c>
      <c r="AC44">
        <v>-0.28000000000000003</v>
      </c>
      <c r="AD44">
        <v>25.94</v>
      </c>
      <c r="AE44">
        <v>608.70000000000005</v>
      </c>
      <c r="AF44">
        <v>2000</v>
      </c>
      <c r="AG44">
        <v>39</v>
      </c>
      <c r="AH44">
        <v>100.5</v>
      </c>
      <c r="AI44">
        <v>-0.21099999999999999</v>
      </c>
      <c r="AJ44">
        <v>-0.13100000000000001</v>
      </c>
      <c r="AK44">
        <v>0.3</v>
      </c>
      <c r="AM44" s="10">
        <f t="shared" si="1"/>
        <v>10.9275</v>
      </c>
      <c r="AN44" s="9">
        <f t="shared" si="2"/>
        <v>0.81646430869523934</v>
      </c>
    </row>
    <row r="45" spans="1:40" x14ac:dyDescent="0.2">
      <c r="A45" t="s">
        <v>46</v>
      </c>
      <c r="B45" t="s">
        <v>41</v>
      </c>
      <c r="C45" t="s">
        <v>52</v>
      </c>
      <c r="D45" t="s">
        <v>40</v>
      </c>
      <c r="E45" t="s">
        <v>42</v>
      </c>
      <c r="F45" s="2">
        <v>39700</v>
      </c>
      <c r="G45" t="s">
        <v>35</v>
      </c>
      <c r="H45">
        <v>11</v>
      </c>
      <c r="J45">
        <v>11</v>
      </c>
      <c r="K45" s="3">
        <v>0.47754629629629625</v>
      </c>
      <c r="L45" s="3">
        <f t="shared" si="3"/>
        <v>0.45671296296296293</v>
      </c>
      <c r="M45">
        <v>1513</v>
      </c>
      <c r="N45">
        <v>22.1</v>
      </c>
      <c r="O45">
        <v>0.28599999999999998</v>
      </c>
      <c r="P45">
        <v>969</v>
      </c>
      <c r="Q45">
        <v>9.43</v>
      </c>
      <c r="R45">
        <v>3.54</v>
      </c>
      <c r="S45">
        <v>6</v>
      </c>
      <c r="T45">
        <v>1</v>
      </c>
      <c r="U45">
        <v>2.84</v>
      </c>
      <c r="V45">
        <v>28.21</v>
      </c>
      <c r="W45">
        <v>31.14</v>
      </c>
      <c r="X45">
        <v>26.49</v>
      </c>
      <c r="Y45">
        <v>1199.73</v>
      </c>
      <c r="Z45">
        <v>1163.8900000000001</v>
      </c>
      <c r="AA45">
        <v>-0.106</v>
      </c>
      <c r="AB45">
        <v>10.002000000000001</v>
      </c>
      <c r="AC45">
        <v>-0.28000000000000003</v>
      </c>
      <c r="AD45">
        <v>26.16</v>
      </c>
      <c r="AE45">
        <v>554</v>
      </c>
      <c r="AF45">
        <v>2001</v>
      </c>
      <c r="AG45">
        <v>32</v>
      </c>
      <c r="AH45">
        <v>100.5</v>
      </c>
      <c r="AI45">
        <v>-0.21099999999999999</v>
      </c>
      <c r="AJ45">
        <v>-0.13100000000000001</v>
      </c>
      <c r="AK45">
        <v>0.7</v>
      </c>
      <c r="AM45" s="10">
        <f t="shared" si="1"/>
        <v>10.96111111111111</v>
      </c>
      <c r="AN45" s="9">
        <f t="shared" si="2"/>
        <v>0.83255290448410069</v>
      </c>
    </row>
    <row r="46" spans="1:40" x14ac:dyDescent="0.2">
      <c r="A46" t="s">
        <v>46</v>
      </c>
      <c r="B46" t="s">
        <v>41</v>
      </c>
      <c r="C46" t="s">
        <v>52</v>
      </c>
      <c r="D46" t="s">
        <v>40</v>
      </c>
      <c r="E46" t="s">
        <v>42</v>
      </c>
      <c r="F46" s="2">
        <v>39700</v>
      </c>
      <c r="G46" t="s">
        <v>35</v>
      </c>
      <c r="H46">
        <v>1</v>
      </c>
      <c r="J46">
        <v>12</v>
      </c>
      <c r="K46" s="3">
        <v>0.48950231481481482</v>
      </c>
      <c r="L46" s="3">
        <f t="shared" si="3"/>
        <v>0.46866898148148151</v>
      </c>
      <c r="M46">
        <v>2546.5</v>
      </c>
      <c r="N46">
        <v>16.399999999999999</v>
      </c>
      <c r="O46">
        <v>0.37</v>
      </c>
      <c r="P46">
        <v>271</v>
      </c>
      <c r="Q46">
        <v>10.9</v>
      </c>
      <c r="R46">
        <v>3.18</v>
      </c>
      <c r="S46">
        <v>6</v>
      </c>
      <c r="T46">
        <v>1</v>
      </c>
      <c r="U46">
        <v>2.84</v>
      </c>
      <c r="V46">
        <v>43.85</v>
      </c>
      <c r="W46">
        <v>39.46</v>
      </c>
      <c r="X46">
        <v>45.69</v>
      </c>
      <c r="Y46">
        <v>400.27</v>
      </c>
      <c r="Z46">
        <v>366.76</v>
      </c>
      <c r="AA46">
        <v>22.856000000000002</v>
      </c>
      <c r="AB46">
        <v>40.07</v>
      </c>
      <c r="AC46">
        <v>25.28</v>
      </c>
      <c r="AD46">
        <v>44.32</v>
      </c>
      <c r="AE46">
        <v>366.3</v>
      </c>
      <c r="AF46">
        <v>2000</v>
      </c>
      <c r="AG46">
        <v>63</v>
      </c>
      <c r="AH46">
        <v>100.5</v>
      </c>
      <c r="AI46">
        <v>-0.21099999999999999</v>
      </c>
      <c r="AJ46">
        <v>-0.13100000000000001</v>
      </c>
      <c r="AK46">
        <v>0.3</v>
      </c>
      <c r="AM46" s="10">
        <f t="shared" si="1"/>
        <v>11.248055555555556</v>
      </c>
      <c r="AN46" s="9">
        <f t="shared" si="2"/>
        <v>0.73890282473552193</v>
      </c>
    </row>
    <row r="47" spans="1:40" x14ac:dyDescent="0.2">
      <c r="A47" t="s">
        <v>46</v>
      </c>
      <c r="B47" t="s">
        <v>41</v>
      </c>
      <c r="C47" t="s">
        <v>52</v>
      </c>
      <c r="D47" t="s">
        <v>40</v>
      </c>
      <c r="E47" t="s">
        <v>42</v>
      </c>
      <c r="F47" s="2">
        <v>39700</v>
      </c>
      <c r="G47" t="s">
        <v>35</v>
      </c>
      <c r="H47">
        <v>2</v>
      </c>
      <c r="J47">
        <v>13</v>
      </c>
      <c r="K47" s="3">
        <v>0.49060185185185184</v>
      </c>
      <c r="L47" s="3">
        <f t="shared" si="3"/>
        <v>0.46976851851851853</v>
      </c>
      <c r="M47">
        <v>2641</v>
      </c>
      <c r="N47">
        <v>10.8</v>
      </c>
      <c r="O47">
        <v>0.39500000000000002</v>
      </c>
      <c r="P47">
        <v>197</v>
      </c>
      <c r="Q47">
        <v>11.9</v>
      </c>
      <c r="R47">
        <v>3.26</v>
      </c>
      <c r="S47">
        <v>6</v>
      </c>
      <c r="T47">
        <v>1</v>
      </c>
      <c r="U47">
        <v>2.84</v>
      </c>
      <c r="V47">
        <v>45</v>
      </c>
      <c r="W47">
        <v>39.68</v>
      </c>
      <c r="X47">
        <v>46.93</v>
      </c>
      <c r="Y47">
        <v>279.44</v>
      </c>
      <c r="Z47">
        <v>258.39</v>
      </c>
      <c r="AA47">
        <v>22.715</v>
      </c>
      <c r="AB47">
        <v>40.119</v>
      </c>
      <c r="AC47">
        <v>23.67</v>
      </c>
      <c r="AD47">
        <v>41.81</v>
      </c>
      <c r="AE47">
        <v>394.6</v>
      </c>
      <c r="AF47">
        <v>2000</v>
      </c>
      <c r="AG47">
        <v>53</v>
      </c>
      <c r="AH47">
        <v>100.5</v>
      </c>
      <c r="AI47">
        <v>-0.21099999999999999</v>
      </c>
      <c r="AJ47">
        <v>-0.13100000000000001</v>
      </c>
      <c r="AK47">
        <v>1</v>
      </c>
      <c r="AM47" s="10">
        <f t="shared" si="1"/>
        <v>11.274444444444445</v>
      </c>
      <c r="AN47" s="9">
        <f t="shared" si="2"/>
        <v>0.76241340609156705</v>
      </c>
    </row>
    <row r="48" spans="1:40" x14ac:dyDescent="0.2">
      <c r="A48" t="s">
        <v>46</v>
      </c>
      <c r="B48" t="s">
        <v>41</v>
      </c>
      <c r="C48" t="s">
        <v>52</v>
      </c>
      <c r="D48" t="s">
        <v>40</v>
      </c>
      <c r="E48" t="s">
        <v>42</v>
      </c>
      <c r="F48" s="2">
        <v>39700</v>
      </c>
      <c r="G48" t="s">
        <v>35</v>
      </c>
      <c r="H48">
        <v>3</v>
      </c>
      <c r="J48">
        <v>14</v>
      </c>
      <c r="K48" s="3">
        <v>0.49234953703703704</v>
      </c>
      <c r="L48" s="3">
        <f t="shared" si="3"/>
        <v>0.47151620370370373</v>
      </c>
      <c r="M48">
        <v>2791.5</v>
      </c>
      <c r="N48">
        <v>6.49</v>
      </c>
      <c r="O48">
        <v>0.44900000000000001</v>
      </c>
      <c r="P48">
        <v>180</v>
      </c>
      <c r="Q48">
        <v>13.7</v>
      </c>
      <c r="R48">
        <v>3.34</v>
      </c>
      <c r="S48">
        <v>6</v>
      </c>
      <c r="T48">
        <v>1</v>
      </c>
      <c r="U48">
        <v>2.84</v>
      </c>
      <c r="V48">
        <v>46.03</v>
      </c>
      <c r="W48">
        <v>39.869999999999997</v>
      </c>
      <c r="X48">
        <v>47.94</v>
      </c>
      <c r="Y48">
        <v>230.1</v>
      </c>
      <c r="Z48">
        <v>217.47</v>
      </c>
      <c r="AA48">
        <v>22.503</v>
      </c>
      <c r="AB48">
        <v>40.003999999999998</v>
      </c>
      <c r="AC48">
        <v>22.24</v>
      </c>
      <c r="AD48">
        <v>39.54</v>
      </c>
      <c r="AE48">
        <v>449.6</v>
      </c>
      <c r="AF48">
        <v>1999</v>
      </c>
      <c r="AG48">
        <v>49</v>
      </c>
      <c r="AH48">
        <v>100.5</v>
      </c>
      <c r="AI48">
        <v>2.2999999999999998</v>
      </c>
      <c r="AJ48">
        <v>-0.17599999999999999</v>
      </c>
      <c r="AK48">
        <v>0</v>
      </c>
      <c r="AM48" s="10">
        <f t="shared" si="1"/>
        <v>11.316388888888889</v>
      </c>
      <c r="AN48" s="9">
        <f t="shared" si="2"/>
        <v>0.82770037246516759</v>
      </c>
    </row>
    <row r="49" spans="1:40" x14ac:dyDescent="0.2">
      <c r="A49" t="s">
        <v>46</v>
      </c>
      <c r="B49" t="s">
        <v>41</v>
      </c>
      <c r="C49" t="s">
        <v>52</v>
      </c>
      <c r="D49" t="s">
        <v>40</v>
      </c>
      <c r="E49" t="s">
        <v>42</v>
      </c>
      <c r="F49" s="2">
        <v>39700</v>
      </c>
      <c r="G49" t="s">
        <v>35</v>
      </c>
      <c r="H49">
        <v>4</v>
      </c>
      <c r="J49">
        <v>15</v>
      </c>
      <c r="K49" s="3">
        <v>0.49368055555555551</v>
      </c>
      <c r="L49" s="3">
        <f t="shared" si="3"/>
        <v>0.4728472222222222</v>
      </c>
      <c r="M49">
        <v>2907.5</v>
      </c>
      <c r="N49">
        <v>1.97</v>
      </c>
      <c r="O49">
        <v>0.47</v>
      </c>
      <c r="P49">
        <v>129</v>
      </c>
      <c r="Q49">
        <v>14.2</v>
      </c>
      <c r="R49">
        <v>3.34</v>
      </c>
      <c r="S49">
        <v>6</v>
      </c>
      <c r="T49">
        <v>1</v>
      </c>
      <c r="U49">
        <v>2.84</v>
      </c>
      <c r="V49">
        <v>46.3</v>
      </c>
      <c r="W49">
        <v>39.86</v>
      </c>
      <c r="X49">
        <v>48.22</v>
      </c>
      <c r="Y49">
        <v>149.53</v>
      </c>
      <c r="Z49">
        <v>144.33000000000001</v>
      </c>
      <c r="AA49">
        <v>22.332999999999998</v>
      </c>
      <c r="AB49">
        <v>39.984000000000002</v>
      </c>
      <c r="AC49">
        <v>21.78</v>
      </c>
      <c r="AD49">
        <v>38.99</v>
      </c>
      <c r="AE49">
        <v>463.8</v>
      </c>
      <c r="AF49">
        <v>2001</v>
      </c>
      <c r="AG49">
        <v>54</v>
      </c>
      <c r="AH49">
        <v>100.5</v>
      </c>
      <c r="AI49">
        <v>2.35</v>
      </c>
      <c r="AJ49">
        <v>-0.129</v>
      </c>
      <c r="AK49">
        <v>0.7</v>
      </c>
      <c r="AM49" s="10">
        <f t="shared" si="1"/>
        <v>11.348333333333333</v>
      </c>
      <c r="AN49" s="9">
        <f t="shared" si="2"/>
        <v>0.89378507586780287</v>
      </c>
    </row>
    <row r="50" spans="1:40" x14ac:dyDescent="0.2">
      <c r="A50" t="s">
        <v>46</v>
      </c>
      <c r="B50" t="s">
        <v>41</v>
      </c>
      <c r="C50" t="s">
        <v>52</v>
      </c>
      <c r="D50" t="s">
        <v>40</v>
      </c>
      <c r="E50" t="s">
        <v>42</v>
      </c>
      <c r="F50" s="2">
        <v>39700</v>
      </c>
      <c r="G50" t="s">
        <v>35</v>
      </c>
      <c r="H50">
        <v>5</v>
      </c>
      <c r="J50">
        <v>16</v>
      </c>
      <c r="K50" s="3">
        <v>0.49557870370370366</v>
      </c>
      <c r="L50" s="3">
        <f t="shared" si="3"/>
        <v>0.47474537037037035</v>
      </c>
      <c r="M50">
        <v>3071</v>
      </c>
      <c r="N50">
        <v>-2.36</v>
      </c>
      <c r="O50">
        <v>0.41599999999999998</v>
      </c>
      <c r="P50">
        <v>80.2</v>
      </c>
      <c r="Q50">
        <v>10.7</v>
      </c>
      <c r="R50">
        <v>2.79</v>
      </c>
      <c r="S50">
        <v>6</v>
      </c>
      <c r="T50">
        <v>1</v>
      </c>
      <c r="U50">
        <v>2.84</v>
      </c>
      <c r="V50">
        <v>41.54</v>
      </c>
      <c r="W50">
        <v>39.74</v>
      </c>
      <c r="X50">
        <v>41.71</v>
      </c>
      <c r="Y50">
        <v>69.98</v>
      </c>
      <c r="Z50">
        <v>73.5</v>
      </c>
      <c r="AA50">
        <v>22.105</v>
      </c>
      <c r="AB50">
        <v>45</v>
      </c>
      <c r="AC50">
        <v>27.59</v>
      </c>
      <c r="AD50">
        <v>56.17</v>
      </c>
      <c r="AE50">
        <v>268.39999999999998</v>
      </c>
      <c r="AF50">
        <v>2000</v>
      </c>
      <c r="AG50">
        <v>68</v>
      </c>
      <c r="AH50">
        <v>100.4</v>
      </c>
      <c r="AI50">
        <v>2.09</v>
      </c>
      <c r="AJ50">
        <v>-0.155</v>
      </c>
      <c r="AK50">
        <v>0.3</v>
      </c>
      <c r="AM50" s="10">
        <f t="shared" si="1"/>
        <v>11.393888888888888</v>
      </c>
      <c r="AN50" s="9">
        <f t="shared" si="2"/>
        <v>1.0911564625850341</v>
      </c>
    </row>
    <row r="51" spans="1:40" x14ac:dyDescent="0.2">
      <c r="A51" t="s">
        <v>46</v>
      </c>
      <c r="B51" t="s">
        <v>41</v>
      </c>
      <c r="C51" t="s">
        <v>52</v>
      </c>
      <c r="D51" t="s">
        <v>40</v>
      </c>
      <c r="E51" t="s">
        <v>42</v>
      </c>
      <c r="F51" s="2">
        <v>39700</v>
      </c>
      <c r="G51" t="s">
        <v>35</v>
      </c>
      <c r="H51">
        <v>6</v>
      </c>
      <c r="J51">
        <v>17</v>
      </c>
      <c r="K51" s="3">
        <v>0.49748842592592596</v>
      </c>
      <c r="L51" s="3">
        <f t="shared" si="3"/>
        <v>0.47665509259259264</v>
      </c>
      <c r="M51">
        <v>3236.5</v>
      </c>
      <c r="N51">
        <v>-3.91</v>
      </c>
      <c r="O51">
        <v>0.47599999999999998</v>
      </c>
      <c r="P51">
        <v>59.9</v>
      </c>
      <c r="Q51">
        <v>11.4</v>
      </c>
      <c r="R51">
        <v>2.64</v>
      </c>
      <c r="S51">
        <v>6</v>
      </c>
      <c r="T51">
        <v>1</v>
      </c>
      <c r="U51">
        <v>2.84</v>
      </c>
      <c r="V51">
        <v>44.28</v>
      </c>
      <c r="W51">
        <v>39.35</v>
      </c>
      <c r="X51">
        <v>46.19</v>
      </c>
      <c r="Y51">
        <v>40</v>
      </c>
      <c r="Z51">
        <v>47.2</v>
      </c>
      <c r="AA51">
        <v>21.776</v>
      </c>
      <c r="AB51">
        <v>45.011000000000003</v>
      </c>
      <c r="AC51">
        <v>23.55</v>
      </c>
      <c r="AD51">
        <v>48.67</v>
      </c>
      <c r="AE51">
        <v>280.60000000000002</v>
      </c>
      <c r="AF51">
        <v>1999</v>
      </c>
      <c r="AG51">
        <v>58</v>
      </c>
      <c r="AH51">
        <v>100.4</v>
      </c>
      <c r="AI51">
        <v>1.83</v>
      </c>
      <c r="AJ51">
        <v>-0.254</v>
      </c>
      <c r="AK51">
        <v>0.3</v>
      </c>
      <c r="AM51" s="10">
        <f t="shared" si="1"/>
        <v>11.439722222222223</v>
      </c>
      <c r="AN51" s="9">
        <f t="shared" si="2"/>
        <v>1.2690677966101693</v>
      </c>
    </row>
    <row r="52" spans="1:40" x14ac:dyDescent="0.2">
      <c r="A52" t="s">
        <v>46</v>
      </c>
      <c r="B52" t="s">
        <v>41</v>
      </c>
      <c r="C52" t="s">
        <v>52</v>
      </c>
      <c r="D52" t="s">
        <v>40</v>
      </c>
      <c r="E52" t="s">
        <v>42</v>
      </c>
      <c r="F52" s="2">
        <v>39700</v>
      </c>
      <c r="G52" t="s">
        <v>35</v>
      </c>
      <c r="H52">
        <v>7</v>
      </c>
      <c r="J52">
        <v>18</v>
      </c>
      <c r="K52" s="3">
        <v>0.49945601851851856</v>
      </c>
      <c r="L52" s="3">
        <f t="shared" si="3"/>
        <v>0.47862268518518525</v>
      </c>
      <c r="M52">
        <v>3405.5</v>
      </c>
      <c r="N52">
        <v>6.66</v>
      </c>
      <c r="O52">
        <v>0.52300000000000002</v>
      </c>
      <c r="P52">
        <v>180</v>
      </c>
      <c r="Q52">
        <v>13.1</v>
      </c>
      <c r="R52">
        <v>2.8</v>
      </c>
      <c r="S52">
        <v>6</v>
      </c>
      <c r="T52">
        <v>1</v>
      </c>
      <c r="U52">
        <v>2.84</v>
      </c>
      <c r="V52">
        <v>45.68</v>
      </c>
      <c r="W52">
        <v>39.76</v>
      </c>
      <c r="X52">
        <v>47.62</v>
      </c>
      <c r="Y52">
        <v>230.59</v>
      </c>
      <c r="Z52">
        <v>212.88</v>
      </c>
      <c r="AA52">
        <v>21.533999999999999</v>
      </c>
      <c r="AB52">
        <v>44.988</v>
      </c>
      <c r="AC52">
        <v>21.67</v>
      </c>
      <c r="AD52">
        <v>45.27</v>
      </c>
      <c r="AE52">
        <v>319.8</v>
      </c>
      <c r="AF52">
        <v>1999</v>
      </c>
      <c r="AG52">
        <v>57</v>
      </c>
      <c r="AH52">
        <v>100.4</v>
      </c>
      <c r="AI52">
        <v>2.08</v>
      </c>
      <c r="AJ52">
        <v>-0.13500000000000001</v>
      </c>
      <c r="AK52">
        <v>0</v>
      </c>
      <c r="AM52" s="10">
        <f t="shared" si="1"/>
        <v>11.486944444444447</v>
      </c>
      <c r="AN52" s="9">
        <f t="shared" si="2"/>
        <v>0.84554678692220975</v>
      </c>
    </row>
    <row r="53" spans="1:40" x14ac:dyDescent="0.2">
      <c r="A53" t="s">
        <v>46</v>
      </c>
      <c r="B53" t="s">
        <v>41</v>
      </c>
      <c r="C53" t="s">
        <v>52</v>
      </c>
      <c r="D53" t="s">
        <v>40</v>
      </c>
      <c r="E53" t="s">
        <v>42</v>
      </c>
      <c r="F53" s="2">
        <v>39700</v>
      </c>
      <c r="G53" t="s">
        <v>35</v>
      </c>
      <c r="H53">
        <v>8</v>
      </c>
      <c r="J53">
        <v>19</v>
      </c>
      <c r="K53" s="3">
        <v>0.50085648148148143</v>
      </c>
      <c r="L53" s="3">
        <f t="shared" si="3"/>
        <v>0.48002314814814812</v>
      </c>
      <c r="M53">
        <v>3526.5</v>
      </c>
      <c r="N53">
        <v>14.9</v>
      </c>
      <c r="O53">
        <v>0.47099999999999997</v>
      </c>
      <c r="P53">
        <v>290</v>
      </c>
      <c r="Q53">
        <v>13.3</v>
      </c>
      <c r="R53">
        <v>3.11</v>
      </c>
      <c r="S53">
        <v>6</v>
      </c>
      <c r="T53">
        <v>1</v>
      </c>
      <c r="U53">
        <v>2.84</v>
      </c>
      <c r="V53">
        <v>45.41</v>
      </c>
      <c r="W53">
        <v>40.53</v>
      </c>
      <c r="X53">
        <v>45.28</v>
      </c>
      <c r="Y53">
        <v>400.81</v>
      </c>
      <c r="Z53">
        <v>364.31</v>
      </c>
      <c r="AA53">
        <v>21.358000000000001</v>
      </c>
      <c r="AB53">
        <v>44.917000000000002</v>
      </c>
      <c r="AC53">
        <v>21.79</v>
      </c>
      <c r="AD53">
        <v>45.83</v>
      </c>
      <c r="AE53">
        <v>324.10000000000002</v>
      </c>
      <c r="AF53">
        <v>1999</v>
      </c>
      <c r="AG53">
        <v>55</v>
      </c>
      <c r="AH53">
        <v>100.4</v>
      </c>
      <c r="AI53">
        <v>2.08</v>
      </c>
      <c r="AJ53">
        <v>-0.13500000000000001</v>
      </c>
      <c r="AK53">
        <v>0.3</v>
      </c>
      <c r="AM53" s="10">
        <f t="shared" si="1"/>
        <v>11.520555555555555</v>
      </c>
      <c r="AN53" s="9">
        <f t="shared" si="2"/>
        <v>0.7960253630150147</v>
      </c>
    </row>
    <row r="54" spans="1:40" x14ac:dyDescent="0.2">
      <c r="A54" t="s">
        <v>46</v>
      </c>
      <c r="B54" t="s">
        <v>41</v>
      </c>
      <c r="C54" t="s">
        <v>52</v>
      </c>
      <c r="D54" t="s">
        <v>40</v>
      </c>
      <c r="E54" t="s">
        <v>42</v>
      </c>
      <c r="F54" s="2">
        <v>39700</v>
      </c>
      <c r="G54" t="s">
        <v>35</v>
      </c>
      <c r="H54">
        <v>9</v>
      </c>
      <c r="J54">
        <v>20</v>
      </c>
      <c r="K54" s="3">
        <v>0.50193287037037038</v>
      </c>
      <c r="L54" s="3">
        <f t="shared" si="3"/>
        <v>0.48109953703703706</v>
      </c>
      <c r="M54">
        <v>3619.5</v>
      </c>
      <c r="N54">
        <v>26.1</v>
      </c>
      <c r="O54">
        <v>0.47899999999999998</v>
      </c>
      <c r="P54">
        <v>465</v>
      </c>
      <c r="Q54">
        <v>14</v>
      </c>
      <c r="R54">
        <v>3.24</v>
      </c>
      <c r="S54">
        <v>6</v>
      </c>
      <c r="T54">
        <v>1</v>
      </c>
      <c r="U54">
        <v>2.84</v>
      </c>
      <c r="V54">
        <v>43.75</v>
      </c>
      <c r="W54">
        <v>39.619999999999997</v>
      </c>
      <c r="X54">
        <v>45.18</v>
      </c>
      <c r="Y54">
        <v>641.1</v>
      </c>
      <c r="Z54">
        <v>592.86</v>
      </c>
      <c r="AA54">
        <v>21.228000000000002</v>
      </c>
      <c r="AB54">
        <v>40.093000000000004</v>
      </c>
      <c r="AC54">
        <v>23.6</v>
      </c>
      <c r="AD54">
        <v>44.57</v>
      </c>
      <c r="AE54">
        <v>427.5</v>
      </c>
      <c r="AF54">
        <v>2000</v>
      </c>
      <c r="AG54">
        <v>54</v>
      </c>
      <c r="AH54">
        <v>100.4</v>
      </c>
      <c r="AI54">
        <v>2.08</v>
      </c>
      <c r="AJ54">
        <v>-0.13500000000000001</v>
      </c>
      <c r="AK54">
        <v>1</v>
      </c>
      <c r="AM54" s="10">
        <f t="shared" si="1"/>
        <v>11.54638888888889</v>
      </c>
      <c r="AN54" s="9">
        <f t="shared" si="2"/>
        <v>0.78433356947677357</v>
      </c>
    </row>
    <row r="55" spans="1:40" x14ac:dyDescent="0.2">
      <c r="A55" t="s">
        <v>46</v>
      </c>
      <c r="B55" t="s">
        <v>41</v>
      </c>
      <c r="C55" t="s">
        <v>52</v>
      </c>
      <c r="D55" t="s">
        <v>40</v>
      </c>
      <c r="E55" t="s">
        <v>42</v>
      </c>
      <c r="F55" s="2">
        <v>39700</v>
      </c>
      <c r="G55" t="s">
        <v>35</v>
      </c>
      <c r="H55">
        <v>10</v>
      </c>
      <c r="J55">
        <v>21</v>
      </c>
      <c r="K55" s="3">
        <v>0.5033333333333333</v>
      </c>
      <c r="L55" s="3">
        <f t="shared" si="3"/>
        <v>0.48249999999999998</v>
      </c>
      <c r="M55">
        <v>3741</v>
      </c>
      <c r="N55">
        <v>29.9</v>
      </c>
      <c r="O55">
        <v>0.47199999999999998</v>
      </c>
      <c r="P55">
        <v>758</v>
      </c>
      <c r="Q55">
        <v>14.2</v>
      </c>
      <c r="R55">
        <v>3.33</v>
      </c>
      <c r="S55">
        <v>6</v>
      </c>
      <c r="T55">
        <v>1</v>
      </c>
      <c r="U55">
        <v>2.84</v>
      </c>
      <c r="V55">
        <v>45.79</v>
      </c>
      <c r="W55">
        <v>39.840000000000003</v>
      </c>
      <c r="X55">
        <v>47.68</v>
      </c>
      <c r="Y55">
        <v>980.1</v>
      </c>
      <c r="Z55">
        <v>920.3</v>
      </c>
      <c r="AA55">
        <v>21.067</v>
      </c>
      <c r="AB55">
        <v>40.061</v>
      </c>
      <c r="AC55">
        <v>21.08</v>
      </c>
      <c r="AD55">
        <v>40.08</v>
      </c>
      <c r="AE55">
        <v>431.5</v>
      </c>
      <c r="AF55">
        <v>2000</v>
      </c>
      <c r="AG55">
        <v>59</v>
      </c>
      <c r="AH55">
        <v>100.4</v>
      </c>
      <c r="AI55">
        <v>2.08</v>
      </c>
      <c r="AJ55">
        <v>-0.13500000000000001</v>
      </c>
      <c r="AK55">
        <v>0.3</v>
      </c>
      <c r="AM55" s="10">
        <f t="shared" si="1"/>
        <v>11.58</v>
      </c>
      <c r="AN55" s="9">
        <f t="shared" si="2"/>
        <v>0.82364446376181688</v>
      </c>
    </row>
    <row r="56" spans="1:40" x14ac:dyDescent="0.2">
      <c r="A56" t="s">
        <v>46</v>
      </c>
      <c r="B56" t="s">
        <v>41</v>
      </c>
      <c r="C56" t="s">
        <v>52</v>
      </c>
      <c r="D56" t="s">
        <v>40</v>
      </c>
      <c r="E56" t="s">
        <v>42</v>
      </c>
      <c r="F56" s="2">
        <v>39700</v>
      </c>
      <c r="G56" t="s">
        <v>35</v>
      </c>
      <c r="H56">
        <v>11</v>
      </c>
      <c r="J56">
        <v>22</v>
      </c>
      <c r="K56" s="3">
        <v>0.50473379629629633</v>
      </c>
      <c r="L56" s="3">
        <f t="shared" si="3"/>
        <v>0.48390046296296302</v>
      </c>
      <c r="M56">
        <v>3862</v>
      </c>
      <c r="N56">
        <v>31</v>
      </c>
      <c r="O56">
        <v>0.40500000000000003</v>
      </c>
      <c r="P56">
        <v>935</v>
      </c>
      <c r="Q56">
        <v>13.4</v>
      </c>
      <c r="R56">
        <v>3.59</v>
      </c>
      <c r="S56">
        <v>6</v>
      </c>
      <c r="T56">
        <v>1</v>
      </c>
      <c r="U56">
        <v>2.84</v>
      </c>
      <c r="V56">
        <v>43.73</v>
      </c>
      <c r="W56">
        <v>40.4</v>
      </c>
      <c r="X56">
        <v>42.7</v>
      </c>
      <c r="Y56">
        <v>1201.33</v>
      </c>
      <c r="Z56">
        <v>1133.94</v>
      </c>
      <c r="AA56">
        <v>20.908000000000001</v>
      </c>
      <c r="AB56">
        <v>39.697000000000003</v>
      </c>
      <c r="AC56">
        <v>23.27</v>
      </c>
      <c r="AD56">
        <v>44.18</v>
      </c>
      <c r="AE56">
        <v>411.6</v>
      </c>
      <c r="AF56">
        <v>2000</v>
      </c>
      <c r="AG56">
        <v>49</v>
      </c>
      <c r="AH56">
        <v>100.4</v>
      </c>
      <c r="AI56">
        <v>2.08</v>
      </c>
      <c r="AJ56">
        <v>-0.13500000000000001</v>
      </c>
      <c r="AK56">
        <v>0.3</v>
      </c>
      <c r="AM56" s="10">
        <f t="shared" si="1"/>
        <v>11.613611111111112</v>
      </c>
      <c r="AN56" s="9">
        <f t="shared" si="2"/>
        <v>0.82455861862179658</v>
      </c>
    </row>
    <row r="57" spans="1:40" x14ac:dyDescent="0.2">
      <c r="A57" t="s">
        <v>46</v>
      </c>
      <c r="B57" t="s">
        <v>41</v>
      </c>
      <c r="C57" t="s">
        <v>52</v>
      </c>
      <c r="D57" t="s">
        <v>40</v>
      </c>
      <c r="E57" t="s">
        <v>42</v>
      </c>
      <c r="F57" s="2">
        <v>39700</v>
      </c>
      <c r="G57" t="s">
        <v>35</v>
      </c>
      <c r="H57">
        <v>1</v>
      </c>
      <c r="J57">
        <v>23</v>
      </c>
      <c r="K57" s="3">
        <v>0.51305555555555549</v>
      </c>
      <c r="L57" s="3">
        <f t="shared" si="3"/>
        <v>0.49222222222222217</v>
      </c>
      <c r="M57">
        <v>4581.5</v>
      </c>
      <c r="N57">
        <v>16.399999999999999</v>
      </c>
      <c r="O57">
        <v>0.29599999999999999</v>
      </c>
      <c r="P57">
        <v>261</v>
      </c>
      <c r="Q57">
        <v>9.3800000000000008</v>
      </c>
      <c r="R57">
        <v>3.38</v>
      </c>
      <c r="S57">
        <v>6</v>
      </c>
      <c r="T57">
        <v>1</v>
      </c>
      <c r="U57">
        <v>2.84</v>
      </c>
      <c r="V57">
        <v>33.78</v>
      </c>
      <c r="W57">
        <v>35.11</v>
      </c>
      <c r="X57">
        <v>32.700000000000003</v>
      </c>
      <c r="Y57">
        <v>400.51</v>
      </c>
      <c r="Z57">
        <v>375.62</v>
      </c>
      <c r="AA57">
        <v>11.553000000000001</v>
      </c>
      <c r="AB57">
        <v>22.991</v>
      </c>
      <c r="AC57">
        <v>21.97</v>
      </c>
      <c r="AD57">
        <v>43.73</v>
      </c>
      <c r="AE57">
        <v>480.9</v>
      </c>
      <c r="AF57">
        <v>2000</v>
      </c>
      <c r="AG57">
        <v>60</v>
      </c>
      <c r="AH57">
        <v>100.4</v>
      </c>
      <c r="AI57">
        <v>2.08</v>
      </c>
      <c r="AJ57">
        <v>-0.13500000000000001</v>
      </c>
      <c r="AK57">
        <v>0.7</v>
      </c>
      <c r="AM57" s="10">
        <f t="shared" si="1"/>
        <v>11.813333333333333</v>
      </c>
      <c r="AN57" s="9">
        <f t="shared" si="2"/>
        <v>0.69485117938341945</v>
      </c>
    </row>
    <row r="58" spans="1:40" x14ac:dyDescent="0.2">
      <c r="A58" t="s">
        <v>46</v>
      </c>
      <c r="B58" t="s">
        <v>41</v>
      </c>
      <c r="C58" t="s">
        <v>52</v>
      </c>
      <c r="D58" t="s">
        <v>40</v>
      </c>
      <c r="E58" t="s">
        <v>42</v>
      </c>
      <c r="F58" s="2">
        <v>39700</v>
      </c>
      <c r="G58" t="s">
        <v>35</v>
      </c>
      <c r="H58">
        <v>2</v>
      </c>
      <c r="J58">
        <v>24</v>
      </c>
      <c r="K58" s="3">
        <v>0.51471064814814815</v>
      </c>
      <c r="L58" s="3">
        <f t="shared" si="3"/>
        <v>0.49387731481481484</v>
      </c>
      <c r="M58">
        <v>4724.5</v>
      </c>
      <c r="N58">
        <v>11.1</v>
      </c>
      <c r="O58">
        <v>0.29599999999999999</v>
      </c>
      <c r="P58">
        <v>186</v>
      </c>
      <c r="Q58">
        <v>9.25</v>
      </c>
      <c r="R58">
        <v>3.33</v>
      </c>
      <c r="S58">
        <v>6</v>
      </c>
      <c r="T58">
        <v>1</v>
      </c>
      <c r="U58">
        <v>2.84</v>
      </c>
      <c r="V58">
        <v>33.06</v>
      </c>
      <c r="W58">
        <v>34.97</v>
      </c>
      <c r="X58">
        <v>31.98</v>
      </c>
      <c r="Y58">
        <v>280.60000000000002</v>
      </c>
      <c r="Z58">
        <v>263.23</v>
      </c>
      <c r="AA58">
        <v>11.417999999999999</v>
      </c>
      <c r="AB58">
        <v>23.015999999999998</v>
      </c>
      <c r="AC58">
        <v>22.61</v>
      </c>
      <c r="AD58">
        <v>45.58</v>
      </c>
      <c r="AE58">
        <v>467.4</v>
      </c>
      <c r="AF58">
        <v>1999</v>
      </c>
      <c r="AG58">
        <v>46</v>
      </c>
      <c r="AH58">
        <v>100.4</v>
      </c>
      <c r="AI58">
        <v>1.54</v>
      </c>
      <c r="AJ58">
        <v>3.1899999999999998E-2</v>
      </c>
      <c r="AK58">
        <v>0</v>
      </c>
      <c r="AM58" s="10">
        <f t="shared" si="1"/>
        <v>11.853055555555557</v>
      </c>
      <c r="AN58" s="9">
        <f t="shared" si="2"/>
        <v>0.70660638984918123</v>
      </c>
    </row>
    <row r="59" spans="1:40" x14ac:dyDescent="0.2">
      <c r="A59" t="s">
        <v>46</v>
      </c>
      <c r="B59" t="s">
        <v>41</v>
      </c>
      <c r="C59" t="s">
        <v>52</v>
      </c>
      <c r="D59" t="s">
        <v>40</v>
      </c>
      <c r="E59" t="s">
        <v>42</v>
      </c>
      <c r="F59" s="2">
        <v>39700</v>
      </c>
      <c r="G59" t="s">
        <v>35</v>
      </c>
      <c r="H59">
        <v>3</v>
      </c>
      <c r="J59">
        <v>25</v>
      </c>
      <c r="K59" s="3">
        <v>0.51583333333333337</v>
      </c>
      <c r="L59" s="3">
        <f t="shared" si="3"/>
        <v>0.49500000000000005</v>
      </c>
      <c r="M59">
        <v>4821.5</v>
      </c>
      <c r="N59">
        <v>8.0500000000000007</v>
      </c>
      <c r="O59">
        <v>0.29499999999999998</v>
      </c>
      <c r="P59">
        <v>160</v>
      </c>
      <c r="Q59">
        <v>9.1999999999999993</v>
      </c>
      <c r="R59">
        <v>3.32</v>
      </c>
      <c r="S59">
        <v>6</v>
      </c>
      <c r="T59">
        <v>1</v>
      </c>
      <c r="U59">
        <v>2.84</v>
      </c>
      <c r="V59">
        <v>33.01</v>
      </c>
      <c r="W59">
        <v>34.92</v>
      </c>
      <c r="X59">
        <v>31.97</v>
      </c>
      <c r="Y59">
        <v>230.4</v>
      </c>
      <c r="Z59">
        <v>217.38</v>
      </c>
      <c r="AA59">
        <v>11.317</v>
      </c>
      <c r="AB59">
        <v>22.968</v>
      </c>
      <c r="AC59">
        <v>22.47</v>
      </c>
      <c r="AD59">
        <v>45.6</v>
      </c>
      <c r="AE59">
        <v>463</v>
      </c>
      <c r="AF59">
        <v>2000</v>
      </c>
      <c r="AG59">
        <v>57</v>
      </c>
      <c r="AH59">
        <v>100.4</v>
      </c>
      <c r="AI59">
        <v>1.51</v>
      </c>
      <c r="AJ59">
        <v>-3.7200000000000002E-3</v>
      </c>
      <c r="AK59">
        <v>0</v>
      </c>
      <c r="AM59" s="10">
        <f t="shared" si="1"/>
        <v>11.88</v>
      </c>
      <c r="AN59" s="9">
        <f t="shared" si="2"/>
        <v>0.73603827399024746</v>
      </c>
    </row>
    <row r="60" spans="1:40" x14ac:dyDescent="0.2">
      <c r="A60" t="s">
        <v>46</v>
      </c>
      <c r="B60" t="s">
        <v>41</v>
      </c>
      <c r="C60" t="s">
        <v>52</v>
      </c>
      <c r="D60" t="s">
        <v>40</v>
      </c>
      <c r="E60" t="s">
        <v>42</v>
      </c>
      <c r="F60" s="2">
        <v>39700</v>
      </c>
      <c r="G60" t="s">
        <v>35</v>
      </c>
      <c r="H60">
        <v>4</v>
      </c>
      <c r="J60">
        <v>26</v>
      </c>
      <c r="K60" s="3">
        <v>0.51694444444444443</v>
      </c>
      <c r="L60" s="3">
        <f t="shared" si="3"/>
        <v>0.49611111111111111</v>
      </c>
      <c r="M60">
        <v>4917</v>
      </c>
      <c r="N60">
        <v>3.67</v>
      </c>
      <c r="O60">
        <v>0.29599999999999999</v>
      </c>
      <c r="P60">
        <v>114</v>
      </c>
      <c r="Q60">
        <v>9.27</v>
      </c>
      <c r="R60">
        <v>3.33</v>
      </c>
      <c r="S60">
        <v>6</v>
      </c>
      <c r="T60">
        <v>1</v>
      </c>
      <c r="U60">
        <v>2.84</v>
      </c>
      <c r="V60">
        <v>33.51</v>
      </c>
      <c r="W60">
        <v>34.979999999999997</v>
      </c>
      <c r="X60">
        <v>32.770000000000003</v>
      </c>
      <c r="Y60">
        <v>149.63</v>
      </c>
      <c r="Z60">
        <v>143.13</v>
      </c>
      <c r="AA60">
        <v>11.215999999999999</v>
      </c>
      <c r="AB60">
        <v>22.995999999999999</v>
      </c>
      <c r="AC60">
        <v>21.66</v>
      </c>
      <c r="AD60">
        <v>44.41</v>
      </c>
      <c r="AE60">
        <v>461.5</v>
      </c>
      <c r="AF60">
        <v>2000</v>
      </c>
      <c r="AG60">
        <v>66</v>
      </c>
      <c r="AH60">
        <v>100.4</v>
      </c>
      <c r="AI60">
        <v>1.32</v>
      </c>
      <c r="AJ60">
        <v>-5.6800000000000003E-2</v>
      </c>
      <c r="AK60">
        <v>0</v>
      </c>
      <c r="AM60" s="10">
        <f t="shared" si="1"/>
        <v>11.906666666666666</v>
      </c>
      <c r="AN60" s="9">
        <f t="shared" si="2"/>
        <v>0.79647872563403899</v>
      </c>
    </row>
    <row r="61" spans="1:40" x14ac:dyDescent="0.2">
      <c r="A61" t="s">
        <v>46</v>
      </c>
      <c r="B61" t="s">
        <v>41</v>
      </c>
      <c r="C61" t="s">
        <v>52</v>
      </c>
      <c r="D61" t="s">
        <v>40</v>
      </c>
      <c r="E61" t="s">
        <v>42</v>
      </c>
      <c r="F61" s="2">
        <v>39700</v>
      </c>
      <c r="G61" t="s">
        <v>35</v>
      </c>
      <c r="H61">
        <v>5</v>
      </c>
      <c r="J61">
        <v>27</v>
      </c>
      <c r="K61" s="3">
        <v>0.51840277777777777</v>
      </c>
      <c r="L61" s="3">
        <f t="shared" si="3"/>
        <v>0.49756944444444445</v>
      </c>
      <c r="M61">
        <v>5043</v>
      </c>
      <c r="N61">
        <v>-1.1499999999999999</v>
      </c>
      <c r="O61">
        <v>0.312</v>
      </c>
      <c r="P61">
        <v>72.099999999999994</v>
      </c>
      <c r="Q61">
        <v>9.7799999999999994</v>
      </c>
      <c r="R61">
        <v>3.36</v>
      </c>
      <c r="S61">
        <v>6</v>
      </c>
      <c r="T61">
        <v>1</v>
      </c>
      <c r="U61">
        <v>2.84</v>
      </c>
      <c r="V61">
        <v>33.590000000000003</v>
      </c>
      <c r="W61">
        <v>35.06</v>
      </c>
      <c r="X61">
        <v>32.76</v>
      </c>
      <c r="Y61">
        <v>68.97</v>
      </c>
      <c r="Z61">
        <v>69.56</v>
      </c>
      <c r="AA61">
        <v>11.084</v>
      </c>
      <c r="AB61">
        <v>23.010999999999999</v>
      </c>
      <c r="AC61">
        <v>21.3</v>
      </c>
      <c r="AD61">
        <v>44.23</v>
      </c>
      <c r="AE61">
        <v>480.5</v>
      </c>
      <c r="AF61">
        <v>1999</v>
      </c>
      <c r="AG61">
        <v>66</v>
      </c>
      <c r="AH61">
        <v>100.4</v>
      </c>
      <c r="AI61">
        <v>1.02</v>
      </c>
      <c r="AJ61">
        <v>-5.2900000000000003E-2</v>
      </c>
      <c r="AK61">
        <v>0.7</v>
      </c>
      <c r="AM61" s="10">
        <f t="shared" si="1"/>
        <v>11.941666666666666</v>
      </c>
      <c r="AN61" s="9">
        <f t="shared" si="2"/>
        <v>1.0365152386428982</v>
      </c>
    </row>
    <row r="62" spans="1:40" x14ac:dyDescent="0.2">
      <c r="A62" t="s">
        <v>46</v>
      </c>
      <c r="B62" t="s">
        <v>41</v>
      </c>
      <c r="C62" t="s">
        <v>52</v>
      </c>
      <c r="D62" t="s">
        <v>40</v>
      </c>
      <c r="E62" t="s">
        <v>42</v>
      </c>
      <c r="F62" s="2">
        <v>39700</v>
      </c>
      <c r="G62" t="s">
        <v>35</v>
      </c>
      <c r="H62">
        <v>6</v>
      </c>
      <c r="J62">
        <v>28</v>
      </c>
      <c r="K62" s="3">
        <v>0.52017361111111116</v>
      </c>
      <c r="L62" s="3">
        <f t="shared" si="3"/>
        <v>0.49934027777777784</v>
      </c>
      <c r="M62">
        <v>5196</v>
      </c>
      <c r="N62">
        <v>-2.76</v>
      </c>
      <c r="O62">
        <v>0.35899999999999999</v>
      </c>
      <c r="P62">
        <v>54</v>
      </c>
      <c r="Q62">
        <v>10.9</v>
      </c>
      <c r="R62">
        <v>3.31</v>
      </c>
      <c r="S62">
        <v>6</v>
      </c>
      <c r="T62">
        <v>1</v>
      </c>
      <c r="U62">
        <v>2.84</v>
      </c>
      <c r="V62">
        <v>33.35</v>
      </c>
      <c r="W62">
        <v>34.909999999999997</v>
      </c>
      <c r="X62">
        <v>32.36</v>
      </c>
      <c r="Y62">
        <v>40.380000000000003</v>
      </c>
      <c r="Z62">
        <v>42.96</v>
      </c>
      <c r="AA62">
        <v>10.964</v>
      </c>
      <c r="AB62">
        <v>23</v>
      </c>
      <c r="AC62">
        <v>21.36</v>
      </c>
      <c r="AD62">
        <v>44.8</v>
      </c>
      <c r="AE62">
        <v>533.20000000000005</v>
      </c>
      <c r="AF62">
        <v>2000</v>
      </c>
      <c r="AG62">
        <v>71</v>
      </c>
      <c r="AH62">
        <v>100.4</v>
      </c>
      <c r="AI62">
        <v>0.89900000000000002</v>
      </c>
      <c r="AJ62">
        <v>-5.2600000000000001E-2</v>
      </c>
      <c r="AK62">
        <v>0.3</v>
      </c>
      <c r="AM62" s="10">
        <f t="shared" si="1"/>
        <v>11.984166666666669</v>
      </c>
      <c r="AN62" s="9">
        <f t="shared" si="2"/>
        <v>1.2569832402234637</v>
      </c>
    </row>
    <row r="63" spans="1:40" x14ac:dyDescent="0.2">
      <c r="A63" t="s">
        <v>46</v>
      </c>
      <c r="B63" t="s">
        <v>41</v>
      </c>
      <c r="C63" t="s">
        <v>52</v>
      </c>
      <c r="D63" t="s">
        <v>40</v>
      </c>
      <c r="E63" t="s">
        <v>42</v>
      </c>
      <c r="F63" s="2">
        <v>39700</v>
      </c>
      <c r="G63" t="s">
        <v>35</v>
      </c>
      <c r="H63">
        <v>7</v>
      </c>
      <c r="J63">
        <v>29</v>
      </c>
      <c r="K63" s="3">
        <v>0.5218518518518519</v>
      </c>
      <c r="L63" s="3">
        <f t="shared" si="3"/>
        <v>0.50101851851851853</v>
      </c>
      <c r="M63">
        <v>5341</v>
      </c>
      <c r="N63">
        <v>9.32</v>
      </c>
      <c r="O63">
        <v>0.373</v>
      </c>
      <c r="P63">
        <v>163</v>
      </c>
      <c r="Q63">
        <v>11.5</v>
      </c>
      <c r="R63">
        <v>3.35</v>
      </c>
      <c r="S63">
        <v>6</v>
      </c>
      <c r="T63">
        <v>1</v>
      </c>
      <c r="U63">
        <v>2.84</v>
      </c>
      <c r="V63">
        <v>34.700000000000003</v>
      </c>
      <c r="W63">
        <v>35.04</v>
      </c>
      <c r="X63">
        <v>34.32</v>
      </c>
      <c r="Y63">
        <v>230.56</v>
      </c>
      <c r="Z63">
        <v>217.75</v>
      </c>
      <c r="AA63">
        <v>10.836</v>
      </c>
      <c r="AB63">
        <v>22.984999999999999</v>
      </c>
      <c r="AC63">
        <v>19.579999999999998</v>
      </c>
      <c r="AD63">
        <v>41.52</v>
      </c>
      <c r="AE63">
        <v>554.1</v>
      </c>
      <c r="AF63">
        <v>2001</v>
      </c>
      <c r="AG63">
        <v>74</v>
      </c>
      <c r="AH63">
        <v>100.4</v>
      </c>
      <c r="AI63">
        <v>1.36</v>
      </c>
      <c r="AJ63">
        <v>-5.3499999999999999E-2</v>
      </c>
      <c r="AK63">
        <v>0.3</v>
      </c>
      <c r="AM63" s="10">
        <f t="shared" si="1"/>
        <v>12.024444444444445</v>
      </c>
      <c r="AN63" s="9">
        <f t="shared" si="2"/>
        <v>0.74856486796785304</v>
      </c>
    </row>
    <row r="64" spans="1:40" x14ac:dyDescent="0.2">
      <c r="A64" t="s">
        <v>46</v>
      </c>
      <c r="B64" t="s">
        <v>41</v>
      </c>
      <c r="C64" t="s">
        <v>52</v>
      </c>
      <c r="D64" t="s">
        <v>40</v>
      </c>
      <c r="E64" t="s">
        <v>42</v>
      </c>
      <c r="F64" s="2">
        <v>39700</v>
      </c>
      <c r="G64" t="s">
        <v>35</v>
      </c>
      <c r="H64">
        <v>8</v>
      </c>
      <c r="J64">
        <v>30</v>
      </c>
      <c r="K64" s="3">
        <v>0.52325231481481482</v>
      </c>
      <c r="L64" s="3">
        <f t="shared" si="3"/>
        <v>0.50241898148148145</v>
      </c>
      <c r="M64">
        <v>5462</v>
      </c>
      <c r="N64">
        <v>17.899999999999999</v>
      </c>
      <c r="O64">
        <v>0.33700000000000002</v>
      </c>
      <c r="P64">
        <v>264</v>
      </c>
      <c r="Q64">
        <v>10.5</v>
      </c>
      <c r="R64">
        <v>3.37</v>
      </c>
      <c r="S64">
        <v>6</v>
      </c>
      <c r="T64">
        <v>1</v>
      </c>
      <c r="U64">
        <v>2.84</v>
      </c>
      <c r="V64">
        <v>33.97</v>
      </c>
      <c r="W64">
        <v>35.1</v>
      </c>
      <c r="X64">
        <v>33.15</v>
      </c>
      <c r="Y64">
        <v>401.43</v>
      </c>
      <c r="Z64">
        <v>375.33</v>
      </c>
      <c r="AA64">
        <v>10.725</v>
      </c>
      <c r="AB64">
        <v>23.015999999999998</v>
      </c>
      <c r="AC64">
        <v>20.18</v>
      </c>
      <c r="AD64">
        <v>43.31</v>
      </c>
      <c r="AE64">
        <v>501.9</v>
      </c>
      <c r="AF64">
        <v>1999</v>
      </c>
      <c r="AG64">
        <v>74</v>
      </c>
      <c r="AH64">
        <v>100.4</v>
      </c>
      <c r="AI64">
        <v>1.36</v>
      </c>
      <c r="AJ64">
        <v>-5.3499999999999999E-2</v>
      </c>
      <c r="AK64">
        <v>0.7</v>
      </c>
      <c r="AM64" s="10">
        <f t="shared" si="1"/>
        <v>12.058055555555555</v>
      </c>
      <c r="AN64" s="9">
        <f t="shared" si="2"/>
        <v>0.70338102469826558</v>
      </c>
    </row>
    <row r="65" spans="1:40" x14ac:dyDescent="0.2">
      <c r="A65" t="s">
        <v>46</v>
      </c>
      <c r="B65" t="s">
        <v>41</v>
      </c>
      <c r="C65" t="s">
        <v>52</v>
      </c>
      <c r="D65" t="s">
        <v>40</v>
      </c>
      <c r="E65" t="s">
        <v>42</v>
      </c>
      <c r="F65" s="2">
        <v>39700</v>
      </c>
      <c r="G65" t="s">
        <v>35</v>
      </c>
      <c r="H65">
        <v>9</v>
      </c>
      <c r="J65">
        <v>31</v>
      </c>
      <c r="K65" s="3">
        <v>0.52466435185185178</v>
      </c>
      <c r="L65" s="3">
        <f t="shared" si="3"/>
        <v>0.50383101851851841</v>
      </c>
      <c r="M65">
        <v>5583.5</v>
      </c>
      <c r="N65">
        <v>23.7</v>
      </c>
      <c r="O65">
        <v>0.318</v>
      </c>
      <c r="P65">
        <v>443</v>
      </c>
      <c r="Q65">
        <v>10</v>
      </c>
      <c r="R65">
        <v>3.37</v>
      </c>
      <c r="S65">
        <v>6</v>
      </c>
      <c r="T65">
        <v>1</v>
      </c>
      <c r="U65">
        <v>2.84</v>
      </c>
      <c r="V65">
        <v>33.29</v>
      </c>
      <c r="W65">
        <v>35.11</v>
      </c>
      <c r="X65">
        <v>31.94</v>
      </c>
      <c r="Y65">
        <v>639.94000000000005</v>
      </c>
      <c r="Z65">
        <v>602.32000000000005</v>
      </c>
      <c r="AA65">
        <v>10.621</v>
      </c>
      <c r="AB65">
        <v>23.007999999999999</v>
      </c>
      <c r="AC65">
        <v>20.76</v>
      </c>
      <c r="AD65">
        <v>44.96</v>
      </c>
      <c r="AE65">
        <v>474.6</v>
      </c>
      <c r="AF65">
        <v>1999</v>
      </c>
      <c r="AG65">
        <v>61</v>
      </c>
      <c r="AH65">
        <v>100.4</v>
      </c>
      <c r="AI65">
        <v>1.36</v>
      </c>
      <c r="AJ65">
        <v>-5.3499999999999999E-2</v>
      </c>
      <c r="AK65">
        <v>0.3</v>
      </c>
      <c r="AM65" s="10">
        <f t="shared" si="1"/>
        <v>12.091944444444442</v>
      </c>
      <c r="AN65" s="9">
        <f t="shared" si="2"/>
        <v>0.7354894408287953</v>
      </c>
    </row>
    <row r="66" spans="1:40" x14ac:dyDescent="0.2">
      <c r="A66" t="s">
        <v>46</v>
      </c>
      <c r="B66" t="s">
        <v>41</v>
      </c>
      <c r="C66" t="s">
        <v>52</v>
      </c>
      <c r="D66" t="s">
        <v>40</v>
      </c>
      <c r="E66" t="s">
        <v>42</v>
      </c>
      <c r="F66" s="2">
        <v>39700</v>
      </c>
      <c r="G66" t="s">
        <v>35</v>
      </c>
      <c r="H66">
        <v>10</v>
      </c>
      <c r="J66">
        <v>32</v>
      </c>
      <c r="K66" s="3">
        <v>0.52606481481481482</v>
      </c>
      <c r="L66" s="3">
        <f t="shared" si="3"/>
        <v>0.50523148148148145</v>
      </c>
      <c r="M66">
        <v>5704.5</v>
      </c>
      <c r="N66">
        <v>26.8</v>
      </c>
      <c r="O66">
        <v>0.3</v>
      </c>
      <c r="P66">
        <v>730</v>
      </c>
      <c r="Q66">
        <v>9.4600000000000009</v>
      </c>
      <c r="R66">
        <v>3.36</v>
      </c>
      <c r="S66">
        <v>6</v>
      </c>
      <c r="T66">
        <v>1</v>
      </c>
      <c r="U66">
        <v>2.84</v>
      </c>
      <c r="V66">
        <v>32.81</v>
      </c>
      <c r="W66">
        <v>35.04</v>
      </c>
      <c r="X66">
        <v>31.57</v>
      </c>
      <c r="Y66">
        <v>979.11</v>
      </c>
      <c r="Z66">
        <v>931.35</v>
      </c>
      <c r="AA66">
        <v>10.544</v>
      </c>
      <c r="AB66">
        <v>22.93</v>
      </c>
      <c r="AC66">
        <v>21.17</v>
      </c>
      <c r="AD66">
        <v>46.04</v>
      </c>
      <c r="AE66">
        <v>448</v>
      </c>
      <c r="AF66">
        <v>2000</v>
      </c>
      <c r="AG66">
        <v>77</v>
      </c>
      <c r="AH66">
        <v>100.3</v>
      </c>
      <c r="AI66">
        <v>1.36</v>
      </c>
      <c r="AJ66">
        <v>-5.3499999999999999E-2</v>
      </c>
      <c r="AK66">
        <v>0.3</v>
      </c>
      <c r="AM66" s="10">
        <f t="shared" si="1"/>
        <v>12.125555555555554</v>
      </c>
      <c r="AN66" s="9">
        <f t="shared" si="2"/>
        <v>0.78380845009931821</v>
      </c>
    </row>
    <row r="67" spans="1:40" x14ac:dyDescent="0.2">
      <c r="A67" t="s">
        <v>46</v>
      </c>
      <c r="B67" t="s">
        <v>41</v>
      </c>
      <c r="C67" t="s">
        <v>52</v>
      </c>
      <c r="D67" t="s">
        <v>40</v>
      </c>
      <c r="E67" t="s">
        <v>42</v>
      </c>
      <c r="F67" s="2">
        <v>39700</v>
      </c>
      <c r="G67" t="s">
        <v>35</v>
      </c>
      <c r="H67">
        <v>11</v>
      </c>
      <c r="J67">
        <v>33</v>
      </c>
      <c r="K67" s="3">
        <v>0.52734953703703702</v>
      </c>
      <c r="L67" s="3">
        <f t="shared" si="3"/>
        <v>0.50651620370370365</v>
      </c>
      <c r="M67">
        <v>5816</v>
      </c>
      <c r="N67">
        <v>27</v>
      </c>
      <c r="O67">
        <v>0.28699999999999998</v>
      </c>
      <c r="P67">
        <v>927</v>
      </c>
      <c r="Q67">
        <v>9.1300000000000008</v>
      </c>
      <c r="R67">
        <v>3.38</v>
      </c>
      <c r="S67">
        <v>6</v>
      </c>
      <c r="T67">
        <v>1</v>
      </c>
      <c r="U67">
        <v>2.84</v>
      </c>
      <c r="V67">
        <v>32.68</v>
      </c>
      <c r="W67">
        <v>35.1</v>
      </c>
      <c r="X67">
        <v>31.16</v>
      </c>
      <c r="Y67">
        <v>1199.92</v>
      </c>
      <c r="Z67">
        <v>1147.47</v>
      </c>
      <c r="AA67">
        <v>10.473000000000001</v>
      </c>
      <c r="AB67">
        <v>22.96</v>
      </c>
      <c r="AC67">
        <v>21.18</v>
      </c>
      <c r="AD67">
        <v>46.43</v>
      </c>
      <c r="AE67">
        <v>428.8</v>
      </c>
      <c r="AF67">
        <v>2000</v>
      </c>
      <c r="AG67">
        <v>46</v>
      </c>
      <c r="AH67">
        <v>100.4</v>
      </c>
      <c r="AI67">
        <v>1.36</v>
      </c>
      <c r="AJ67">
        <v>-5.3499999999999999E-2</v>
      </c>
      <c r="AK67">
        <v>1</v>
      </c>
      <c r="AM67" s="10">
        <f t="shared" ref="AM67:AM130" si="4">L67*24</f>
        <v>12.156388888888888</v>
      </c>
      <c r="AN67" s="9">
        <f t="shared" ref="AN67:AN130" si="5">P67/Z67</f>
        <v>0.80786425788909511</v>
      </c>
    </row>
    <row r="68" spans="1:40" x14ac:dyDescent="0.2">
      <c r="A68" t="s">
        <v>46</v>
      </c>
      <c r="B68" t="s">
        <v>41</v>
      </c>
      <c r="C68" t="s">
        <v>53</v>
      </c>
      <c r="D68" t="s">
        <v>39</v>
      </c>
      <c r="E68" t="s">
        <v>34</v>
      </c>
      <c r="F68" s="2">
        <v>39701</v>
      </c>
      <c r="G68" t="s">
        <v>35</v>
      </c>
      <c r="H68">
        <v>1</v>
      </c>
      <c r="J68">
        <v>1</v>
      </c>
      <c r="K68" s="3">
        <v>0.42260416666666667</v>
      </c>
      <c r="L68" s="3">
        <f>K68-(1.5/24)</f>
        <v>0.36010416666666667</v>
      </c>
      <c r="M68">
        <v>221.5</v>
      </c>
      <c r="N68">
        <v>11.8</v>
      </c>
      <c r="O68">
        <v>0.14099999999999999</v>
      </c>
      <c r="P68">
        <v>206</v>
      </c>
      <c r="Q68">
        <v>2.94</v>
      </c>
      <c r="R68">
        <v>2.16</v>
      </c>
      <c r="S68">
        <v>6</v>
      </c>
      <c r="T68">
        <v>1</v>
      </c>
      <c r="U68">
        <v>2.84</v>
      </c>
      <c r="V68">
        <v>22.77</v>
      </c>
      <c r="W68">
        <v>24.93</v>
      </c>
      <c r="X68">
        <v>22.08</v>
      </c>
      <c r="Y68">
        <v>399.86</v>
      </c>
      <c r="Z68">
        <v>354.92</v>
      </c>
      <c r="AA68">
        <v>-0.22800000000000001</v>
      </c>
      <c r="AB68">
        <v>9.9990000000000006</v>
      </c>
      <c r="AC68">
        <v>-0.82</v>
      </c>
      <c r="AD68">
        <v>36.159999999999997</v>
      </c>
      <c r="AE68">
        <v>170.9</v>
      </c>
      <c r="AF68">
        <v>1998</v>
      </c>
      <c r="AG68">
        <v>27</v>
      </c>
      <c r="AH68">
        <v>100.5</v>
      </c>
      <c r="AI68">
        <v>3.65</v>
      </c>
      <c r="AJ68">
        <v>-7.2099999999999997E-2</v>
      </c>
      <c r="AK68">
        <v>0.7</v>
      </c>
      <c r="AM68" s="10">
        <f t="shared" si="4"/>
        <v>8.6425000000000001</v>
      </c>
      <c r="AN68" s="9">
        <f t="shared" si="5"/>
        <v>0.58041248732108641</v>
      </c>
    </row>
    <row r="69" spans="1:40" x14ac:dyDescent="0.2">
      <c r="A69" t="s">
        <v>46</v>
      </c>
      <c r="B69" t="s">
        <v>41</v>
      </c>
      <c r="C69" t="s">
        <v>53</v>
      </c>
      <c r="D69" t="s">
        <v>39</v>
      </c>
      <c r="E69" t="s">
        <v>34</v>
      </c>
      <c r="F69" s="2">
        <v>39701</v>
      </c>
      <c r="G69" t="s">
        <v>35</v>
      </c>
      <c r="H69">
        <v>2</v>
      </c>
      <c r="J69">
        <v>2</v>
      </c>
      <c r="K69" s="3">
        <v>0.42400462962962965</v>
      </c>
      <c r="L69" s="3">
        <f t="shared" ref="L69:L111" si="6">K69-(1.5/24)</f>
        <v>0.36150462962962965</v>
      </c>
      <c r="M69">
        <v>342.5</v>
      </c>
      <c r="N69">
        <v>8.8000000000000007</v>
      </c>
      <c r="O69">
        <v>0.17699999999999999</v>
      </c>
      <c r="P69">
        <v>161</v>
      </c>
      <c r="Q69">
        <v>3.67</v>
      </c>
      <c r="R69">
        <v>2.17</v>
      </c>
      <c r="S69">
        <v>6</v>
      </c>
      <c r="T69">
        <v>1</v>
      </c>
      <c r="U69">
        <v>2.84</v>
      </c>
      <c r="V69">
        <v>23.32</v>
      </c>
      <c r="W69">
        <v>24.99</v>
      </c>
      <c r="X69">
        <v>22.88</v>
      </c>
      <c r="Y69">
        <v>279.47000000000003</v>
      </c>
      <c r="Z69">
        <v>252.03</v>
      </c>
      <c r="AA69">
        <v>-0.23699999999999999</v>
      </c>
      <c r="AB69">
        <v>10.018000000000001</v>
      </c>
      <c r="AC69">
        <v>-0.83</v>
      </c>
      <c r="AD69">
        <v>35.03</v>
      </c>
      <c r="AE69">
        <v>212.7</v>
      </c>
      <c r="AF69">
        <v>1999</v>
      </c>
      <c r="AG69">
        <v>29</v>
      </c>
      <c r="AH69">
        <v>100.5</v>
      </c>
      <c r="AI69">
        <v>3.65</v>
      </c>
      <c r="AJ69">
        <v>-7.2099999999999997E-2</v>
      </c>
      <c r="AK69">
        <v>0.7</v>
      </c>
      <c r="AM69" s="10">
        <f t="shared" si="4"/>
        <v>8.676111111111112</v>
      </c>
      <c r="AN69" s="9">
        <f t="shared" si="5"/>
        <v>0.63881283974130065</v>
      </c>
    </row>
    <row r="70" spans="1:40" x14ac:dyDescent="0.2">
      <c r="A70" t="s">
        <v>46</v>
      </c>
      <c r="B70" t="s">
        <v>41</v>
      </c>
      <c r="C70" t="s">
        <v>53</v>
      </c>
      <c r="D70" t="s">
        <v>39</v>
      </c>
      <c r="E70" t="s">
        <v>34</v>
      </c>
      <c r="F70" s="2">
        <v>39701</v>
      </c>
      <c r="G70" t="s">
        <v>35</v>
      </c>
      <c r="H70">
        <v>3</v>
      </c>
      <c r="J70">
        <v>3</v>
      </c>
      <c r="K70" s="3">
        <v>0.42584490740740738</v>
      </c>
      <c r="L70" s="3">
        <f t="shared" si="6"/>
        <v>0.36334490740740738</v>
      </c>
      <c r="M70">
        <v>501.5</v>
      </c>
      <c r="N70">
        <v>8.6999999999999993</v>
      </c>
      <c r="O70">
        <v>0.23100000000000001</v>
      </c>
      <c r="P70">
        <v>138</v>
      </c>
      <c r="Q70">
        <v>4.7300000000000004</v>
      </c>
      <c r="R70">
        <v>2.1800000000000002</v>
      </c>
      <c r="S70">
        <v>6</v>
      </c>
      <c r="T70">
        <v>1</v>
      </c>
      <c r="U70">
        <v>2.84</v>
      </c>
      <c r="V70">
        <v>23.65</v>
      </c>
      <c r="W70">
        <v>25.03</v>
      </c>
      <c r="X70">
        <v>23.27</v>
      </c>
      <c r="Y70">
        <v>229.78</v>
      </c>
      <c r="Z70">
        <v>208.56</v>
      </c>
      <c r="AA70">
        <v>-0.245</v>
      </c>
      <c r="AB70">
        <v>10.010999999999999</v>
      </c>
      <c r="AC70">
        <v>-0.84</v>
      </c>
      <c r="AD70">
        <v>34.33</v>
      </c>
      <c r="AE70">
        <v>273.8</v>
      </c>
      <c r="AF70">
        <v>1999</v>
      </c>
      <c r="AG70">
        <v>28</v>
      </c>
      <c r="AH70">
        <v>100.5</v>
      </c>
      <c r="AI70">
        <v>2.14</v>
      </c>
      <c r="AJ70">
        <v>-0.185</v>
      </c>
      <c r="AK70">
        <v>0.7</v>
      </c>
      <c r="AM70" s="10">
        <f t="shared" si="4"/>
        <v>8.7202777777777776</v>
      </c>
      <c r="AN70" s="9">
        <f t="shared" si="5"/>
        <v>0.66168009205983891</v>
      </c>
    </row>
    <row r="71" spans="1:40" x14ac:dyDescent="0.2">
      <c r="A71" t="s">
        <v>46</v>
      </c>
      <c r="B71" t="s">
        <v>41</v>
      </c>
      <c r="C71" t="s">
        <v>53</v>
      </c>
      <c r="D71" t="s">
        <v>39</v>
      </c>
      <c r="E71" t="s">
        <v>34</v>
      </c>
      <c r="F71" s="2">
        <v>39701</v>
      </c>
      <c r="G71" t="s">
        <v>35</v>
      </c>
      <c r="H71">
        <v>4</v>
      </c>
      <c r="J71">
        <v>4</v>
      </c>
      <c r="K71" s="3">
        <v>0.42769675925925926</v>
      </c>
      <c r="L71" s="3">
        <f t="shared" si="6"/>
        <v>0.36519675925925926</v>
      </c>
      <c r="M71">
        <v>661.5</v>
      </c>
      <c r="N71">
        <v>5.42</v>
      </c>
      <c r="O71">
        <v>0.28399999999999997</v>
      </c>
      <c r="P71">
        <v>101</v>
      </c>
      <c r="Q71">
        <v>5.66</v>
      </c>
      <c r="R71">
        <v>2.16</v>
      </c>
      <c r="S71">
        <v>6</v>
      </c>
      <c r="T71">
        <v>1</v>
      </c>
      <c r="U71">
        <v>2.84</v>
      </c>
      <c r="V71">
        <v>23.79</v>
      </c>
      <c r="W71">
        <v>24.91</v>
      </c>
      <c r="X71">
        <v>23.46</v>
      </c>
      <c r="Y71">
        <v>149.82</v>
      </c>
      <c r="Z71">
        <v>138.46</v>
      </c>
      <c r="AA71">
        <v>-0.248</v>
      </c>
      <c r="AB71">
        <v>10.010999999999999</v>
      </c>
      <c r="AC71">
        <v>-0.84</v>
      </c>
      <c r="AD71">
        <v>34.03</v>
      </c>
      <c r="AE71">
        <v>327.9</v>
      </c>
      <c r="AF71">
        <v>2001</v>
      </c>
      <c r="AG71">
        <v>30</v>
      </c>
      <c r="AH71">
        <v>100.5</v>
      </c>
      <c r="AI71">
        <v>1.94</v>
      </c>
      <c r="AJ71">
        <v>-0.191</v>
      </c>
      <c r="AK71">
        <v>0.7</v>
      </c>
      <c r="AM71" s="10">
        <f t="shared" si="4"/>
        <v>8.7647222222222219</v>
      </c>
      <c r="AN71" s="9">
        <f t="shared" si="5"/>
        <v>0.72945254947277183</v>
      </c>
    </row>
    <row r="72" spans="1:40" x14ac:dyDescent="0.2">
      <c r="A72" t="s">
        <v>46</v>
      </c>
      <c r="B72" t="s">
        <v>41</v>
      </c>
      <c r="C72" t="s">
        <v>53</v>
      </c>
      <c r="D72" t="s">
        <v>39</v>
      </c>
      <c r="E72" t="s">
        <v>34</v>
      </c>
      <c r="F72" s="2">
        <v>39701</v>
      </c>
      <c r="G72" t="s">
        <v>35</v>
      </c>
      <c r="H72">
        <v>5</v>
      </c>
      <c r="J72">
        <v>5</v>
      </c>
      <c r="K72" s="3">
        <v>0.42950231481481477</v>
      </c>
      <c r="L72" s="3">
        <f t="shared" si="6"/>
        <v>0.36700231481481477</v>
      </c>
      <c r="M72">
        <v>817.5</v>
      </c>
      <c r="N72">
        <v>1</v>
      </c>
      <c r="O72">
        <v>0.33200000000000002</v>
      </c>
      <c r="P72">
        <v>59.6</v>
      </c>
      <c r="Q72">
        <v>6.56</v>
      </c>
      <c r="R72">
        <v>2.17</v>
      </c>
      <c r="S72">
        <v>6</v>
      </c>
      <c r="T72">
        <v>1</v>
      </c>
      <c r="U72">
        <v>2.84</v>
      </c>
      <c r="V72">
        <v>24.28</v>
      </c>
      <c r="W72">
        <v>25</v>
      </c>
      <c r="X72">
        <v>24.05</v>
      </c>
      <c r="Y72">
        <v>69.41</v>
      </c>
      <c r="Z72">
        <v>67.13</v>
      </c>
      <c r="AA72">
        <v>-0.25</v>
      </c>
      <c r="AB72">
        <v>10.007999999999999</v>
      </c>
      <c r="AC72">
        <v>-0.82</v>
      </c>
      <c r="AD72">
        <v>33.03</v>
      </c>
      <c r="AE72">
        <v>379.9</v>
      </c>
      <c r="AF72">
        <v>2000</v>
      </c>
      <c r="AG72">
        <v>31</v>
      </c>
      <c r="AH72">
        <v>100.6</v>
      </c>
      <c r="AI72">
        <v>1.67</v>
      </c>
      <c r="AJ72">
        <v>-0.21</v>
      </c>
      <c r="AK72">
        <v>0.7</v>
      </c>
      <c r="AM72" s="10">
        <f t="shared" si="4"/>
        <v>8.8080555555555549</v>
      </c>
      <c r="AN72" s="9">
        <f t="shared" si="5"/>
        <v>0.88782958438850001</v>
      </c>
    </row>
    <row r="73" spans="1:40" x14ac:dyDescent="0.2">
      <c r="A73" t="s">
        <v>46</v>
      </c>
      <c r="B73" t="s">
        <v>41</v>
      </c>
      <c r="C73" t="s">
        <v>53</v>
      </c>
      <c r="D73" t="s">
        <v>39</v>
      </c>
      <c r="E73" t="s">
        <v>34</v>
      </c>
      <c r="F73" s="2">
        <v>39701</v>
      </c>
      <c r="G73" t="s">
        <v>35</v>
      </c>
      <c r="H73">
        <v>6</v>
      </c>
      <c r="J73">
        <v>6</v>
      </c>
      <c r="K73" s="3">
        <v>0.43130787037037038</v>
      </c>
      <c r="L73" s="3">
        <f t="shared" si="6"/>
        <v>0.36880787037037038</v>
      </c>
      <c r="M73">
        <v>973.5</v>
      </c>
      <c r="N73">
        <v>-0.69699999999999995</v>
      </c>
      <c r="O73">
        <v>0.378</v>
      </c>
      <c r="P73">
        <v>42.9</v>
      </c>
      <c r="Q73">
        <v>7.38</v>
      </c>
      <c r="R73">
        <v>2.1800000000000002</v>
      </c>
      <c r="S73">
        <v>6</v>
      </c>
      <c r="T73">
        <v>1</v>
      </c>
      <c r="U73">
        <v>2.84</v>
      </c>
      <c r="V73">
        <v>24.36</v>
      </c>
      <c r="W73">
        <v>25.01</v>
      </c>
      <c r="X73">
        <v>24.05</v>
      </c>
      <c r="Y73">
        <v>40.5</v>
      </c>
      <c r="Z73">
        <v>41.05</v>
      </c>
      <c r="AA73">
        <v>-0.25</v>
      </c>
      <c r="AB73">
        <v>9.9879999999999995</v>
      </c>
      <c r="AC73">
        <v>-0.82</v>
      </c>
      <c r="AD73">
        <v>32.82</v>
      </c>
      <c r="AE73">
        <v>428.3</v>
      </c>
      <c r="AF73">
        <v>2000</v>
      </c>
      <c r="AG73">
        <v>32</v>
      </c>
      <c r="AH73">
        <v>100.5</v>
      </c>
      <c r="AI73">
        <v>1.54</v>
      </c>
      <c r="AJ73">
        <v>-0.20499999999999999</v>
      </c>
      <c r="AK73">
        <v>0.7</v>
      </c>
      <c r="AM73" s="10">
        <f t="shared" si="4"/>
        <v>8.8513888888888896</v>
      </c>
      <c r="AN73" s="9">
        <f t="shared" si="5"/>
        <v>1.0450669914738124</v>
      </c>
    </row>
    <row r="74" spans="1:40" x14ac:dyDescent="0.2">
      <c r="A74" t="s">
        <v>46</v>
      </c>
      <c r="B74" t="s">
        <v>41</v>
      </c>
      <c r="C74" t="s">
        <v>53</v>
      </c>
      <c r="D74" t="s">
        <v>39</v>
      </c>
      <c r="E74" t="s">
        <v>34</v>
      </c>
      <c r="F74" s="2">
        <v>39701</v>
      </c>
      <c r="G74" t="s">
        <v>35</v>
      </c>
      <c r="H74">
        <v>7</v>
      </c>
      <c r="J74">
        <v>7</v>
      </c>
      <c r="K74" s="3">
        <v>0.43312499999999998</v>
      </c>
      <c r="L74" s="3">
        <f t="shared" si="6"/>
        <v>0.37062499999999998</v>
      </c>
      <c r="M74">
        <v>1130.5</v>
      </c>
      <c r="N74">
        <v>10.9</v>
      </c>
      <c r="O74">
        <v>0.42</v>
      </c>
      <c r="P74">
        <v>161</v>
      </c>
      <c r="Q74">
        <v>8.08</v>
      </c>
      <c r="R74">
        <v>2.17</v>
      </c>
      <c r="S74">
        <v>6</v>
      </c>
      <c r="T74">
        <v>1</v>
      </c>
      <c r="U74">
        <v>2.84</v>
      </c>
      <c r="V74">
        <v>24.54</v>
      </c>
      <c r="W74">
        <v>24.99</v>
      </c>
      <c r="X74">
        <v>24.24</v>
      </c>
      <c r="Y74">
        <v>230</v>
      </c>
      <c r="Z74">
        <v>213.86</v>
      </c>
      <c r="AA74">
        <v>-0.25800000000000001</v>
      </c>
      <c r="AB74">
        <v>9.9920000000000009</v>
      </c>
      <c r="AC74">
        <v>-0.84</v>
      </c>
      <c r="AD74">
        <v>32.479999999999997</v>
      </c>
      <c r="AE74">
        <v>468.1</v>
      </c>
      <c r="AF74">
        <v>2001</v>
      </c>
      <c r="AG74">
        <v>34</v>
      </c>
      <c r="AH74">
        <v>100.6</v>
      </c>
      <c r="AI74">
        <v>1.96</v>
      </c>
      <c r="AJ74">
        <v>-0.21199999999999999</v>
      </c>
      <c r="AK74">
        <v>0.7</v>
      </c>
      <c r="AM74" s="10">
        <f t="shared" si="4"/>
        <v>8.8949999999999996</v>
      </c>
      <c r="AN74" s="9">
        <f t="shared" si="5"/>
        <v>0.75282895352099499</v>
      </c>
    </row>
    <row r="75" spans="1:40" x14ac:dyDescent="0.2">
      <c r="A75" t="s">
        <v>46</v>
      </c>
      <c r="B75" t="s">
        <v>41</v>
      </c>
      <c r="C75" t="s">
        <v>53</v>
      </c>
      <c r="D75" t="s">
        <v>39</v>
      </c>
      <c r="E75" t="s">
        <v>34</v>
      </c>
      <c r="F75" s="2">
        <v>39701</v>
      </c>
      <c r="G75" t="s">
        <v>35</v>
      </c>
      <c r="H75">
        <v>8</v>
      </c>
      <c r="J75">
        <v>8</v>
      </c>
      <c r="K75" s="3">
        <v>0.43407407407407406</v>
      </c>
      <c r="L75" s="3">
        <f t="shared" si="6"/>
        <v>0.37157407407407406</v>
      </c>
      <c r="M75">
        <v>1211.5</v>
      </c>
      <c r="N75">
        <v>18.100000000000001</v>
      </c>
      <c r="O75">
        <v>0.43</v>
      </c>
      <c r="P75">
        <v>286</v>
      </c>
      <c r="Q75">
        <v>8.26</v>
      </c>
      <c r="R75">
        <v>2.1800000000000002</v>
      </c>
      <c r="S75">
        <v>6</v>
      </c>
      <c r="T75">
        <v>1</v>
      </c>
      <c r="U75">
        <v>2.84</v>
      </c>
      <c r="V75">
        <v>24.59</v>
      </c>
      <c r="W75">
        <v>25.02</v>
      </c>
      <c r="X75">
        <v>24.24</v>
      </c>
      <c r="Y75">
        <v>400.24</v>
      </c>
      <c r="Z75">
        <v>373.62</v>
      </c>
      <c r="AA75">
        <v>-0.26700000000000002</v>
      </c>
      <c r="AB75">
        <v>9.9969999999999999</v>
      </c>
      <c r="AC75">
        <v>-0.86</v>
      </c>
      <c r="AD75">
        <v>32.4</v>
      </c>
      <c r="AE75">
        <v>478</v>
      </c>
      <c r="AF75">
        <v>1999</v>
      </c>
      <c r="AG75">
        <v>36</v>
      </c>
      <c r="AH75">
        <v>100.6</v>
      </c>
      <c r="AI75">
        <v>1.96</v>
      </c>
      <c r="AJ75">
        <v>-0.21199999999999999</v>
      </c>
      <c r="AK75">
        <v>1</v>
      </c>
      <c r="AM75" s="10">
        <f t="shared" si="4"/>
        <v>8.9177777777777774</v>
      </c>
      <c r="AN75" s="9">
        <f t="shared" si="5"/>
        <v>0.76548364648573419</v>
      </c>
    </row>
    <row r="76" spans="1:40" x14ac:dyDescent="0.2">
      <c r="A76" t="s">
        <v>46</v>
      </c>
      <c r="B76" t="s">
        <v>41</v>
      </c>
      <c r="C76" t="s">
        <v>53</v>
      </c>
      <c r="D76" t="s">
        <v>39</v>
      </c>
      <c r="E76" t="s">
        <v>34</v>
      </c>
      <c r="F76" s="2">
        <v>39701</v>
      </c>
      <c r="G76" t="s">
        <v>35</v>
      </c>
      <c r="H76">
        <v>9</v>
      </c>
      <c r="J76">
        <v>9</v>
      </c>
      <c r="K76" s="3">
        <v>0.43546296296296294</v>
      </c>
      <c r="L76" s="3">
        <f t="shared" si="6"/>
        <v>0.37296296296296294</v>
      </c>
      <c r="M76">
        <v>1332.5</v>
      </c>
      <c r="N76">
        <v>18.2</v>
      </c>
      <c r="O76">
        <v>0.39200000000000002</v>
      </c>
      <c r="P76">
        <v>507</v>
      </c>
      <c r="Q76">
        <v>7.66</v>
      </c>
      <c r="R76">
        <v>2.19</v>
      </c>
      <c r="S76">
        <v>6</v>
      </c>
      <c r="T76">
        <v>1</v>
      </c>
      <c r="U76">
        <v>2.84</v>
      </c>
      <c r="V76">
        <v>23.9</v>
      </c>
      <c r="W76">
        <v>25.07</v>
      </c>
      <c r="X76">
        <v>22.99</v>
      </c>
      <c r="Y76">
        <v>640.05999999999995</v>
      </c>
      <c r="Z76">
        <v>609.13</v>
      </c>
      <c r="AA76">
        <v>-0.27300000000000002</v>
      </c>
      <c r="AB76">
        <v>9.9819999999999993</v>
      </c>
      <c r="AC76">
        <v>-0.92</v>
      </c>
      <c r="AD76">
        <v>33.72</v>
      </c>
      <c r="AE76">
        <v>443.7</v>
      </c>
      <c r="AF76">
        <v>1999</v>
      </c>
      <c r="AG76">
        <v>34</v>
      </c>
      <c r="AH76">
        <v>100.5</v>
      </c>
      <c r="AI76">
        <v>1.96</v>
      </c>
      <c r="AJ76">
        <v>-0.21199999999999999</v>
      </c>
      <c r="AK76">
        <v>0.3</v>
      </c>
      <c r="AM76" s="10">
        <f t="shared" si="4"/>
        <v>8.9511111111111106</v>
      </c>
      <c r="AN76" s="9">
        <f t="shared" si="5"/>
        <v>0.832334641209594</v>
      </c>
    </row>
    <row r="77" spans="1:40" x14ac:dyDescent="0.2">
      <c r="A77" t="s">
        <v>46</v>
      </c>
      <c r="B77" t="s">
        <v>41</v>
      </c>
      <c r="C77" t="s">
        <v>53</v>
      </c>
      <c r="D77" t="s">
        <v>39</v>
      </c>
      <c r="E77" t="s">
        <v>34</v>
      </c>
      <c r="F77" s="2">
        <v>39701</v>
      </c>
      <c r="G77" t="s">
        <v>35</v>
      </c>
      <c r="H77">
        <v>10</v>
      </c>
      <c r="J77">
        <v>10</v>
      </c>
      <c r="K77" s="3">
        <v>0.43686342592592592</v>
      </c>
      <c r="L77" s="3">
        <f t="shared" si="6"/>
        <v>0.37436342592592592</v>
      </c>
      <c r="M77">
        <v>1453</v>
      </c>
      <c r="N77">
        <v>17.3</v>
      </c>
      <c r="O77">
        <v>0.29199999999999998</v>
      </c>
      <c r="P77">
        <v>807</v>
      </c>
      <c r="Q77">
        <v>5.88</v>
      </c>
      <c r="R77">
        <v>2.19</v>
      </c>
      <c r="S77">
        <v>6</v>
      </c>
      <c r="T77">
        <v>1</v>
      </c>
      <c r="U77">
        <v>2.84</v>
      </c>
      <c r="V77">
        <v>23.12</v>
      </c>
      <c r="W77">
        <v>25.07</v>
      </c>
      <c r="X77">
        <v>22.09</v>
      </c>
      <c r="Y77">
        <v>981.35</v>
      </c>
      <c r="Z77">
        <v>941.15</v>
      </c>
      <c r="AA77">
        <v>-0.28100000000000003</v>
      </c>
      <c r="AB77">
        <v>9.9830000000000005</v>
      </c>
      <c r="AC77">
        <v>-0.99</v>
      </c>
      <c r="AD77">
        <v>35.35</v>
      </c>
      <c r="AE77">
        <v>340.4</v>
      </c>
      <c r="AF77">
        <v>1999</v>
      </c>
      <c r="AG77">
        <v>49</v>
      </c>
      <c r="AH77">
        <v>100.5</v>
      </c>
      <c r="AI77">
        <v>1.96</v>
      </c>
      <c r="AJ77">
        <v>-0.21199999999999999</v>
      </c>
      <c r="AK77">
        <v>0.3</v>
      </c>
      <c r="AM77" s="10">
        <f t="shared" si="4"/>
        <v>8.9847222222222225</v>
      </c>
      <c r="AN77" s="9">
        <f t="shared" si="5"/>
        <v>0.85746161610795302</v>
      </c>
    </row>
    <row r="78" spans="1:40" x14ac:dyDescent="0.2">
      <c r="A78" t="s">
        <v>46</v>
      </c>
      <c r="B78" t="s">
        <v>41</v>
      </c>
      <c r="C78" t="s">
        <v>53</v>
      </c>
      <c r="D78" t="s">
        <v>39</v>
      </c>
      <c r="E78" t="s">
        <v>34</v>
      </c>
      <c r="F78" s="2">
        <v>39701</v>
      </c>
      <c r="G78" t="s">
        <v>35</v>
      </c>
      <c r="H78">
        <v>11</v>
      </c>
      <c r="J78">
        <v>11</v>
      </c>
      <c r="K78" s="3">
        <v>0.43826388888888884</v>
      </c>
      <c r="L78" s="3">
        <f t="shared" si="6"/>
        <v>0.37576388888888884</v>
      </c>
      <c r="M78">
        <v>1574</v>
      </c>
      <c r="N78">
        <v>18.3</v>
      </c>
      <c r="O78">
        <v>0.218</v>
      </c>
      <c r="P78">
        <v>966</v>
      </c>
      <c r="Q78">
        <v>4.47</v>
      </c>
      <c r="R78">
        <v>2.17</v>
      </c>
      <c r="S78">
        <v>6</v>
      </c>
      <c r="T78">
        <v>1</v>
      </c>
      <c r="U78">
        <v>2.84</v>
      </c>
      <c r="V78">
        <v>22.34</v>
      </c>
      <c r="W78">
        <v>24.99</v>
      </c>
      <c r="X78">
        <v>21.13</v>
      </c>
      <c r="Y78">
        <v>1200.23</v>
      </c>
      <c r="Z78">
        <v>1145.97</v>
      </c>
      <c r="AA78">
        <v>-0.28699999999999998</v>
      </c>
      <c r="AB78">
        <v>9.98</v>
      </c>
      <c r="AC78">
        <v>-1.07</v>
      </c>
      <c r="AD78">
        <v>37.049999999999997</v>
      </c>
      <c r="AE78">
        <v>258.60000000000002</v>
      </c>
      <c r="AF78">
        <v>1999</v>
      </c>
      <c r="AG78">
        <v>55</v>
      </c>
      <c r="AH78">
        <v>100.6</v>
      </c>
      <c r="AI78">
        <v>1.96</v>
      </c>
      <c r="AJ78">
        <v>-0.21199999999999999</v>
      </c>
      <c r="AK78">
        <v>0.3</v>
      </c>
      <c r="AM78" s="10">
        <f t="shared" si="4"/>
        <v>9.0183333333333326</v>
      </c>
      <c r="AN78" s="9">
        <f t="shared" si="5"/>
        <v>0.8429540040315191</v>
      </c>
    </row>
    <row r="79" spans="1:40" x14ac:dyDescent="0.2">
      <c r="A79" t="s">
        <v>46</v>
      </c>
      <c r="B79" t="s">
        <v>41</v>
      </c>
      <c r="C79" t="s">
        <v>53</v>
      </c>
      <c r="D79" t="s">
        <v>39</v>
      </c>
      <c r="E79" t="s">
        <v>34</v>
      </c>
      <c r="F79" s="2">
        <v>39701</v>
      </c>
      <c r="G79" t="s">
        <v>35</v>
      </c>
      <c r="H79">
        <v>1</v>
      </c>
      <c r="J79">
        <v>12</v>
      </c>
      <c r="K79" s="3">
        <v>0.44285879629629626</v>
      </c>
      <c r="L79" s="3">
        <f t="shared" si="6"/>
        <v>0.38035879629629626</v>
      </c>
      <c r="M79">
        <v>1971</v>
      </c>
      <c r="N79">
        <v>12.8</v>
      </c>
      <c r="O79">
        <v>0.14799999999999999</v>
      </c>
      <c r="P79">
        <v>200</v>
      </c>
      <c r="Q79">
        <v>3.96</v>
      </c>
      <c r="R79">
        <v>2.75</v>
      </c>
      <c r="S79">
        <v>6</v>
      </c>
      <c r="T79">
        <v>1</v>
      </c>
      <c r="U79">
        <v>2.84</v>
      </c>
      <c r="V79">
        <v>28.94</v>
      </c>
      <c r="W79">
        <v>29.95</v>
      </c>
      <c r="X79">
        <v>28.95</v>
      </c>
      <c r="Y79">
        <v>400.08</v>
      </c>
      <c r="Z79">
        <v>357.22</v>
      </c>
      <c r="AA79">
        <v>3.13</v>
      </c>
      <c r="AB79">
        <v>14.907</v>
      </c>
      <c r="AC79">
        <v>7.85</v>
      </c>
      <c r="AD79">
        <v>37.409999999999997</v>
      </c>
      <c r="AE79">
        <v>198.7</v>
      </c>
      <c r="AF79">
        <v>2000</v>
      </c>
      <c r="AG79">
        <v>62</v>
      </c>
      <c r="AH79">
        <v>100.6</v>
      </c>
      <c r="AI79">
        <v>1.96</v>
      </c>
      <c r="AJ79">
        <v>-0.21199999999999999</v>
      </c>
      <c r="AK79">
        <v>1</v>
      </c>
      <c r="AM79" s="10">
        <f t="shared" si="4"/>
        <v>9.1286111111111108</v>
      </c>
      <c r="AN79" s="9">
        <f t="shared" si="5"/>
        <v>0.55987906612171767</v>
      </c>
    </row>
    <row r="80" spans="1:40" x14ac:dyDescent="0.2">
      <c r="A80" t="s">
        <v>46</v>
      </c>
      <c r="B80" t="s">
        <v>41</v>
      </c>
      <c r="C80" t="s">
        <v>53</v>
      </c>
      <c r="D80" t="s">
        <v>39</v>
      </c>
      <c r="E80" t="s">
        <v>34</v>
      </c>
      <c r="F80" s="2">
        <v>39701</v>
      </c>
      <c r="G80" t="s">
        <v>35</v>
      </c>
      <c r="H80">
        <v>2</v>
      </c>
      <c r="J80">
        <v>13</v>
      </c>
      <c r="K80" s="3">
        <v>0.44424768518518515</v>
      </c>
      <c r="L80" s="3">
        <f t="shared" si="6"/>
        <v>0.38174768518518515</v>
      </c>
      <c r="M80">
        <v>2092</v>
      </c>
      <c r="N80">
        <v>9.39</v>
      </c>
      <c r="O80">
        <v>0.185</v>
      </c>
      <c r="P80">
        <v>158</v>
      </c>
      <c r="Q80">
        <v>4.87</v>
      </c>
      <c r="R80">
        <v>2.74</v>
      </c>
      <c r="S80">
        <v>6</v>
      </c>
      <c r="T80">
        <v>1</v>
      </c>
      <c r="U80">
        <v>2.84</v>
      </c>
      <c r="V80">
        <v>29.97</v>
      </c>
      <c r="W80">
        <v>29.98</v>
      </c>
      <c r="X80">
        <v>30.49</v>
      </c>
      <c r="Y80">
        <v>279.26</v>
      </c>
      <c r="Z80">
        <v>252.73</v>
      </c>
      <c r="AA80">
        <v>3.0259999999999998</v>
      </c>
      <c r="AB80">
        <v>15.023999999999999</v>
      </c>
      <c r="AC80">
        <v>7.15</v>
      </c>
      <c r="AD80">
        <v>35.51</v>
      </c>
      <c r="AE80">
        <v>240.1</v>
      </c>
      <c r="AF80">
        <v>2001</v>
      </c>
      <c r="AG80">
        <v>66</v>
      </c>
      <c r="AH80">
        <v>100.6</v>
      </c>
      <c r="AI80">
        <v>1.96</v>
      </c>
      <c r="AJ80">
        <v>-0.21199999999999999</v>
      </c>
      <c r="AK80">
        <v>0.3</v>
      </c>
      <c r="AM80" s="10">
        <f t="shared" si="4"/>
        <v>9.161944444444444</v>
      </c>
      <c r="AN80" s="9">
        <f t="shared" si="5"/>
        <v>0.62517310964270167</v>
      </c>
    </row>
    <row r="81" spans="1:40" x14ac:dyDescent="0.2">
      <c r="A81" t="s">
        <v>46</v>
      </c>
      <c r="B81" t="s">
        <v>41</v>
      </c>
      <c r="C81" t="s">
        <v>53</v>
      </c>
      <c r="D81" t="s">
        <v>39</v>
      </c>
      <c r="E81" t="s">
        <v>34</v>
      </c>
      <c r="F81" s="2">
        <v>39701</v>
      </c>
      <c r="G81" t="s">
        <v>35</v>
      </c>
      <c r="H81">
        <v>3</v>
      </c>
      <c r="J81">
        <v>14</v>
      </c>
      <c r="K81" s="3">
        <v>0.44609953703703703</v>
      </c>
      <c r="L81" s="3">
        <f t="shared" si="6"/>
        <v>0.38359953703703703</v>
      </c>
      <c r="M81">
        <v>2251.5</v>
      </c>
      <c r="N81">
        <v>8.67</v>
      </c>
      <c r="O81">
        <v>0.23499999999999999</v>
      </c>
      <c r="P81">
        <v>139</v>
      </c>
      <c r="Q81">
        <v>6.09</v>
      </c>
      <c r="R81">
        <v>2.74</v>
      </c>
      <c r="S81">
        <v>6</v>
      </c>
      <c r="T81">
        <v>1</v>
      </c>
      <c r="U81">
        <v>2.84</v>
      </c>
      <c r="V81">
        <v>30.03</v>
      </c>
      <c r="W81">
        <v>29.93</v>
      </c>
      <c r="X81">
        <v>30.48</v>
      </c>
      <c r="Y81">
        <v>230.03</v>
      </c>
      <c r="Z81">
        <v>210.04</v>
      </c>
      <c r="AA81">
        <v>2.944</v>
      </c>
      <c r="AB81">
        <v>14.996</v>
      </c>
      <c r="AC81">
        <v>6.94</v>
      </c>
      <c r="AD81">
        <v>35.33</v>
      </c>
      <c r="AE81">
        <v>298.39999999999998</v>
      </c>
      <c r="AF81">
        <v>1999</v>
      </c>
      <c r="AG81">
        <v>61</v>
      </c>
      <c r="AH81">
        <v>100.6</v>
      </c>
      <c r="AI81">
        <v>1.39</v>
      </c>
      <c r="AJ81">
        <v>-0.21199999999999999</v>
      </c>
      <c r="AK81">
        <v>0.7</v>
      </c>
      <c r="AM81" s="10">
        <f t="shared" si="4"/>
        <v>9.2063888888888883</v>
      </c>
      <c r="AN81" s="9">
        <f t="shared" si="5"/>
        <v>0.66177870881736811</v>
      </c>
    </row>
    <row r="82" spans="1:40" x14ac:dyDescent="0.2">
      <c r="A82" t="s">
        <v>46</v>
      </c>
      <c r="B82" t="s">
        <v>41</v>
      </c>
      <c r="C82" t="s">
        <v>53</v>
      </c>
      <c r="D82" t="s">
        <v>39</v>
      </c>
      <c r="E82" t="s">
        <v>34</v>
      </c>
      <c r="F82" s="2">
        <v>39701</v>
      </c>
      <c r="G82" t="s">
        <v>35</v>
      </c>
      <c r="H82">
        <v>4</v>
      </c>
      <c r="J82">
        <v>15</v>
      </c>
      <c r="K82" s="3">
        <v>0.44790509259259265</v>
      </c>
      <c r="L82" s="3">
        <f t="shared" si="6"/>
        <v>0.38540509259259265</v>
      </c>
      <c r="M82">
        <v>2407.5</v>
      </c>
      <c r="N82">
        <v>5.09</v>
      </c>
      <c r="O82">
        <v>0.30099999999999999</v>
      </c>
      <c r="P82">
        <v>105</v>
      </c>
      <c r="Q82">
        <v>7.69</v>
      </c>
      <c r="R82">
        <v>2.76</v>
      </c>
      <c r="S82">
        <v>6</v>
      </c>
      <c r="T82">
        <v>1</v>
      </c>
      <c r="U82">
        <v>2.84</v>
      </c>
      <c r="V82">
        <v>30.69</v>
      </c>
      <c r="W82">
        <v>30.03</v>
      </c>
      <c r="X82">
        <v>31.26</v>
      </c>
      <c r="Y82">
        <v>149.59</v>
      </c>
      <c r="Z82">
        <v>139.72</v>
      </c>
      <c r="AA82">
        <v>2.887</v>
      </c>
      <c r="AB82">
        <v>15.013</v>
      </c>
      <c r="AC82">
        <v>6.55</v>
      </c>
      <c r="AD82">
        <v>34.06</v>
      </c>
      <c r="AE82">
        <v>374.7</v>
      </c>
      <c r="AF82">
        <v>2001</v>
      </c>
      <c r="AG82">
        <v>64</v>
      </c>
      <c r="AH82">
        <v>100.6</v>
      </c>
      <c r="AI82">
        <v>1.27</v>
      </c>
      <c r="AJ82">
        <v>-0.23499999999999999</v>
      </c>
      <c r="AK82">
        <v>0.7</v>
      </c>
      <c r="AM82" s="10">
        <f t="shared" si="4"/>
        <v>9.2497222222222231</v>
      </c>
      <c r="AN82" s="9">
        <f t="shared" si="5"/>
        <v>0.75150300601202402</v>
      </c>
    </row>
    <row r="83" spans="1:40" x14ac:dyDescent="0.2">
      <c r="A83" t="s">
        <v>46</v>
      </c>
      <c r="B83" t="s">
        <v>41</v>
      </c>
      <c r="C83" t="s">
        <v>53</v>
      </c>
      <c r="D83" t="s">
        <v>39</v>
      </c>
      <c r="E83" t="s">
        <v>34</v>
      </c>
      <c r="F83" s="2">
        <v>39701</v>
      </c>
      <c r="G83" t="s">
        <v>35</v>
      </c>
      <c r="H83">
        <v>5</v>
      </c>
      <c r="J83">
        <v>16</v>
      </c>
      <c r="K83" s="3">
        <v>0.44971064814814815</v>
      </c>
      <c r="L83" s="3">
        <f t="shared" si="6"/>
        <v>0.38721064814814815</v>
      </c>
      <c r="M83">
        <v>2563.5</v>
      </c>
      <c r="N83">
        <v>0.505</v>
      </c>
      <c r="O83">
        <v>0.36</v>
      </c>
      <c r="P83">
        <v>63.1</v>
      </c>
      <c r="Q83">
        <v>9.0299999999999994</v>
      </c>
      <c r="R83">
        <v>2.76</v>
      </c>
      <c r="S83">
        <v>6</v>
      </c>
      <c r="T83">
        <v>1</v>
      </c>
      <c r="U83">
        <v>2.84</v>
      </c>
      <c r="V83">
        <v>30.71</v>
      </c>
      <c r="W83">
        <v>30.03</v>
      </c>
      <c r="X83">
        <v>31.06</v>
      </c>
      <c r="Y83">
        <v>70.02</v>
      </c>
      <c r="Z83">
        <v>68.48</v>
      </c>
      <c r="AA83">
        <v>2.8479999999999999</v>
      </c>
      <c r="AB83">
        <v>14.993</v>
      </c>
      <c r="AC83">
        <v>6.46</v>
      </c>
      <c r="AD83">
        <v>33.979999999999997</v>
      </c>
      <c r="AE83">
        <v>439.3</v>
      </c>
      <c r="AF83">
        <v>1999</v>
      </c>
      <c r="AG83">
        <v>66</v>
      </c>
      <c r="AH83">
        <v>100.6</v>
      </c>
      <c r="AI83">
        <v>1.01</v>
      </c>
      <c r="AJ83">
        <v>-0.23499999999999999</v>
      </c>
      <c r="AK83">
        <v>0.7</v>
      </c>
      <c r="AM83" s="10">
        <f t="shared" si="4"/>
        <v>9.2930555555555561</v>
      </c>
      <c r="AN83" s="9">
        <f t="shared" si="5"/>
        <v>0.92143691588785048</v>
      </c>
    </row>
    <row r="84" spans="1:40" x14ac:dyDescent="0.2">
      <c r="A84" t="s">
        <v>46</v>
      </c>
      <c r="B84" t="s">
        <v>41</v>
      </c>
      <c r="C84" t="s">
        <v>53</v>
      </c>
      <c r="D84" t="s">
        <v>39</v>
      </c>
      <c r="E84" t="s">
        <v>34</v>
      </c>
      <c r="F84" s="2">
        <v>39701</v>
      </c>
      <c r="G84" t="s">
        <v>35</v>
      </c>
      <c r="H84">
        <v>6</v>
      </c>
      <c r="J84">
        <v>17</v>
      </c>
      <c r="K84" s="3">
        <v>0.45151620370370371</v>
      </c>
      <c r="L84" s="3">
        <f t="shared" si="6"/>
        <v>0.38901620370370371</v>
      </c>
      <c r="M84">
        <v>2718.5</v>
      </c>
      <c r="N84">
        <v>-1.4</v>
      </c>
      <c r="O84">
        <v>0.40699999999999997</v>
      </c>
      <c r="P84">
        <v>44</v>
      </c>
      <c r="Q84">
        <v>9.9600000000000009</v>
      </c>
      <c r="R84">
        <v>2.73</v>
      </c>
      <c r="S84">
        <v>6</v>
      </c>
      <c r="T84">
        <v>1</v>
      </c>
      <c r="U84">
        <v>2.84</v>
      </c>
      <c r="V84">
        <v>31.12</v>
      </c>
      <c r="W84">
        <v>29.92</v>
      </c>
      <c r="X84">
        <v>31.64</v>
      </c>
      <c r="Y84">
        <v>38.46</v>
      </c>
      <c r="Z84">
        <v>39.700000000000003</v>
      </c>
      <c r="AA84">
        <v>2.8140000000000001</v>
      </c>
      <c r="AB84">
        <v>14.997999999999999</v>
      </c>
      <c r="AC84">
        <v>6.23</v>
      </c>
      <c r="AD84">
        <v>33.200000000000003</v>
      </c>
      <c r="AE84">
        <v>483.1</v>
      </c>
      <c r="AF84">
        <v>2000</v>
      </c>
      <c r="AG84">
        <v>56</v>
      </c>
      <c r="AH84">
        <v>100.6</v>
      </c>
      <c r="AI84">
        <v>0.86099999999999999</v>
      </c>
      <c r="AJ84">
        <v>-0.251</v>
      </c>
      <c r="AK84">
        <v>0.7</v>
      </c>
      <c r="AM84" s="10">
        <f t="shared" si="4"/>
        <v>9.3363888888888891</v>
      </c>
      <c r="AN84" s="9">
        <f t="shared" si="5"/>
        <v>1.1083123425692694</v>
      </c>
    </row>
    <row r="85" spans="1:40" x14ac:dyDescent="0.2">
      <c r="A85" t="s">
        <v>46</v>
      </c>
      <c r="B85" t="s">
        <v>41</v>
      </c>
      <c r="C85" t="s">
        <v>53</v>
      </c>
      <c r="D85" t="s">
        <v>39</v>
      </c>
      <c r="E85" t="s">
        <v>34</v>
      </c>
      <c r="F85" s="2">
        <v>39701</v>
      </c>
      <c r="G85" t="s">
        <v>35</v>
      </c>
      <c r="H85">
        <v>7</v>
      </c>
      <c r="J85">
        <v>18</v>
      </c>
      <c r="K85" s="3">
        <v>0.45333333333333337</v>
      </c>
      <c r="L85" s="3">
        <f t="shared" si="6"/>
        <v>0.39083333333333337</v>
      </c>
      <c r="M85">
        <v>2876.5</v>
      </c>
      <c r="N85">
        <v>10.6</v>
      </c>
      <c r="O85">
        <v>0.42</v>
      </c>
      <c r="P85">
        <v>161</v>
      </c>
      <c r="Q85">
        <v>10.4</v>
      </c>
      <c r="R85">
        <v>2.76</v>
      </c>
      <c r="S85">
        <v>6</v>
      </c>
      <c r="T85">
        <v>1</v>
      </c>
      <c r="U85">
        <v>2.84</v>
      </c>
      <c r="V85">
        <v>31.3</v>
      </c>
      <c r="W85">
        <v>30.05</v>
      </c>
      <c r="X85">
        <v>31.65</v>
      </c>
      <c r="Y85">
        <v>230.27</v>
      </c>
      <c r="Z85">
        <v>214.91</v>
      </c>
      <c r="AA85">
        <v>2.7810000000000001</v>
      </c>
      <c r="AB85">
        <v>15.005000000000001</v>
      </c>
      <c r="AC85">
        <v>6.09</v>
      </c>
      <c r="AD85">
        <v>32.880000000000003</v>
      </c>
      <c r="AE85">
        <v>500.5</v>
      </c>
      <c r="AF85">
        <v>1999</v>
      </c>
      <c r="AG85">
        <v>56</v>
      </c>
      <c r="AH85">
        <v>100.6</v>
      </c>
      <c r="AI85">
        <v>1.1299999999999999</v>
      </c>
      <c r="AJ85">
        <v>-0.26100000000000001</v>
      </c>
      <c r="AK85">
        <v>0.7</v>
      </c>
      <c r="AM85" s="10">
        <f t="shared" si="4"/>
        <v>9.3800000000000008</v>
      </c>
      <c r="AN85" s="9">
        <f t="shared" si="5"/>
        <v>0.74915080731468986</v>
      </c>
    </row>
    <row r="86" spans="1:40" x14ac:dyDescent="0.2">
      <c r="A86" t="s">
        <v>46</v>
      </c>
      <c r="B86" t="s">
        <v>41</v>
      </c>
      <c r="C86" t="s">
        <v>53</v>
      </c>
      <c r="D86" t="s">
        <v>39</v>
      </c>
      <c r="E86" t="s">
        <v>34</v>
      </c>
      <c r="F86" s="2">
        <v>39701</v>
      </c>
      <c r="G86" t="s">
        <v>35</v>
      </c>
      <c r="H86">
        <v>8</v>
      </c>
      <c r="J86">
        <v>19</v>
      </c>
      <c r="K86" s="3">
        <v>0.45472222222222225</v>
      </c>
      <c r="L86" s="3">
        <f t="shared" si="6"/>
        <v>0.39222222222222225</v>
      </c>
      <c r="M86">
        <v>2997</v>
      </c>
      <c r="N86">
        <v>19.100000000000001</v>
      </c>
      <c r="O86">
        <v>0.36299999999999999</v>
      </c>
      <c r="P86">
        <v>262</v>
      </c>
      <c r="Q86">
        <v>9.14</v>
      </c>
      <c r="R86">
        <v>2.77</v>
      </c>
      <c r="S86">
        <v>6</v>
      </c>
      <c r="T86">
        <v>1</v>
      </c>
      <c r="U86">
        <v>2.84</v>
      </c>
      <c r="V86">
        <v>30.23</v>
      </c>
      <c r="W86">
        <v>30.07</v>
      </c>
      <c r="X86">
        <v>30.07</v>
      </c>
      <c r="Y86">
        <v>400.06</v>
      </c>
      <c r="Z86">
        <v>369.48</v>
      </c>
      <c r="AA86">
        <v>2.762</v>
      </c>
      <c r="AB86">
        <v>14.991</v>
      </c>
      <c r="AC86">
        <v>6.44</v>
      </c>
      <c r="AD86">
        <v>34.93</v>
      </c>
      <c r="AE86">
        <v>441.5</v>
      </c>
      <c r="AF86">
        <v>2000</v>
      </c>
      <c r="AG86">
        <v>46</v>
      </c>
      <c r="AH86">
        <v>100.6</v>
      </c>
      <c r="AI86">
        <v>1.1299999999999999</v>
      </c>
      <c r="AJ86">
        <v>-0.26100000000000001</v>
      </c>
      <c r="AK86">
        <v>0.3</v>
      </c>
      <c r="AM86" s="10">
        <f t="shared" si="4"/>
        <v>9.413333333333334</v>
      </c>
      <c r="AN86" s="9">
        <f t="shared" si="5"/>
        <v>0.70910468766915657</v>
      </c>
    </row>
    <row r="87" spans="1:40" x14ac:dyDescent="0.2">
      <c r="A87" t="s">
        <v>46</v>
      </c>
      <c r="B87" t="s">
        <v>41</v>
      </c>
      <c r="C87" t="s">
        <v>53</v>
      </c>
      <c r="D87" t="s">
        <v>39</v>
      </c>
      <c r="E87" t="s">
        <v>34</v>
      </c>
      <c r="F87" s="2">
        <v>39701</v>
      </c>
      <c r="G87" t="s">
        <v>35</v>
      </c>
      <c r="H87">
        <v>9</v>
      </c>
      <c r="J87">
        <v>20</v>
      </c>
      <c r="K87" s="3">
        <v>0.45612268518518517</v>
      </c>
      <c r="L87" s="3">
        <f t="shared" si="6"/>
        <v>0.39362268518518517</v>
      </c>
      <c r="M87">
        <v>3118</v>
      </c>
      <c r="N87">
        <v>25.1</v>
      </c>
      <c r="O87">
        <v>0.3</v>
      </c>
      <c r="P87">
        <v>423</v>
      </c>
      <c r="Q87">
        <v>7.71</v>
      </c>
      <c r="R87">
        <v>2.77</v>
      </c>
      <c r="S87">
        <v>6</v>
      </c>
      <c r="T87">
        <v>1</v>
      </c>
      <c r="U87">
        <v>2.84</v>
      </c>
      <c r="V87">
        <v>29.68</v>
      </c>
      <c r="W87">
        <v>30.07</v>
      </c>
      <c r="X87">
        <v>29.5</v>
      </c>
      <c r="Y87">
        <v>639.14</v>
      </c>
      <c r="Z87">
        <v>591.35</v>
      </c>
      <c r="AA87">
        <v>2.7440000000000002</v>
      </c>
      <c r="AB87">
        <v>14.996</v>
      </c>
      <c r="AC87">
        <v>6.6</v>
      </c>
      <c r="AD87">
        <v>36.049999999999997</v>
      </c>
      <c r="AE87">
        <v>371.9</v>
      </c>
      <c r="AF87">
        <v>2001</v>
      </c>
      <c r="AG87">
        <v>56</v>
      </c>
      <c r="AH87">
        <v>100.5</v>
      </c>
      <c r="AI87">
        <v>1.1299999999999999</v>
      </c>
      <c r="AJ87">
        <v>-0.26100000000000001</v>
      </c>
      <c r="AK87">
        <v>0.3</v>
      </c>
      <c r="AM87" s="10">
        <f t="shared" si="4"/>
        <v>9.4469444444444441</v>
      </c>
      <c r="AN87" s="9">
        <f t="shared" si="5"/>
        <v>0.7153124207322229</v>
      </c>
    </row>
    <row r="88" spans="1:40" x14ac:dyDescent="0.2">
      <c r="A88" t="s">
        <v>46</v>
      </c>
      <c r="B88" t="s">
        <v>41</v>
      </c>
      <c r="C88" t="s">
        <v>53</v>
      </c>
      <c r="D88" t="s">
        <v>39</v>
      </c>
      <c r="E88" t="s">
        <v>34</v>
      </c>
      <c r="F88" s="2">
        <v>39701</v>
      </c>
      <c r="G88" t="s">
        <v>35</v>
      </c>
      <c r="H88">
        <v>10</v>
      </c>
      <c r="J88">
        <v>21</v>
      </c>
      <c r="K88" s="3">
        <v>0.45752314814814815</v>
      </c>
      <c r="L88" s="3">
        <f t="shared" si="6"/>
        <v>0.39502314814814815</v>
      </c>
      <c r="M88">
        <v>3238.5</v>
      </c>
      <c r="N88">
        <v>26.4</v>
      </c>
      <c r="O88">
        <v>0.23899999999999999</v>
      </c>
      <c r="P88">
        <v>692</v>
      </c>
      <c r="Q88">
        <v>6.24</v>
      </c>
      <c r="R88">
        <v>2.76</v>
      </c>
      <c r="S88">
        <v>6</v>
      </c>
      <c r="T88">
        <v>1</v>
      </c>
      <c r="U88">
        <v>2.84</v>
      </c>
      <c r="V88">
        <v>28.68</v>
      </c>
      <c r="W88">
        <v>30.04</v>
      </c>
      <c r="X88">
        <v>28.09</v>
      </c>
      <c r="Y88">
        <v>980.51</v>
      </c>
      <c r="Z88">
        <v>916.6</v>
      </c>
      <c r="AA88">
        <v>2.7320000000000002</v>
      </c>
      <c r="AB88">
        <v>14.986000000000001</v>
      </c>
      <c r="AC88">
        <v>6.96</v>
      </c>
      <c r="AD88">
        <v>38.159999999999997</v>
      </c>
      <c r="AE88">
        <v>301.10000000000002</v>
      </c>
      <c r="AF88">
        <v>2000</v>
      </c>
      <c r="AG88">
        <v>67</v>
      </c>
      <c r="AH88">
        <v>100.6</v>
      </c>
      <c r="AI88">
        <v>1.1299999999999999</v>
      </c>
      <c r="AJ88">
        <v>-0.26100000000000001</v>
      </c>
      <c r="AK88">
        <v>0.3</v>
      </c>
      <c r="AM88" s="10">
        <f t="shared" si="4"/>
        <v>9.4805555555555561</v>
      </c>
      <c r="AN88" s="9">
        <f t="shared" si="5"/>
        <v>0.75496399738162778</v>
      </c>
    </row>
    <row r="89" spans="1:40" x14ac:dyDescent="0.2">
      <c r="A89" t="s">
        <v>46</v>
      </c>
      <c r="B89" t="s">
        <v>41</v>
      </c>
      <c r="C89" t="s">
        <v>53</v>
      </c>
      <c r="D89" t="s">
        <v>39</v>
      </c>
      <c r="E89" t="s">
        <v>34</v>
      </c>
      <c r="F89" s="2">
        <v>39701</v>
      </c>
      <c r="G89" t="s">
        <v>35</v>
      </c>
      <c r="H89">
        <v>11</v>
      </c>
      <c r="J89">
        <v>22</v>
      </c>
      <c r="K89" s="3">
        <v>0.45892361111111107</v>
      </c>
      <c r="L89" s="3">
        <f t="shared" si="6"/>
        <v>0.39642361111111107</v>
      </c>
      <c r="M89">
        <v>3359.5</v>
      </c>
      <c r="N89">
        <v>26.4</v>
      </c>
      <c r="O89">
        <v>0.189</v>
      </c>
      <c r="P89">
        <v>840</v>
      </c>
      <c r="Q89">
        <v>5.0199999999999996</v>
      </c>
      <c r="R89">
        <v>2.76</v>
      </c>
      <c r="S89">
        <v>6</v>
      </c>
      <c r="T89">
        <v>1</v>
      </c>
      <c r="U89">
        <v>2.84</v>
      </c>
      <c r="V89">
        <v>28.58</v>
      </c>
      <c r="W89">
        <v>30.06</v>
      </c>
      <c r="X89">
        <v>28.13</v>
      </c>
      <c r="Y89">
        <v>1200.53</v>
      </c>
      <c r="Z89">
        <v>1120.76</v>
      </c>
      <c r="AA89">
        <v>2.7240000000000002</v>
      </c>
      <c r="AB89">
        <v>15.013999999999999</v>
      </c>
      <c r="AC89">
        <v>6.98</v>
      </c>
      <c r="AD89">
        <v>38.47</v>
      </c>
      <c r="AE89">
        <v>241.2</v>
      </c>
      <c r="AF89">
        <v>2000</v>
      </c>
      <c r="AG89">
        <v>51</v>
      </c>
      <c r="AH89">
        <v>100.6</v>
      </c>
      <c r="AI89">
        <v>1.1299999999999999</v>
      </c>
      <c r="AJ89">
        <v>-0.26100000000000001</v>
      </c>
      <c r="AK89">
        <v>0.3</v>
      </c>
      <c r="AM89" s="10">
        <f t="shared" si="4"/>
        <v>9.5141666666666662</v>
      </c>
      <c r="AN89" s="9">
        <f t="shared" si="5"/>
        <v>0.74949141653877727</v>
      </c>
    </row>
    <row r="90" spans="1:40" x14ac:dyDescent="0.2">
      <c r="A90" t="s">
        <v>46</v>
      </c>
      <c r="B90" t="s">
        <v>41</v>
      </c>
      <c r="C90" t="s">
        <v>53</v>
      </c>
      <c r="D90" t="s">
        <v>39</v>
      </c>
      <c r="E90" t="s">
        <v>34</v>
      </c>
      <c r="F90" s="2">
        <v>39701</v>
      </c>
      <c r="G90" t="s">
        <v>35</v>
      </c>
      <c r="H90">
        <v>1</v>
      </c>
      <c r="J90">
        <v>23</v>
      </c>
      <c r="K90" s="3">
        <v>0.46666666666666662</v>
      </c>
      <c r="L90" s="3">
        <f t="shared" si="6"/>
        <v>0.40416666666666662</v>
      </c>
      <c r="M90">
        <v>4028.5</v>
      </c>
      <c r="N90">
        <v>13.4</v>
      </c>
      <c r="O90">
        <v>0.153</v>
      </c>
      <c r="P90">
        <v>210</v>
      </c>
      <c r="Q90">
        <v>4.7</v>
      </c>
      <c r="R90">
        <v>3.12</v>
      </c>
      <c r="S90">
        <v>6</v>
      </c>
      <c r="T90">
        <v>1</v>
      </c>
      <c r="U90">
        <v>2.84</v>
      </c>
      <c r="V90">
        <v>35.64</v>
      </c>
      <c r="W90">
        <v>34.979999999999997</v>
      </c>
      <c r="X90">
        <v>36.520000000000003</v>
      </c>
      <c r="Y90">
        <v>400.11</v>
      </c>
      <c r="Z90">
        <v>371.53</v>
      </c>
      <c r="AA90">
        <v>16.472999999999999</v>
      </c>
      <c r="AB90">
        <v>25.117000000000001</v>
      </c>
      <c r="AC90">
        <v>28.3</v>
      </c>
      <c r="AD90">
        <v>43.16</v>
      </c>
      <c r="AE90">
        <v>317.89999999999998</v>
      </c>
      <c r="AF90">
        <v>1999</v>
      </c>
      <c r="AG90">
        <v>44</v>
      </c>
      <c r="AH90">
        <v>100.6</v>
      </c>
      <c r="AI90">
        <v>1.1299999999999999</v>
      </c>
      <c r="AJ90">
        <v>-0.26100000000000001</v>
      </c>
      <c r="AK90">
        <v>0.7</v>
      </c>
      <c r="AM90" s="10">
        <f t="shared" si="4"/>
        <v>9.6999999999999993</v>
      </c>
      <c r="AN90" s="9">
        <f t="shared" si="5"/>
        <v>0.56523026404328058</v>
      </c>
    </row>
    <row r="91" spans="1:40" x14ac:dyDescent="0.2">
      <c r="A91" t="s">
        <v>46</v>
      </c>
      <c r="B91" t="s">
        <v>41</v>
      </c>
      <c r="C91" t="s">
        <v>53</v>
      </c>
      <c r="D91" t="s">
        <v>39</v>
      </c>
      <c r="E91" t="s">
        <v>34</v>
      </c>
      <c r="F91" s="2">
        <v>39701</v>
      </c>
      <c r="G91" t="s">
        <v>35</v>
      </c>
      <c r="H91">
        <v>2</v>
      </c>
      <c r="J91">
        <v>24</v>
      </c>
      <c r="K91" s="3">
        <v>0.46840277777777778</v>
      </c>
      <c r="L91" s="3">
        <f t="shared" si="6"/>
        <v>0.40590277777777778</v>
      </c>
      <c r="M91">
        <v>4178.5</v>
      </c>
      <c r="N91">
        <v>9.5399999999999991</v>
      </c>
      <c r="O91">
        <v>0.184</v>
      </c>
      <c r="P91">
        <v>165</v>
      </c>
      <c r="Q91">
        <v>5.58</v>
      </c>
      <c r="R91">
        <v>3.12</v>
      </c>
      <c r="S91">
        <v>6</v>
      </c>
      <c r="T91">
        <v>1</v>
      </c>
      <c r="U91">
        <v>2.84</v>
      </c>
      <c r="V91">
        <v>35.840000000000003</v>
      </c>
      <c r="W91">
        <v>34.94</v>
      </c>
      <c r="X91">
        <v>36.700000000000003</v>
      </c>
      <c r="Y91">
        <v>279.61</v>
      </c>
      <c r="Z91">
        <v>263.52999999999997</v>
      </c>
      <c r="AA91">
        <v>17.042000000000002</v>
      </c>
      <c r="AB91">
        <v>24.981000000000002</v>
      </c>
      <c r="AC91">
        <v>28.96</v>
      </c>
      <c r="AD91">
        <v>42.45</v>
      </c>
      <c r="AE91">
        <v>411</v>
      </c>
      <c r="AF91">
        <v>2000</v>
      </c>
      <c r="AG91">
        <v>48</v>
      </c>
      <c r="AH91">
        <v>100.6</v>
      </c>
      <c r="AI91">
        <v>0.75</v>
      </c>
      <c r="AJ91">
        <v>-0.249</v>
      </c>
      <c r="AK91">
        <v>0.3</v>
      </c>
      <c r="AM91" s="10">
        <f t="shared" si="4"/>
        <v>9.7416666666666671</v>
      </c>
      <c r="AN91" s="9">
        <f t="shared" si="5"/>
        <v>0.62611467385117447</v>
      </c>
    </row>
    <row r="92" spans="1:40" x14ac:dyDescent="0.2">
      <c r="A92" t="s">
        <v>46</v>
      </c>
      <c r="B92" t="s">
        <v>41</v>
      </c>
      <c r="C92" t="s">
        <v>53</v>
      </c>
      <c r="D92" t="s">
        <v>39</v>
      </c>
      <c r="E92" t="s">
        <v>34</v>
      </c>
      <c r="F92" s="2">
        <v>39701</v>
      </c>
      <c r="G92" t="s">
        <v>35</v>
      </c>
      <c r="H92">
        <v>3</v>
      </c>
      <c r="J92">
        <v>25</v>
      </c>
      <c r="K92" s="3">
        <v>0.47024305555555551</v>
      </c>
      <c r="L92" s="3">
        <f t="shared" si="6"/>
        <v>0.40774305555555551</v>
      </c>
      <c r="M92">
        <v>4337.5</v>
      </c>
      <c r="N92">
        <v>8.07</v>
      </c>
      <c r="O92">
        <v>0.23100000000000001</v>
      </c>
      <c r="P92">
        <v>149</v>
      </c>
      <c r="Q92">
        <v>6.94</v>
      </c>
      <c r="R92">
        <v>3.14</v>
      </c>
      <c r="S92">
        <v>6</v>
      </c>
      <c r="T92">
        <v>1</v>
      </c>
      <c r="U92">
        <v>2.84</v>
      </c>
      <c r="V92">
        <v>37.36</v>
      </c>
      <c r="W92">
        <v>35</v>
      </c>
      <c r="X92">
        <v>38.869999999999997</v>
      </c>
      <c r="Y92">
        <v>229.67</v>
      </c>
      <c r="Z92">
        <v>218.18</v>
      </c>
      <c r="AA92">
        <v>16.866</v>
      </c>
      <c r="AB92">
        <v>24.978000000000002</v>
      </c>
      <c r="AC92">
        <v>26.38</v>
      </c>
      <c r="AD92">
        <v>39.07</v>
      </c>
      <c r="AE92">
        <v>500.5</v>
      </c>
      <c r="AF92">
        <v>1999</v>
      </c>
      <c r="AG92">
        <v>72</v>
      </c>
      <c r="AH92">
        <v>100.6</v>
      </c>
      <c r="AI92">
        <v>0.51700000000000002</v>
      </c>
      <c r="AJ92">
        <v>-0.29299999999999998</v>
      </c>
      <c r="AK92">
        <v>0.7</v>
      </c>
      <c r="AM92" s="10">
        <f t="shared" si="4"/>
        <v>9.7858333333333327</v>
      </c>
      <c r="AN92" s="9">
        <f t="shared" si="5"/>
        <v>0.68292235768631404</v>
      </c>
    </row>
    <row r="93" spans="1:40" x14ac:dyDescent="0.2">
      <c r="A93" t="s">
        <v>46</v>
      </c>
      <c r="B93" t="s">
        <v>41</v>
      </c>
      <c r="C93" t="s">
        <v>53</v>
      </c>
      <c r="D93" t="s">
        <v>39</v>
      </c>
      <c r="E93" t="s">
        <v>34</v>
      </c>
      <c r="F93" s="2">
        <v>39701</v>
      </c>
      <c r="G93" t="s">
        <v>35</v>
      </c>
      <c r="H93">
        <v>4</v>
      </c>
      <c r="J93">
        <v>26</v>
      </c>
      <c r="K93" s="3">
        <v>0.4720138888888889</v>
      </c>
      <c r="L93" s="3">
        <f t="shared" si="6"/>
        <v>0.4095138888888889</v>
      </c>
      <c r="M93">
        <v>4490.5</v>
      </c>
      <c r="N93">
        <v>4.2</v>
      </c>
      <c r="O93">
        <v>0.253</v>
      </c>
      <c r="P93">
        <v>109</v>
      </c>
      <c r="Q93">
        <v>7.59</v>
      </c>
      <c r="R93">
        <v>3.15</v>
      </c>
      <c r="S93">
        <v>6</v>
      </c>
      <c r="T93">
        <v>1</v>
      </c>
      <c r="U93">
        <v>2.84</v>
      </c>
      <c r="V93">
        <v>36.53</v>
      </c>
      <c r="W93">
        <v>35.049999999999997</v>
      </c>
      <c r="X93">
        <v>37.31</v>
      </c>
      <c r="Y93">
        <v>150.15</v>
      </c>
      <c r="Z93">
        <v>144.51</v>
      </c>
      <c r="AA93">
        <v>17.105</v>
      </c>
      <c r="AB93">
        <v>24.989000000000001</v>
      </c>
      <c r="AC93">
        <v>27.99</v>
      </c>
      <c r="AD93">
        <v>40.880000000000003</v>
      </c>
      <c r="AE93">
        <v>563.1</v>
      </c>
      <c r="AF93">
        <v>1999</v>
      </c>
      <c r="AG93">
        <v>58</v>
      </c>
      <c r="AH93">
        <v>100.6</v>
      </c>
      <c r="AI93">
        <v>0.57499999999999996</v>
      </c>
      <c r="AJ93">
        <v>-0.224</v>
      </c>
      <c r="AK93">
        <v>0</v>
      </c>
      <c r="AM93" s="10">
        <f t="shared" si="4"/>
        <v>9.8283333333333331</v>
      </c>
      <c r="AN93" s="9">
        <f t="shared" si="5"/>
        <v>0.75427306068784172</v>
      </c>
    </row>
    <row r="94" spans="1:40" x14ac:dyDescent="0.2">
      <c r="A94" t="s">
        <v>46</v>
      </c>
      <c r="B94" t="s">
        <v>41</v>
      </c>
      <c r="C94" t="s">
        <v>53</v>
      </c>
      <c r="D94" t="s">
        <v>39</v>
      </c>
      <c r="E94" t="s">
        <v>34</v>
      </c>
      <c r="F94" s="2">
        <v>39701</v>
      </c>
      <c r="G94" t="s">
        <v>35</v>
      </c>
      <c r="H94">
        <v>5</v>
      </c>
      <c r="J94">
        <v>27</v>
      </c>
      <c r="K94" s="3">
        <v>0.4738194444444444</v>
      </c>
      <c r="L94" s="3">
        <f t="shared" si="6"/>
        <v>0.4113194444444444</v>
      </c>
      <c r="M94">
        <v>4646.5</v>
      </c>
      <c r="N94">
        <v>-0.26300000000000001</v>
      </c>
      <c r="O94">
        <v>0.27800000000000002</v>
      </c>
      <c r="P94">
        <v>68.099999999999994</v>
      </c>
      <c r="Q94">
        <v>8.25</v>
      </c>
      <c r="R94">
        <v>3.14</v>
      </c>
      <c r="S94">
        <v>6</v>
      </c>
      <c r="T94">
        <v>1</v>
      </c>
      <c r="U94">
        <v>2.84</v>
      </c>
      <c r="V94">
        <v>36.4</v>
      </c>
      <c r="W94">
        <v>35.020000000000003</v>
      </c>
      <c r="X94">
        <v>37.090000000000003</v>
      </c>
      <c r="Y94">
        <v>70.33</v>
      </c>
      <c r="Z94">
        <v>70.03</v>
      </c>
      <c r="AA94">
        <v>17.388999999999999</v>
      </c>
      <c r="AB94">
        <v>24.978999999999999</v>
      </c>
      <c r="AC94">
        <v>28.66</v>
      </c>
      <c r="AD94">
        <v>41.17</v>
      </c>
      <c r="AE94">
        <v>635.9</v>
      </c>
      <c r="AF94">
        <v>2000</v>
      </c>
      <c r="AG94">
        <v>51</v>
      </c>
      <c r="AH94">
        <v>100.6</v>
      </c>
      <c r="AI94">
        <v>0.40400000000000003</v>
      </c>
      <c r="AJ94">
        <v>-0.23499999999999999</v>
      </c>
      <c r="AK94">
        <v>0.3</v>
      </c>
      <c r="AM94" s="10">
        <f t="shared" si="4"/>
        <v>9.8716666666666661</v>
      </c>
      <c r="AN94" s="9">
        <f t="shared" si="5"/>
        <v>0.97244038269313138</v>
      </c>
    </row>
    <row r="95" spans="1:40" x14ac:dyDescent="0.2">
      <c r="A95" t="s">
        <v>46</v>
      </c>
      <c r="B95" t="s">
        <v>41</v>
      </c>
      <c r="C95" t="s">
        <v>53</v>
      </c>
      <c r="D95" t="s">
        <v>39</v>
      </c>
      <c r="E95" t="s">
        <v>34</v>
      </c>
      <c r="F95" s="2">
        <v>39701</v>
      </c>
      <c r="G95" t="s">
        <v>35</v>
      </c>
      <c r="H95">
        <v>6</v>
      </c>
      <c r="J95">
        <v>28</v>
      </c>
      <c r="K95" s="3">
        <v>0.47555555555555556</v>
      </c>
      <c r="L95" s="3">
        <f t="shared" si="6"/>
        <v>0.41305555555555556</v>
      </c>
      <c r="M95">
        <v>4795.5</v>
      </c>
      <c r="N95">
        <v>-1.7</v>
      </c>
      <c r="O95">
        <v>0.30599999999999999</v>
      </c>
      <c r="P95">
        <v>49.3</v>
      </c>
      <c r="Q95">
        <v>8.9600000000000009</v>
      </c>
      <c r="R95">
        <v>3.13</v>
      </c>
      <c r="S95">
        <v>6</v>
      </c>
      <c r="T95">
        <v>1</v>
      </c>
      <c r="U95">
        <v>2.84</v>
      </c>
      <c r="V95">
        <v>36.409999999999997</v>
      </c>
      <c r="W95">
        <v>34.97</v>
      </c>
      <c r="X95">
        <v>37.1</v>
      </c>
      <c r="Y95">
        <v>40.700000000000003</v>
      </c>
      <c r="Z95">
        <v>41.86</v>
      </c>
      <c r="AA95">
        <v>17.327000000000002</v>
      </c>
      <c r="AB95">
        <v>24.983000000000001</v>
      </c>
      <c r="AC95">
        <v>28.55</v>
      </c>
      <c r="AD95">
        <v>41.16</v>
      </c>
      <c r="AE95">
        <v>684.7</v>
      </c>
      <c r="AF95">
        <v>2000</v>
      </c>
      <c r="AG95">
        <v>53</v>
      </c>
      <c r="AH95">
        <v>100.6</v>
      </c>
      <c r="AI95">
        <v>0.317</v>
      </c>
      <c r="AJ95">
        <v>-0.24099999999999999</v>
      </c>
      <c r="AK95">
        <v>0.3</v>
      </c>
      <c r="AM95" s="10">
        <f t="shared" si="4"/>
        <v>9.913333333333334</v>
      </c>
      <c r="AN95" s="9">
        <f t="shared" si="5"/>
        <v>1.1777353081700908</v>
      </c>
    </row>
    <row r="96" spans="1:40" x14ac:dyDescent="0.2">
      <c r="A96" t="s">
        <v>46</v>
      </c>
      <c r="B96" t="s">
        <v>41</v>
      </c>
      <c r="C96" t="s">
        <v>53</v>
      </c>
      <c r="D96" t="s">
        <v>39</v>
      </c>
      <c r="E96" t="s">
        <v>34</v>
      </c>
      <c r="F96" s="2">
        <v>39701</v>
      </c>
      <c r="G96" t="s">
        <v>35</v>
      </c>
      <c r="H96">
        <v>7</v>
      </c>
      <c r="J96">
        <v>29</v>
      </c>
      <c r="K96" s="3">
        <v>0.47740740740740745</v>
      </c>
      <c r="L96" s="3">
        <f t="shared" si="6"/>
        <v>0.41490740740740745</v>
      </c>
      <c r="M96">
        <v>4956.5</v>
      </c>
      <c r="N96">
        <v>8.32</v>
      </c>
      <c r="O96">
        <v>0.28599999999999998</v>
      </c>
      <c r="P96">
        <v>152</v>
      </c>
      <c r="Q96">
        <v>8.49</v>
      </c>
      <c r="R96">
        <v>3.16</v>
      </c>
      <c r="S96">
        <v>6</v>
      </c>
      <c r="T96">
        <v>1</v>
      </c>
      <c r="U96">
        <v>2.84</v>
      </c>
      <c r="V96">
        <v>36.9</v>
      </c>
      <c r="W96">
        <v>35.07</v>
      </c>
      <c r="X96">
        <v>37.880000000000003</v>
      </c>
      <c r="Y96">
        <v>230.13</v>
      </c>
      <c r="Z96">
        <v>212.21</v>
      </c>
      <c r="AA96">
        <v>10.326000000000001</v>
      </c>
      <c r="AB96">
        <v>24.986999999999998</v>
      </c>
      <c r="AC96">
        <v>16.559999999999999</v>
      </c>
      <c r="AD96">
        <v>40.08</v>
      </c>
      <c r="AE96">
        <v>338.8</v>
      </c>
      <c r="AF96">
        <v>2001</v>
      </c>
      <c r="AG96">
        <v>63</v>
      </c>
      <c r="AH96">
        <v>100.6</v>
      </c>
      <c r="AI96">
        <v>0.25800000000000001</v>
      </c>
      <c r="AJ96">
        <v>-0.27500000000000002</v>
      </c>
      <c r="AK96">
        <v>0.3</v>
      </c>
      <c r="AM96" s="10">
        <f t="shared" si="4"/>
        <v>9.9577777777777783</v>
      </c>
      <c r="AN96" s="9">
        <f t="shared" si="5"/>
        <v>0.71627161773714709</v>
      </c>
    </row>
    <row r="97" spans="1:40" x14ac:dyDescent="0.2">
      <c r="A97" t="s">
        <v>46</v>
      </c>
      <c r="B97" t="s">
        <v>41</v>
      </c>
      <c r="C97" t="s">
        <v>53</v>
      </c>
      <c r="D97" t="s">
        <v>39</v>
      </c>
      <c r="E97" t="s">
        <v>34</v>
      </c>
      <c r="F97" s="2">
        <v>39701</v>
      </c>
      <c r="G97" t="s">
        <v>35</v>
      </c>
      <c r="H97">
        <v>8</v>
      </c>
      <c r="J97">
        <v>30</v>
      </c>
      <c r="K97" s="3">
        <v>0.47879629629629633</v>
      </c>
      <c r="L97" s="3">
        <f t="shared" si="6"/>
        <v>0.41629629629629633</v>
      </c>
      <c r="M97">
        <v>5077</v>
      </c>
      <c r="N97">
        <v>15.7</v>
      </c>
      <c r="O97">
        <v>0.23599999999999999</v>
      </c>
      <c r="P97">
        <v>232</v>
      </c>
      <c r="Q97">
        <v>7.16</v>
      </c>
      <c r="R97">
        <v>3.17</v>
      </c>
      <c r="S97">
        <v>6</v>
      </c>
      <c r="T97">
        <v>1</v>
      </c>
      <c r="U97">
        <v>2.84</v>
      </c>
      <c r="V97">
        <v>35.74</v>
      </c>
      <c r="W97">
        <v>35.119999999999997</v>
      </c>
      <c r="X97">
        <v>35.81</v>
      </c>
      <c r="Y97">
        <v>400.6</v>
      </c>
      <c r="Z97">
        <v>362.07</v>
      </c>
      <c r="AA97">
        <v>10.288</v>
      </c>
      <c r="AB97">
        <v>24.983000000000001</v>
      </c>
      <c r="AC97">
        <v>17.579999999999998</v>
      </c>
      <c r="AD97">
        <v>42.7</v>
      </c>
      <c r="AE97">
        <v>284.89999999999998</v>
      </c>
      <c r="AF97">
        <v>1999</v>
      </c>
      <c r="AG97">
        <v>58</v>
      </c>
      <c r="AH97">
        <v>100.6</v>
      </c>
      <c r="AI97">
        <v>0.25800000000000001</v>
      </c>
      <c r="AJ97">
        <v>-0.27500000000000002</v>
      </c>
      <c r="AK97">
        <v>0.3</v>
      </c>
      <c r="AM97" s="10">
        <f t="shared" si="4"/>
        <v>9.9911111111111115</v>
      </c>
      <c r="AN97" s="9">
        <f t="shared" si="5"/>
        <v>0.64076007401883617</v>
      </c>
    </row>
    <row r="98" spans="1:40" x14ac:dyDescent="0.2">
      <c r="A98" t="s">
        <v>46</v>
      </c>
      <c r="B98" t="s">
        <v>41</v>
      </c>
      <c r="C98" t="s">
        <v>53</v>
      </c>
      <c r="D98" t="s">
        <v>39</v>
      </c>
      <c r="E98" t="s">
        <v>34</v>
      </c>
      <c r="F98" s="2">
        <v>39701</v>
      </c>
      <c r="G98" t="s">
        <v>35</v>
      </c>
      <c r="H98">
        <v>9</v>
      </c>
      <c r="J98">
        <v>31</v>
      </c>
      <c r="K98" s="3">
        <v>0.48019675925925925</v>
      </c>
      <c r="L98" s="3">
        <f t="shared" si="6"/>
        <v>0.41769675925925925</v>
      </c>
      <c r="M98">
        <v>5198</v>
      </c>
      <c r="N98">
        <v>23.3</v>
      </c>
      <c r="O98">
        <v>0.19700000000000001</v>
      </c>
      <c r="P98">
        <v>348</v>
      </c>
      <c r="Q98">
        <v>6.01</v>
      </c>
      <c r="R98">
        <v>3.14</v>
      </c>
      <c r="S98">
        <v>6</v>
      </c>
      <c r="T98">
        <v>1</v>
      </c>
      <c r="U98">
        <v>2.84</v>
      </c>
      <c r="V98">
        <v>34.950000000000003</v>
      </c>
      <c r="W98">
        <v>35.020000000000003</v>
      </c>
      <c r="X98">
        <v>35.14</v>
      </c>
      <c r="Y98">
        <v>639.34</v>
      </c>
      <c r="Z98">
        <v>572.05999999999995</v>
      </c>
      <c r="AA98">
        <v>10.297000000000001</v>
      </c>
      <c r="AB98">
        <v>25.004999999999999</v>
      </c>
      <c r="AC98">
        <v>18.38</v>
      </c>
      <c r="AD98">
        <v>44.63</v>
      </c>
      <c r="AE98">
        <v>238.8</v>
      </c>
      <c r="AF98">
        <v>2001</v>
      </c>
      <c r="AG98">
        <v>74</v>
      </c>
      <c r="AH98">
        <v>100.6</v>
      </c>
      <c r="AI98">
        <v>0.25800000000000001</v>
      </c>
      <c r="AJ98">
        <v>-0.27500000000000002</v>
      </c>
      <c r="AK98">
        <v>0.3</v>
      </c>
      <c r="AM98" s="10">
        <f t="shared" si="4"/>
        <v>10.024722222222222</v>
      </c>
      <c r="AN98" s="9">
        <f t="shared" si="5"/>
        <v>0.60832779778344936</v>
      </c>
    </row>
    <row r="99" spans="1:40" x14ac:dyDescent="0.2">
      <c r="A99" t="s">
        <v>46</v>
      </c>
      <c r="B99" t="s">
        <v>41</v>
      </c>
      <c r="C99" t="s">
        <v>53</v>
      </c>
      <c r="D99" t="s">
        <v>39</v>
      </c>
      <c r="E99" t="s">
        <v>34</v>
      </c>
      <c r="F99" s="2">
        <v>39701</v>
      </c>
      <c r="G99" t="s">
        <v>35</v>
      </c>
      <c r="H99">
        <v>10</v>
      </c>
      <c r="J99">
        <v>32</v>
      </c>
      <c r="K99" s="3">
        <v>0.48159722222222223</v>
      </c>
      <c r="L99" s="3">
        <f t="shared" si="6"/>
        <v>0.41909722222222223</v>
      </c>
      <c r="M99">
        <v>5318.5</v>
      </c>
      <c r="N99">
        <v>29.1</v>
      </c>
      <c r="O99">
        <v>0.16900000000000001</v>
      </c>
      <c r="P99">
        <v>555</v>
      </c>
      <c r="Q99">
        <v>5.18</v>
      </c>
      <c r="R99">
        <v>3.13</v>
      </c>
      <c r="S99">
        <v>6</v>
      </c>
      <c r="T99">
        <v>1</v>
      </c>
      <c r="U99">
        <v>2.84</v>
      </c>
      <c r="V99">
        <v>34.880000000000003</v>
      </c>
      <c r="W99">
        <v>35</v>
      </c>
      <c r="X99">
        <v>35.14</v>
      </c>
      <c r="Y99">
        <v>979.48</v>
      </c>
      <c r="Z99">
        <v>881.27</v>
      </c>
      <c r="AA99">
        <v>10.262</v>
      </c>
      <c r="AB99">
        <v>25.001999999999999</v>
      </c>
      <c r="AC99">
        <v>18.39</v>
      </c>
      <c r="AD99">
        <v>44.81</v>
      </c>
      <c r="AE99">
        <v>205.6</v>
      </c>
      <c r="AF99">
        <v>2001</v>
      </c>
      <c r="AG99">
        <v>59</v>
      </c>
      <c r="AH99">
        <v>100.6</v>
      </c>
      <c r="AI99">
        <v>0.25800000000000001</v>
      </c>
      <c r="AJ99">
        <v>-0.27500000000000002</v>
      </c>
      <c r="AK99">
        <v>0.3</v>
      </c>
      <c r="AM99" s="10">
        <f t="shared" si="4"/>
        <v>10.058333333333334</v>
      </c>
      <c r="AN99" s="9">
        <f t="shared" si="5"/>
        <v>0.62977294132331751</v>
      </c>
    </row>
    <row r="100" spans="1:40" x14ac:dyDescent="0.2">
      <c r="A100" t="s">
        <v>46</v>
      </c>
      <c r="B100" t="s">
        <v>41</v>
      </c>
      <c r="C100" t="s">
        <v>53</v>
      </c>
      <c r="D100" t="s">
        <v>39</v>
      </c>
      <c r="E100" t="s">
        <v>34</v>
      </c>
      <c r="F100" s="2">
        <v>39701</v>
      </c>
      <c r="G100" t="s">
        <v>35</v>
      </c>
      <c r="H100">
        <v>11</v>
      </c>
      <c r="J100">
        <v>33</v>
      </c>
      <c r="K100" s="3">
        <v>0.48299768518518515</v>
      </c>
      <c r="L100" s="3">
        <f t="shared" si="6"/>
        <v>0.42049768518518515</v>
      </c>
      <c r="M100">
        <v>5439.5</v>
      </c>
      <c r="N100">
        <v>31.4</v>
      </c>
      <c r="O100">
        <v>0.14699999999999999</v>
      </c>
      <c r="P100">
        <v>678</v>
      </c>
      <c r="Q100">
        <v>4.6100000000000003</v>
      </c>
      <c r="R100">
        <v>3.18</v>
      </c>
      <c r="S100">
        <v>6</v>
      </c>
      <c r="T100">
        <v>1</v>
      </c>
      <c r="U100">
        <v>2.84</v>
      </c>
      <c r="V100">
        <v>34.840000000000003</v>
      </c>
      <c r="W100">
        <v>35.130000000000003</v>
      </c>
      <c r="X100">
        <v>34.97</v>
      </c>
      <c r="Y100">
        <v>1199.96</v>
      </c>
      <c r="Z100">
        <v>1080.31</v>
      </c>
      <c r="AA100">
        <v>10.241</v>
      </c>
      <c r="AB100">
        <v>25.003</v>
      </c>
      <c r="AC100">
        <v>18.39</v>
      </c>
      <c r="AD100">
        <v>44.91</v>
      </c>
      <c r="AE100">
        <v>182.6</v>
      </c>
      <c r="AF100">
        <v>2000</v>
      </c>
      <c r="AG100">
        <v>68</v>
      </c>
      <c r="AH100">
        <v>100.6</v>
      </c>
      <c r="AI100">
        <v>0.25800000000000001</v>
      </c>
      <c r="AJ100">
        <v>-0.27500000000000002</v>
      </c>
      <c r="AK100">
        <v>0.3</v>
      </c>
      <c r="AM100" s="10">
        <f t="shared" si="4"/>
        <v>10.091944444444444</v>
      </c>
      <c r="AN100" s="9">
        <f t="shared" si="5"/>
        <v>0.62759763401245938</v>
      </c>
    </row>
    <row r="101" spans="1:40" x14ac:dyDescent="0.2">
      <c r="A101" t="s">
        <v>46</v>
      </c>
      <c r="B101" t="s">
        <v>41</v>
      </c>
      <c r="C101" t="s">
        <v>53</v>
      </c>
      <c r="D101" t="s">
        <v>39</v>
      </c>
      <c r="E101" t="s">
        <v>34</v>
      </c>
      <c r="F101" s="2">
        <v>39701</v>
      </c>
      <c r="G101" t="s">
        <v>35</v>
      </c>
      <c r="H101">
        <v>1</v>
      </c>
      <c r="J101">
        <v>34</v>
      </c>
      <c r="K101" s="3">
        <v>0.49626157407407406</v>
      </c>
      <c r="L101" s="3">
        <f t="shared" si="6"/>
        <v>0.43376157407407406</v>
      </c>
      <c r="M101">
        <v>6585.5</v>
      </c>
      <c r="N101">
        <v>11.2</v>
      </c>
      <c r="O101">
        <v>0.14699999999999999</v>
      </c>
      <c r="P101">
        <v>210</v>
      </c>
      <c r="Q101">
        <v>3.94</v>
      </c>
      <c r="R101">
        <v>2.67</v>
      </c>
      <c r="S101">
        <v>6</v>
      </c>
      <c r="T101">
        <v>1</v>
      </c>
      <c r="U101">
        <v>2.84</v>
      </c>
      <c r="V101">
        <v>41.52</v>
      </c>
      <c r="W101">
        <v>39.450000000000003</v>
      </c>
      <c r="X101">
        <v>43.38</v>
      </c>
      <c r="Y101">
        <v>400.8</v>
      </c>
      <c r="Z101">
        <v>350.06</v>
      </c>
      <c r="AA101">
        <v>29.917000000000002</v>
      </c>
      <c r="AB101">
        <v>45.067</v>
      </c>
      <c r="AC101">
        <v>37.43</v>
      </c>
      <c r="AD101">
        <v>56.38</v>
      </c>
      <c r="AE101">
        <v>149</v>
      </c>
      <c r="AF101">
        <v>2000</v>
      </c>
      <c r="AG101">
        <v>50</v>
      </c>
      <c r="AH101">
        <v>100.5</v>
      </c>
      <c r="AI101">
        <v>0.25800000000000001</v>
      </c>
      <c r="AJ101">
        <v>-0.27500000000000002</v>
      </c>
      <c r="AK101">
        <v>0.3</v>
      </c>
      <c r="AM101" s="10">
        <f t="shared" si="4"/>
        <v>10.410277777777777</v>
      </c>
      <c r="AN101" s="9">
        <f t="shared" si="5"/>
        <v>0.59989716048677366</v>
      </c>
    </row>
    <row r="102" spans="1:40" x14ac:dyDescent="0.2">
      <c r="A102" t="s">
        <v>46</v>
      </c>
      <c r="B102" t="s">
        <v>41</v>
      </c>
      <c r="C102" t="s">
        <v>53</v>
      </c>
      <c r="D102" t="s">
        <v>39</v>
      </c>
      <c r="E102" t="s">
        <v>34</v>
      </c>
      <c r="F102" s="2">
        <v>39701</v>
      </c>
      <c r="G102" t="s">
        <v>35</v>
      </c>
      <c r="H102">
        <v>2</v>
      </c>
      <c r="J102">
        <v>35</v>
      </c>
      <c r="K102" s="3">
        <v>0.4975</v>
      </c>
      <c r="L102" s="3">
        <f t="shared" si="6"/>
        <v>0.435</v>
      </c>
      <c r="M102">
        <v>6691.5</v>
      </c>
      <c r="N102">
        <v>6.71</v>
      </c>
      <c r="O102">
        <v>0.153</v>
      </c>
      <c r="P102">
        <v>168</v>
      </c>
      <c r="Q102">
        <v>4.34</v>
      </c>
      <c r="R102">
        <v>2.83</v>
      </c>
      <c r="S102">
        <v>6</v>
      </c>
      <c r="T102">
        <v>1</v>
      </c>
      <c r="U102">
        <v>2.84</v>
      </c>
      <c r="V102">
        <v>42.61</v>
      </c>
      <c r="W102">
        <v>39.85</v>
      </c>
      <c r="X102">
        <v>44.62</v>
      </c>
      <c r="Y102">
        <v>280.07</v>
      </c>
      <c r="Z102">
        <v>251.76</v>
      </c>
      <c r="AA102">
        <v>29.968</v>
      </c>
      <c r="AB102">
        <v>45.011000000000003</v>
      </c>
      <c r="AC102">
        <v>35.39</v>
      </c>
      <c r="AD102">
        <v>53.16</v>
      </c>
      <c r="AE102">
        <v>165.4</v>
      </c>
      <c r="AF102">
        <v>1999</v>
      </c>
      <c r="AG102">
        <v>50</v>
      </c>
      <c r="AH102">
        <v>100.5</v>
      </c>
      <c r="AI102">
        <v>0.25800000000000001</v>
      </c>
      <c r="AJ102">
        <v>-0.27500000000000002</v>
      </c>
      <c r="AK102">
        <v>1</v>
      </c>
      <c r="AM102" s="10">
        <f t="shared" si="4"/>
        <v>10.44</v>
      </c>
      <c r="AN102" s="9">
        <f t="shared" si="5"/>
        <v>0.66730219256434697</v>
      </c>
    </row>
    <row r="103" spans="1:40" x14ac:dyDescent="0.2">
      <c r="A103" t="s">
        <v>46</v>
      </c>
      <c r="B103" t="s">
        <v>41</v>
      </c>
      <c r="C103" t="s">
        <v>53</v>
      </c>
      <c r="D103" t="s">
        <v>39</v>
      </c>
      <c r="E103" t="s">
        <v>34</v>
      </c>
      <c r="F103" s="2">
        <v>39701</v>
      </c>
      <c r="G103" t="s">
        <v>35</v>
      </c>
      <c r="H103">
        <v>3</v>
      </c>
      <c r="J103">
        <v>36</v>
      </c>
      <c r="K103" s="3">
        <v>0.4990046296296296</v>
      </c>
      <c r="L103" s="3">
        <f t="shared" si="6"/>
        <v>0.4365046296296296</v>
      </c>
      <c r="M103">
        <v>6822.5</v>
      </c>
      <c r="N103">
        <v>4.95</v>
      </c>
      <c r="O103">
        <v>0.14399999999999999</v>
      </c>
      <c r="P103">
        <v>143</v>
      </c>
      <c r="Q103">
        <v>4.2</v>
      </c>
      <c r="R103">
        <v>2.9</v>
      </c>
      <c r="S103">
        <v>6</v>
      </c>
      <c r="T103">
        <v>1</v>
      </c>
      <c r="U103">
        <v>2.84</v>
      </c>
      <c r="V103">
        <v>40.770000000000003</v>
      </c>
      <c r="W103">
        <v>40.03</v>
      </c>
      <c r="X103">
        <v>41.32</v>
      </c>
      <c r="Y103">
        <v>230.12</v>
      </c>
      <c r="Z103">
        <v>208.6</v>
      </c>
      <c r="AA103">
        <v>30.152999999999999</v>
      </c>
      <c r="AB103">
        <v>44.973999999999997</v>
      </c>
      <c r="AC103">
        <v>39.25</v>
      </c>
      <c r="AD103">
        <v>58.54</v>
      </c>
      <c r="AE103">
        <v>162.5</v>
      </c>
      <c r="AF103">
        <v>2000</v>
      </c>
      <c r="AG103">
        <v>50</v>
      </c>
      <c r="AH103">
        <v>100.5</v>
      </c>
      <c r="AI103">
        <v>4.6600000000000003E-2</v>
      </c>
      <c r="AJ103">
        <v>-0.35399999999999998</v>
      </c>
      <c r="AK103">
        <v>0</v>
      </c>
      <c r="AM103" s="10">
        <f t="shared" si="4"/>
        <v>10.476111111111111</v>
      </c>
      <c r="AN103" s="9">
        <f t="shared" si="5"/>
        <v>0.68552253116011508</v>
      </c>
    </row>
    <row r="104" spans="1:40" x14ac:dyDescent="0.2">
      <c r="A104" t="s">
        <v>46</v>
      </c>
      <c r="B104" t="s">
        <v>41</v>
      </c>
      <c r="C104" t="s">
        <v>53</v>
      </c>
      <c r="D104" t="s">
        <v>39</v>
      </c>
      <c r="E104" t="s">
        <v>34</v>
      </c>
      <c r="F104" s="2">
        <v>39701</v>
      </c>
      <c r="G104" t="s">
        <v>35</v>
      </c>
      <c r="H104">
        <v>4</v>
      </c>
      <c r="J104">
        <v>37</v>
      </c>
      <c r="K104" s="3">
        <v>0.50085648148148143</v>
      </c>
      <c r="L104" s="3">
        <f t="shared" si="6"/>
        <v>0.43835648148148143</v>
      </c>
      <c r="M104">
        <v>6982.5</v>
      </c>
      <c r="N104">
        <v>1.97</v>
      </c>
      <c r="O104">
        <v>0.14899999999999999</v>
      </c>
      <c r="P104">
        <v>112</v>
      </c>
      <c r="Q104">
        <v>4.28</v>
      </c>
      <c r="R104">
        <v>2.86</v>
      </c>
      <c r="S104">
        <v>6</v>
      </c>
      <c r="T104">
        <v>1</v>
      </c>
      <c r="U104">
        <v>2.84</v>
      </c>
      <c r="V104">
        <v>40.58</v>
      </c>
      <c r="W104">
        <v>39.93</v>
      </c>
      <c r="X104">
        <v>41.17</v>
      </c>
      <c r="Y104">
        <v>149.78</v>
      </c>
      <c r="Z104">
        <v>140.53</v>
      </c>
      <c r="AA104">
        <v>30.286000000000001</v>
      </c>
      <c r="AB104">
        <v>44.978999999999999</v>
      </c>
      <c r="AC104">
        <v>39.82</v>
      </c>
      <c r="AD104">
        <v>59.14</v>
      </c>
      <c r="AE104">
        <v>166.9</v>
      </c>
      <c r="AF104">
        <v>1999</v>
      </c>
      <c r="AG104">
        <v>51</v>
      </c>
      <c r="AH104">
        <v>100.5</v>
      </c>
      <c r="AI104">
        <v>-2.9100000000000001E-2</v>
      </c>
      <c r="AJ104">
        <v>-0.34399999999999997</v>
      </c>
      <c r="AK104">
        <v>0.3</v>
      </c>
      <c r="AM104" s="10">
        <f t="shared" si="4"/>
        <v>10.520555555555553</v>
      </c>
      <c r="AN104" s="9">
        <f t="shared" si="5"/>
        <v>0.79698285063687468</v>
      </c>
    </row>
    <row r="105" spans="1:40" x14ac:dyDescent="0.2">
      <c r="A105" t="s">
        <v>46</v>
      </c>
      <c r="B105" t="s">
        <v>41</v>
      </c>
      <c r="C105" t="s">
        <v>53</v>
      </c>
      <c r="D105" t="s">
        <v>39</v>
      </c>
      <c r="E105" t="s">
        <v>34</v>
      </c>
      <c r="F105" s="2">
        <v>39701</v>
      </c>
      <c r="G105" t="s">
        <v>35</v>
      </c>
      <c r="H105">
        <v>5</v>
      </c>
      <c r="J105">
        <v>38</v>
      </c>
      <c r="K105" s="3">
        <v>0.50271990740740746</v>
      </c>
      <c r="L105" s="3">
        <f t="shared" si="6"/>
        <v>0.44021990740740746</v>
      </c>
      <c r="M105">
        <v>7143.5</v>
      </c>
      <c r="N105">
        <v>-1.05</v>
      </c>
      <c r="O105">
        <v>0.158</v>
      </c>
      <c r="P105">
        <v>79.3</v>
      </c>
      <c r="Q105">
        <v>4.4000000000000004</v>
      </c>
      <c r="R105">
        <v>2.78</v>
      </c>
      <c r="S105">
        <v>6</v>
      </c>
      <c r="T105">
        <v>1</v>
      </c>
      <c r="U105">
        <v>2.84</v>
      </c>
      <c r="V105">
        <v>41.87</v>
      </c>
      <c r="W105">
        <v>39.71</v>
      </c>
      <c r="X105">
        <v>43.54</v>
      </c>
      <c r="Y105">
        <v>69.19</v>
      </c>
      <c r="Z105">
        <v>71.75</v>
      </c>
      <c r="AA105">
        <v>30.375</v>
      </c>
      <c r="AB105">
        <v>45.011000000000003</v>
      </c>
      <c r="AC105">
        <v>37.29</v>
      </c>
      <c r="AD105">
        <v>55.26</v>
      </c>
      <c r="AE105">
        <v>172.1</v>
      </c>
      <c r="AF105">
        <v>2001</v>
      </c>
      <c r="AG105">
        <v>72</v>
      </c>
      <c r="AH105">
        <v>100.5</v>
      </c>
      <c r="AI105">
        <v>-0.27</v>
      </c>
      <c r="AJ105">
        <v>-0.433</v>
      </c>
      <c r="AK105">
        <v>1</v>
      </c>
      <c r="AM105" s="10">
        <f t="shared" si="4"/>
        <v>10.56527777777778</v>
      </c>
      <c r="AN105" s="9">
        <f t="shared" si="5"/>
        <v>1.1052264808362369</v>
      </c>
    </row>
    <row r="106" spans="1:40" x14ac:dyDescent="0.2">
      <c r="A106" t="s">
        <v>46</v>
      </c>
      <c r="B106" t="s">
        <v>41</v>
      </c>
      <c r="C106" t="s">
        <v>53</v>
      </c>
      <c r="D106" t="s">
        <v>39</v>
      </c>
      <c r="E106" t="s">
        <v>34</v>
      </c>
      <c r="F106" s="2">
        <v>39701</v>
      </c>
      <c r="G106" t="s">
        <v>35</v>
      </c>
      <c r="H106">
        <v>6</v>
      </c>
      <c r="J106">
        <v>39</v>
      </c>
      <c r="K106" s="3">
        <v>0.50458333333333327</v>
      </c>
      <c r="L106" s="3">
        <f t="shared" si="6"/>
        <v>0.44208333333333327</v>
      </c>
      <c r="M106">
        <v>7304.5</v>
      </c>
      <c r="N106">
        <v>-2.25</v>
      </c>
      <c r="O106">
        <v>0.17399999999999999</v>
      </c>
      <c r="P106">
        <v>64.099999999999994</v>
      </c>
      <c r="Q106">
        <v>4.93</v>
      </c>
      <c r="R106">
        <v>2.85</v>
      </c>
      <c r="S106">
        <v>6</v>
      </c>
      <c r="T106">
        <v>1</v>
      </c>
      <c r="U106">
        <v>2.84</v>
      </c>
      <c r="V106">
        <v>42.92</v>
      </c>
      <c r="W106">
        <v>39.89</v>
      </c>
      <c r="X106">
        <v>44.97</v>
      </c>
      <c r="Y106">
        <v>38.6</v>
      </c>
      <c r="Z106">
        <v>44.87</v>
      </c>
      <c r="AA106">
        <v>30.44</v>
      </c>
      <c r="AB106">
        <v>44.985999999999997</v>
      </c>
      <c r="AC106">
        <v>35.380000000000003</v>
      </c>
      <c r="AD106">
        <v>52.28</v>
      </c>
      <c r="AE106">
        <v>194.1</v>
      </c>
      <c r="AF106">
        <v>2000</v>
      </c>
      <c r="AG106">
        <v>45</v>
      </c>
      <c r="AH106">
        <v>100.5</v>
      </c>
      <c r="AI106">
        <v>-0.153</v>
      </c>
      <c r="AJ106">
        <v>-0.42299999999999999</v>
      </c>
      <c r="AK106">
        <v>0.7</v>
      </c>
      <c r="AM106" s="10">
        <f t="shared" si="4"/>
        <v>10.61</v>
      </c>
      <c r="AN106" s="9">
        <f t="shared" si="5"/>
        <v>1.4285714285714286</v>
      </c>
    </row>
    <row r="107" spans="1:40" x14ac:dyDescent="0.2">
      <c r="A107" t="s">
        <v>46</v>
      </c>
      <c r="B107" t="s">
        <v>41</v>
      </c>
      <c r="C107" t="s">
        <v>53</v>
      </c>
      <c r="D107" t="s">
        <v>39</v>
      </c>
      <c r="E107" t="s">
        <v>34</v>
      </c>
      <c r="F107" s="2">
        <v>39701</v>
      </c>
      <c r="G107" t="s">
        <v>35</v>
      </c>
      <c r="H107">
        <v>7</v>
      </c>
      <c r="J107">
        <v>40</v>
      </c>
      <c r="K107" s="3">
        <v>0.5065277777777778</v>
      </c>
      <c r="L107" s="3">
        <f t="shared" si="6"/>
        <v>0.4440277777777778</v>
      </c>
      <c r="M107">
        <v>7472.5</v>
      </c>
      <c r="N107">
        <v>4.9800000000000004</v>
      </c>
      <c r="O107">
        <v>0.16200000000000001</v>
      </c>
      <c r="P107">
        <v>150</v>
      </c>
      <c r="Q107">
        <v>4.63</v>
      </c>
      <c r="R107">
        <v>2.85</v>
      </c>
      <c r="S107">
        <v>6</v>
      </c>
      <c r="T107">
        <v>1</v>
      </c>
      <c r="U107">
        <v>2.84</v>
      </c>
      <c r="V107">
        <v>41.02</v>
      </c>
      <c r="W107">
        <v>39.909999999999997</v>
      </c>
      <c r="X107">
        <v>41.96</v>
      </c>
      <c r="Y107">
        <v>229.79</v>
      </c>
      <c r="Z107">
        <v>210.48</v>
      </c>
      <c r="AA107">
        <v>30.666</v>
      </c>
      <c r="AB107">
        <v>45.003</v>
      </c>
      <c r="AC107">
        <v>39.380000000000003</v>
      </c>
      <c r="AD107">
        <v>57.8</v>
      </c>
      <c r="AE107">
        <v>185</v>
      </c>
      <c r="AF107">
        <v>2000</v>
      </c>
      <c r="AG107">
        <v>61</v>
      </c>
      <c r="AH107">
        <v>100.5</v>
      </c>
      <c r="AI107">
        <v>7.5200000000000003E-2</v>
      </c>
      <c r="AJ107">
        <v>-0.373</v>
      </c>
      <c r="AK107">
        <v>0.3</v>
      </c>
      <c r="AM107" s="10">
        <f t="shared" si="4"/>
        <v>10.656666666666666</v>
      </c>
      <c r="AN107" s="9">
        <f t="shared" si="5"/>
        <v>0.7126567844925884</v>
      </c>
    </row>
    <row r="108" spans="1:40" x14ac:dyDescent="0.2">
      <c r="A108" t="s">
        <v>46</v>
      </c>
      <c r="B108" t="s">
        <v>41</v>
      </c>
      <c r="C108" t="s">
        <v>53</v>
      </c>
      <c r="D108" t="s">
        <v>39</v>
      </c>
      <c r="E108" t="s">
        <v>34</v>
      </c>
      <c r="F108" s="2">
        <v>39701</v>
      </c>
      <c r="G108" t="s">
        <v>35</v>
      </c>
      <c r="H108">
        <v>8</v>
      </c>
      <c r="J108">
        <v>41</v>
      </c>
      <c r="K108" s="3">
        <v>0.50791666666666668</v>
      </c>
      <c r="L108" s="3">
        <f t="shared" si="6"/>
        <v>0.44541666666666668</v>
      </c>
      <c r="M108">
        <v>7593</v>
      </c>
      <c r="N108">
        <v>10.9</v>
      </c>
      <c r="O108">
        <v>0.152</v>
      </c>
      <c r="P108">
        <v>224</v>
      </c>
      <c r="Q108">
        <v>4.51</v>
      </c>
      <c r="R108">
        <v>2.95</v>
      </c>
      <c r="S108">
        <v>6</v>
      </c>
      <c r="T108">
        <v>1</v>
      </c>
      <c r="U108">
        <v>2.84</v>
      </c>
      <c r="V108">
        <v>40.86</v>
      </c>
      <c r="W108">
        <v>40.130000000000003</v>
      </c>
      <c r="X108">
        <v>40.729999999999997</v>
      </c>
      <c r="Y108">
        <v>400.3</v>
      </c>
      <c r="Z108">
        <v>359.19</v>
      </c>
      <c r="AA108">
        <v>30.774000000000001</v>
      </c>
      <c r="AB108">
        <v>44.875</v>
      </c>
      <c r="AC108">
        <v>39.869999999999997</v>
      </c>
      <c r="AD108">
        <v>58.14</v>
      </c>
      <c r="AE108">
        <v>183.4</v>
      </c>
      <c r="AF108">
        <v>1999</v>
      </c>
      <c r="AG108">
        <v>74</v>
      </c>
      <c r="AH108">
        <v>100.5</v>
      </c>
      <c r="AI108">
        <v>7.5200000000000003E-2</v>
      </c>
      <c r="AJ108">
        <v>-0.373</v>
      </c>
      <c r="AK108">
        <v>0.7</v>
      </c>
      <c r="AM108" s="10">
        <f t="shared" si="4"/>
        <v>10.690000000000001</v>
      </c>
      <c r="AN108" s="9">
        <f t="shared" si="5"/>
        <v>0.62362537932570505</v>
      </c>
    </row>
    <row r="109" spans="1:40" x14ac:dyDescent="0.2">
      <c r="A109" t="s">
        <v>46</v>
      </c>
      <c r="B109" t="s">
        <v>41</v>
      </c>
      <c r="C109" t="s">
        <v>53</v>
      </c>
      <c r="D109" t="s">
        <v>39</v>
      </c>
      <c r="E109" t="s">
        <v>34</v>
      </c>
      <c r="F109" s="2">
        <v>39701</v>
      </c>
      <c r="G109" t="s">
        <v>35</v>
      </c>
      <c r="H109">
        <v>9</v>
      </c>
      <c r="J109">
        <v>42</v>
      </c>
      <c r="K109" s="3">
        <v>0.50931712962962961</v>
      </c>
      <c r="L109" s="3">
        <f t="shared" si="6"/>
        <v>0.44681712962962961</v>
      </c>
      <c r="M109">
        <v>7714</v>
      </c>
      <c r="N109">
        <v>18.5</v>
      </c>
      <c r="O109">
        <v>0.14699999999999999</v>
      </c>
      <c r="P109">
        <v>333</v>
      </c>
      <c r="Q109">
        <v>4.28</v>
      </c>
      <c r="R109">
        <v>2.9</v>
      </c>
      <c r="S109">
        <v>6</v>
      </c>
      <c r="T109">
        <v>1</v>
      </c>
      <c r="U109">
        <v>2.84</v>
      </c>
      <c r="V109">
        <v>41.47</v>
      </c>
      <c r="W109">
        <v>40.06</v>
      </c>
      <c r="X109">
        <v>42.35</v>
      </c>
      <c r="Y109">
        <v>639.01</v>
      </c>
      <c r="Z109">
        <v>566.1</v>
      </c>
      <c r="AA109">
        <v>30.841999999999999</v>
      </c>
      <c r="AB109">
        <v>45.091000000000001</v>
      </c>
      <c r="AC109">
        <v>38.68</v>
      </c>
      <c r="AD109">
        <v>56.54</v>
      </c>
      <c r="AE109">
        <v>172.3</v>
      </c>
      <c r="AF109">
        <v>1999</v>
      </c>
      <c r="AG109">
        <v>59</v>
      </c>
      <c r="AH109">
        <v>100.5</v>
      </c>
      <c r="AI109">
        <v>7.5200000000000003E-2</v>
      </c>
      <c r="AJ109">
        <v>-0.373</v>
      </c>
      <c r="AK109">
        <v>0.3</v>
      </c>
      <c r="AM109" s="10">
        <f t="shared" si="4"/>
        <v>10.723611111111111</v>
      </c>
      <c r="AN109" s="9">
        <f t="shared" si="5"/>
        <v>0.58823529411764708</v>
      </c>
    </row>
    <row r="110" spans="1:40" x14ac:dyDescent="0.2">
      <c r="A110" t="s">
        <v>46</v>
      </c>
      <c r="B110" t="s">
        <v>41</v>
      </c>
      <c r="C110" t="s">
        <v>53</v>
      </c>
      <c r="D110" t="s">
        <v>39</v>
      </c>
      <c r="E110" t="s">
        <v>34</v>
      </c>
      <c r="F110" s="2">
        <v>39701</v>
      </c>
      <c r="G110" t="s">
        <v>35</v>
      </c>
      <c r="H110">
        <v>10</v>
      </c>
      <c r="J110">
        <v>43</v>
      </c>
      <c r="K110" s="3">
        <v>0.51071759259259253</v>
      </c>
      <c r="L110" s="3">
        <f t="shared" si="6"/>
        <v>0.44821759259259253</v>
      </c>
      <c r="M110">
        <v>7834.5</v>
      </c>
      <c r="N110">
        <v>26.4</v>
      </c>
      <c r="O110">
        <v>0.14299999999999999</v>
      </c>
      <c r="P110">
        <v>528</v>
      </c>
      <c r="Q110">
        <v>4.0599999999999996</v>
      </c>
      <c r="R110">
        <v>2.82</v>
      </c>
      <c r="S110">
        <v>6</v>
      </c>
      <c r="T110">
        <v>1</v>
      </c>
      <c r="U110">
        <v>2.84</v>
      </c>
      <c r="V110">
        <v>42.2</v>
      </c>
      <c r="W110">
        <v>39.869999999999997</v>
      </c>
      <c r="X110">
        <v>44.1</v>
      </c>
      <c r="Y110">
        <v>979.2</v>
      </c>
      <c r="Z110">
        <v>868.18</v>
      </c>
      <c r="AA110">
        <v>30.803999999999998</v>
      </c>
      <c r="AB110">
        <v>45.197000000000003</v>
      </c>
      <c r="AC110">
        <v>37.17</v>
      </c>
      <c r="AD110">
        <v>54.54</v>
      </c>
      <c r="AE110">
        <v>161.6</v>
      </c>
      <c r="AF110">
        <v>2000</v>
      </c>
      <c r="AG110">
        <v>76</v>
      </c>
      <c r="AH110">
        <v>100.5</v>
      </c>
      <c r="AI110">
        <v>7.5200000000000003E-2</v>
      </c>
      <c r="AJ110">
        <v>-0.373</v>
      </c>
      <c r="AK110">
        <v>0.7</v>
      </c>
      <c r="AM110" s="10">
        <f t="shared" si="4"/>
        <v>10.757222222222222</v>
      </c>
      <c r="AN110" s="9">
        <f t="shared" si="5"/>
        <v>0.60816881291897995</v>
      </c>
    </row>
    <row r="111" spans="1:40" x14ac:dyDescent="0.2">
      <c r="A111" t="s">
        <v>46</v>
      </c>
      <c r="B111" t="s">
        <v>41</v>
      </c>
      <c r="C111" t="s">
        <v>53</v>
      </c>
      <c r="D111" t="s">
        <v>39</v>
      </c>
      <c r="E111" t="s">
        <v>34</v>
      </c>
      <c r="F111" s="2">
        <v>39701</v>
      </c>
      <c r="G111" t="s">
        <v>35</v>
      </c>
      <c r="H111">
        <v>11</v>
      </c>
      <c r="J111">
        <v>44</v>
      </c>
      <c r="K111" s="3">
        <v>0.51211805555555556</v>
      </c>
      <c r="L111" s="3">
        <f t="shared" si="6"/>
        <v>0.44961805555555556</v>
      </c>
      <c r="M111">
        <v>7955.5</v>
      </c>
      <c r="N111">
        <v>30.3</v>
      </c>
      <c r="O111">
        <v>0.13300000000000001</v>
      </c>
      <c r="P111">
        <v>647</v>
      </c>
      <c r="Q111">
        <v>3.78</v>
      </c>
      <c r="R111">
        <v>2.82</v>
      </c>
      <c r="S111">
        <v>6</v>
      </c>
      <c r="T111">
        <v>1</v>
      </c>
      <c r="U111">
        <v>2.84</v>
      </c>
      <c r="V111">
        <v>40.630000000000003</v>
      </c>
      <c r="W111">
        <v>39.83</v>
      </c>
      <c r="X111">
        <v>41.55</v>
      </c>
      <c r="Y111">
        <v>1201.04</v>
      </c>
      <c r="Z111">
        <v>1066.68</v>
      </c>
      <c r="AA111">
        <v>30.882999999999999</v>
      </c>
      <c r="AB111">
        <v>45.033000000000001</v>
      </c>
      <c r="AC111">
        <v>40.5</v>
      </c>
      <c r="AD111">
        <v>59.05</v>
      </c>
      <c r="AE111">
        <v>153.19999999999999</v>
      </c>
      <c r="AF111">
        <v>1999</v>
      </c>
      <c r="AG111">
        <v>76</v>
      </c>
      <c r="AH111">
        <v>100.5</v>
      </c>
      <c r="AI111">
        <v>7.5200000000000003E-2</v>
      </c>
      <c r="AJ111">
        <v>-0.373</v>
      </c>
      <c r="AK111">
        <v>0.3</v>
      </c>
      <c r="AM111" s="10">
        <f t="shared" si="4"/>
        <v>10.790833333333333</v>
      </c>
      <c r="AN111" s="9">
        <f t="shared" si="5"/>
        <v>0.60655491806352413</v>
      </c>
    </row>
    <row r="112" spans="1:40" x14ac:dyDescent="0.2">
      <c r="A112" t="s">
        <v>46</v>
      </c>
      <c r="B112" t="s">
        <v>41</v>
      </c>
      <c r="C112" t="s">
        <v>54</v>
      </c>
      <c r="D112" t="s">
        <v>39</v>
      </c>
      <c r="E112" t="s">
        <v>42</v>
      </c>
      <c r="F112" s="2">
        <v>39701</v>
      </c>
      <c r="G112" t="s">
        <v>35</v>
      </c>
      <c r="H112">
        <v>1</v>
      </c>
      <c r="I112" t="s">
        <v>61</v>
      </c>
      <c r="J112">
        <v>1</v>
      </c>
      <c r="K112" s="3">
        <v>0.37829861111111113</v>
      </c>
      <c r="L112" s="3">
        <f>K112-(0.5/24)</f>
        <v>0.35746527777777781</v>
      </c>
      <c r="M112">
        <v>218</v>
      </c>
      <c r="N112">
        <v>13</v>
      </c>
      <c r="O112">
        <v>0.153</v>
      </c>
      <c r="P112">
        <v>204</v>
      </c>
      <c r="Q112">
        <v>3.23</v>
      </c>
      <c r="R112">
        <v>2.19</v>
      </c>
      <c r="S112">
        <v>6</v>
      </c>
      <c r="T112">
        <v>1</v>
      </c>
      <c r="U112">
        <v>2.84</v>
      </c>
      <c r="V112">
        <v>21.77</v>
      </c>
      <c r="W112">
        <v>25.08</v>
      </c>
      <c r="X112">
        <v>20.67</v>
      </c>
      <c r="Y112">
        <v>401.06</v>
      </c>
      <c r="Z112">
        <v>355.91</v>
      </c>
      <c r="AA112">
        <v>-0.19600000000000001</v>
      </c>
      <c r="AB112">
        <v>10.010999999999999</v>
      </c>
      <c r="AC112">
        <v>-0.75</v>
      </c>
      <c r="AD112">
        <v>38.43</v>
      </c>
      <c r="AE112">
        <v>187.7</v>
      </c>
      <c r="AF112">
        <v>2000</v>
      </c>
      <c r="AG112">
        <v>26</v>
      </c>
      <c r="AH112">
        <v>100.5</v>
      </c>
      <c r="AI112">
        <v>-5.91</v>
      </c>
      <c r="AJ112">
        <v>-5.3100000000000001E-2</v>
      </c>
      <c r="AK112">
        <v>0.7</v>
      </c>
      <c r="AM112" s="10">
        <f t="shared" si="4"/>
        <v>8.5791666666666675</v>
      </c>
      <c r="AN112" s="9">
        <f t="shared" si="5"/>
        <v>0.57317861257059366</v>
      </c>
    </row>
    <row r="113" spans="1:40" x14ac:dyDescent="0.2">
      <c r="A113" t="s">
        <v>46</v>
      </c>
      <c r="B113" t="s">
        <v>41</v>
      </c>
      <c r="C113" t="s">
        <v>54</v>
      </c>
      <c r="D113" t="s">
        <v>39</v>
      </c>
      <c r="E113" t="s">
        <v>42</v>
      </c>
      <c r="F113" s="2">
        <v>39701</v>
      </c>
      <c r="G113" t="s">
        <v>35</v>
      </c>
      <c r="H113">
        <v>2</v>
      </c>
      <c r="J113">
        <v>2</v>
      </c>
      <c r="K113" s="3">
        <v>0.37939814814814815</v>
      </c>
      <c r="L113" s="3">
        <f t="shared" ref="L113:L155" si="7">K113-(0.5/24)</f>
        <v>0.35856481481481484</v>
      </c>
      <c r="M113">
        <v>312.5</v>
      </c>
      <c r="N113">
        <v>9.61</v>
      </c>
      <c r="O113">
        <v>0.16700000000000001</v>
      </c>
      <c r="P113">
        <v>145</v>
      </c>
      <c r="Q113">
        <v>3.46</v>
      </c>
      <c r="R113">
        <v>2.16</v>
      </c>
      <c r="S113">
        <v>6</v>
      </c>
      <c r="T113">
        <v>1</v>
      </c>
      <c r="U113">
        <v>2.84</v>
      </c>
      <c r="V113">
        <v>21.64</v>
      </c>
      <c r="W113">
        <v>24.93</v>
      </c>
      <c r="X113">
        <v>20.7</v>
      </c>
      <c r="Y113">
        <v>279.95</v>
      </c>
      <c r="Z113">
        <v>248.76</v>
      </c>
      <c r="AA113">
        <v>-0.20300000000000001</v>
      </c>
      <c r="AB113">
        <v>9.9949999999999992</v>
      </c>
      <c r="AC113">
        <v>-0.79</v>
      </c>
      <c r="AD113">
        <v>38.69</v>
      </c>
      <c r="AE113">
        <v>201.4</v>
      </c>
      <c r="AF113">
        <v>1999</v>
      </c>
      <c r="AG113">
        <v>22</v>
      </c>
      <c r="AH113">
        <v>100.4</v>
      </c>
      <c r="AI113">
        <v>-5.91</v>
      </c>
      <c r="AJ113">
        <v>-5.3100000000000001E-2</v>
      </c>
      <c r="AK113">
        <v>1</v>
      </c>
      <c r="AM113" s="10">
        <f t="shared" si="4"/>
        <v>8.6055555555555561</v>
      </c>
      <c r="AN113" s="9">
        <f t="shared" si="5"/>
        <v>0.58289114005467124</v>
      </c>
    </row>
    <row r="114" spans="1:40" x14ac:dyDescent="0.2">
      <c r="A114" t="s">
        <v>46</v>
      </c>
      <c r="B114" t="s">
        <v>41</v>
      </c>
      <c r="C114" t="s">
        <v>54</v>
      </c>
      <c r="D114" t="s">
        <v>39</v>
      </c>
      <c r="E114" t="s">
        <v>42</v>
      </c>
      <c r="F114" s="2">
        <v>39701</v>
      </c>
      <c r="G114" t="s">
        <v>35</v>
      </c>
      <c r="H114">
        <v>3</v>
      </c>
      <c r="J114">
        <v>3</v>
      </c>
      <c r="K114" s="3">
        <v>0.38079861111111107</v>
      </c>
      <c r="L114" s="3">
        <f t="shared" si="7"/>
        <v>0.35996527777777776</v>
      </c>
      <c r="M114">
        <v>433.5</v>
      </c>
      <c r="N114">
        <v>8.6199999999999992</v>
      </c>
      <c r="O114">
        <v>0.19</v>
      </c>
      <c r="P114">
        <v>124</v>
      </c>
      <c r="Q114">
        <v>3.9</v>
      </c>
      <c r="R114">
        <v>2.16</v>
      </c>
      <c r="S114">
        <v>6</v>
      </c>
      <c r="T114">
        <v>1</v>
      </c>
      <c r="U114">
        <v>2.84</v>
      </c>
      <c r="V114">
        <v>21.89</v>
      </c>
      <c r="W114">
        <v>24.92</v>
      </c>
      <c r="X114">
        <v>21.09</v>
      </c>
      <c r="Y114">
        <v>231.27</v>
      </c>
      <c r="Z114">
        <v>206.33</v>
      </c>
      <c r="AA114">
        <v>-0.20899999999999999</v>
      </c>
      <c r="AB114">
        <v>10.010999999999999</v>
      </c>
      <c r="AC114">
        <v>-0.8</v>
      </c>
      <c r="AD114">
        <v>38.15</v>
      </c>
      <c r="AE114">
        <v>226.7</v>
      </c>
      <c r="AF114">
        <v>2000</v>
      </c>
      <c r="AG114">
        <v>22</v>
      </c>
      <c r="AH114">
        <v>100.5</v>
      </c>
      <c r="AI114">
        <v>-5.91</v>
      </c>
      <c r="AJ114">
        <v>-5.3100000000000001E-2</v>
      </c>
      <c r="AK114">
        <v>0.7</v>
      </c>
      <c r="AM114" s="10">
        <f t="shared" si="4"/>
        <v>8.6391666666666662</v>
      </c>
      <c r="AN114" s="9">
        <f t="shared" si="5"/>
        <v>0.60097901420055244</v>
      </c>
    </row>
    <row r="115" spans="1:40" x14ac:dyDescent="0.2">
      <c r="A115" t="s">
        <v>46</v>
      </c>
      <c r="B115" t="s">
        <v>41</v>
      </c>
      <c r="C115" t="s">
        <v>54</v>
      </c>
      <c r="D115" t="s">
        <v>39</v>
      </c>
      <c r="E115" t="s">
        <v>42</v>
      </c>
      <c r="F115" s="2">
        <v>39701</v>
      </c>
      <c r="G115" t="s">
        <v>35</v>
      </c>
      <c r="H115">
        <v>4</v>
      </c>
      <c r="J115">
        <v>4</v>
      </c>
      <c r="K115" s="3">
        <v>0.3825810185185185</v>
      </c>
      <c r="L115" s="3">
        <f t="shared" si="7"/>
        <v>0.36174768518518519</v>
      </c>
      <c r="M115">
        <v>588</v>
      </c>
      <c r="N115">
        <v>4.33</v>
      </c>
      <c r="O115">
        <v>0.21299999999999999</v>
      </c>
      <c r="P115">
        <v>99.5</v>
      </c>
      <c r="Q115">
        <v>4.3600000000000003</v>
      </c>
      <c r="R115">
        <v>2.17</v>
      </c>
      <c r="S115">
        <v>6</v>
      </c>
      <c r="T115">
        <v>1</v>
      </c>
      <c r="U115">
        <v>2.84</v>
      </c>
      <c r="V115">
        <v>22.19</v>
      </c>
      <c r="W115">
        <v>24.98</v>
      </c>
      <c r="X115">
        <v>21.48</v>
      </c>
      <c r="Y115">
        <v>150.05000000000001</v>
      </c>
      <c r="Z115">
        <v>138.38</v>
      </c>
      <c r="AA115">
        <v>-0.20899999999999999</v>
      </c>
      <c r="AB115">
        <v>9.9979999999999993</v>
      </c>
      <c r="AC115">
        <v>-0.78</v>
      </c>
      <c r="AD115">
        <v>37.43</v>
      </c>
      <c r="AE115">
        <v>254</v>
      </c>
      <c r="AF115">
        <v>2000</v>
      </c>
      <c r="AG115">
        <v>23</v>
      </c>
      <c r="AH115">
        <v>100.5</v>
      </c>
      <c r="AI115">
        <v>-2.6</v>
      </c>
      <c r="AJ115">
        <v>-0.13800000000000001</v>
      </c>
      <c r="AK115">
        <v>0</v>
      </c>
      <c r="AM115" s="10">
        <f t="shared" si="4"/>
        <v>8.6819444444444436</v>
      </c>
      <c r="AN115" s="9">
        <f t="shared" si="5"/>
        <v>0.71903454256395438</v>
      </c>
    </row>
    <row r="116" spans="1:40" x14ac:dyDescent="0.2">
      <c r="A116" t="s">
        <v>46</v>
      </c>
      <c r="B116" t="s">
        <v>41</v>
      </c>
      <c r="C116" t="s">
        <v>54</v>
      </c>
      <c r="D116" t="s">
        <v>39</v>
      </c>
      <c r="E116" t="s">
        <v>42</v>
      </c>
      <c r="F116" s="2">
        <v>39701</v>
      </c>
      <c r="G116" t="s">
        <v>35</v>
      </c>
      <c r="H116">
        <v>5</v>
      </c>
      <c r="J116">
        <v>5</v>
      </c>
      <c r="K116" s="3">
        <v>0.38447916666666665</v>
      </c>
      <c r="L116" s="3">
        <f t="shared" si="7"/>
        <v>0.36364583333333333</v>
      </c>
      <c r="M116">
        <v>752</v>
      </c>
      <c r="N116">
        <v>0.61199999999999999</v>
      </c>
      <c r="O116">
        <v>0.24299999999999999</v>
      </c>
      <c r="P116">
        <v>60.3</v>
      </c>
      <c r="Q116">
        <v>4.92</v>
      </c>
      <c r="R116">
        <v>2.17</v>
      </c>
      <c r="S116">
        <v>6</v>
      </c>
      <c r="T116">
        <v>1</v>
      </c>
      <c r="U116">
        <v>2.84</v>
      </c>
      <c r="V116">
        <v>22.22</v>
      </c>
      <c r="W116">
        <v>24.95</v>
      </c>
      <c r="X116">
        <v>21.48</v>
      </c>
      <c r="Y116">
        <v>68.86</v>
      </c>
      <c r="Z116">
        <v>66.89</v>
      </c>
      <c r="AA116">
        <v>-0.20799999999999999</v>
      </c>
      <c r="AB116">
        <v>9.9960000000000004</v>
      </c>
      <c r="AC116">
        <v>-0.78</v>
      </c>
      <c r="AD116">
        <v>37.33</v>
      </c>
      <c r="AE116">
        <v>286.60000000000002</v>
      </c>
      <c r="AF116">
        <v>1999</v>
      </c>
      <c r="AG116">
        <v>26</v>
      </c>
      <c r="AH116">
        <v>100.5</v>
      </c>
      <c r="AI116">
        <v>-2.38</v>
      </c>
      <c r="AJ116">
        <v>-0.11600000000000001</v>
      </c>
      <c r="AK116">
        <v>0.7</v>
      </c>
      <c r="AM116" s="10">
        <f t="shared" si="4"/>
        <v>8.7274999999999991</v>
      </c>
      <c r="AN116" s="9">
        <f t="shared" si="5"/>
        <v>0.90148004185976971</v>
      </c>
    </row>
    <row r="117" spans="1:40" x14ac:dyDescent="0.2">
      <c r="A117" t="s">
        <v>46</v>
      </c>
      <c r="B117" t="s">
        <v>41</v>
      </c>
      <c r="C117" t="s">
        <v>54</v>
      </c>
      <c r="D117" t="s">
        <v>39</v>
      </c>
      <c r="E117" t="s">
        <v>42</v>
      </c>
      <c r="F117" s="2">
        <v>39701</v>
      </c>
      <c r="G117" t="s">
        <v>35</v>
      </c>
      <c r="H117">
        <v>6</v>
      </c>
      <c r="J117">
        <v>6</v>
      </c>
      <c r="K117" s="3">
        <v>0.38631944444444444</v>
      </c>
      <c r="L117" s="3">
        <f t="shared" si="7"/>
        <v>0.36548611111111112</v>
      </c>
      <c r="M117">
        <v>911</v>
      </c>
      <c r="N117">
        <v>-0.48399999999999999</v>
      </c>
      <c r="O117">
        <v>0.27300000000000002</v>
      </c>
      <c r="P117">
        <v>44.1</v>
      </c>
      <c r="Q117">
        <v>5.47</v>
      </c>
      <c r="R117">
        <v>2.16</v>
      </c>
      <c r="S117">
        <v>6</v>
      </c>
      <c r="T117">
        <v>1</v>
      </c>
      <c r="U117">
        <v>2.84</v>
      </c>
      <c r="V117">
        <v>22.25</v>
      </c>
      <c r="W117">
        <v>24.93</v>
      </c>
      <c r="X117">
        <v>21.48</v>
      </c>
      <c r="Y117">
        <v>42.06</v>
      </c>
      <c r="Z117">
        <v>42.54</v>
      </c>
      <c r="AA117">
        <v>-0.2</v>
      </c>
      <c r="AB117">
        <v>10.009</v>
      </c>
      <c r="AC117">
        <v>-0.75</v>
      </c>
      <c r="AD117">
        <v>37.32</v>
      </c>
      <c r="AE117">
        <v>318.10000000000002</v>
      </c>
      <c r="AF117">
        <v>2000</v>
      </c>
      <c r="AG117">
        <v>24</v>
      </c>
      <c r="AH117">
        <v>100.5</v>
      </c>
      <c r="AI117">
        <v>-2.44</v>
      </c>
      <c r="AJ117">
        <v>-1.6199999999999999E-2</v>
      </c>
      <c r="AK117">
        <v>0.3</v>
      </c>
      <c r="AM117" s="10">
        <f t="shared" si="4"/>
        <v>8.7716666666666665</v>
      </c>
      <c r="AN117" s="9">
        <f t="shared" si="5"/>
        <v>1.0366713681241186</v>
      </c>
    </row>
    <row r="118" spans="1:40" x14ac:dyDescent="0.2">
      <c r="A118" t="s">
        <v>46</v>
      </c>
      <c r="B118" t="s">
        <v>41</v>
      </c>
      <c r="C118" t="s">
        <v>54</v>
      </c>
      <c r="D118" t="s">
        <v>39</v>
      </c>
      <c r="E118" t="s">
        <v>42</v>
      </c>
      <c r="F118" s="2">
        <v>39701</v>
      </c>
      <c r="G118" t="s">
        <v>35</v>
      </c>
      <c r="H118">
        <v>7</v>
      </c>
      <c r="J118">
        <v>7</v>
      </c>
      <c r="K118" s="3">
        <v>0.38810185185185181</v>
      </c>
      <c r="L118" s="3">
        <f t="shared" si="7"/>
        <v>0.36726851851851849</v>
      </c>
      <c r="M118">
        <v>1065</v>
      </c>
      <c r="N118">
        <v>9.14</v>
      </c>
      <c r="O118">
        <v>0.29599999999999999</v>
      </c>
      <c r="P118">
        <v>153</v>
      </c>
      <c r="Q118">
        <v>5.92</v>
      </c>
      <c r="R118">
        <v>2.1800000000000002</v>
      </c>
      <c r="S118">
        <v>6</v>
      </c>
      <c r="T118">
        <v>1</v>
      </c>
      <c r="U118">
        <v>2.84</v>
      </c>
      <c r="V118">
        <v>22.7</v>
      </c>
      <c r="W118">
        <v>24.99</v>
      </c>
      <c r="X118">
        <v>22.07</v>
      </c>
      <c r="Y118">
        <v>230.91</v>
      </c>
      <c r="Z118">
        <v>212.86</v>
      </c>
      <c r="AA118">
        <v>-0.188</v>
      </c>
      <c r="AB118">
        <v>9.9819999999999993</v>
      </c>
      <c r="AC118">
        <v>-0.68</v>
      </c>
      <c r="AD118">
        <v>36.22</v>
      </c>
      <c r="AE118">
        <v>345.9</v>
      </c>
      <c r="AF118">
        <v>1999</v>
      </c>
      <c r="AG118">
        <v>31</v>
      </c>
      <c r="AH118">
        <v>100.5</v>
      </c>
      <c r="AI118">
        <v>-2.72</v>
      </c>
      <c r="AJ118">
        <v>-0.123</v>
      </c>
      <c r="AK118">
        <v>0</v>
      </c>
      <c r="AM118" s="10">
        <f t="shared" si="4"/>
        <v>8.8144444444444439</v>
      </c>
      <c r="AN118" s="9">
        <f t="shared" si="5"/>
        <v>0.71878229822418482</v>
      </c>
    </row>
    <row r="119" spans="1:40" x14ac:dyDescent="0.2">
      <c r="A119" t="s">
        <v>46</v>
      </c>
      <c r="B119" t="s">
        <v>41</v>
      </c>
      <c r="C119" t="s">
        <v>54</v>
      </c>
      <c r="D119" t="s">
        <v>39</v>
      </c>
      <c r="E119" t="s">
        <v>42</v>
      </c>
      <c r="F119" s="2">
        <v>39701</v>
      </c>
      <c r="G119" t="s">
        <v>35</v>
      </c>
      <c r="H119">
        <v>8</v>
      </c>
      <c r="I119" t="s">
        <v>61</v>
      </c>
      <c r="J119">
        <v>8</v>
      </c>
      <c r="K119" s="3">
        <v>0.38950231481481484</v>
      </c>
      <c r="L119" s="3">
        <f t="shared" si="7"/>
        <v>0.36866898148148153</v>
      </c>
      <c r="M119">
        <v>1186</v>
      </c>
      <c r="N119">
        <v>14</v>
      </c>
      <c r="O119">
        <v>0.311</v>
      </c>
      <c r="P119">
        <v>283</v>
      </c>
      <c r="Q119">
        <v>6.22</v>
      </c>
      <c r="R119">
        <v>2.1800000000000002</v>
      </c>
      <c r="S119">
        <v>6</v>
      </c>
      <c r="T119">
        <v>1</v>
      </c>
      <c r="U119">
        <v>2.84</v>
      </c>
      <c r="V119">
        <v>22.75</v>
      </c>
      <c r="W119">
        <v>25.04</v>
      </c>
      <c r="X119">
        <v>22.06</v>
      </c>
      <c r="Y119">
        <v>400.5</v>
      </c>
      <c r="Z119">
        <v>373.47</v>
      </c>
      <c r="AA119">
        <v>-0.182</v>
      </c>
      <c r="AB119">
        <v>10.010999999999999</v>
      </c>
      <c r="AC119">
        <v>-0.66</v>
      </c>
      <c r="AD119">
        <v>36.22</v>
      </c>
      <c r="AE119">
        <v>362.4</v>
      </c>
      <c r="AF119">
        <v>1999</v>
      </c>
      <c r="AG119">
        <v>32</v>
      </c>
      <c r="AH119">
        <v>100.5</v>
      </c>
      <c r="AI119">
        <v>-2.72</v>
      </c>
      <c r="AJ119">
        <v>-0.123</v>
      </c>
      <c r="AK119">
        <v>0.7</v>
      </c>
      <c r="AM119" s="10">
        <f t="shared" si="4"/>
        <v>8.8480555555555576</v>
      </c>
      <c r="AN119" s="9">
        <f t="shared" si="5"/>
        <v>0.75775832061477488</v>
      </c>
    </row>
    <row r="120" spans="1:40" x14ac:dyDescent="0.2">
      <c r="A120" t="s">
        <v>46</v>
      </c>
      <c r="B120" t="s">
        <v>41</v>
      </c>
      <c r="C120" t="s">
        <v>54</v>
      </c>
      <c r="D120" t="s">
        <v>39</v>
      </c>
      <c r="E120" t="s">
        <v>42</v>
      </c>
      <c r="F120" s="2">
        <v>39701</v>
      </c>
      <c r="G120" t="s">
        <v>35</v>
      </c>
      <c r="H120">
        <v>9</v>
      </c>
      <c r="J120">
        <v>9</v>
      </c>
      <c r="K120" s="3">
        <v>0.39090277777777777</v>
      </c>
      <c r="L120" s="3">
        <f t="shared" si="7"/>
        <v>0.37006944444444445</v>
      </c>
      <c r="M120">
        <v>1307</v>
      </c>
      <c r="N120">
        <v>10.4</v>
      </c>
      <c r="O120">
        <v>0.29299999999999998</v>
      </c>
      <c r="P120">
        <v>534</v>
      </c>
      <c r="Q120">
        <v>5.93</v>
      </c>
      <c r="R120">
        <v>2.19</v>
      </c>
      <c r="S120">
        <v>6</v>
      </c>
      <c r="T120">
        <v>1</v>
      </c>
      <c r="U120">
        <v>2.84</v>
      </c>
      <c r="V120">
        <v>22.35</v>
      </c>
      <c r="W120">
        <v>25.1</v>
      </c>
      <c r="X120">
        <v>21.27</v>
      </c>
      <c r="Y120">
        <v>640.85</v>
      </c>
      <c r="Z120">
        <v>616.48</v>
      </c>
      <c r="AA120">
        <v>-0.17399999999999999</v>
      </c>
      <c r="AB120">
        <v>10.006</v>
      </c>
      <c r="AC120">
        <v>-0.65</v>
      </c>
      <c r="AD120">
        <v>37.08</v>
      </c>
      <c r="AE120">
        <v>345.8</v>
      </c>
      <c r="AF120">
        <v>2000</v>
      </c>
      <c r="AG120">
        <v>33</v>
      </c>
      <c r="AH120">
        <v>100.5</v>
      </c>
      <c r="AI120">
        <v>-2.72</v>
      </c>
      <c r="AJ120">
        <v>-0.123</v>
      </c>
      <c r="AK120">
        <v>0.3</v>
      </c>
      <c r="AM120" s="10">
        <f t="shared" si="4"/>
        <v>8.8816666666666677</v>
      </c>
      <c r="AN120" s="9">
        <f t="shared" si="5"/>
        <v>0.86620814949390079</v>
      </c>
    </row>
    <row r="121" spans="1:40" x14ac:dyDescent="0.2">
      <c r="A121" t="s">
        <v>46</v>
      </c>
      <c r="B121" t="s">
        <v>41</v>
      </c>
      <c r="C121" t="s">
        <v>54</v>
      </c>
      <c r="D121" t="s">
        <v>39</v>
      </c>
      <c r="E121" t="s">
        <v>42</v>
      </c>
      <c r="F121" s="2">
        <v>39701</v>
      </c>
      <c r="G121" t="s">
        <v>35</v>
      </c>
      <c r="H121">
        <v>10</v>
      </c>
      <c r="J121">
        <v>10</v>
      </c>
      <c r="K121" s="3">
        <v>0.39230324074074074</v>
      </c>
      <c r="L121" s="3">
        <f t="shared" si="7"/>
        <v>0.37146990740740743</v>
      </c>
      <c r="M121">
        <v>1428</v>
      </c>
      <c r="N121">
        <v>9.65</v>
      </c>
      <c r="O121">
        <v>0.23</v>
      </c>
      <c r="P121">
        <v>845</v>
      </c>
      <c r="Q121">
        <v>4.74</v>
      </c>
      <c r="R121">
        <v>2.19</v>
      </c>
      <c r="S121">
        <v>6</v>
      </c>
      <c r="T121">
        <v>1</v>
      </c>
      <c r="U121">
        <v>2.84</v>
      </c>
      <c r="V121">
        <v>21.69</v>
      </c>
      <c r="W121">
        <v>25.09</v>
      </c>
      <c r="X121">
        <v>20.5</v>
      </c>
      <c r="Y121">
        <v>979.25</v>
      </c>
      <c r="Z121">
        <v>948.65</v>
      </c>
      <c r="AA121">
        <v>-0.16600000000000001</v>
      </c>
      <c r="AB121">
        <v>9.9809999999999999</v>
      </c>
      <c r="AC121">
        <v>-0.64</v>
      </c>
      <c r="AD121">
        <v>38.520000000000003</v>
      </c>
      <c r="AE121">
        <v>277.39999999999998</v>
      </c>
      <c r="AF121">
        <v>1999</v>
      </c>
      <c r="AG121">
        <v>32</v>
      </c>
      <c r="AH121">
        <v>100.5</v>
      </c>
      <c r="AI121">
        <v>-2.72</v>
      </c>
      <c r="AJ121">
        <v>-0.123</v>
      </c>
      <c r="AK121">
        <v>0.3</v>
      </c>
      <c r="AM121" s="10">
        <f t="shared" si="4"/>
        <v>8.9152777777777779</v>
      </c>
      <c r="AN121" s="9">
        <f t="shared" si="5"/>
        <v>0.89073947188109426</v>
      </c>
    </row>
    <row r="122" spans="1:40" x14ac:dyDescent="0.2">
      <c r="A122" t="s">
        <v>46</v>
      </c>
      <c r="B122" t="s">
        <v>41</v>
      </c>
      <c r="C122" t="s">
        <v>54</v>
      </c>
      <c r="D122" t="s">
        <v>39</v>
      </c>
      <c r="E122" t="s">
        <v>42</v>
      </c>
      <c r="F122" s="2">
        <v>39701</v>
      </c>
      <c r="G122" t="s">
        <v>35</v>
      </c>
      <c r="H122">
        <v>11</v>
      </c>
      <c r="J122">
        <v>11</v>
      </c>
      <c r="K122" s="3">
        <v>0.39370370370370367</v>
      </c>
      <c r="L122" s="3">
        <f t="shared" si="7"/>
        <v>0.37287037037037035</v>
      </c>
      <c r="M122">
        <v>1549</v>
      </c>
      <c r="N122">
        <v>10.199999999999999</v>
      </c>
      <c r="O122">
        <v>0.185</v>
      </c>
      <c r="P122">
        <v>1030</v>
      </c>
      <c r="Q122">
        <v>3.85</v>
      </c>
      <c r="R122">
        <v>2.1800000000000002</v>
      </c>
      <c r="S122">
        <v>6</v>
      </c>
      <c r="T122">
        <v>1</v>
      </c>
      <c r="U122">
        <v>2.84</v>
      </c>
      <c r="V122">
        <v>21.22</v>
      </c>
      <c r="W122">
        <v>25.04</v>
      </c>
      <c r="X122">
        <v>19.91</v>
      </c>
      <c r="Y122">
        <v>1200</v>
      </c>
      <c r="Z122">
        <v>1160.8800000000001</v>
      </c>
      <c r="AA122">
        <v>-0.157</v>
      </c>
      <c r="AB122">
        <v>9.9949999999999992</v>
      </c>
      <c r="AC122">
        <v>-0.62</v>
      </c>
      <c r="AD122">
        <v>39.69</v>
      </c>
      <c r="AE122">
        <v>225.4</v>
      </c>
      <c r="AF122">
        <v>2000</v>
      </c>
      <c r="AG122">
        <v>34</v>
      </c>
      <c r="AH122">
        <v>100.5</v>
      </c>
      <c r="AI122">
        <v>-2.72</v>
      </c>
      <c r="AJ122">
        <v>-0.123</v>
      </c>
      <c r="AK122">
        <v>0.3</v>
      </c>
      <c r="AM122" s="10">
        <f t="shared" si="4"/>
        <v>8.948888888888888</v>
      </c>
      <c r="AN122" s="9">
        <f t="shared" si="5"/>
        <v>0.88725794225070631</v>
      </c>
    </row>
    <row r="123" spans="1:40" x14ac:dyDescent="0.2">
      <c r="A123" t="s">
        <v>46</v>
      </c>
      <c r="B123" t="s">
        <v>41</v>
      </c>
      <c r="C123" t="s">
        <v>54</v>
      </c>
      <c r="D123" t="s">
        <v>39</v>
      </c>
      <c r="E123" t="s">
        <v>42</v>
      </c>
      <c r="F123" s="2">
        <v>39701</v>
      </c>
      <c r="G123" t="s">
        <v>35</v>
      </c>
      <c r="H123">
        <v>1</v>
      </c>
      <c r="J123">
        <v>12</v>
      </c>
      <c r="K123" s="3">
        <v>0.39886574074074077</v>
      </c>
      <c r="L123" s="3">
        <f t="shared" si="7"/>
        <v>0.37803240740740746</v>
      </c>
      <c r="M123">
        <v>1995</v>
      </c>
      <c r="N123">
        <v>14</v>
      </c>
      <c r="O123">
        <v>0.19400000000000001</v>
      </c>
      <c r="P123">
        <v>217</v>
      </c>
      <c r="Q123">
        <v>5.0999999999999996</v>
      </c>
      <c r="R123">
        <v>2.74</v>
      </c>
      <c r="S123">
        <v>6</v>
      </c>
      <c r="T123">
        <v>1</v>
      </c>
      <c r="U123">
        <v>2.84</v>
      </c>
      <c r="V123">
        <v>28.56</v>
      </c>
      <c r="W123">
        <v>29.96</v>
      </c>
      <c r="X123">
        <v>28.48</v>
      </c>
      <c r="Y123">
        <v>399.6</v>
      </c>
      <c r="Z123">
        <v>351.84</v>
      </c>
      <c r="AA123">
        <v>-0.14000000000000001</v>
      </c>
      <c r="AB123">
        <v>15.018000000000001</v>
      </c>
      <c r="AC123">
        <v>-0.36</v>
      </c>
      <c r="AD123">
        <v>38.5</v>
      </c>
      <c r="AE123">
        <v>198.8</v>
      </c>
      <c r="AF123">
        <v>2000</v>
      </c>
      <c r="AG123">
        <v>37</v>
      </c>
      <c r="AH123">
        <v>100.5</v>
      </c>
      <c r="AI123">
        <v>-2.72</v>
      </c>
      <c r="AJ123">
        <v>-0.123</v>
      </c>
      <c r="AK123">
        <v>0.7</v>
      </c>
      <c r="AM123" s="10">
        <f t="shared" si="4"/>
        <v>9.0727777777777785</v>
      </c>
      <c r="AN123" s="9">
        <f t="shared" si="5"/>
        <v>0.61675761709868127</v>
      </c>
    </row>
    <row r="124" spans="1:40" x14ac:dyDescent="0.2">
      <c r="A124" t="s">
        <v>46</v>
      </c>
      <c r="B124" t="s">
        <v>41</v>
      </c>
      <c r="C124" t="s">
        <v>54</v>
      </c>
      <c r="D124" t="s">
        <v>39</v>
      </c>
      <c r="E124" t="s">
        <v>42</v>
      </c>
      <c r="F124" s="2">
        <v>39701</v>
      </c>
      <c r="G124" t="s">
        <v>35</v>
      </c>
      <c r="H124">
        <v>2</v>
      </c>
      <c r="J124">
        <v>13</v>
      </c>
      <c r="K124" s="3">
        <v>0.40026620370370369</v>
      </c>
      <c r="L124" s="3">
        <f t="shared" si="7"/>
        <v>0.37943287037037038</v>
      </c>
      <c r="M124">
        <v>2116</v>
      </c>
      <c r="N124">
        <v>9.9499999999999993</v>
      </c>
      <c r="O124">
        <v>0.21199999999999999</v>
      </c>
      <c r="P124">
        <v>160</v>
      </c>
      <c r="Q124">
        <v>5.55</v>
      </c>
      <c r="R124">
        <v>2.74</v>
      </c>
      <c r="S124">
        <v>6</v>
      </c>
      <c r="T124">
        <v>1</v>
      </c>
      <c r="U124">
        <v>2.84</v>
      </c>
      <c r="V124">
        <v>29.19</v>
      </c>
      <c r="W124">
        <v>29.97</v>
      </c>
      <c r="X124">
        <v>29.46</v>
      </c>
      <c r="Y124">
        <v>279.77999999999997</v>
      </c>
      <c r="Z124">
        <v>248.4</v>
      </c>
      <c r="AA124">
        <v>-0.13500000000000001</v>
      </c>
      <c r="AB124">
        <v>15.022</v>
      </c>
      <c r="AC124">
        <v>-0.33</v>
      </c>
      <c r="AD124">
        <v>37.130000000000003</v>
      </c>
      <c r="AE124">
        <v>216.5</v>
      </c>
      <c r="AF124">
        <v>2000</v>
      </c>
      <c r="AG124">
        <v>36</v>
      </c>
      <c r="AH124">
        <v>100.5</v>
      </c>
      <c r="AI124">
        <v>-2.72</v>
      </c>
      <c r="AJ124">
        <v>-0.123</v>
      </c>
      <c r="AK124">
        <v>0.7</v>
      </c>
      <c r="AM124" s="10">
        <f t="shared" si="4"/>
        <v>9.1063888888888886</v>
      </c>
      <c r="AN124" s="9">
        <f t="shared" si="5"/>
        <v>0.64412238325281801</v>
      </c>
    </row>
    <row r="125" spans="1:40" x14ac:dyDescent="0.2">
      <c r="A125" t="s">
        <v>46</v>
      </c>
      <c r="B125" t="s">
        <v>41</v>
      </c>
      <c r="C125" t="s">
        <v>54</v>
      </c>
      <c r="D125" t="s">
        <v>39</v>
      </c>
      <c r="E125" t="s">
        <v>42</v>
      </c>
      <c r="F125" s="2">
        <v>39701</v>
      </c>
      <c r="G125" t="s">
        <v>35</v>
      </c>
      <c r="H125">
        <v>3</v>
      </c>
      <c r="J125">
        <v>14</v>
      </c>
      <c r="K125" s="3">
        <v>0.40166666666666667</v>
      </c>
      <c r="L125" s="3">
        <f t="shared" si="7"/>
        <v>0.38083333333333336</v>
      </c>
      <c r="M125">
        <v>2237</v>
      </c>
      <c r="N125">
        <v>8.18</v>
      </c>
      <c r="O125">
        <v>0.23</v>
      </c>
      <c r="P125">
        <v>138</v>
      </c>
      <c r="Q125">
        <v>6.05</v>
      </c>
      <c r="R125">
        <v>2.78</v>
      </c>
      <c r="S125">
        <v>6</v>
      </c>
      <c r="T125">
        <v>1</v>
      </c>
      <c r="U125">
        <v>2.84</v>
      </c>
      <c r="V125">
        <v>29.29</v>
      </c>
      <c r="W125">
        <v>30.1</v>
      </c>
      <c r="X125">
        <v>29.46</v>
      </c>
      <c r="Y125">
        <v>231.03</v>
      </c>
      <c r="Z125">
        <v>207.07</v>
      </c>
      <c r="AA125">
        <v>-0.13200000000000001</v>
      </c>
      <c r="AB125">
        <v>15.002000000000001</v>
      </c>
      <c r="AC125">
        <v>-0.32</v>
      </c>
      <c r="AD125">
        <v>36.85</v>
      </c>
      <c r="AE125">
        <v>236.2</v>
      </c>
      <c r="AF125">
        <v>2000</v>
      </c>
      <c r="AG125">
        <v>38</v>
      </c>
      <c r="AH125">
        <v>100.5</v>
      </c>
      <c r="AI125">
        <v>-2.72</v>
      </c>
      <c r="AJ125">
        <v>-0.123</v>
      </c>
      <c r="AK125">
        <v>0.7</v>
      </c>
      <c r="AM125" s="10">
        <f t="shared" si="4"/>
        <v>9.14</v>
      </c>
      <c r="AN125" s="9">
        <f t="shared" si="5"/>
        <v>0.66644130004346358</v>
      </c>
    </row>
    <row r="126" spans="1:40" x14ac:dyDescent="0.2">
      <c r="A126" t="s">
        <v>46</v>
      </c>
      <c r="B126" t="s">
        <v>41</v>
      </c>
      <c r="C126" t="s">
        <v>54</v>
      </c>
      <c r="D126" t="s">
        <v>39</v>
      </c>
      <c r="E126" t="s">
        <v>42</v>
      </c>
      <c r="F126" s="2">
        <v>39701</v>
      </c>
      <c r="G126" t="s">
        <v>35</v>
      </c>
      <c r="H126">
        <v>4</v>
      </c>
      <c r="J126">
        <v>15</v>
      </c>
      <c r="K126" s="3">
        <v>0.40361111111111114</v>
      </c>
      <c r="L126" s="3">
        <f t="shared" si="7"/>
        <v>0.38277777777777783</v>
      </c>
      <c r="M126">
        <v>2405</v>
      </c>
      <c r="N126">
        <v>4.3099999999999996</v>
      </c>
      <c r="O126">
        <v>0.26700000000000002</v>
      </c>
      <c r="P126">
        <v>105</v>
      </c>
      <c r="Q126">
        <v>6.92</v>
      </c>
      <c r="R126">
        <v>2.77</v>
      </c>
      <c r="S126">
        <v>6</v>
      </c>
      <c r="T126">
        <v>1</v>
      </c>
      <c r="U126">
        <v>2.84</v>
      </c>
      <c r="V126">
        <v>29.22</v>
      </c>
      <c r="W126">
        <v>30.06</v>
      </c>
      <c r="X126">
        <v>29.26</v>
      </c>
      <c r="Y126">
        <v>149.81</v>
      </c>
      <c r="Z126">
        <v>138.13999999999999</v>
      </c>
      <c r="AA126">
        <v>-0.12</v>
      </c>
      <c r="AB126">
        <v>15.003</v>
      </c>
      <c r="AC126">
        <v>-0.3</v>
      </c>
      <c r="AD126">
        <v>37.01</v>
      </c>
      <c r="AE126">
        <v>270.60000000000002</v>
      </c>
      <c r="AF126">
        <v>2000</v>
      </c>
      <c r="AG126">
        <v>38</v>
      </c>
      <c r="AH126">
        <v>100.5</v>
      </c>
      <c r="AI126">
        <v>-1.47</v>
      </c>
      <c r="AJ126">
        <v>-2.06E-2</v>
      </c>
      <c r="AK126">
        <v>0.7</v>
      </c>
      <c r="AM126" s="10">
        <f t="shared" si="4"/>
        <v>9.1866666666666674</v>
      </c>
      <c r="AN126" s="9">
        <f t="shared" si="5"/>
        <v>0.76009845084696692</v>
      </c>
    </row>
    <row r="127" spans="1:40" x14ac:dyDescent="0.2">
      <c r="A127" t="s">
        <v>46</v>
      </c>
      <c r="B127" t="s">
        <v>41</v>
      </c>
      <c r="C127" t="s">
        <v>54</v>
      </c>
      <c r="D127" t="s">
        <v>39</v>
      </c>
      <c r="E127" t="s">
        <v>42</v>
      </c>
      <c r="F127" s="2">
        <v>39701</v>
      </c>
      <c r="G127" t="s">
        <v>35</v>
      </c>
      <c r="H127">
        <v>5</v>
      </c>
      <c r="J127">
        <v>16</v>
      </c>
      <c r="K127" s="3">
        <v>0.40554398148148146</v>
      </c>
      <c r="L127" s="3">
        <f t="shared" si="7"/>
        <v>0.38471064814814815</v>
      </c>
      <c r="M127">
        <v>2572</v>
      </c>
      <c r="N127">
        <v>0.17</v>
      </c>
      <c r="O127">
        <v>0.3</v>
      </c>
      <c r="P127">
        <v>64.3</v>
      </c>
      <c r="Q127">
        <v>7.65</v>
      </c>
      <c r="R127">
        <v>2.75</v>
      </c>
      <c r="S127">
        <v>6</v>
      </c>
      <c r="T127">
        <v>1</v>
      </c>
      <c r="U127">
        <v>2.84</v>
      </c>
      <c r="V127">
        <v>28.76</v>
      </c>
      <c r="W127">
        <v>30.01</v>
      </c>
      <c r="X127">
        <v>28.48</v>
      </c>
      <c r="Y127">
        <v>69.58</v>
      </c>
      <c r="Z127">
        <v>68.19</v>
      </c>
      <c r="AA127">
        <v>-0.113</v>
      </c>
      <c r="AB127">
        <v>15.013</v>
      </c>
      <c r="AC127">
        <v>-0.28999999999999998</v>
      </c>
      <c r="AD127">
        <v>38.03</v>
      </c>
      <c r="AE127">
        <v>298.8</v>
      </c>
      <c r="AF127">
        <v>2000</v>
      </c>
      <c r="AG127">
        <v>40</v>
      </c>
      <c r="AH127">
        <v>100.5</v>
      </c>
      <c r="AI127">
        <v>-1.21</v>
      </c>
      <c r="AJ127">
        <v>-2.0899999999999998E-3</v>
      </c>
      <c r="AK127">
        <v>0.3</v>
      </c>
      <c r="AM127" s="10">
        <f t="shared" si="4"/>
        <v>9.2330555555555556</v>
      </c>
      <c r="AN127" s="9">
        <f t="shared" si="5"/>
        <v>0.94295351224519719</v>
      </c>
    </row>
    <row r="128" spans="1:40" x14ac:dyDescent="0.2">
      <c r="A128" t="s">
        <v>46</v>
      </c>
      <c r="B128" t="s">
        <v>41</v>
      </c>
      <c r="C128" t="s">
        <v>54</v>
      </c>
      <c r="D128" t="s">
        <v>39</v>
      </c>
      <c r="E128" t="s">
        <v>42</v>
      </c>
      <c r="F128" s="2">
        <v>39701</v>
      </c>
      <c r="G128" t="s">
        <v>35</v>
      </c>
      <c r="H128">
        <v>6</v>
      </c>
      <c r="J128">
        <v>17</v>
      </c>
      <c r="K128" s="3">
        <v>0.40729166666666666</v>
      </c>
      <c r="L128" s="3">
        <f t="shared" si="7"/>
        <v>0.38645833333333335</v>
      </c>
      <c r="M128">
        <v>2723</v>
      </c>
      <c r="N128">
        <v>-1.1000000000000001</v>
      </c>
      <c r="O128">
        <v>0.32700000000000001</v>
      </c>
      <c r="P128">
        <v>47.8</v>
      </c>
      <c r="Q128">
        <v>8.23</v>
      </c>
      <c r="R128">
        <v>2.74</v>
      </c>
      <c r="S128">
        <v>6</v>
      </c>
      <c r="T128">
        <v>1</v>
      </c>
      <c r="U128">
        <v>2.84</v>
      </c>
      <c r="V128">
        <v>29.47</v>
      </c>
      <c r="W128">
        <v>29.94</v>
      </c>
      <c r="X128">
        <v>29.66</v>
      </c>
      <c r="Y128">
        <v>42.52</v>
      </c>
      <c r="Z128">
        <v>43.9</v>
      </c>
      <c r="AA128">
        <v>-0.105</v>
      </c>
      <c r="AB128">
        <v>15.013</v>
      </c>
      <c r="AC128">
        <v>-0.26</v>
      </c>
      <c r="AD128">
        <v>36.5</v>
      </c>
      <c r="AE128">
        <v>321.7</v>
      </c>
      <c r="AF128">
        <v>2001</v>
      </c>
      <c r="AG128">
        <v>40</v>
      </c>
      <c r="AH128">
        <v>100.5</v>
      </c>
      <c r="AI128">
        <v>-1.17</v>
      </c>
      <c r="AJ128">
        <v>-4.6800000000000001E-2</v>
      </c>
      <c r="AK128">
        <v>0.7</v>
      </c>
      <c r="AM128" s="10">
        <f t="shared" si="4"/>
        <v>9.2750000000000004</v>
      </c>
      <c r="AN128" s="9">
        <f t="shared" si="5"/>
        <v>1.0888382687927107</v>
      </c>
    </row>
    <row r="129" spans="1:40" x14ac:dyDescent="0.2">
      <c r="A129" t="s">
        <v>46</v>
      </c>
      <c r="B129" t="s">
        <v>41</v>
      </c>
      <c r="C129" t="s">
        <v>54</v>
      </c>
      <c r="D129" t="s">
        <v>39</v>
      </c>
      <c r="E129" t="s">
        <v>42</v>
      </c>
      <c r="F129" s="2">
        <v>39701</v>
      </c>
      <c r="G129" t="s">
        <v>35</v>
      </c>
      <c r="H129">
        <v>7</v>
      </c>
      <c r="J129">
        <v>18</v>
      </c>
      <c r="K129" s="3">
        <v>0.40907407407407409</v>
      </c>
      <c r="L129" s="3">
        <f t="shared" si="7"/>
        <v>0.38824074074074078</v>
      </c>
      <c r="M129">
        <v>2877</v>
      </c>
      <c r="N129">
        <v>9.19</v>
      </c>
      <c r="O129">
        <v>0.34200000000000003</v>
      </c>
      <c r="P129">
        <v>156</v>
      </c>
      <c r="Q129">
        <v>8.66</v>
      </c>
      <c r="R129">
        <v>2.77</v>
      </c>
      <c r="S129">
        <v>6</v>
      </c>
      <c r="T129">
        <v>1</v>
      </c>
      <c r="U129">
        <v>2.84</v>
      </c>
      <c r="V129">
        <v>29.63</v>
      </c>
      <c r="W129">
        <v>30.06</v>
      </c>
      <c r="X129">
        <v>29.65</v>
      </c>
      <c r="Y129">
        <v>231.47</v>
      </c>
      <c r="Z129">
        <v>211.98</v>
      </c>
      <c r="AA129">
        <v>-9.2999999999999999E-2</v>
      </c>
      <c r="AB129">
        <v>14.993</v>
      </c>
      <c r="AC129">
        <v>-0.23</v>
      </c>
      <c r="AD129">
        <v>36.130000000000003</v>
      </c>
      <c r="AE129">
        <v>339.3</v>
      </c>
      <c r="AF129">
        <v>1999</v>
      </c>
      <c r="AG129">
        <v>39</v>
      </c>
      <c r="AH129">
        <v>100.5</v>
      </c>
      <c r="AI129">
        <v>-1.37</v>
      </c>
      <c r="AJ129">
        <v>-7.2900000000000006E-2</v>
      </c>
      <c r="AK129">
        <v>0.3</v>
      </c>
      <c r="AM129" s="10">
        <f t="shared" si="4"/>
        <v>9.3177777777777777</v>
      </c>
      <c r="AN129" s="9">
        <f t="shared" si="5"/>
        <v>0.73591848287574302</v>
      </c>
    </row>
    <row r="130" spans="1:40" x14ac:dyDescent="0.2">
      <c r="A130" t="s">
        <v>46</v>
      </c>
      <c r="B130" t="s">
        <v>41</v>
      </c>
      <c r="C130" t="s">
        <v>54</v>
      </c>
      <c r="D130" t="s">
        <v>39</v>
      </c>
      <c r="E130" t="s">
        <v>42</v>
      </c>
      <c r="F130" s="2">
        <v>39701</v>
      </c>
      <c r="G130" t="s">
        <v>35</v>
      </c>
      <c r="H130">
        <v>8</v>
      </c>
      <c r="J130">
        <v>19</v>
      </c>
      <c r="K130" s="3">
        <v>0.41047453703703707</v>
      </c>
      <c r="L130" s="3">
        <f t="shared" si="7"/>
        <v>0.38964120370370375</v>
      </c>
      <c r="M130">
        <v>2997.5</v>
      </c>
      <c r="N130">
        <v>16.100000000000001</v>
      </c>
      <c r="O130">
        <v>0.315</v>
      </c>
      <c r="P130">
        <v>262</v>
      </c>
      <c r="Q130">
        <v>8.0299999999999994</v>
      </c>
      <c r="R130">
        <v>2.76</v>
      </c>
      <c r="S130">
        <v>6</v>
      </c>
      <c r="T130">
        <v>1</v>
      </c>
      <c r="U130">
        <v>2.84</v>
      </c>
      <c r="V130">
        <v>28.62</v>
      </c>
      <c r="W130">
        <v>30.03</v>
      </c>
      <c r="X130">
        <v>28.07</v>
      </c>
      <c r="Y130">
        <v>401.43</v>
      </c>
      <c r="Z130">
        <v>365.19</v>
      </c>
      <c r="AA130">
        <v>-8.6999999999999994E-2</v>
      </c>
      <c r="AB130">
        <v>14.987</v>
      </c>
      <c r="AC130">
        <v>-0.22</v>
      </c>
      <c r="AD130">
        <v>38.29</v>
      </c>
      <c r="AE130">
        <v>315</v>
      </c>
      <c r="AF130">
        <v>2000</v>
      </c>
      <c r="AG130">
        <v>39</v>
      </c>
      <c r="AH130">
        <v>100.5</v>
      </c>
      <c r="AI130">
        <v>-1.37</v>
      </c>
      <c r="AJ130">
        <v>-7.2900000000000006E-2</v>
      </c>
      <c r="AK130">
        <v>0.3</v>
      </c>
      <c r="AM130" s="10">
        <f t="shared" si="4"/>
        <v>9.3513888888888896</v>
      </c>
      <c r="AN130" s="9">
        <f t="shared" si="5"/>
        <v>0.71743475998795148</v>
      </c>
    </row>
    <row r="131" spans="1:40" x14ac:dyDescent="0.2">
      <c r="A131" t="s">
        <v>46</v>
      </c>
      <c r="B131" t="s">
        <v>41</v>
      </c>
      <c r="C131" t="s">
        <v>54</v>
      </c>
      <c r="D131" t="s">
        <v>39</v>
      </c>
      <c r="E131" t="s">
        <v>42</v>
      </c>
      <c r="F131" s="2">
        <v>39701</v>
      </c>
      <c r="G131" t="s">
        <v>35</v>
      </c>
      <c r="H131">
        <v>9</v>
      </c>
      <c r="J131">
        <v>20</v>
      </c>
      <c r="K131" s="3">
        <v>0.41187499999999999</v>
      </c>
      <c r="L131" s="3">
        <f t="shared" si="7"/>
        <v>0.39104166666666668</v>
      </c>
      <c r="M131">
        <v>3118.5</v>
      </c>
      <c r="N131">
        <v>19.399999999999999</v>
      </c>
      <c r="O131">
        <v>0.27700000000000002</v>
      </c>
      <c r="P131">
        <v>445</v>
      </c>
      <c r="Q131">
        <v>7.17</v>
      </c>
      <c r="R131">
        <v>2.77</v>
      </c>
      <c r="S131">
        <v>6</v>
      </c>
      <c r="T131">
        <v>1</v>
      </c>
      <c r="U131">
        <v>2.84</v>
      </c>
      <c r="V131">
        <v>28.51</v>
      </c>
      <c r="W131">
        <v>30.07</v>
      </c>
      <c r="X131">
        <v>28.08</v>
      </c>
      <c r="Y131">
        <v>640.37</v>
      </c>
      <c r="Z131">
        <v>589.98</v>
      </c>
      <c r="AA131">
        <v>-7.3999999999999996E-2</v>
      </c>
      <c r="AB131">
        <v>14.987</v>
      </c>
      <c r="AC131">
        <v>-0.19</v>
      </c>
      <c r="AD131">
        <v>38.51</v>
      </c>
      <c r="AE131">
        <v>281.3</v>
      </c>
      <c r="AF131">
        <v>1999</v>
      </c>
      <c r="AG131">
        <v>40</v>
      </c>
      <c r="AH131">
        <v>100.5</v>
      </c>
      <c r="AI131">
        <v>-1.37</v>
      </c>
      <c r="AJ131">
        <v>-7.2900000000000006E-2</v>
      </c>
      <c r="AK131">
        <v>0.7</v>
      </c>
      <c r="AM131" s="10">
        <f t="shared" ref="AM131:AM194" si="8">L131*24</f>
        <v>9.3849999999999998</v>
      </c>
      <c r="AN131" s="9">
        <f t="shared" ref="AN131:AN194" si="9">P131/Z131</f>
        <v>0.75426285636801249</v>
      </c>
    </row>
    <row r="132" spans="1:40" x14ac:dyDescent="0.2">
      <c r="A132" t="s">
        <v>46</v>
      </c>
      <c r="B132" t="s">
        <v>41</v>
      </c>
      <c r="C132" t="s">
        <v>54</v>
      </c>
      <c r="D132" t="s">
        <v>39</v>
      </c>
      <c r="E132" t="s">
        <v>42</v>
      </c>
      <c r="F132" s="2">
        <v>39701</v>
      </c>
      <c r="G132" t="s">
        <v>35</v>
      </c>
      <c r="H132">
        <v>10</v>
      </c>
      <c r="J132">
        <v>21</v>
      </c>
      <c r="K132" s="3">
        <v>0.41326388888888888</v>
      </c>
      <c r="L132" s="3">
        <f t="shared" si="7"/>
        <v>0.39243055555555556</v>
      </c>
      <c r="M132">
        <v>3239</v>
      </c>
      <c r="N132">
        <v>16.600000000000001</v>
      </c>
      <c r="O132">
        <v>0.25700000000000001</v>
      </c>
      <c r="P132">
        <v>778</v>
      </c>
      <c r="Q132">
        <v>6.7</v>
      </c>
      <c r="R132">
        <v>2.78</v>
      </c>
      <c r="S132">
        <v>6</v>
      </c>
      <c r="T132">
        <v>1</v>
      </c>
      <c r="U132">
        <v>2.84</v>
      </c>
      <c r="V132">
        <v>28.23</v>
      </c>
      <c r="W132">
        <v>30.1</v>
      </c>
      <c r="X132">
        <v>27.46</v>
      </c>
      <c r="Y132">
        <v>980.24</v>
      </c>
      <c r="Z132">
        <v>928.29</v>
      </c>
      <c r="AA132">
        <v>-5.8999999999999997E-2</v>
      </c>
      <c r="AB132">
        <v>14.968999999999999</v>
      </c>
      <c r="AC132">
        <v>-0.15</v>
      </c>
      <c r="AD132">
        <v>39.1</v>
      </c>
      <c r="AE132">
        <v>263.7</v>
      </c>
      <c r="AF132">
        <v>1999</v>
      </c>
      <c r="AG132">
        <v>41</v>
      </c>
      <c r="AH132">
        <v>100.5</v>
      </c>
      <c r="AI132">
        <v>-1.37</v>
      </c>
      <c r="AJ132">
        <v>-7.2900000000000006E-2</v>
      </c>
      <c r="AK132">
        <v>0.3</v>
      </c>
      <c r="AM132" s="10">
        <f t="shared" si="8"/>
        <v>9.418333333333333</v>
      </c>
      <c r="AN132" s="9">
        <f t="shared" si="9"/>
        <v>0.83810016266468457</v>
      </c>
    </row>
    <row r="133" spans="1:40" x14ac:dyDescent="0.2">
      <c r="A133" t="s">
        <v>46</v>
      </c>
      <c r="B133" t="s">
        <v>41</v>
      </c>
      <c r="C133" t="s">
        <v>54</v>
      </c>
      <c r="D133" t="s">
        <v>39</v>
      </c>
      <c r="E133" t="s">
        <v>42</v>
      </c>
      <c r="F133" s="2">
        <v>39701</v>
      </c>
      <c r="G133" t="s">
        <v>35</v>
      </c>
      <c r="H133">
        <v>11</v>
      </c>
      <c r="J133">
        <v>22</v>
      </c>
      <c r="K133" s="3">
        <v>0.41466435185185185</v>
      </c>
      <c r="L133" s="3">
        <f t="shared" si="7"/>
        <v>0.39383101851851854</v>
      </c>
      <c r="M133">
        <v>3360</v>
      </c>
      <c r="N133">
        <v>17.8</v>
      </c>
      <c r="O133">
        <v>0.23899999999999999</v>
      </c>
      <c r="P133">
        <v>965</v>
      </c>
      <c r="Q133">
        <v>6.26</v>
      </c>
      <c r="R133">
        <v>2.77</v>
      </c>
      <c r="S133">
        <v>6</v>
      </c>
      <c r="T133">
        <v>1</v>
      </c>
      <c r="U133">
        <v>2.84</v>
      </c>
      <c r="V133">
        <v>28.06</v>
      </c>
      <c r="W133">
        <v>30.08</v>
      </c>
      <c r="X133">
        <v>27.5</v>
      </c>
      <c r="Y133">
        <v>1200.31</v>
      </c>
      <c r="Z133">
        <v>1139.58</v>
      </c>
      <c r="AA133">
        <v>-4.2000000000000003E-2</v>
      </c>
      <c r="AB133">
        <v>15.000999999999999</v>
      </c>
      <c r="AC133">
        <v>-0.11</v>
      </c>
      <c r="AD133">
        <v>39.590000000000003</v>
      </c>
      <c r="AE133">
        <v>245.8</v>
      </c>
      <c r="AF133">
        <v>2000</v>
      </c>
      <c r="AG133">
        <v>41</v>
      </c>
      <c r="AH133">
        <v>100.5</v>
      </c>
      <c r="AI133">
        <v>-1.37</v>
      </c>
      <c r="AJ133">
        <v>-7.2900000000000006E-2</v>
      </c>
      <c r="AK133">
        <v>0.7</v>
      </c>
      <c r="AM133" s="10">
        <f t="shared" si="8"/>
        <v>9.4519444444444449</v>
      </c>
      <c r="AN133" s="9">
        <f t="shared" si="9"/>
        <v>0.84680320819951216</v>
      </c>
    </row>
    <row r="134" spans="1:40" x14ac:dyDescent="0.2">
      <c r="A134" t="s">
        <v>46</v>
      </c>
      <c r="B134" t="s">
        <v>41</v>
      </c>
      <c r="C134" t="s">
        <v>54</v>
      </c>
      <c r="D134" t="s">
        <v>39</v>
      </c>
      <c r="E134" t="s">
        <v>42</v>
      </c>
      <c r="F134" s="2">
        <v>39701</v>
      </c>
      <c r="G134" t="s">
        <v>35</v>
      </c>
      <c r="H134">
        <v>1</v>
      </c>
      <c r="J134">
        <v>23</v>
      </c>
      <c r="K134" s="3">
        <v>0.42224537037037035</v>
      </c>
      <c r="L134" s="3">
        <f t="shared" si="7"/>
        <v>0.40141203703703704</v>
      </c>
      <c r="M134">
        <v>4014.5</v>
      </c>
      <c r="N134">
        <v>12.7</v>
      </c>
      <c r="O134">
        <v>0.14099999999999999</v>
      </c>
      <c r="P134">
        <v>208</v>
      </c>
      <c r="Q134">
        <v>4.3499999999999996</v>
      </c>
      <c r="R134">
        <v>3.13</v>
      </c>
      <c r="S134">
        <v>6</v>
      </c>
      <c r="T134">
        <v>1</v>
      </c>
      <c r="U134">
        <v>2.84</v>
      </c>
      <c r="V134">
        <v>34.67</v>
      </c>
      <c r="W134">
        <v>35</v>
      </c>
      <c r="X134">
        <v>35.1</v>
      </c>
      <c r="Y134">
        <v>399.84</v>
      </c>
      <c r="Z134">
        <v>373.76</v>
      </c>
      <c r="AA134">
        <v>17.298999999999999</v>
      </c>
      <c r="AB134">
        <v>25.036999999999999</v>
      </c>
      <c r="AC134">
        <v>31.34</v>
      </c>
      <c r="AD134">
        <v>45.35</v>
      </c>
      <c r="AE134">
        <v>328.9</v>
      </c>
      <c r="AF134">
        <v>1999</v>
      </c>
      <c r="AG134">
        <v>50</v>
      </c>
      <c r="AH134">
        <v>100.5</v>
      </c>
      <c r="AI134">
        <v>-1.37</v>
      </c>
      <c r="AJ134">
        <v>-7.2900000000000006E-2</v>
      </c>
      <c r="AK134">
        <v>1</v>
      </c>
      <c r="AM134" s="10">
        <f t="shared" si="8"/>
        <v>9.6338888888888885</v>
      </c>
      <c r="AN134" s="9">
        <f t="shared" si="9"/>
        <v>0.55650684931506855</v>
      </c>
    </row>
    <row r="135" spans="1:40" x14ac:dyDescent="0.2">
      <c r="A135" t="s">
        <v>46</v>
      </c>
      <c r="B135" t="s">
        <v>41</v>
      </c>
      <c r="C135" t="s">
        <v>54</v>
      </c>
      <c r="D135" t="s">
        <v>39</v>
      </c>
      <c r="E135" t="s">
        <v>42</v>
      </c>
      <c r="F135" s="2">
        <v>39701</v>
      </c>
      <c r="G135" t="s">
        <v>35</v>
      </c>
      <c r="H135">
        <v>2</v>
      </c>
      <c r="J135">
        <v>24</v>
      </c>
      <c r="K135" s="3">
        <v>0.42343750000000002</v>
      </c>
      <c r="L135" s="3">
        <f t="shared" si="7"/>
        <v>0.40260416666666671</v>
      </c>
      <c r="M135">
        <v>4118</v>
      </c>
      <c r="N135">
        <v>7.65</v>
      </c>
      <c r="O135">
        <v>0.14000000000000001</v>
      </c>
      <c r="P135">
        <v>161</v>
      </c>
      <c r="Q135">
        <v>4.3499999999999996</v>
      </c>
      <c r="R135">
        <v>3.15</v>
      </c>
      <c r="S135">
        <v>6</v>
      </c>
      <c r="T135">
        <v>1</v>
      </c>
      <c r="U135">
        <v>2.84</v>
      </c>
      <c r="V135">
        <v>34.64</v>
      </c>
      <c r="W135">
        <v>35.04</v>
      </c>
      <c r="X135">
        <v>35.1</v>
      </c>
      <c r="Y135">
        <v>278.45</v>
      </c>
      <c r="Z135">
        <v>262.95999999999998</v>
      </c>
      <c r="AA135">
        <v>17.52</v>
      </c>
      <c r="AB135">
        <v>24.994</v>
      </c>
      <c r="AC135">
        <v>31.8</v>
      </c>
      <c r="AD135">
        <v>45.37</v>
      </c>
      <c r="AE135">
        <v>340.6</v>
      </c>
      <c r="AF135">
        <v>2001</v>
      </c>
      <c r="AG135">
        <v>50</v>
      </c>
      <c r="AH135">
        <v>100.5</v>
      </c>
      <c r="AI135">
        <v>-0.42</v>
      </c>
      <c r="AJ135">
        <v>5.7700000000000001E-2</v>
      </c>
      <c r="AK135">
        <v>0</v>
      </c>
      <c r="AM135" s="10">
        <f t="shared" si="8"/>
        <v>9.6625000000000014</v>
      </c>
      <c r="AN135" s="9">
        <f t="shared" si="9"/>
        <v>0.61226041983571655</v>
      </c>
    </row>
    <row r="136" spans="1:40" x14ac:dyDescent="0.2">
      <c r="A136" t="s">
        <v>46</v>
      </c>
      <c r="B136" t="s">
        <v>41</v>
      </c>
      <c r="C136" t="s">
        <v>54</v>
      </c>
      <c r="D136" t="s">
        <v>39</v>
      </c>
      <c r="E136" t="s">
        <v>42</v>
      </c>
      <c r="F136" s="2">
        <v>39701</v>
      </c>
      <c r="G136" t="s">
        <v>35</v>
      </c>
      <c r="H136">
        <v>3</v>
      </c>
      <c r="J136">
        <v>25</v>
      </c>
      <c r="K136" s="3">
        <v>0.42459490740740741</v>
      </c>
      <c r="L136" s="3">
        <f t="shared" si="7"/>
        <v>0.40376157407407409</v>
      </c>
      <c r="M136">
        <v>4218</v>
      </c>
      <c r="N136">
        <v>5.65</v>
      </c>
      <c r="O136">
        <v>0.13600000000000001</v>
      </c>
      <c r="P136">
        <v>141</v>
      </c>
      <c r="Q136">
        <v>4.24</v>
      </c>
      <c r="R136">
        <v>3.16</v>
      </c>
      <c r="S136">
        <v>6</v>
      </c>
      <c r="T136">
        <v>1</v>
      </c>
      <c r="U136">
        <v>2.84</v>
      </c>
      <c r="V136">
        <v>34.64</v>
      </c>
      <c r="W136">
        <v>35.07</v>
      </c>
      <c r="X136">
        <v>35.1</v>
      </c>
      <c r="Y136">
        <v>231.02</v>
      </c>
      <c r="Z136">
        <v>219.48</v>
      </c>
      <c r="AA136">
        <v>17.734000000000002</v>
      </c>
      <c r="AB136">
        <v>24.984999999999999</v>
      </c>
      <c r="AC136">
        <v>32.18</v>
      </c>
      <c r="AD136">
        <v>45.34</v>
      </c>
      <c r="AE136">
        <v>342.3</v>
      </c>
      <c r="AF136">
        <v>2000</v>
      </c>
      <c r="AG136">
        <v>55</v>
      </c>
      <c r="AH136">
        <v>100.5</v>
      </c>
      <c r="AI136">
        <v>-0.17399999999999999</v>
      </c>
      <c r="AJ136">
        <v>8.9300000000000004E-2</v>
      </c>
      <c r="AK136">
        <v>0</v>
      </c>
      <c r="AM136" s="10">
        <f t="shared" si="8"/>
        <v>9.6902777777777782</v>
      </c>
      <c r="AN136" s="9">
        <f t="shared" si="9"/>
        <v>0.64242755604155277</v>
      </c>
    </row>
    <row r="137" spans="1:40" x14ac:dyDescent="0.2">
      <c r="A137" t="s">
        <v>46</v>
      </c>
      <c r="B137" t="s">
        <v>41</v>
      </c>
      <c r="C137" t="s">
        <v>54</v>
      </c>
      <c r="D137" t="s">
        <v>39</v>
      </c>
      <c r="E137" t="s">
        <v>42</v>
      </c>
      <c r="F137" s="2">
        <v>39701</v>
      </c>
      <c r="G137" t="s">
        <v>35</v>
      </c>
      <c r="H137">
        <v>4</v>
      </c>
      <c r="J137">
        <v>26</v>
      </c>
      <c r="K137" s="3">
        <v>0.42572916666666666</v>
      </c>
      <c r="L137" s="3">
        <f t="shared" si="7"/>
        <v>0.40489583333333334</v>
      </c>
      <c r="M137">
        <v>4316</v>
      </c>
      <c r="N137">
        <v>2.41</v>
      </c>
      <c r="O137">
        <v>0.13300000000000001</v>
      </c>
      <c r="P137">
        <v>108</v>
      </c>
      <c r="Q137">
        <v>4.13</v>
      </c>
      <c r="R137">
        <v>3.14</v>
      </c>
      <c r="S137">
        <v>6</v>
      </c>
      <c r="T137">
        <v>1</v>
      </c>
      <c r="U137">
        <v>2.84</v>
      </c>
      <c r="V137">
        <v>34.619999999999997</v>
      </c>
      <c r="W137">
        <v>35.020000000000003</v>
      </c>
      <c r="X137">
        <v>35.1</v>
      </c>
      <c r="Y137">
        <v>149.59</v>
      </c>
      <c r="Z137">
        <v>144.31</v>
      </c>
      <c r="AA137">
        <v>17.934000000000001</v>
      </c>
      <c r="AB137">
        <v>25.007000000000001</v>
      </c>
      <c r="AC137">
        <v>32.590000000000003</v>
      </c>
      <c r="AD137">
        <v>45.45</v>
      </c>
      <c r="AE137">
        <v>341.2</v>
      </c>
      <c r="AF137">
        <v>2001</v>
      </c>
      <c r="AG137">
        <v>56</v>
      </c>
      <c r="AH137">
        <v>100.5</v>
      </c>
      <c r="AI137">
        <v>-4.3799999999999999E-2</v>
      </c>
      <c r="AJ137">
        <v>6.9400000000000003E-2</v>
      </c>
      <c r="AK137">
        <v>0.3</v>
      </c>
      <c r="AM137" s="10">
        <f t="shared" si="8"/>
        <v>9.7175000000000011</v>
      </c>
      <c r="AN137" s="9">
        <f t="shared" si="9"/>
        <v>0.7483888850391518</v>
      </c>
    </row>
    <row r="138" spans="1:40" x14ac:dyDescent="0.2">
      <c r="A138" t="s">
        <v>46</v>
      </c>
      <c r="B138" t="s">
        <v>41</v>
      </c>
      <c r="C138" t="s">
        <v>54</v>
      </c>
      <c r="D138" t="s">
        <v>39</v>
      </c>
      <c r="E138" t="s">
        <v>42</v>
      </c>
      <c r="F138" s="2">
        <v>39701</v>
      </c>
      <c r="G138" t="s">
        <v>35</v>
      </c>
      <c r="H138">
        <v>5</v>
      </c>
      <c r="J138">
        <v>27</v>
      </c>
      <c r="K138" s="3">
        <v>0.42746527777777782</v>
      </c>
      <c r="L138" s="3">
        <f t="shared" si="7"/>
        <v>0.4066319444444445</v>
      </c>
      <c r="M138">
        <v>4466</v>
      </c>
      <c r="N138">
        <v>-0.68700000000000006</v>
      </c>
      <c r="O138">
        <v>0.13700000000000001</v>
      </c>
      <c r="P138">
        <v>75.099999999999994</v>
      </c>
      <c r="Q138">
        <v>4.28</v>
      </c>
      <c r="R138">
        <v>3.17</v>
      </c>
      <c r="S138">
        <v>6</v>
      </c>
      <c r="T138">
        <v>1</v>
      </c>
      <c r="U138">
        <v>2.84</v>
      </c>
      <c r="V138">
        <v>34.659999999999997</v>
      </c>
      <c r="W138">
        <v>35.090000000000003</v>
      </c>
      <c r="X138">
        <v>35.1</v>
      </c>
      <c r="Y138">
        <v>69.84</v>
      </c>
      <c r="Z138">
        <v>70.47</v>
      </c>
      <c r="AA138">
        <v>18.236999999999998</v>
      </c>
      <c r="AB138">
        <v>24.984000000000002</v>
      </c>
      <c r="AC138">
        <v>33.06</v>
      </c>
      <c r="AD138">
        <v>45.29</v>
      </c>
      <c r="AE138">
        <v>371.1</v>
      </c>
      <c r="AF138">
        <v>1999</v>
      </c>
      <c r="AG138">
        <v>56</v>
      </c>
      <c r="AH138">
        <v>100.5</v>
      </c>
      <c r="AI138">
        <v>-1.9300000000000001E-2</v>
      </c>
      <c r="AJ138">
        <v>7.5399999999999995E-2</v>
      </c>
      <c r="AK138">
        <v>0.3</v>
      </c>
      <c r="AM138" s="10">
        <f t="shared" si="8"/>
        <v>9.759166666666669</v>
      </c>
      <c r="AN138" s="9">
        <f t="shared" si="9"/>
        <v>1.0657017170427132</v>
      </c>
    </row>
    <row r="139" spans="1:40" x14ac:dyDescent="0.2">
      <c r="A139" t="s">
        <v>46</v>
      </c>
      <c r="B139" t="s">
        <v>41</v>
      </c>
      <c r="C139" t="s">
        <v>54</v>
      </c>
      <c r="D139" t="s">
        <v>39</v>
      </c>
      <c r="E139" t="s">
        <v>42</v>
      </c>
      <c r="F139" s="2">
        <v>39701</v>
      </c>
      <c r="G139" t="s">
        <v>35</v>
      </c>
      <c r="H139">
        <v>6</v>
      </c>
      <c r="J139">
        <v>28</v>
      </c>
      <c r="K139" s="3">
        <v>0.42920138888888887</v>
      </c>
      <c r="L139" s="3">
        <f t="shared" si="7"/>
        <v>0.40836805555555555</v>
      </c>
      <c r="M139">
        <v>4616</v>
      </c>
      <c r="N139">
        <v>-1.68</v>
      </c>
      <c r="O139">
        <v>0.14099999999999999</v>
      </c>
      <c r="P139">
        <v>59.6</v>
      </c>
      <c r="Q139">
        <v>4.32</v>
      </c>
      <c r="R139">
        <v>3.1</v>
      </c>
      <c r="S139">
        <v>6</v>
      </c>
      <c r="T139">
        <v>1</v>
      </c>
      <c r="U139">
        <v>2.84</v>
      </c>
      <c r="V139">
        <v>33.799999999999997</v>
      </c>
      <c r="W139">
        <v>34.9</v>
      </c>
      <c r="X139">
        <v>33.93</v>
      </c>
      <c r="Y139">
        <v>40.04</v>
      </c>
      <c r="Z139">
        <v>42.33</v>
      </c>
      <c r="AA139">
        <v>18.536999999999999</v>
      </c>
      <c r="AB139">
        <v>24.997</v>
      </c>
      <c r="AC139">
        <v>35.24</v>
      </c>
      <c r="AD139">
        <v>47.52</v>
      </c>
      <c r="AE139">
        <v>391.3</v>
      </c>
      <c r="AF139">
        <v>1999</v>
      </c>
      <c r="AG139">
        <v>55</v>
      </c>
      <c r="AH139">
        <v>100.5</v>
      </c>
      <c r="AI139">
        <v>-3.4099999999999998E-3</v>
      </c>
      <c r="AJ139">
        <v>-2.2800000000000001E-2</v>
      </c>
      <c r="AK139">
        <v>0</v>
      </c>
      <c r="AM139" s="10">
        <f t="shared" si="8"/>
        <v>9.8008333333333333</v>
      </c>
      <c r="AN139" s="9">
        <f t="shared" si="9"/>
        <v>1.4079848806992679</v>
      </c>
    </row>
    <row r="140" spans="1:40" x14ac:dyDescent="0.2">
      <c r="A140" t="s">
        <v>46</v>
      </c>
      <c r="B140" t="s">
        <v>41</v>
      </c>
      <c r="C140" t="s">
        <v>54</v>
      </c>
      <c r="D140" t="s">
        <v>39</v>
      </c>
      <c r="E140" t="s">
        <v>42</v>
      </c>
      <c r="F140" s="2">
        <v>39701</v>
      </c>
      <c r="G140" t="s">
        <v>35</v>
      </c>
      <c r="H140">
        <v>7</v>
      </c>
      <c r="J140">
        <v>29</v>
      </c>
      <c r="K140" s="3">
        <v>0.43093749999999997</v>
      </c>
      <c r="L140" s="3">
        <f t="shared" si="7"/>
        <v>0.41010416666666666</v>
      </c>
      <c r="M140">
        <v>4766</v>
      </c>
      <c r="N140">
        <v>6.09</v>
      </c>
      <c r="O140">
        <v>0.15</v>
      </c>
      <c r="P140">
        <v>144</v>
      </c>
      <c r="Q140">
        <v>4.66</v>
      </c>
      <c r="R140">
        <v>3.15</v>
      </c>
      <c r="S140">
        <v>6</v>
      </c>
      <c r="T140">
        <v>1</v>
      </c>
      <c r="U140">
        <v>2.84</v>
      </c>
      <c r="V140">
        <v>34.39</v>
      </c>
      <c r="W140">
        <v>35.049999999999997</v>
      </c>
      <c r="X140">
        <v>34.71</v>
      </c>
      <c r="Y140">
        <v>231.13</v>
      </c>
      <c r="Z140">
        <v>221.48</v>
      </c>
      <c r="AA140">
        <v>18.838999999999999</v>
      </c>
      <c r="AB140">
        <v>24.998000000000001</v>
      </c>
      <c r="AC140">
        <v>34.67</v>
      </c>
      <c r="AD140">
        <v>46</v>
      </c>
      <c r="AE140">
        <v>442.6</v>
      </c>
      <c r="AF140">
        <v>1999</v>
      </c>
      <c r="AG140">
        <v>56</v>
      </c>
      <c r="AH140">
        <v>100.5</v>
      </c>
      <c r="AI140">
        <v>4.2700000000000002E-2</v>
      </c>
      <c r="AJ140">
        <v>0.111</v>
      </c>
      <c r="AK140">
        <v>0</v>
      </c>
      <c r="AM140" s="10">
        <f t="shared" si="8"/>
        <v>9.8424999999999994</v>
      </c>
      <c r="AN140" s="9">
        <f t="shared" si="9"/>
        <v>0.65017157305400042</v>
      </c>
    </row>
    <row r="141" spans="1:40" x14ac:dyDescent="0.2">
      <c r="A141" t="s">
        <v>46</v>
      </c>
      <c r="B141" t="s">
        <v>41</v>
      </c>
      <c r="C141" t="s">
        <v>54</v>
      </c>
      <c r="D141" t="s">
        <v>39</v>
      </c>
      <c r="E141" t="s">
        <v>42</v>
      </c>
      <c r="F141" s="2">
        <v>39701</v>
      </c>
      <c r="G141" t="s">
        <v>35</v>
      </c>
      <c r="H141">
        <v>8</v>
      </c>
      <c r="J141">
        <v>30</v>
      </c>
      <c r="K141" s="3">
        <v>0.43228009259259265</v>
      </c>
      <c r="L141" s="3">
        <f t="shared" si="7"/>
        <v>0.41144675925925933</v>
      </c>
      <c r="M141">
        <v>4882</v>
      </c>
      <c r="N141">
        <v>12.1</v>
      </c>
      <c r="O141">
        <v>0.13700000000000001</v>
      </c>
      <c r="P141">
        <v>217</v>
      </c>
      <c r="Q141">
        <v>4.2300000000000004</v>
      </c>
      <c r="R141">
        <v>3.12</v>
      </c>
      <c r="S141">
        <v>6</v>
      </c>
      <c r="T141">
        <v>1</v>
      </c>
      <c r="U141">
        <v>2.84</v>
      </c>
      <c r="V141">
        <v>33.85</v>
      </c>
      <c r="W141">
        <v>34.96</v>
      </c>
      <c r="X141">
        <v>33.92</v>
      </c>
      <c r="Y141">
        <v>399.78</v>
      </c>
      <c r="Z141">
        <v>379.84</v>
      </c>
      <c r="AA141">
        <v>19.013999999999999</v>
      </c>
      <c r="AB141">
        <v>24.998000000000001</v>
      </c>
      <c r="AC141">
        <v>36.06</v>
      </c>
      <c r="AD141">
        <v>47.41</v>
      </c>
      <c r="AE141">
        <v>413.2</v>
      </c>
      <c r="AF141">
        <v>2001</v>
      </c>
      <c r="AG141">
        <v>57</v>
      </c>
      <c r="AH141">
        <v>100.5</v>
      </c>
      <c r="AI141">
        <v>-0.35599999999999998</v>
      </c>
      <c r="AJ141">
        <v>6.2899999999999998E-2</v>
      </c>
      <c r="AK141">
        <v>0.7</v>
      </c>
      <c r="AM141" s="10">
        <f t="shared" si="8"/>
        <v>9.8747222222222248</v>
      </c>
      <c r="AN141" s="9">
        <f t="shared" si="9"/>
        <v>0.57129317607413654</v>
      </c>
    </row>
    <row r="142" spans="1:40" x14ac:dyDescent="0.2">
      <c r="A142" t="s">
        <v>46</v>
      </c>
      <c r="B142" t="s">
        <v>41</v>
      </c>
      <c r="C142" t="s">
        <v>54</v>
      </c>
      <c r="D142" t="s">
        <v>39</v>
      </c>
      <c r="E142" t="s">
        <v>42</v>
      </c>
      <c r="F142" s="2">
        <v>39701</v>
      </c>
      <c r="G142" t="s">
        <v>35</v>
      </c>
      <c r="H142">
        <v>9</v>
      </c>
      <c r="J142">
        <v>31</v>
      </c>
      <c r="K142" s="3">
        <v>0.43368055555555557</v>
      </c>
      <c r="L142" s="3">
        <f t="shared" si="7"/>
        <v>0.41284722222222225</v>
      </c>
      <c r="M142">
        <v>5003</v>
      </c>
      <c r="N142">
        <v>18.100000000000001</v>
      </c>
      <c r="O142">
        <v>0.126</v>
      </c>
      <c r="P142">
        <v>347</v>
      </c>
      <c r="Q142">
        <v>3.96</v>
      </c>
      <c r="R142">
        <v>3.15</v>
      </c>
      <c r="S142">
        <v>6</v>
      </c>
      <c r="T142">
        <v>1</v>
      </c>
      <c r="U142">
        <v>2.84</v>
      </c>
      <c r="V142">
        <v>34.18</v>
      </c>
      <c r="W142">
        <v>35.049999999999997</v>
      </c>
      <c r="X142">
        <v>34.01</v>
      </c>
      <c r="Y142">
        <v>640.65</v>
      </c>
      <c r="Z142">
        <v>609.79999999999995</v>
      </c>
      <c r="AA142">
        <v>19.186</v>
      </c>
      <c r="AB142">
        <v>24.981000000000002</v>
      </c>
      <c r="AC142">
        <v>35.729999999999997</v>
      </c>
      <c r="AD142">
        <v>46.52</v>
      </c>
      <c r="AE142">
        <v>399.8</v>
      </c>
      <c r="AF142">
        <v>2001</v>
      </c>
      <c r="AG142">
        <v>60</v>
      </c>
      <c r="AH142">
        <v>100.5</v>
      </c>
      <c r="AI142">
        <v>-0.35599999999999998</v>
      </c>
      <c r="AJ142">
        <v>6.2899999999999998E-2</v>
      </c>
      <c r="AK142">
        <v>0.7</v>
      </c>
      <c r="AM142" s="10">
        <f t="shared" si="8"/>
        <v>9.908333333333335</v>
      </c>
      <c r="AN142" s="9">
        <f t="shared" si="9"/>
        <v>0.56903902918989835</v>
      </c>
    </row>
    <row r="143" spans="1:40" x14ac:dyDescent="0.2">
      <c r="A143" t="s">
        <v>46</v>
      </c>
      <c r="B143" t="s">
        <v>41</v>
      </c>
      <c r="C143" t="s">
        <v>54</v>
      </c>
      <c r="D143" t="s">
        <v>39</v>
      </c>
      <c r="E143" t="s">
        <v>42</v>
      </c>
      <c r="F143" s="2">
        <v>39701</v>
      </c>
      <c r="G143" t="s">
        <v>35</v>
      </c>
      <c r="H143">
        <v>10</v>
      </c>
      <c r="J143">
        <v>32</v>
      </c>
      <c r="K143" s="3">
        <v>0.43508101851851855</v>
      </c>
      <c r="L143" s="3">
        <f t="shared" si="7"/>
        <v>0.41424768518518523</v>
      </c>
      <c r="M143">
        <v>5124</v>
      </c>
      <c r="N143">
        <v>22.3</v>
      </c>
      <c r="O143">
        <v>0.112</v>
      </c>
      <c r="P143">
        <v>571</v>
      </c>
      <c r="Q143">
        <v>3.55</v>
      </c>
      <c r="R143">
        <v>3.16</v>
      </c>
      <c r="S143">
        <v>6</v>
      </c>
      <c r="T143">
        <v>1</v>
      </c>
      <c r="U143">
        <v>2.84</v>
      </c>
      <c r="V143">
        <v>33.43</v>
      </c>
      <c r="W143">
        <v>35.08</v>
      </c>
      <c r="X143">
        <v>33.130000000000003</v>
      </c>
      <c r="Y143">
        <v>980.1</v>
      </c>
      <c r="Z143">
        <v>938.87</v>
      </c>
      <c r="AA143">
        <v>19.411999999999999</v>
      </c>
      <c r="AB143">
        <v>24.97</v>
      </c>
      <c r="AC143">
        <v>37.68</v>
      </c>
      <c r="AD143">
        <v>48.47</v>
      </c>
      <c r="AE143">
        <v>373.6</v>
      </c>
      <c r="AF143">
        <v>1999</v>
      </c>
      <c r="AG143">
        <v>57</v>
      </c>
      <c r="AH143">
        <v>100.5</v>
      </c>
      <c r="AI143">
        <v>-0.35599999999999998</v>
      </c>
      <c r="AJ143">
        <v>6.2899999999999998E-2</v>
      </c>
      <c r="AK143">
        <v>0.3</v>
      </c>
      <c r="AM143" s="10">
        <f t="shared" si="8"/>
        <v>9.9419444444444451</v>
      </c>
      <c r="AN143" s="9">
        <f t="shared" si="9"/>
        <v>0.60817791600541071</v>
      </c>
    </row>
    <row r="144" spans="1:40" x14ac:dyDescent="0.2">
      <c r="A144" t="s">
        <v>46</v>
      </c>
      <c r="B144" t="s">
        <v>41</v>
      </c>
      <c r="C144" t="s">
        <v>54</v>
      </c>
      <c r="D144" t="s">
        <v>39</v>
      </c>
      <c r="E144" t="s">
        <v>42</v>
      </c>
      <c r="F144" s="2">
        <v>39701</v>
      </c>
      <c r="G144" t="s">
        <v>35</v>
      </c>
      <c r="H144">
        <v>11</v>
      </c>
      <c r="J144">
        <v>33</v>
      </c>
      <c r="K144" s="3">
        <v>0.43648148148148147</v>
      </c>
      <c r="L144" s="3">
        <f t="shared" si="7"/>
        <v>0.41564814814814816</v>
      </c>
      <c r="M144">
        <v>5245</v>
      </c>
      <c r="N144">
        <v>23.1</v>
      </c>
      <c r="O144">
        <v>0.1</v>
      </c>
      <c r="P144">
        <v>724</v>
      </c>
      <c r="Q144">
        <v>3.12</v>
      </c>
      <c r="R144">
        <v>3.11</v>
      </c>
      <c r="S144">
        <v>6</v>
      </c>
      <c r="T144">
        <v>1</v>
      </c>
      <c r="U144">
        <v>2.84</v>
      </c>
      <c r="V144">
        <v>33.46</v>
      </c>
      <c r="W144">
        <v>34.9</v>
      </c>
      <c r="X144">
        <v>33.54</v>
      </c>
      <c r="Y144">
        <v>1199.22</v>
      </c>
      <c r="Z144">
        <v>1152.3399999999999</v>
      </c>
      <c r="AA144">
        <v>19.670999999999999</v>
      </c>
      <c r="AB144">
        <v>25.004000000000001</v>
      </c>
      <c r="AC144">
        <v>38.119999999999997</v>
      </c>
      <c r="AD144">
        <v>48.46</v>
      </c>
      <c r="AE144">
        <v>341.8</v>
      </c>
      <c r="AF144">
        <v>2000</v>
      </c>
      <c r="AG144">
        <v>60</v>
      </c>
      <c r="AH144">
        <v>100.5</v>
      </c>
      <c r="AI144">
        <v>-0.35599999999999998</v>
      </c>
      <c r="AJ144">
        <v>6.2899999999999998E-2</v>
      </c>
      <c r="AK144">
        <v>0.7</v>
      </c>
      <c r="AM144" s="10">
        <f t="shared" si="8"/>
        <v>9.9755555555555553</v>
      </c>
      <c r="AN144" s="9">
        <f t="shared" si="9"/>
        <v>0.62828679035701274</v>
      </c>
    </row>
    <row r="145" spans="1:40" x14ac:dyDescent="0.2">
      <c r="A145" t="s">
        <v>46</v>
      </c>
      <c r="B145" t="s">
        <v>41</v>
      </c>
      <c r="C145" t="s">
        <v>54</v>
      </c>
      <c r="D145" t="s">
        <v>39</v>
      </c>
      <c r="E145" t="s">
        <v>42</v>
      </c>
      <c r="F145" s="2">
        <v>39701</v>
      </c>
      <c r="G145" t="s">
        <v>35</v>
      </c>
      <c r="H145">
        <v>1</v>
      </c>
      <c r="J145">
        <v>34</v>
      </c>
      <c r="K145" s="3">
        <v>0.44797453703703699</v>
      </c>
      <c r="L145" s="3">
        <f t="shared" si="7"/>
        <v>0.42714120370370368</v>
      </c>
      <c r="M145">
        <v>6238</v>
      </c>
      <c r="N145">
        <v>8.14</v>
      </c>
      <c r="O145">
        <v>8.7900000000000006E-2</v>
      </c>
      <c r="P145">
        <v>215</v>
      </c>
      <c r="Q145">
        <v>2.95</v>
      </c>
      <c r="R145">
        <v>3.28</v>
      </c>
      <c r="S145">
        <v>6</v>
      </c>
      <c r="T145">
        <v>1</v>
      </c>
      <c r="U145">
        <v>2.84</v>
      </c>
      <c r="V145">
        <v>41.36</v>
      </c>
      <c r="W145">
        <v>39.71</v>
      </c>
      <c r="X145">
        <v>42.89</v>
      </c>
      <c r="Y145">
        <v>400.11</v>
      </c>
      <c r="Z145">
        <v>383.93</v>
      </c>
      <c r="AA145">
        <v>35.048000000000002</v>
      </c>
      <c r="AB145">
        <v>39.99</v>
      </c>
      <c r="AC145">
        <v>44.19</v>
      </c>
      <c r="AD145">
        <v>50.42</v>
      </c>
      <c r="AE145">
        <v>343.8</v>
      </c>
      <c r="AF145">
        <v>2000</v>
      </c>
      <c r="AG145">
        <v>66</v>
      </c>
      <c r="AH145">
        <v>100.5</v>
      </c>
      <c r="AI145">
        <v>0.86399999999999999</v>
      </c>
      <c r="AJ145">
        <v>0.126</v>
      </c>
      <c r="AK145">
        <v>0</v>
      </c>
      <c r="AM145" s="10">
        <f t="shared" si="8"/>
        <v>10.251388888888888</v>
      </c>
      <c r="AN145" s="9">
        <f t="shared" si="9"/>
        <v>0.55999791628682316</v>
      </c>
    </row>
    <row r="146" spans="1:40" x14ac:dyDescent="0.2">
      <c r="A146" t="s">
        <v>46</v>
      </c>
      <c r="B146" t="s">
        <v>41</v>
      </c>
      <c r="C146" t="s">
        <v>54</v>
      </c>
      <c r="D146" t="s">
        <v>39</v>
      </c>
      <c r="E146" t="s">
        <v>42</v>
      </c>
      <c r="F146" s="2">
        <v>39701</v>
      </c>
      <c r="G146" t="s">
        <v>35</v>
      </c>
      <c r="H146">
        <v>2</v>
      </c>
      <c r="J146">
        <v>35</v>
      </c>
      <c r="K146" s="3">
        <v>0.44927083333333334</v>
      </c>
      <c r="L146" s="3">
        <f t="shared" si="7"/>
        <v>0.42843750000000003</v>
      </c>
      <c r="M146">
        <v>6350</v>
      </c>
      <c r="N146">
        <v>4.55</v>
      </c>
      <c r="O146">
        <v>8.6499999999999994E-2</v>
      </c>
      <c r="P146">
        <v>171</v>
      </c>
      <c r="Q146">
        <v>2.98</v>
      </c>
      <c r="R146">
        <v>3.36</v>
      </c>
      <c r="S146">
        <v>6</v>
      </c>
      <c r="T146">
        <v>1</v>
      </c>
      <c r="U146">
        <v>2.84</v>
      </c>
      <c r="V146">
        <v>42.43</v>
      </c>
      <c r="W146">
        <v>39.909999999999997</v>
      </c>
      <c r="X146">
        <v>44.36</v>
      </c>
      <c r="Y146">
        <v>278.93</v>
      </c>
      <c r="Z146">
        <v>269.74</v>
      </c>
      <c r="AA146">
        <v>35.079000000000001</v>
      </c>
      <c r="AB146">
        <v>39.988</v>
      </c>
      <c r="AC146">
        <v>41.8</v>
      </c>
      <c r="AD146">
        <v>47.65</v>
      </c>
      <c r="AE146">
        <v>349.3</v>
      </c>
      <c r="AF146">
        <v>2001</v>
      </c>
      <c r="AG146">
        <v>63</v>
      </c>
      <c r="AH146">
        <v>100.5</v>
      </c>
      <c r="AI146">
        <v>0.999</v>
      </c>
      <c r="AJ146">
        <v>8.3099999999999993E-2</v>
      </c>
      <c r="AK146">
        <v>0</v>
      </c>
      <c r="AM146" s="10">
        <f t="shared" si="8"/>
        <v>10.282500000000001</v>
      </c>
      <c r="AN146" s="9">
        <f t="shared" si="9"/>
        <v>0.63394379773114851</v>
      </c>
    </row>
    <row r="147" spans="1:40" x14ac:dyDescent="0.2">
      <c r="A147" t="s">
        <v>46</v>
      </c>
      <c r="B147" t="s">
        <v>41</v>
      </c>
      <c r="C147" t="s">
        <v>54</v>
      </c>
      <c r="D147" t="s">
        <v>39</v>
      </c>
      <c r="E147" t="s">
        <v>42</v>
      </c>
      <c r="F147" s="2">
        <v>39701</v>
      </c>
      <c r="G147" t="s">
        <v>35</v>
      </c>
      <c r="H147">
        <v>3</v>
      </c>
      <c r="J147">
        <v>36</v>
      </c>
      <c r="K147" s="3">
        <v>0.45082175925925921</v>
      </c>
      <c r="L147" s="3">
        <f t="shared" si="7"/>
        <v>0.4299884259259259</v>
      </c>
      <c r="M147">
        <v>6484</v>
      </c>
      <c r="N147">
        <v>3.02</v>
      </c>
      <c r="O147">
        <v>7.6999999999999999E-2</v>
      </c>
      <c r="P147">
        <v>149</v>
      </c>
      <c r="Q147">
        <v>2.66</v>
      </c>
      <c r="R147">
        <v>3.36</v>
      </c>
      <c r="S147">
        <v>6</v>
      </c>
      <c r="T147">
        <v>1</v>
      </c>
      <c r="U147">
        <v>2.84</v>
      </c>
      <c r="V147">
        <v>40.35</v>
      </c>
      <c r="W147">
        <v>39.89</v>
      </c>
      <c r="X147">
        <v>41.14</v>
      </c>
      <c r="Y147">
        <v>230.9</v>
      </c>
      <c r="Z147">
        <v>224.02</v>
      </c>
      <c r="AA147">
        <v>35.119</v>
      </c>
      <c r="AB147">
        <v>39.972000000000001</v>
      </c>
      <c r="AC147">
        <v>46.72</v>
      </c>
      <c r="AD147">
        <v>53.18</v>
      </c>
      <c r="AE147">
        <v>315.2</v>
      </c>
      <c r="AF147">
        <v>2001</v>
      </c>
      <c r="AG147">
        <v>65</v>
      </c>
      <c r="AH147">
        <v>100.5</v>
      </c>
      <c r="AI147">
        <v>1.44</v>
      </c>
      <c r="AJ147">
        <v>0.107</v>
      </c>
      <c r="AK147">
        <v>0.7</v>
      </c>
      <c r="AM147" s="10">
        <f t="shared" si="8"/>
        <v>10.319722222222222</v>
      </c>
      <c r="AN147" s="9">
        <f t="shared" si="9"/>
        <v>0.66511918578698326</v>
      </c>
    </row>
    <row r="148" spans="1:40" x14ac:dyDescent="0.2">
      <c r="A148" t="s">
        <v>46</v>
      </c>
      <c r="B148" t="s">
        <v>41</v>
      </c>
      <c r="C148" t="s">
        <v>54</v>
      </c>
      <c r="D148" t="s">
        <v>39</v>
      </c>
      <c r="E148" t="s">
        <v>42</v>
      </c>
      <c r="F148" s="2">
        <v>39701</v>
      </c>
      <c r="G148" t="s">
        <v>35</v>
      </c>
      <c r="H148">
        <v>4</v>
      </c>
      <c r="J148">
        <v>37</v>
      </c>
      <c r="K148" s="3">
        <v>0.45201388888888888</v>
      </c>
      <c r="L148" s="3">
        <f t="shared" si="7"/>
        <v>0.43118055555555557</v>
      </c>
      <c r="M148">
        <v>6587</v>
      </c>
      <c r="N148">
        <v>0.64400000000000002</v>
      </c>
      <c r="O148">
        <v>7.8299999999999995E-2</v>
      </c>
      <c r="P148">
        <v>126</v>
      </c>
      <c r="Q148">
        <v>2.71</v>
      </c>
      <c r="R148">
        <v>3.37</v>
      </c>
      <c r="S148">
        <v>6</v>
      </c>
      <c r="T148">
        <v>1</v>
      </c>
      <c r="U148">
        <v>2.84</v>
      </c>
      <c r="V148">
        <v>41.69</v>
      </c>
      <c r="W148">
        <v>39.93</v>
      </c>
      <c r="X148">
        <v>43.3</v>
      </c>
      <c r="Y148">
        <v>149.56</v>
      </c>
      <c r="Z148">
        <v>147.63</v>
      </c>
      <c r="AA148">
        <v>35.195999999999998</v>
      </c>
      <c r="AB148">
        <v>39.984999999999999</v>
      </c>
      <c r="AC148">
        <v>43.6</v>
      </c>
      <c r="AD148">
        <v>49.53</v>
      </c>
      <c r="AE148">
        <v>325.89999999999998</v>
      </c>
      <c r="AF148">
        <v>2000</v>
      </c>
      <c r="AG148">
        <v>65</v>
      </c>
      <c r="AH148">
        <v>100.5</v>
      </c>
      <c r="AI148">
        <v>1.46</v>
      </c>
      <c r="AJ148">
        <v>4.9099999999999998E-2</v>
      </c>
      <c r="AK148">
        <v>0.3</v>
      </c>
      <c r="AM148" s="10">
        <f t="shared" si="8"/>
        <v>10.348333333333333</v>
      </c>
      <c r="AN148" s="9">
        <f t="shared" si="9"/>
        <v>0.8534850640113798</v>
      </c>
    </row>
    <row r="149" spans="1:40" x14ac:dyDescent="0.2">
      <c r="A149" t="s">
        <v>46</v>
      </c>
      <c r="B149" t="s">
        <v>41</v>
      </c>
      <c r="C149" t="s">
        <v>54</v>
      </c>
      <c r="D149" t="s">
        <v>39</v>
      </c>
      <c r="E149" t="s">
        <v>42</v>
      </c>
      <c r="F149" s="2">
        <v>39701</v>
      </c>
      <c r="G149" t="s">
        <v>35</v>
      </c>
      <c r="H149">
        <v>5</v>
      </c>
      <c r="J149">
        <v>38</v>
      </c>
      <c r="K149" s="3">
        <v>0.45337962962962958</v>
      </c>
      <c r="L149" s="3">
        <f t="shared" si="7"/>
        <v>0.43254629629629626</v>
      </c>
      <c r="M149">
        <v>6705</v>
      </c>
      <c r="N149">
        <v>-1.36</v>
      </c>
      <c r="O149">
        <v>7.8600000000000003E-2</v>
      </c>
      <c r="P149">
        <v>95.9</v>
      </c>
      <c r="Q149">
        <v>2.67</v>
      </c>
      <c r="R149">
        <v>3.3</v>
      </c>
      <c r="S149">
        <v>6</v>
      </c>
      <c r="T149">
        <v>1</v>
      </c>
      <c r="U149">
        <v>2.84</v>
      </c>
      <c r="V149">
        <v>40.229999999999997</v>
      </c>
      <c r="W149">
        <v>39.770000000000003</v>
      </c>
      <c r="X149">
        <v>41.15</v>
      </c>
      <c r="Y149">
        <v>70.16</v>
      </c>
      <c r="Z149">
        <v>72.28</v>
      </c>
      <c r="AA149">
        <v>35.341000000000001</v>
      </c>
      <c r="AB149">
        <v>39.997</v>
      </c>
      <c r="AC149">
        <v>47.31</v>
      </c>
      <c r="AD149">
        <v>53.54</v>
      </c>
      <c r="AE149">
        <v>329.7</v>
      </c>
      <c r="AF149">
        <v>1999</v>
      </c>
      <c r="AG149">
        <v>67</v>
      </c>
      <c r="AH149">
        <v>100.5</v>
      </c>
      <c r="AI149">
        <v>1.38</v>
      </c>
      <c r="AJ149">
        <v>0.185</v>
      </c>
      <c r="AK149">
        <v>0</v>
      </c>
      <c r="AM149" s="10">
        <f t="shared" si="8"/>
        <v>10.38111111111111</v>
      </c>
      <c r="AN149" s="9">
        <f t="shared" si="9"/>
        <v>1.3267847260653016</v>
      </c>
    </row>
    <row r="150" spans="1:40" x14ac:dyDescent="0.2">
      <c r="A150" t="s">
        <v>46</v>
      </c>
      <c r="B150" t="s">
        <v>41</v>
      </c>
      <c r="C150" t="s">
        <v>54</v>
      </c>
      <c r="D150" t="s">
        <v>39</v>
      </c>
      <c r="E150" t="s">
        <v>42</v>
      </c>
      <c r="F150" s="2">
        <v>39701</v>
      </c>
      <c r="G150" t="s">
        <v>35</v>
      </c>
      <c r="H150">
        <v>6</v>
      </c>
      <c r="J150">
        <v>39</v>
      </c>
      <c r="K150" s="3">
        <v>0.45511574074074074</v>
      </c>
      <c r="L150" s="3">
        <f t="shared" si="7"/>
        <v>0.43428240740740742</v>
      </c>
      <c r="M150">
        <v>6855</v>
      </c>
      <c r="N150">
        <v>-2.1</v>
      </c>
      <c r="O150">
        <v>7.5300000000000006E-2</v>
      </c>
      <c r="P150">
        <v>85.7</v>
      </c>
      <c r="Q150">
        <v>2.6</v>
      </c>
      <c r="R150">
        <v>3.36</v>
      </c>
      <c r="S150">
        <v>6</v>
      </c>
      <c r="T150">
        <v>1</v>
      </c>
      <c r="U150">
        <v>2.84</v>
      </c>
      <c r="V150">
        <v>39.64</v>
      </c>
      <c r="W150">
        <v>39.9</v>
      </c>
      <c r="X150">
        <v>39.97</v>
      </c>
      <c r="Y150">
        <v>40.04</v>
      </c>
      <c r="Z150">
        <v>43.66</v>
      </c>
      <c r="AA150">
        <v>35.409999999999997</v>
      </c>
      <c r="AB150">
        <v>39.957999999999998</v>
      </c>
      <c r="AC150">
        <v>48.93</v>
      </c>
      <c r="AD150">
        <v>55.21</v>
      </c>
      <c r="AE150">
        <v>329.2</v>
      </c>
      <c r="AF150">
        <v>1999</v>
      </c>
      <c r="AG150">
        <v>65</v>
      </c>
      <c r="AH150">
        <v>100.5</v>
      </c>
      <c r="AI150">
        <v>1.23</v>
      </c>
      <c r="AJ150">
        <v>4.7800000000000002E-2</v>
      </c>
      <c r="AK150">
        <v>0.7</v>
      </c>
      <c r="AM150" s="10">
        <f t="shared" si="8"/>
        <v>10.422777777777778</v>
      </c>
      <c r="AN150" s="9">
        <f t="shared" si="9"/>
        <v>1.9628950984883191</v>
      </c>
    </row>
    <row r="151" spans="1:40" x14ac:dyDescent="0.2">
      <c r="A151" t="s">
        <v>46</v>
      </c>
      <c r="B151" t="s">
        <v>41</v>
      </c>
      <c r="C151" t="s">
        <v>54</v>
      </c>
      <c r="D151" t="s">
        <v>39</v>
      </c>
      <c r="E151" t="s">
        <v>42</v>
      </c>
      <c r="F151" s="2">
        <v>39701</v>
      </c>
      <c r="G151" t="s">
        <v>35</v>
      </c>
      <c r="H151">
        <v>7</v>
      </c>
      <c r="J151">
        <v>40</v>
      </c>
      <c r="K151" s="3">
        <v>0.45685185185185184</v>
      </c>
      <c r="L151" s="3">
        <f t="shared" si="7"/>
        <v>0.43601851851851853</v>
      </c>
      <c r="M151">
        <v>7005</v>
      </c>
      <c r="N151">
        <v>2.97</v>
      </c>
      <c r="O151">
        <v>7.8100000000000003E-2</v>
      </c>
      <c r="P151">
        <v>151</v>
      </c>
      <c r="Q151">
        <v>2.76</v>
      </c>
      <c r="R151">
        <v>3.43</v>
      </c>
      <c r="S151">
        <v>6</v>
      </c>
      <c r="T151">
        <v>1</v>
      </c>
      <c r="U151">
        <v>2.84</v>
      </c>
      <c r="V151">
        <v>40.450000000000003</v>
      </c>
      <c r="W151">
        <v>40.1</v>
      </c>
      <c r="X151">
        <v>41.15</v>
      </c>
      <c r="Y151">
        <v>230.45</v>
      </c>
      <c r="Z151">
        <v>224.34</v>
      </c>
      <c r="AA151">
        <v>35.503999999999998</v>
      </c>
      <c r="AB151">
        <v>40.008000000000003</v>
      </c>
      <c r="AC151">
        <v>46.97</v>
      </c>
      <c r="AD151">
        <v>52.93</v>
      </c>
      <c r="AE151">
        <v>352.3</v>
      </c>
      <c r="AF151">
        <v>1999</v>
      </c>
      <c r="AG151">
        <v>67</v>
      </c>
      <c r="AH151">
        <v>100.5</v>
      </c>
      <c r="AI151">
        <v>1.38</v>
      </c>
      <c r="AJ151">
        <v>0.10199999999999999</v>
      </c>
      <c r="AK151">
        <v>0</v>
      </c>
      <c r="AM151" s="10">
        <f t="shared" si="8"/>
        <v>10.464444444444444</v>
      </c>
      <c r="AN151" s="9">
        <f t="shared" si="9"/>
        <v>0.6730854952304538</v>
      </c>
    </row>
    <row r="152" spans="1:40" x14ac:dyDescent="0.2">
      <c r="A152" t="s">
        <v>46</v>
      </c>
      <c r="B152" t="s">
        <v>41</v>
      </c>
      <c r="C152" t="s">
        <v>54</v>
      </c>
      <c r="D152" t="s">
        <v>39</v>
      </c>
      <c r="E152" t="s">
        <v>42</v>
      </c>
      <c r="F152" s="2">
        <v>39701</v>
      </c>
      <c r="G152" t="s">
        <v>35</v>
      </c>
      <c r="H152">
        <v>8</v>
      </c>
      <c r="J152">
        <v>41</v>
      </c>
      <c r="K152" s="3">
        <v>0.45848379629629626</v>
      </c>
      <c r="L152" s="3">
        <f t="shared" si="7"/>
        <v>0.43765046296296295</v>
      </c>
      <c r="M152">
        <v>7146</v>
      </c>
      <c r="N152">
        <v>7.14</v>
      </c>
      <c r="O152">
        <v>7.4399999999999994E-2</v>
      </c>
      <c r="P152">
        <v>213</v>
      </c>
      <c r="Q152">
        <v>2.5299999999999998</v>
      </c>
      <c r="R152">
        <v>3.31</v>
      </c>
      <c r="S152">
        <v>6</v>
      </c>
      <c r="T152">
        <v>1</v>
      </c>
      <c r="U152">
        <v>2.84</v>
      </c>
      <c r="V152">
        <v>39.79</v>
      </c>
      <c r="W152">
        <v>39.79</v>
      </c>
      <c r="X152">
        <v>40.56</v>
      </c>
      <c r="Y152">
        <v>401.22</v>
      </c>
      <c r="Z152">
        <v>386.53</v>
      </c>
      <c r="AA152">
        <v>35.597999999999999</v>
      </c>
      <c r="AB152">
        <v>39.997</v>
      </c>
      <c r="AC152">
        <v>48.78</v>
      </c>
      <c r="AD152">
        <v>54.81</v>
      </c>
      <c r="AE152">
        <v>331.8</v>
      </c>
      <c r="AF152">
        <v>2000</v>
      </c>
      <c r="AG152">
        <v>70</v>
      </c>
      <c r="AH152">
        <v>100.5</v>
      </c>
      <c r="AI152">
        <v>1.58</v>
      </c>
      <c r="AJ152">
        <v>0.17799999999999999</v>
      </c>
      <c r="AK152">
        <v>0.7</v>
      </c>
      <c r="AM152" s="10">
        <f t="shared" si="8"/>
        <v>10.503611111111111</v>
      </c>
      <c r="AN152" s="9">
        <f t="shared" si="9"/>
        <v>0.55105683905518332</v>
      </c>
    </row>
    <row r="153" spans="1:40" x14ac:dyDescent="0.2">
      <c r="A153" t="s">
        <v>46</v>
      </c>
      <c r="B153" t="s">
        <v>41</v>
      </c>
      <c r="C153" t="s">
        <v>54</v>
      </c>
      <c r="D153" t="s">
        <v>39</v>
      </c>
      <c r="E153" t="s">
        <v>42</v>
      </c>
      <c r="F153" s="2">
        <v>39701</v>
      </c>
      <c r="G153" t="s">
        <v>35</v>
      </c>
      <c r="H153">
        <v>9</v>
      </c>
      <c r="J153">
        <v>42</v>
      </c>
      <c r="K153" s="3">
        <v>0.45982638888888888</v>
      </c>
      <c r="L153" s="3">
        <f t="shared" si="7"/>
        <v>0.43899305555555557</v>
      </c>
      <c r="M153">
        <v>7261.5</v>
      </c>
      <c r="N153">
        <v>11.8</v>
      </c>
      <c r="O153">
        <v>7.5399999999999995E-2</v>
      </c>
      <c r="P153">
        <v>333</v>
      </c>
      <c r="Q153">
        <v>2.6</v>
      </c>
      <c r="R153">
        <v>3.35</v>
      </c>
      <c r="S153">
        <v>6</v>
      </c>
      <c r="T153">
        <v>1</v>
      </c>
      <c r="U153">
        <v>2.84</v>
      </c>
      <c r="V153">
        <v>41.78</v>
      </c>
      <c r="W153">
        <v>39.909999999999997</v>
      </c>
      <c r="X153">
        <v>43.5</v>
      </c>
      <c r="Y153">
        <v>639.99</v>
      </c>
      <c r="Z153">
        <v>616.09</v>
      </c>
      <c r="AA153">
        <v>35.584000000000003</v>
      </c>
      <c r="AB153">
        <v>40.036000000000001</v>
      </c>
      <c r="AC153">
        <v>43.88</v>
      </c>
      <c r="AD153">
        <v>49.37</v>
      </c>
      <c r="AE153">
        <v>336.1</v>
      </c>
      <c r="AF153">
        <v>2001</v>
      </c>
      <c r="AG153">
        <v>69</v>
      </c>
      <c r="AH153">
        <v>100.5</v>
      </c>
      <c r="AI153">
        <v>1.58</v>
      </c>
      <c r="AJ153">
        <v>0.17799999999999999</v>
      </c>
      <c r="AK153">
        <v>1</v>
      </c>
      <c r="AM153" s="10">
        <f t="shared" si="8"/>
        <v>10.535833333333333</v>
      </c>
      <c r="AN153" s="9">
        <f t="shared" si="9"/>
        <v>0.54050544563294323</v>
      </c>
    </row>
    <row r="154" spans="1:40" x14ac:dyDescent="0.2">
      <c r="A154" t="s">
        <v>46</v>
      </c>
      <c r="B154" t="s">
        <v>41</v>
      </c>
      <c r="C154" t="s">
        <v>54</v>
      </c>
      <c r="D154" t="s">
        <v>39</v>
      </c>
      <c r="E154" t="s">
        <v>42</v>
      </c>
      <c r="F154" s="2">
        <v>39701</v>
      </c>
      <c r="G154" t="s">
        <v>35</v>
      </c>
      <c r="H154">
        <v>10</v>
      </c>
      <c r="J154">
        <v>43</v>
      </c>
      <c r="K154" s="3">
        <v>0.46092592592592596</v>
      </c>
      <c r="L154" s="3">
        <f t="shared" si="7"/>
        <v>0.44009259259259265</v>
      </c>
      <c r="M154">
        <v>7356.5</v>
      </c>
      <c r="N154">
        <v>18.3</v>
      </c>
      <c r="O154">
        <v>6.9800000000000001E-2</v>
      </c>
      <c r="P154">
        <v>475</v>
      </c>
      <c r="Q154">
        <v>2.38</v>
      </c>
      <c r="R154">
        <v>3.31</v>
      </c>
      <c r="S154">
        <v>6</v>
      </c>
      <c r="T154">
        <v>1</v>
      </c>
      <c r="U154">
        <v>2.84</v>
      </c>
      <c r="V154">
        <v>39.729999999999997</v>
      </c>
      <c r="W154">
        <v>39.74</v>
      </c>
      <c r="X154">
        <v>40.46</v>
      </c>
      <c r="Y154">
        <v>979.91</v>
      </c>
      <c r="Z154">
        <v>942.25</v>
      </c>
      <c r="AA154">
        <v>35.578000000000003</v>
      </c>
      <c r="AB154">
        <v>39.779000000000003</v>
      </c>
      <c r="AC154">
        <v>48.92</v>
      </c>
      <c r="AD154">
        <v>54.69</v>
      </c>
      <c r="AE154">
        <v>326.7</v>
      </c>
      <c r="AF154">
        <v>2000</v>
      </c>
      <c r="AG154">
        <v>69</v>
      </c>
      <c r="AH154">
        <v>100.5</v>
      </c>
      <c r="AI154">
        <v>1.58</v>
      </c>
      <c r="AJ154">
        <v>0.17799999999999999</v>
      </c>
      <c r="AK154">
        <v>1</v>
      </c>
      <c r="AM154" s="10">
        <f t="shared" si="8"/>
        <v>10.562222222222223</v>
      </c>
      <c r="AN154" s="9">
        <f t="shared" si="9"/>
        <v>0.50411249668347047</v>
      </c>
    </row>
    <row r="155" spans="1:40" x14ac:dyDescent="0.2">
      <c r="A155" t="s">
        <v>46</v>
      </c>
      <c r="B155" t="s">
        <v>41</v>
      </c>
      <c r="C155" t="s">
        <v>54</v>
      </c>
      <c r="D155" t="s">
        <v>39</v>
      </c>
      <c r="E155" t="s">
        <v>42</v>
      </c>
      <c r="F155" s="2">
        <v>39701</v>
      </c>
      <c r="G155" t="s">
        <v>35</v>
      </c>
      <c r="H155">
        <v>11</v>
      </c>
      <c r="J155">
        <v>44</v>
      </c>
      <c r="K155" s="3">
        <v>0.46232638888888888</v>
      </c>
      <c r="L155" s="3">
        <f t="shared" si="7"/>
        <v>0.44149305555555557</v>
      </c>
      <c r="M155">
        <v>7477.5</v>
      </c>
      <c r="N155">
        <v>19.3</v>
      </c>
      <c r="O155">
        <v>6.9500000000000006E-2</v>
      </c>
      <c r="P155">
        <v>653</v>
      </c>
      <c r="Q155">
        <v>2.5</v>
      </c>
      <c r="R155">
        <v>3.5</v>
      </c>
      <c r="S155">
        <v>6</v>
      </c>
      <c r="T155">
        <v>1</v>
      </c>
      <c r="U155">
        <v>2.84</v>
      </c>
      <c r="V155">
        <v>40.67</v>
      </c>
      <c r="W155">
        <v>40.229999999999997</v>
      </c>
      <c r="X155">
        <v>40.549999999999997</v>
      </c>
      <c r="Y155">
        <v>1200.53</v>
      </c>
      <c r="Z155">
        <v>1161.02</v>
      </c>
      <c r="AA155">
        <v>35.639000000000003</v>
      </c>
      <c r="AB155">
        <v>39.908000000000001</v>
      </c>
      <c r="AC155">
        <v>46.6</v>
      </c>
      <c r="AD155">
        <v>52.19</v>
      </c>
      <c r="AE155">
        <v>338</v>
      </c>
      <c r="AF155">
        <v>2000</v>
      </c>
      <c r="AG155">
        <v>68</v>
      </c>
      <c r="AH155">
        <v>100.5</v>
      </c>
      <c r="AI155">
        <v>1.58</v>
      </c>
      <c r="AJ155">
        <v>0.17799999999999999</v>
      </c>
      <c r="AK155">
        <v>0.3</v>
      </c>
      <c r="AM155" s="10">
        <f t="shared" si="8"/>
        <v>10.595833333333333</v>
      </c>
      <c r="AN155" s="9">
        <f t="shared" si="9"/>
        <v>0.56243647826910825</v>
      </c>
    </row>
    <row r="156" spans="1:40" x14ac:dyDescent="0.2">
      <c r="A156" t="s">
        <v>46</v>
      </c>
      <c r="B156" t="s">
        <v>41</v>
      </c>
      <c r="C156" t="s">
        <v>55</v>
      </c>
      <c r="D156" t="s">
        <v>39</v>
      </c>
      <c r="E156" t="s">
        <v>34</v>
      </c>
      <c r="F156" s="2">
        <v>39701</v>
      </c>
      <c r="G156" t="s">
        <v>35</v>
      </c>
      <c r="H156">
        <v>1</v>
      </c>
      <c r="J156">
        <v>1</v>
      </c>
      <c r="K156" s="3">
        <v>0.53537037037037039</v>
      </c>
      <c r="L156" s="3">
        <f>K156-(1.5/24)</f>
        <v>0.47287037037037039</v>
      </c>
      <c r="M156">
        <v>968</v>
      </c>
      <c r="N156">
        <v>19.7</v>
      </c>
      <c r="O156">
        <v>0.28100000000000003</v>
      </c>
      <c r="P156">
        <v>235</v>
      </c>
      <c r="Q156">
        <v>8.86</v>
      </c>
      <c r="R156">
        <v>3.39</v>
      </c>
      <c r="S156">
        <v>6</v>
      </c>
      <c r="T156">
        <v>1</v>
      </c>
      <c r="U156">
        <v>2.84</v>
      </c>
      <c r="V156">
        <v>28.11</v>
      </c>
      <c r="W156">
        <v>30.54</v>
      </c>
      <c r="X156">
        <v>26.34</v>
      </c>
      <c r="Y156">
        <v>400.1</v>
      </c>
      <c r="Z156">
        <v>373.3</v>
      </c>
      <c r="AA156">
        <v>-0.24299999999999999</v>
      </c>
      <c r="AB156">
        <v>9.9819999999999993</v>
      </c>
      <c r="AC156">
        <v>-0.64</v>
      </c>
      <c r="AD156">
        <v>26.26</v>
      </c>
      <c r="AE156">
        <v>514.5</v>
      </c>
      <c r="AF156">
        <v>2000</v>
      </c>
      <c r="AG156">
        <v>60</v>
      </c>
      <c r="AH156">
        <v>100.5</v>
      </c>
      <c r="AI156">
        <v>7.5200000000000003E-2</v>
      </c>
      <c r="AJ156">
        <v>-0.373</v>
      </c>
      <c r="AK156">
        <v>1</v>
      </c>
      <c r="AM156" s="10">
        <f t="shared" si="8"/>
        <v>11.34888888888889</v>
      </c>
      <c r="AN156" s="9">
        <f t="shared" si="9"/>
        <v>0.62952049290115186</v>
      </c>
    </row>
    <row r="157" spans="1:40" x14ac:dyDescent="0.2">
      <c r="A157" t="s">
        <v>46</v>
      </c>
      <c r="B157" t="s">
        <v>41</v>
      </c>
      <c r="C157" t="s">
        <v>55</v>
      </c>
      <c r="D157" t="s">
        <v>39</v>
      </c>
      <c r="E157" t="s">
        <v>34</v>
      </c>
      <c r="F157" s="2">
        <v>39701</v>
      </c>
      <c r="G157" t="s">
        <v>35</v>
      </c>
      <c r="H157">
        <v>2</v>
      </c>
      <c r="J157">
        <v>2</v>
      </c>
      <c r="K157" s="3">
        <v>0.53716435185185185</v>
      </c>
      <c r="L157" s="3">
        <f t="shared" ref="L157:L188" si="10">K157-(1.5/24)</f>
        <v>0.47466435185185185</v>
      </c>
      <c r="M157">
        <v>1124</v>
      </c>
      <c r="N157">
        <v>12.5</v>
      </c>
      <c r="O157">
        <v>0.27600000000000002</v>
      </c>
      <c r="P157">
        <v>172</v>
      </c>
      <c r="Q157">
        <v>8.5299999999999994</v>
      </c>
      <c r="R157">
        <v>3.32</v>
      </c>
      <c r="S157">
        <v>6</v>
      </c>
      <c r="T157">
        <v>1</v>
      </c>
      <c r="U157">
        <v>2.84</v>
      </c>
      <c r="V157">
        <v>27.32</v>
      </c>
      <c r="W157">
        <v>30.26</v>
      </c>
      <c r="X157">
        <v>25.46</v>
      </c>
      <c r="Y157">
        <v>279.98</v>
      </c>
      <c r="Z157">
        <v>262.14</v>
      </c>
      <c r="AA157">
        <v>-0.249</v>
      </c>
      <c r="AB157">
        <v>9.9890000000000008</v>
      </c>
      <c r="AC157">
        <v>-0.69</v>
      </c>
      <c r="AD157">
        <v>27.52</v>
      </c>
      <c r="AE157">
        <v>494.8</v>
      </c>
      <c r="AF157">
        <v>1999</v>
      </c>
      <c r="AG157">
        <v>63</v>
      </c>
      <c r="AH157">
        <v>100.5</v>
      </c>
      <c r="AI157">
        <v>0.95299999999999996</v>
      </c>
      <c r="AJ157">
        <v>-0.155</v>
      </c>
      <c r="AK157">
        <v>0</v>
      </c>
      <c r="AM157" s="10">
        <f t="shared" si="8"/>
        <v>11.391944444444444</v>
      </c>
      <c r="AN157" s="9">
        <f t="shared" si="9"/>
        <v>0.65613794155794614</v>
      </c>
    </row>
    <row r="158" spans="1:40" x14ac:dyDescent="0.2">
      <c r="A158" t="s">
        <v>46</v>
      </c>
      <c r="B158" t="s">
        <v>41</v>
      </c>
      <c r="C158" t="s">
        <v>55</v>
      </c>
      <c r="D158" t="s">
        <v>39</v>
      </c>
      <c r="E158" t="s">
        <v>34</v>
      </c>
      <c r="F158" s="2">
        <v>39701</v>
      </c>
      <c r="G158" t="s">
        <v>35</v>
      </c>
      <c r="H158">
        <v>3</v>
      </c>
      <c r="J158">
        <v>3</v>
      </c>
      <c r="K158" s="3">
        <v>0.53894675925925928</v>
      </c>
      <c r="L158" s="3">
        <f t="shared" si="10"/>
        <v>0.47644675925925928</v>
      </c>
      <c r="M158">
        <v>1278</v>
      </c>
      <c r="N158">
        <v>9.77</v>
      </c>
      <c r="O158">
        <v>0.28100000000000003</v>
      </c>
      <c r="P158">
        <v>146</v>
      </c>
      <c r="Q158">
        <v>8.43</v>
      </c>
      <c r="R158">
        <v>3.23</v>
      </c>
      <c r="S158">
        <v>6</v>
      </c>
      <c r="T158">
        <v>1</v>
      </c>
      <c r="U158">
        <v>2.84</v>
      </c>
      <c r="V158">
        <v>26.99</v>
      </c>
      <c r="W158">
        <v>29.88</v>
      </c>
      <c r="X158">
        <v>25.2</v>
      </c>
      <c r="Y158">
        <v>230.36</v>
      </c>
      <c r="Z158">
        <v>216.12</v>
      </c>
      <c r="AA158">
        <v>-0.252</v>
      </c>
      <c r="AB158">
        <v>10.006</v>
      </c>
      <c r="AC158">
        <v>-0.71</v>
      </c>
      <c r="AD158">
        <v>28.1</v>
      </c>
      <c r="AE158">
        <v>488.1</v>
      </c>
      <c r="AF158">
        <v>2000</v>
      </c>
      <c r="AG158">
        <v>61</v>
      </c>
      <c r="AH158">
        <v>100.5</v>
      </c>
      <c r="AI158">
        <v>0.95299999999999996</v>
      </c>
      <c r="AJ158">
        <v>-0.157</v>
      </c>
      <c r="AK158">
        <v>1</v>
      </c>
      <c r="AM158" s="10">
        <f t="shared" si="8"/>
        <v>11.434722222222224</v>
      </c>
      <c r="AN158" s="9">
        <f t="shared" si="9"/>
        <v>0.67555062002591149</v>
      </c>
    </row>
    <row r="159" spans="1:40" x14ac:dyDescent="0.2">
      <c r="A159" t="s">
        <v>46</v>
      </c>
      <c r="B159" t="s">
        <v>41</v>
      </c>
      <c r="C159" t="s">
        <v>55</v>
      </c>
      <c r="D159" t="s">
        <v>39</v>
      </c>
      <c r="E159" t="s">
        <v>34</v>
      </c>
      <c r="F159" s="2">
        <v>39701</v>
      </c>
      <c r="G159" t="s">
        <v>35</v>
      </c>
      <c r="H159">
        <v>4</v>
      </c>
      <c r="J159">
        <v>4</v>
      </c>
      <c r="K159" s="3">
        <v>0.54072916666666659</v>
      </c>
      <c r="L159" s="3">
        <f t="shared" si="10"/>
        <v>0.47822916666666659</v>
      </c>
      <c r="M159">
        <v>1432</v>
      </c>
      <c r="N159">
        <v>5.39</v>
      </c>
      <c r="O159">
        <v>0.29599999999999999</v>
      </c>
      <c r="P159">
        <v>104</v>
      </c>
      <c r="Q159">
        <v>8.8699999999999992</v>
      </c>
      <c r="R159">
        <v>3.24</v>
      </c>
      <c r="S159">
        <v>6</v>
      </c>
      <c r="T159">
        <v>1</v>
      </c>
      <c r="U159">
        <v>2.84</v>
      </c>
      <c r="V159">
        <v>27.28</v>
      </c>
      <c r="W159">
        <v>29.91</v>
      </c>
      <c r="X159">
        <v>25.59</v>
      </c>
      <c r="Y159">
        <v>150.1</v>
      </c>
      <c r="Z159">
        <v>142.34</v>
      </c>
      <c r="AA159">
        <v>-0.252</v>
      </c>
      <c r="AB159">
        <v>9.99</v>
      </c>
      <c r="AC159">
        <v>-0.7</v>
      </c>
      <c r="AD159">
        <v>27.59</v>
      </c>
      <c r="AE159">
        <v>514.4</v>
      </c>
      <c r="AF159">
        <v>1999</v>
      </c>
      <c r="AG159">
        <v>69</v>
      </c>
      <c r="AH159">
        <v>100.5</v>
      </c>
      <c r="AI159">
        <v>0.71199999999999997</v>
      </c>
      <c r="AJ159">
        <v>-0.14899999999999999</v>
      </c>
      <c r="AK159">
        <v>0.7</v>
      </c>
      <c r="AM159" s="10">
        <f t="shared" si="8"/>
        <v>11.477499999999999</v>
      </c>
      <c r="AN159" s="9">
        <f t="shared" si="9"/>
        <v>0.73064493466348179</v>
      </c>
    </row>
    <row r="160" spans="1:40" x14ac:dyDescent="0.2">
      <c r="A160" t="s">
        <v>46</v>
      </c>
      <c r="B160" t="s">
        <v>41</v>
      </c>
      <c r="C160" t="s">
        <v>55</v>
      </c>
      <c r="D160" t="s">
        <v>39</v>
      </c>
      <c r="E160" t="s">
        <v>34</v>
      </c>
      <c r="F160" s="2">
        <v>39701</v>
      </c>
      <c r="G160" t="s">
        <v>35</v>
      </c>
      <c r="H160">
        <v>5</v>
      </c>
      <c r="J160">
        <v>5</v>
      </c>
      <c r="K160" s="3">
        <v>0.54254629629629625</v>
      </c>
      <c r="L160" s="3">
        <f t="shared" si="10"/>
        <v>0.48004629629629625</v>
      </c>
      <c r="M160">
        <v>1589</v>
      </c>
      <c r="N160">
        <v>0.41599999999999998</v>
      </c>
      <c r="O160">
        <v>0.315</v>
      </c>
      <c r="P160">
        <v>63.6</v>
      </c>
      <c r="Q160">
        <v>9.3699999999999992</v>
      </c>
      <c r="R160">
        <v>3.24</v>
      </c>
      <c r="S160">
        <v>6</v>
      </c>
      <c r="T160">
        <v>1</v>
      </c>
      <c r="U160">
        <v>2.84</v>
      </c>
      <c r="V160">
        <v>27.54</v>
      </c>
      <c r="W160">
        <v>29.92</v>
      </c>
      <c r="X160">
        <v>25.98</v>
      </c>
      <c r="Y160">
        <v>70.540000000000006</v>
      </c>
      <c r="Z160">
        <v>69.36</v>
      </c>
      <c r="AA160">
        <v>-0.252</v>
      </c>
      <c r="AB160">
        <v>10.012</v>
      </c>
      <c r="AC160">
        <v>-0.68</v>
      </c>
      <c r="AD160">
        <v>27.22</v>
      </c>
      <c r="AE160">
        <v>542.29999999999995</v>
      </c>
      <c r="AF160">
        <v>2001</v>
      </c>
      <c r="AG160">
        <v>64</v>
      </c>
      <c r="AH160">
        <v>100.5</v>
      </c>
      <c r="AI160">
        <v>0.50800000000000001</v>
      </c>
      <c r="AJ160">
        <v>-0.16500000000000001</v>
      </c>
      <c r="AK160">
        <v>0.7</v>
      </c>
      <c r="AM160" s="10">
        <f t="shared" si="8"/>
        <v>11.521111111111111</v>
      </c>
      <c r="AN160" s="9">
        <f t="shared" si="9"/>
        <v>0.91695501730103812</v>
      </c>
    </row>
    <row r="161" spans="1:40" x14ac:dyDescent="0.2">
      <c r="A161" t="s">
        <v>46</v>
      </c>
      <c r="B161" t="s">
        <v>41</v>
      </c>
      <c r="C161" t="s">
        <v>55</v>
      </c>
      <c r="D161" t="s">
        <v>39</v>
      </c>
      <c r="E161" t="s">
        <v>34</v>
      </c>
      <c r="F161" s="2">
        <v>39701</v>
      </c>
      <c r="G161" t="s">
        <v>35</v>
      </c>
      <c r="H161">
        <v>6</v>
      </c>
      <c r="J161">
        <v>6</v>
      </c>
      <c r="K161" s="3">
        <v>0.5443634259259259</v>
      </c>
      <c r="L161" s="3">
        <f t="shared" si="10"/>
        <v>0.4818634259259259</v>
      </c>
      <c r="M161">
        <v>1746</v>
      </c>
      <c r="N161">
        <v>-1.46</v>
      </c>
      <c r="O161">
        <v>0.34100000000000003</v>
      </c>
      <c r="P161">
        <v>46.8</v>
      </c>
      <c r="Q161">
        <v>10.1</v>
      </c>
      <c r="R161">
        <v>3.24</v>
      </c>
      <c r="S161">
        <v>6</v>
      </c>
      <c r="T161">
        <v>1</v>
      </c>
      <c r="U161">
        <v>2.84</v>
      </c>
      <c r="V161">
        <v>27.85</v>
      </c>
      <c r="W161">
        <v>29.95</v>
      </c>
      <c r="X161">
        <v>26.37</v>
      </c>
      <c r="Y161">
        <v>40.53</v>
      </c>
      <c r="Z161">
        <v>41.59</v>
      </c>
      <c r="AA161">
        <v>-0.247</v>
      </c>
      <c r="AB161">
        <v>9.9870000000000001</v>
      </c>
      <c r="AC161">
        <v>-0.66</v>
      </c>
      <c r="AD161">
        <v>26.68</v>
      </c>
      <c r="AE161">
        <v>585.79999999999995</v>
      </c>
      <c r="AF161">
        <v>1999</v>
      </c>
      <c r="AG161">
        <v>61</v>
      </c>
      <c r="AH161">
        <v>100.5</v>
      </c>
      <c r="AI161">
        <v>0.32700000000000001</v>
      </c>
      <c r="AJ161">
        <v>-0.17399999999999999</v>
      </c>
      <c r="AK161">
        <v>0.7</v>
      </c>
      <c r="AM161" s="10">
        <f t="shared" si="8"/>
        <v>11.564722222222223</v>
      </c>
      <c r="AN161" s="9">
        <f t="shared" si="9"/>
        <v>1.125270497715797</v>
      </c>
    </row>
    <row r="162" spans="1:40" x14ac:dyDescent="0.2">
      <c r="A162" t="s">
        <v>46</v>
      </c>
      <c r="B162" t="s">
        <v>41</v>
      </c>
      <c r="C162" t="s">
        <v>55</v>
      </c>
      <c r="D162" t="s">
        <v>39</v>
      </c>
      <c r="E162" t="s">
        <v>34</v>
      </c>
      <c r="F162" s="2">
        <v>39701</v>
      </c>
      <c r="G162" t="s">
        <v>35</v>
      </c>
      <c r="H162">
        <v>7</v>
      </c>
      <c r="J162">
        <v>7</v>
      </c>
      <c r="K162" s="3">
        <v>0.54620370370370364</v>
      </c>
      <c r="L162" s="3">
        <f t="shared" si="10"/>
        <v>0.48370370370370364</v>
      </c>
      <c r="M162">
        <v>1904</v>
      </c>
      <c r="N162">
        <v>10.7</v>
      </c>
      <c r="O162">
        <v>0.36199999999999999</v>
      </c>
      <c r="P162">
        <v>155</v>
      </c>
      <c r="Q162">
        <v>10.6</v>
      </c>
      <c r="R162">
        <v>3.24</v>
      </c>
      <c r="S162">
        <v>6</v>
      </c>
      <c r="T162">
        <v>1</v>
      </c>
      <c r="U162">
        <v>2.84</v>
      </c>
      <c r="V162">
        <v>27.92</v>
      </c>
      <c r="W162">
        <v>29.95</v>
      </c>
      <c r="X162">
        <v>26.37</v>
      </c>
      <c r="Y162">
        <v>230.02</v>
      </c>
      <c r="Z162">
        <v>217.34</v>
      </c>
      <c r="AA162">
        <v>-0.255</v>
      </c>
      <c r="AB162">
        <v>10.013</v>
      </c>
      <c r="AC162">
        <v>-0.68</v>
      </c>
      <c r="AD162">
        <v>26.63</v>
      </c>
      <c r="AE162">
        <v>615.5</v>
      </c>
      <c r="AF162">
        <v>2001</v>
      </c>
      <c r="AG162">
        <v>66</v>
      </c>
      <c r="AH162">
        <v>100.5</v>
      </c>
      <c r="AI162">
        <v>0.86699999999999999</v>
      </c>
      <c r="AJ162">
        <v>-0.185</v>
      </c>
      <c r="AK162">
        <v>0.7</v>
      </c>
      <c r="AM162" s="10">
        <f t="shared" si="8"/>
        <v>11.608888888888888</v>
      </c>
      <c r="AN162" s="9">
        <f t="shared" si="9"/>
        <v>0.71316830772062201</v>
      </c>
    </row>
    <row r="163" spans="1:40" x14ac:dyDescent="0.2">
      <c r="A163" t="s">
        <v>46</v>
      </c>
      <c r="B163" t="s">
        <v>41</v>
      </c>
      <c r="C163" t="s">
        <v>55</v>
      </c>
      <c r="D163" t="s">
        <v>39</v>
      </c>
      <c r="E163" t="s">
        <v>34</v>
      </c>
      <c r="F163" s="2">
        <v>39701</v>
      </c>
      <c r="G163" t="s">
        <v>35</v>
      </c>
      <c r="H163">
        <v>8</v>
      </c>
      <c r="J163">
        <v>8</v>
      </c>
      <c r="K163" s="3">
        <v>0.54760416666666667</v>
      </c>
      <c r="L163" s="3">
        <f t="shared" si="10"/>
        <v>0.48510416666666667</v>
      </c>
      <c r="M163">
        <v>2025</v>
      </c>
      <c r="N163">
        <v>19.399999999999999</v>
      </c>
      <c r="O163">
        <v>0.32900000000000001</v>
      </c>
      <c r="P163">
        <v>256</v>
      </c>
      <c r="Q163">
        <v>9.94</v>
      </c>
      <c r="R163">
        <v>3.3</v>
      </c>
      <c r="S163">
        <v>6</v>
      </c>
      <c r="T163">
        <v>1</v>
      </c>
      <c r="U163">
        <v>2.84</v>
      </c>
      <c r="V163">
        <v>27.75</v>
      </c>
      <c r="W163">
        <v>30.18</v>
      </c>
      <c r="X163">
        <v>25.9</v>
      </c>
      <c r="Y163">
        <v>400.2</v>
      </c>
      <c r="Z163">
        <v>376.06</v>
      </c>
      <c r="AA163">
        <v>-0.26700000000000002</v>
      </c>
      <c r="AB163">
        <v>10.007999999999999</v>
      </c>
      <c r="AC163">
        <v>-0.72</v>
      </c>
      <c r="AD163">
        <v>26.89</v>
      </c>
      <c r="AE163">
        <v>574.5</v>
      </c>
      <c r="AF163">
        <v>2000</v>
      </c>
      <c r="AG163">
        <v>67</v>
      </c>
      <c r="AH163">
        <v>100.4</v>
      </c>
      <c r="AI163">
        <v>0.86699999999999999</v>
      </c>
      <c r="AJ163">
        <v>-0.185</v>
      </c>
      <c r="AK163">
        <v>0.7</v>
      </c>
      <c r="AM163" s="10">
        <f t="shared" si="8"/>
        <v>11.6425</v>
      </c>
      <c r="AN163" s="9">
        <f t="shared" si="9"/>
        <v>0.68074243471786422</v>
      </c>
    </row>
    <row r="164" spans="1:40" x14ac:dyDescent="0.2">
      <c r="A164" t="s">
        <v>46</v>
      </c>
      <c r="B164" t="s">
        <v>41</v>
      </c>
      <c r="C164" t="s">
        <v>55</v>
      </c>
      <c r="D164" t="s">
        <v>39</v>
      </c>
      <c r="E164" t="s">
        <v>34</v>
      </c>
      <c r="F164" s="2">
        <v>39701</v>
      </c>
      <c r="G164" t="s">
        <v>35</v>
      </c>
      <c r="H164">
        <v>9</v>
      </c>
      <c r="J164">
        <v>9</v>
      </c>
      <c r="K164" s="3">
        <v>0.54899305555555555</v>
      </c>
      <c r="L164" s="3">
        <f t="shared" si="10"/>
        <v>0.48649305555555555</v>
      </c>
      <c r="M164">
        <v>2145.5</v>
      </c>
      <c r="N164">
        <v>25.6</v>
      </c>
      <c r="O164">
        <v>0.28899999999999998</v>
      </c>
      <c r="P164">
        <v>422</v>
      </c>
      <c r="Q164">
        <v>8.89</v>
      </c>
      <c r="R164">
        <v>3.32</v>
      </c>
      <c r="S164">
        <v>6</v>
      </c>
      <c r="T164">
        <v>1</v>
      </c>
      <c r="U164">
        <v>2.84</v>
      </c>
      <c r="V164">
        <v>27.34</v>
      </c>
      <c r="W164">
        <v>30.24</v>
      </c>
      <c r="X164">
        <v>25.45</v>
      </c>
      <c r="Y164">
        <v>639.34</v>
      </c>
      <c r="Z164">
        <v>603.19000000000005</v>
      </c>
      <c r="AA164">
        <v>-0.27700000000000002</v>
      </c>
      <c r="AB164">
        <v>9.9930000000000003</v>
      </c>
      <c r="AC164">
        <v>-0.76</v>
      </c>
      <c r="AD164">
        <v>27.5</v>
      </c>
      <c r="AE164">
        <v>514.1</v>
      </c>
      <c r="AF164">
        <v>1999</v>
      </c>
      <c r="AG164">
        <v>67</v>
      </c>
      <c r="AH164">
        <v>100.4</v>
      </c>
      <c r="AI164">
        <v>0.86699999999999999</v>
      </c>
      <c r="AJ164">
        <v>-0.185</v>
      </c>
      <c r="AK164">
        <v>0.3</v>
      </c>
      <c r="AM164" s="10">
        <f t="shared" si="8"/>
        <v>11.675833333333333</v>
      </c>
      <c r="AN164" s="9">
        <f t="shared" si="9"/>
        <v>0.69961372038661107</v>
      </c>
    </row>
    <row r="165" spans="1:40" x14ac:dyDescent="0.2">
      <c r="A165" t="s">
        <v>46</v>
      </c>
      <c r="B165" t="s">
        <v>41</v>
      </c>
      <c r="C165" t="s">
        <v>55</v>
      </c>
      <c r="D165" t="s">
        <v>39</v>
      </c>
      <c r="E165" t="s">
        <v>34</v>
      </c>
      <c r="F165" s="2">
        <v>39701</v>
      </c>
      <c r="G165" t="s">
        <v>35</v>
      </c>
      <c r="H165">
        <v>10</v>
      </c>
      <c r="J165">
        <v>10</v>
      </c>
      <c r="K165" s="3">
        <v>0.55039351851851859</v>
      </c>
      <c r="L165" s="3">
        <f t="shared" si="10"/>
        <v>0.48789351851851859</v>
      </c>
      <c r="M165">
        <v>2266.5</v>
      </c>
      <c r="N165">
        <v>27.4</v>
      </c>
      <c r="O165">
        <v>0.26400000000000001</v>
      </c>
      <c r="P165">
        <v>711</v>
      </c>
      <c r="Q165">
        <v>8.2100000000000009</v>
      </c>
      <c r="R165">
        <v>3.33</v>
      </c>
      <c r="S165">
        <v>6</v>
      </c>
      <c r="T165">
        <v>1</v>
      </c>
      <c r="U165">
        <v>2.84</v>
      </c>
      <c r="V165">
        <v>27.18</v>
      </c>
      <c r="W165">
        <v>30.29</v>
      </c>
      <c r="X165">
        <v>25.29</v>
      </c>
      <c r="Y165">
        <v>979.83</v>
      </c>
      <c r="Z165">
        <v>935.41</v>
      </c>
      <c r="AA165">
        <v>-0.28599999999999998</v>
      </c>
      <c r="AB165">
        <v>9.9930000000000003</v>
      </c>
      <c r="AC165">
        <v>-0.79</v>
      </c>
      <c r="AD165">
        <v>27.74</v>
      </c>
      <c r="AE165">
        <v>474.3</v>
      </c>
      <c r="AF165">
        <v>1999</v>
      </c>
      <c r="AG165">
        <v>76</v>
      </c>
      <c r="AH165">
        <v>100.4</v>
      </c>
      <c r="AI165">
        <v>0.86699999999999999</v>
      </c>
      <c r="AJ165">
        <v>-0.185</v>
      </c>
      <c r="AK165">
        <v>0.3</v>
      </c>
      <c r="AM165" s="10">
        <f t="shared" si="8"/>
        <v>11.709444444444447</v>
      </c>
      <c r="AN165" s="9">
        <f t="shared" si="9"/>
        <v>0.76009450401428258</v>
      </c>
    </row>
    <row r="166" spans="1:40" x14ac:dyDescent="0.2">
      <c r="A166" t="s">
        <v>46</v>
      </c>
      <c r="B166" t="s">
        <v>41</v>
      </c>
      <c r="C166" t="s">
        <v>55</v>
      </c>
      <c r="D166" t="s">
        <v>39</v>
      </c>
      <c r="E166" t="s">
        <v>34</v>
      </c>
      <c r="F166" s="2">
        <v>39701</v>
      </c>
      <c r="G166" t="s">
        <v>35</v>
      </c>
      <c r="H166">
        <v>11</v>
      </c>
      <c r="J166">
        <v>11</v>
      </c>
      <c r="K166" s="3">
        <v>0.55179398148148151</v>
      </c>
      <c r="L166" s="3">
        <f t="shared" si="10"/>
        <v>0.48929398148148151</v>
      </c>
      <c r="M166">
        <v>2387</v>
      </c>
      <c r="N166">
        <v>27.4</v>
      </c>
      <c r="O166">
        <v>0.24299999999999999</v>
      </c>
      <c r="P166">
        <v>901</v>
      </c>
      <c r="Q166">
        <v>7.69</v>
      </c>
      <c r="R166">
        <v>3.36</v>
      </c>
      <c r="S166">
        <v>6</v>
      </c>
      <c r="T166">
        <v>1</v>
      </c>
      <c r="U166">
        <v>2.84</v>
      </c>
      <c r="V166">
        <v>27.17</v>
      </c>
      <c r="W166">
        <v>30.41</v>
      </c>
      <c r="X166">
        <v>25.28</v>
      </c>
      <c r="Y166">
        <v>1199.8499999999999</v>
      </c>
      <c r="Z166">
        <v>1150.8499999999999</v>
      </c>
      <c r="AA166">
        <v>-0.28999999999999998</v>
      </c>
      <c r="AB166">
        <v>9.9930000000000003</v>
      </c>
      <c r="AC166">
        <v>-0.81</v>
      </c>
      <c r="AD166">
        <v>27.76</v>
      </c>
      <c r="AE166">
        <v>444.5</v>
      </c>
      <c r="AF166">
        <v>2001</v>
      </c>
      <c r="AG166">
        <v>77</v>
      </c>
      <c r="AH166">
        <v>100.4</v>
      </c>
      <c r="AI166">
        <v>0.86699999999999999</v>
      </c>
      <c r="AJ166">
        <v>-0.185</v>
      </c>
      <c r="AK166">
        <v>0.3</v>
      </c>
      <c r="AM166" s="10">
        <f t="shared" si="8"/>
        <v>11.743055555555557</v>
      </c>
      <c r="AN166" s="9">
        <f t="shared" si="9"/>
        <v>0.78289959595081904</v>
      </c>
    </row>
    <row r="167" spans="1:40" x14ac:dyDescent="0.2">
      <c r="A167" t="s">
        <v>46</v>
      </c>
      <c r="B167" t="s">
        <v>41</v>
      </c>
      <c r="C167" t="s">
        <v>55</v>
      </c>
      <c r="D167" t="s">
        <v>39</v>
      </c>
      <c r="E167" t="s">
        <v>34</v>
      </c>
      <c r="F167" s="2">
        <v>39701</v>
      </c>
      <c r="G167" t="s">
        <v>35</v>
      </c>
      <c r="H167">
        <v>1</v>
      </c>
      <c r="J167">
        <v>12</v>
      </c>
      <c r="K167" s="3">
        <v>0.55678240740740736</v>
      </c>
      <c r="L167" s="3">
        <f t="shared" si="10"/>
        <v>0.49428240740740736</v>
      </c>
      <c r="M167">
        <v>2818</v>
      </c>
      <c r="N167">
        <v>15.2</v>
      </c>
      <c r="O167">
        <v>0.19</v>
      </c>
      <c r="P167">
        <v>229</v>
      </c>
      <c r="Q167">
        <v>5.78</v>
      </c>
      <c r="R167">
        <v>3.12</v>
      </c>
      <c r="S167">
        <v>6</v>
      </c>
      <c r="T167">
        <v>1</v>
      </c>
      <c r="U167">
        <v>2.84</v>
      </c>
      <c r="V167">
        <v>32.26</v>
      </c>
      <c r="W167">
        <v>34.94</v>
      </c>
      <c r="X167">
        <v>31.04</v>
      </c>
      <c r="Y167">
        <v>400.2</v>
      </c>
      <c r="Z167">
        <v>379.91</v>
      </c>
      <c r="AA167">
        <v>18.457000000000001</v>
      </c>
      <c r="AB167">
        <v>25.024999999999999</v>
      </c>
      <c r="AC167">
        <v>38.24</v>
      </c>
      <c r="AD167">
        <v>51.85</v>
      </c>
      <c r="AE167">
        <v>514.4</v>
      </c>
      <c r="AF167">
        <v>2001</v>
      </c>
      <c r="AG167">
        <v>73</v>
      </c>
      <c r="AH167">
        <v>100.4</v>
      </c>
      <c r="AI167">
        <v>0.55300000000000005</v>
      </c>
      <c r="AJ167">
        <v>-0.109</v>
      </c>
      <c r="AK167">
        <v>0</v>
      </c>
      <c r="AM167" s="10">
        <f t="shared" si="8"/>
        <v>11.862777777777776</v>
      </c>
      <c r="AN167" s="9">
        <f t="shared" si="9"/>
        <v>0.60277434129135843</v>
      </c>
    </row>
    <row r="168" spans="1:40" x14ac:dyDescent="0.2">
      <c r="A168" t="s">
        <v>46</v>
      </c>
      <c r="B168" t="s">
        <v>41</v>
      </c>
      <c r="C168" t="s">
        <v>55</v>
      </c>
      <c r="D168" t="s">
        <v>39</v>
      </c>
      <c r="E168" t="s">
        <v>34</v>
      </c>
      <c r="F168" s="2">
        <v>39701</v>
      </c>
      <c r="G168" t="s">
        <v>35</v>
      </c>
      <c r="H168">
        <v>2</v>
      </c>
      <c r="J168">
        <v>13</v>
      </c>
      <c r="K168" s="3">
        <v>0.55850694444444449</v>
      </c>
      <c r="L168" s="3">
        <f t="shared" si="10"/>
        <v>0.49600694444444449</v>
      </c>
      <c r="M168">
        <v>2968</v>
      </c>
      <c r="N168">
        <v>10</v>
      </c>
      <c r="O168">
        <v>0.19800000000000001</v>
      </c>
      <c r="P168">
        <v>170</v>
      </c>
      <c r="Q168">
        <v>5.99</v>
      </c>
      <c r="R168">
        <v>3.11</v>
      </c>
      <c r="S168">
        <v>6</v>
      </c>
      <c r="T168">
        <v>1</v>
      </c>
      <c r="U168">
        <v>2.84</v>
      </c>
      <c r="V168">
        <v>32.75</v>
      </c>
      <c r="W168">
        <v>34.92</v>
      </c>
      <c r="X168">
        <v>31.83</v>
      </c>
      <c r="Y168">
        <v>279.95999999999998</v>
      </c>
      <c r="Z168">
        <v>266.95</v>
      </c>
      <c r="AA168">
        <v>18.456</v>
      </c>
      <c r="AB168">
        <v>25</v>
      </c>
      <c r="AC168">
        <v>37.21</v>
      </c>
      <c r="AD168">
        <v>50.4</v>
      </c>
      <c r="AE168">
        <v>535.29999999999995</v>
      </c>
      <c r="AF168">
        <v>2000</v>
      </c>
      <c r="AG168">
        <v>68</v>
      </c>
      <c r="AH168">
        <v>100.4</v>
      </c>
      <c r="AI168">
        <v>0.27</v>
      </c>
      <c r="AJ168">
        <v>-0.13800000000000001</v>
      </c>
      <c r="AK168">
        <v>0</v>
      </c>
      <c r="AM168" s="10">
        <f t="shared" si="8"/>
        <v>11.904166666666669</v>
      </c>
      <c r="AN168" s="9">
        <f t="shared" si="9"/>
        <v>0.63682337516388843</v>
      </c>
    </row>
    <row r="169" spans="1:40" x14ac:dyDescent="0.2">
      <c r="A169" t="s">
        <v>46</v>
      </c>
      <c r="B169" t="s">
        <v>41</v>
      </c>
      <c r="C169" t="s">
        <v>55</v>
      </c>
      <c r="D169" t="s">
        <v>39</v>
      </c>
      <c r="E169" t="s">
        <v>34</v>
      </c>
      <c r="F169" s="2">
        <v>39701</v>
      </c>
      <c r="G169" t="s">
        <v>35</v>
      </c>
      <c r="H169">
        <v>3</v>
      </c>
      <c r="J169">
        <v>14</v>
      </c>
      <c r="K169" s="3">
        <v>0.56025462962962969</v>
      </c>
      <c r="L169" s="3">
        <f t="shared" si="10"/>
        <v>0.49775462962962969</v>
      </c>
      <c r="M169">
        <v>3119</v>
      </c>
      <c r="N169">
        <v>7.82</v>
      </c>
      <c r="O169">
        <v>0.215</v>
      </c>
      <c r="P169">
        <v>149</v>
      </c>
      <c r="Q169">
        <v>6.48</v>
      </c>
      <c r="R169">
        <v>3.12</v>
      </c>
      <c r="S169">
        <v>6</v>
      </c>
      <c r="T169">
        <v>1</v>
      </c>
      <c r="U169">
        <v>2.84</v>
      </c>
      <c r="V169">
        <v>32.92</v>
      </c>
      <c r="W169">
        <v>34.92</v>
      </c>
      <c r="X169">
        <v>32.01</v>
      </c>
      <c r="Y169">
        <v>229.7</v>
      </c>
      <c r="Z169">
        <v>220.13</v>
      </c>
      <c r="AA169">
        <v>18.443000000000001</v>
      </c>
      <c r="AB169">
        <v>24.981999999999999</v>
      </c>
      <c r="AC169">
        <v>36.82</v>
      </c>
      <c r="AD169">
        <v>49.87</v>
      </c>
      <c r="AE169">
        <v>579.5</v>
      </c>
      <c r="AF169">
        <v>2000</v>
      </c>
      <c r="AG169">
        <v>67</v>
      </c>
      <c r="AH169">
        <v>100.4</v>
      </c>
      <c r="AI169">
        <v>0.25600000000000001</v>
      </c>
      <c r="AJ169">
        <v>-0.13</v>
      </c>
      <c r="AK169">
        <v>0.3</v>
      </c>
      <c r="AM169" s="10">
        <f t="shared" si="8"/>
        <v>11.946111111111112</v>
      </c>
      <c r="AN169" s="9">
        <f t="shared" si="9"/>
        <v>0.67687275700722305</v>
      </c>
    </row>
    <row r="170" spans="1:40" x14ac:dyDescent="0.2">
      <c r="A170" t="s">
        <v>46</v>
      </c>
      <c r="B170" t="s">
        <v>41</v>
      </c>
      <c r="C170" t="s">
        <v>55</v>
      </c>
      <c r="D170" t="s">
        <v>39</v>
      </c>
      <c r="E170" t="s">
        <v>34</v>
      </c>
      <c r="F170" s="2">
        <v>39701</v>
      </c>
      <c r="G170" t="s">
        <v>35</v>
      </c>
      <c r="H170">
        <v>4</v>
      </c>
      <c r="J170">
        <v>15</v>
      </c>
      <c r="K170" s="3">
        <v>0.56199074074074074</v>
      </c>
      <c r="L170" s="3">
        <f t="shared" si="10"/>
        <v>0.49949074074074074</v>
      </c>
      <c r="M170">
        <v>3269</v>
      </c>
      <c r="N170">
        <v>3.98</v>
      </c>
      <c r="O170">
        <v>0.23400000000000001</v>
      </c>
      <c r="P170">
        <v>109</v>
      </c>
      <c r="Q170">
        <v>6.97</v>
      </c>
      <c r="R170">
        <v>3.11</v>
      </c>
      <c r="S170">
        <v>6</v>
      </c>
      <c r="T170">
        <v>1</v>
      </c>
      <c r="U170">
        <v>2.84</v>
      </c>
      <c r="V170">
        <v>33.08</v>
      </c>
      <c r="W170">
        <v>34.89</v>
      </c>
      <c r="X170">
        <v>32.21</v>
      </c>
      <c r="Y170">
        <v>149.62</v>
      </c>
      <c r="Z170">
        <v>144.77000000000001</v>
      </c>
      <c r="AA170">
        <v>18.388999999999999</v>
      </c>
      <c r="AB170">
        <v>24.986000000000001</v>
      </c>
      <c r="AC170">
        <v>36.380000000000003</v>
      </c>
      <c r="AD170">
        <v>49.43</v>
      </c>
      <c r="AE170">
        <v>618.20000000000005</v>
      </c>
      <c r="AF170">
        <v>2000</v>
      </c>
      <c r="AG170">
        <v>63</v>
      </c>
      <c r="AH170">
        <v>100.4</v>
      </c>
      <c r="AI170">
        <v>0.185</v>
      </c>
      <c r="AJ170">
        <v>-0.14899999999999999</v>
      </c>
      <c r="AK170">
        <v>0.7</v>
      </c>
      <c r="AM170" s="10">
        <f t="shared" si="8"/>
        <v>11.987777777777778</v>
      </c>
      <c r="AN170" s="9">
        <f t="shared" si="9"/>
        <v>0.75291842232506734</v>
      </c>
    </row>
    <row r="171" spans="1:40" x14ac:dyDescent="0.2">
      <c r="A171" t="s">
        <v>46</v>
      </c>
      <c r="B171" t="s">
        <v>41</v>
      </c>
      <c r="C171" t="s">
        <v>55</v>
      </c>
      <c r="D171" t="s">
        <v>39</v>
      </c>
      <c r="E171" t="s">
        <v>34</v>
      </c>
      <c r="F171" s="2">
        <v>39701</v>
      </c>
      <c r="G171" t="s">
        <v>35</v>
      </c>
      <c r="H171">
        <v>5</v>
      </c>
      <c r="J171">
        <v>16</v>
      </c>
      <c r="K171" s="3">
        <v>0.56373842592592593</v>
      </c>
      <c r="L171" s="3">
        <f t="shared" si="10"/>
        <v>0.50123842592592593</v>
      </c>
      <c r="M171">
        <v>3420</v>
      </c>
      <c r="N171">
        <v>-0.245</v>
      </c>
      <c r="O171">
        <v>0.26200000000000001</v>
      </c>
      <c r="P171">
        <v>68.400000000000006</v>
      </c>
      <c r="Q171">
        <v>7.74</v>
      </c>
      <c r="R171">
        <v>3.11</v>
      </c>
      <c r="S171">
        <v>6</v>
      </c>
      <c r="T171">
        <v>1</v>
      </c>
      <c r="U171">
        <v>2.84</v>
      </c>
      <c r="V171">
        <v>33.53</v>
      </c>
      <c r="W171">
        <v>34.9</v>
      </c>
      <c r="X171">
        <v>32.799999999999997</v>
      </c>
      <c r="Y171">
        <v>70.59</v>
      </c>
      <c r="Z171">
        <v>70.33</v>
      </c>
      <c r="AA171">
        <v>18.341000000000001</v>
      </c>
      <c r="AB171">
        <v>25.001000000000001</v>
      </c>
      <c r="AC171">
        <v>35.39</v>
      </c>
      <c r="AD171">
        <v>48.23</v>
      </c>
      <c r="AE171">
        <v>679.6</v>
      </c>
      <c r="AF171">
        <v>2000</v>
      </c>
      <c r="AG171">
        <v>62</v>
      </c>
      <c r="AH171">
        <v>100.4</v>
      </c>
      <c r="AI171">
        <v>-8.2799999999999999E-2</v>
      </c>
      <c r="AJ171">
        <v>-0.13500000000000001</v>
      </c>
      <c r="AK171">
        <v>0.3</v>
      </c>
      <c r="AM171" s="10">
        <f t="shared" si="8"/>
        <v>12.029722222222222</v>
      </c>
      <c r="AN171" s="9">
        <f t="shared" si="9"/>
        <v>0.97255794113465099</v>
      </c>
    </row>
    <row r="172" spans="1:40" x14ac:dyDescent="0.2">
      <c r="A172" t="s">
        <v>46</v>
      </c>
      <c r="B172" t="s">
        <v>41</v>
      </c>
      <c r="C172" t="s">
        <v>55</v>
      </c>
      <c r="D172" t="s">
        <v>39</v>
      </c>
      <c r="E172" t="s">
        <v>34</v>
      </c>
      <c r="F172" s="2">
        <v>39701</v>
      </c>
      <c r="G172" t="s">
        <v>35</v>
      </c>
      <c r="H172">
        <v>6</v>
      </c>
      <c r="J172">
        <v>17</v>
      </c>
      <c r="K172" s="3">
        <v>0.56547453703703698</v>
      </c>
      <c r="L172" s="3">
        <f t="shared" si="10"/>
        <v>0.50297453703703698</v>
      </c>
      <c r="M172">
        <v>3570</v>
      </c>
      <c r="N172">
        <v>-1.98</v>
      </c>
      <c r="O172">
        <v>0.29499999999999998</v>
      </c>
      <c r="P172">
        <v>50.9</v>
      </c>
      <c r="Q172">
        <v>8.68</v>
      </c>
      <c r="R172">
        <v>3.13</v>
      </c>
      <c r="S172">
        <v>6</v>
      </c>
      <c r="T172">
        <v>1</v>
      </c>
      <c r="U172">
        <v>2.84</v>
      </c>
      <c r="V172">
        <v>34.01</v>
      </c>
      <c r="W172">
        <v>34.97</v>
      </c>
      <c r="X172">
        <v>33.380000000000003</v>
      </c>
      <c r="Y172">
        <v>40.28</v>
      </c>
      <c r="Z172">
        <v>41.56</v>
      </c>
      <c r="AA172">
        <v>18.28</v>
      </c>
      <c r="AB172">
        <v>24.984999999999999</v>
      </c>
      <c r="AC172">
        <v>34.33</v>
      </c>
      <c r="AD172">
        <v>46.92</v>
      </c>
      <c r="AE172">
        <v>757.3</v>
      </c>
      <c r="AF172">
        <v>2000</v>
      </c>
      <c r="AG172">
        <v>64</v>
      </c>
      <c r="AH172">
        <v>100.4</v>
      </c>
      <c r="AI172">
        <v>-0.20200000000000001</v>
      </c>
      <c r="AJ172">
        <v>-0.156</v>
      </c>
      <c r="AK172">
        <v>0.7</v>
      </c>
      <c r="AM172" s="10">
        <f t="shared" si="8"/>
        <v>12.071388888888887</v>
      </c>
      <c r="AN172" s="9">
        <f t="shared" si="9"/>
        <v>1.2247353224254089</v>
      </c>
    </row>
    <row r="173" spans="1:40" x14ac:dyDescent="0.2">
      <c r="A173" t="s">
        <v>46</v>
      </c>
      <c r="B173" t="s">
        <v>41</v>
      </c>
      <c r="C173" t="s">
        <v>55</v>
      </c>
      <c r="D173" t="s">
        <v>39</v>
      </c>
      <c r="E173" t="s">
        <v>34</v>
      </c>
      <c r="F173" s="2">
        <v>39701</v>
      </c>
      <c r="G173" t="s">
        <v>35</v>
      </c>
      <c r="H173">
        <v>7</v>
      </c>
      <c r="J173">
        <v>18</v>
      </c>
      <c r="K173" s="3">
        <v>0.56722222222222218</v>
      </c>
      <c r="L173" s="3">
        <f t="shared" si="10"/>
        <v>0.50472222222222218</v>
      </c>
      <c r="M173">
        <v>3721</v>
      </c>
      <c r="N173">
        <v>8.93</v>
      </c>
      <c r="O173">
        <v>0.307</v>
      </c>
      <c r="P173">
        <v>161</v>
      </c>
      <c r="Q173">
        <v>9</v>
      </c>
      <c r="R173">
        <v>3.13</v>
      </c>
      <c r="S173">
        <v>6</v>
      </c>
      <c r="T173">
        <v>1</v>
      </c>
      <c r="U173">
        <v>2.84</v>
      </c>
      <c r="V173">
        <v>34.19</v>
      </c>
      <c r="W173">
        <v>34.99</v>
      </c>
      <c r="X173">
        <v>33.58</v>
      </c>
      <c r="Y173">
        <v>229.83</v>
      </c>
      <c r="Z173">
        <v>221.33</v>
      </c>
      <c r="AA173">
        <v>18.213000000000001</v>
      </c>
      <c r="AB173">
        <v>25.045000000000002</v>
      </c>
      <c r="AC173">
        <v>33.86</v>
      </c>
      <c r="AD173">
        <v>46.56</v>
      </c>
      <c r="AE173">
        <v>771</v>
      </c>
      <c r="AF173">
        <v>2001</v>
      </c>
      <c r="AG173">
        <v>62</v>
      </c>
      <c r="AH173">
        <v>100.4</v>
      </c>
      <c r="AI173">
        <v>-0.10299999999999999</v>
      </c>
      <c r="AJ173">
        <v>-0.17299999999999999</v>
      </c>
      <c r="AK173">
        <v>1</v>
      </c>
      <c r="AM173" s="10">
        <f t="shared" si="8"/>
        <v>12.113333333333333</v>
      </c>
      <c r="AN173" s="9">
        <f t="shared" si="9"/>
        <v>0.72742059368363976</v>
      </c>
    </row>
    <row r="174" spans="1:40" x14ac:dyDescent="0.2">
      <c r="A174" t="s">
        <v>46</v>
      </c>
      <c r="B174" t="s">
        <v>41</v>
      </c>
      <c r="C174" t="s">
        <v>55</v>
      </c>
      <c r="D174" t="s">
        <v>39</v>
      </c>
      <c r="E174" t="s">
        <v>34</v>
      </c>
      <c r="F174" s="2">
        <v>39701</v>
      </c>
      <c r="G174" t="s">
        <v>35</v>
      </c>
      <c r="H174">
        <v>8</v>
      </c>
      <c r="J174">
        <v>19</v>
      </c>
      <c r="K174" s="3">
        <v>0.56895833333333334</v>
      </c>
      <c r="L174" s="3">
        <f t="shared" si="10"/>
        <v>0.50645833333333334</v>
      </c>
      <c r="M174">
        <v>3870.5</v>
      </c>
      <c r="N174">
        <v>17.399999999999999</v>
      </c>
      <c r="O174">
        <v>0.27400000000000002</v>
      </c>
      <c r="P174">
        <v>256</v>
      </c>
      <c r="Q174">
        <v>8.2200000000000006</v>
      </c>
      <c r="R174">
        <v>3.17</v>
      </c>
      <c r="S174">
        <v>6</v>
      </c>
      <c r="T174">
        <v>1</v>
      </c>
      <c r="U174">
        <v>2.84</v>
      </c>
      <c r="V174">
        <v>33.840000000000003</v>
      </c>
      <c r="W174">
        <v>35.11</v>
      </c>
      <c r="X174">
        <v>32.979999999999997</v>
      </c>
      <c r="Y174">
        <v>400.02</v>
      </c>
      <c r="Z174">
        <v>382.41</v>
      </c>
      <c r="AA174">
        <v>18.109000000000002</v>
      </c>
      <c r="AB174">
        <v>24.984000000000002</v>
      </c>
      <c r="AC174">
        <v>34.32</v>
      </c>
      <c r="AD174">
        <v>47.35</v>
      </c>
      <c r="AE174">
        <v>699.7</v>
      </c>
      <c r="AF174">
        <v>2000</v>
      </c>
      <c r="AG174">
        <v>63</v>
      </c>
      <c r="AH174">
        <v>100.4</v>
      </c>
      <c r="AI174">
        <v>-6.4899999999999999E-2</v>
      </c>
      <c r="AJ174">
        <v>-0.188</v>
      </c>
      <c r="AK174">
        <v>0.3</v>
      </c>
      <c r="AM174" s="10">
        <f t="shared" si="8"/>
        <v>12.155000000000001</v>
      </c>
      <c r="AN174" s="9">
        <f t="shared" si="9"/>
        <v>0.6694385607070944</v>
      </c>
    </row>
    <row r="175" spans="1:40" x14ac:dyDescent="0.2">
      <c r="A175" t="s">
        <v>46</v>
      </c>
      <c r="B175" t="s">
        <v>41</v>
      </c>
      <c r="C175" t="s">
        <v>55</v>
      </c>
      <c r="D175" t="s">
        <v>39</v>
      </c>
      <c r="E175" t="s">
        <v>34</v>
      </c>
      <c r="F175" s="2">
        <v>39701</v>
      </c>
      <c r="G175" t="s">
        <v>35</v>
      </c>
      <c r="H175">
        <v>9</v>
      </c>
      <c r="J175">
        <v>20</v>
      </c>
      <c r="K175" s="3">
        <v>0.57035879629629627</v>
      </c>
      <c r="L175" s="3">
        <f t="shared" si="10"/>
        <v>0.50785879629629627</v>
      </c>
      <c r="M175">
        <v>3991.5</v>
      </c>
      <c r="N175">
        <v>25.3</v>
      </c>
      <c r="O175">
        <v>0.25900000000000001</v>
      </c>
      <c r="P175">
        <v>417</v>
      </c>
      <c r="Q175">
        <v>7.79</v>
      </c>
      <c r="R175">
        <v>3.16</v>
      </c>
      <c r="S175">
        <v>6</v>
      </c>
      <c r="T175">
        <v>1</v>
      </c>
      <c r="U175">
        <v>2.84</v>
      </c>
      <c r="V175">
        <v>33.64</v>
      </c>
      <c r="W175">
        <v>35.08</v>
      </c>
      <c r="X175">
        <v>32.79</v>
      </c>
      <c r="Y175">
        <v>639.20000000000005</v>
      </c>
      <c r="Z175">
        <v>611.82000000000005</v>
      </c>
      <c r="AA175">
        <v>18.088000000000001</v>
      </c>
      <c r="AB175">
        <v>25.012</v>
      </c>
      <c r="AC175">
        <v>34.67</v>
      </c>
      <c r="AD175">
        <v>47.94</v>
      </c>
      <c r="AE175">
        <v>657.9</v>
      </c>
      <c r="AF175">
        <v>2000</v>
      </c>
      <c r="AG175">
        <v>70</v>
      </c>
      <c r="AH175">
        <v>100.4</v>
      </c>
      <c r="AI175">
        <v>-6.4899999999999999E-2</v>
      </c>
      <c r="AJ175">
        <v>-0.188</v>
      </c>
      <c r="AK175">
        <v>0.7</v>
      </c>
      <c r="AM175" s="10">
        <f t="shared" si="8"/>
        <v>12.188611111111111</v>
      </c>
      <c r="AN175" s="9">
        <f t="shared" si="9"/>
        <v>0.68157301167009898</v>
      </c>
    </row>
    <row r="176" spans="1:40" x14ac:dyDescent="0.2">
      <c r="A176" t="s">
        <v>46</v>
      </c>
      <c r="B176" t="s">
        <v>41</v>
      </c>
      <c r="C176" t="s">
        <v>55</v>
      </c>
      <c r="D176" t="s">
        <v>39</v>
      </c>
      <c r="E176" t="s">
        <v>34</v>
      </c>
      <c r="F176" s="2">
        <v>39701</v>
      </c>
      <c r="G176" t="s">
        <v>35</v>
      </c>
      <c r="H176">
        <v>10</v>
      </c>
      <c r="J176">
        <v>21</v>
      </c>
      <c r="K176" s="3">
        <v>0.57175925925925919</v>
      </c>
      <c r="L176" s="3">
        <f t="shared" si="10"/>
        <v>0.50925925925925919</v>
      </c>
      <c r="M176">
        <v>4113</v>
      </c>
      <c r="N176">
        <v>28.7</v>
      </c>
      <c r="O176">
        <v>0.23899999999999999</v>
      </c>
      <c r="P176">
        <v>697</v>
      </c>
      <c r="Q176">
        <v>7.28</v>
      </c>
      <c r="R176">
        <v>3.18</v>
      </c>
      <c r="S176">
        <v>6</v>
      </c>
      <c r="T176">
        <v>1</v>
      </c>
      <c r="U176">
        <v>2.84</v>
      </c>
      <c r="V176">
        <v>33.6</v>
      </c>
      <c r="W176">
        <v>35.119999999999997</v>
      </c>
      <c r="X176">
        <v>32.659999999999997</v>
      </c>
      <c r="Y176">
        <v>980.14</v>
      </c>
      <c r="Z176">
        <v>945.22</v>
      </c>
      <c r="AA176">
        <v>18.036999999999999</v>
      </c>
      <c r="AB176">
        <v>25.004999999999999</v>
      </c>
      <c r="AC176">
        <v>34.659999999999997</v>
      </c>
      <c r="AD176">
        <v>48.04</v>
      </c>
      <c r="AE176">
        <v>611.29999999999995</v>
      </c>
      <c r="AF176">
        <v>1999</v>
      </c>
      <c r="AG176">
        <v>75</v>
      </c>
      <c r="AH176">
        <v>100.4</v>
      </c>
      <c r="AI176">
        <v>-6.4899999999999999E-2</v>
      </c>
      <c r="AJ176">
        <v>-0.188</v>
      </c>
      <c r="AK176">
        <v>0.7</v>
      </c>
      <c r="AM176" s="10">
        <f t="shared" si="8"/>
        <v>12.222222222222221</v>
      </c>
      <c r="AN176" s="9">
        <f t="shared" si="9"/>
        <v>0.73739446901250505</v>
      </c>
    </row>
    <row r="177" spans="1:40" x14ac:dyDescent="0.2">
      <c r="A177" t="s">
        <v>46</v>
      </c>
      <c r="B177" t="s">
        <v>41</v>
      </c>
      <c r="C177" t="s">
        <v>55</v>
      </c>
      <c r="D177" t="s">
        <v>39</v>
      </c>
      <c r="E177" t="s">
        <v>34</v>
      </c>
      <c r="F177" s="2">
        <v>39701</v>
      </c>
      <c r="G177" t="s">
        <v>35</v>
      </c>
      <c r="H177">
        <v>11</v>
      </c>
      <c r="J177">
        <v>22</v>
      </c>
      <c r="K177" s="3">
        <v>0.57315972222222222</v>
      </c>
      <c r="L177" s="3">
        <f t="shared" si="10"/>
        <v>0.51065972222222222</v>
      </c>
      <c r="M177">
        <v>4234</v>
      </c>
      <c r="N177">
        <v>29.6</v>
      </c>
      <c r="O177">
        <v>0.22500000000000001</v>
      </c>
      <c r="P177">
        <v>883</v>
      </c>
      <c r="Q177">
        <v>6.79</v>
      </c>
      <c r="R177">
        <v>3.14</v>
      </c>
      <c r="S177">
        <v>6</v>
      </c>
      <c r="T177">
        <v>1</v>
      </c>
      <c r="U177">
        <v>2.84</v>
      </c>
      <c r="V177">
        <v>33.049999999999997</v>
      </c>
      <c r="W177">
        <v>35</v>
      </c>
      <c r="X177">
        <v>32.01</v>
      </c>
      <c r="Y177">
        <v>1200.06</v>
      </c>
      <c r="Z177">
        <v>1160.51</v>
      </c>
      <c r="AA177">
        <v>18.027999999999999</v>
      </c>
      <c r="AB177">
        <v>25.01</v>
      </c>
      <c r="AC177">
        <v>35.71</v>
      </c>
      <c r="AD177">
        <v>49.53</v>
      </c>
      <c r="AE177">
        <v>569.29999999999995</v>
      </c>
      <c r="AF177">
        <v>2001</v>
      </c>
      <c r="AG177">
        <v>82</v>
      </c>
      <c r="AH177">
        <v>100.4</v>
      </c>
      <c r="AI177">
        <v>-6.4899999999999999E-2</v>
      </c>
      <c r="AJ177">
        <v>-0.188</v>
      </c>
      <c r="AK177">
        <v>0.3</v>
      </c>
      <c r="AM177" s="10">
        <f t="shared" si="8"/>
        <v>12.255833333333333</v>
      </c>
      <c r="AN177" s="9">
        <f t="shared" si="9"/>
        <v>0.76087237507647498</v>
      </c>
    </row>
    <row r="178" spans="1:40" x14ac:dyDescent="0.2">
      <c r="A178" t="s">
        <v>46</v>
      </c>
      <c r="B178" t="s">
        <v>41</v>
      </c>
      <c r="C178" t="s">
        <v>55</v>
      </c>
      <c r="D178" t="s">
        <v>39</v>
      </c>
      <c r="E178" t="s">
        <v>34</v>
      </c>
      <c r="F178" s="2">
        <v>39701</v>
      </c>
      <c r="G178" t="s">
        <v>35</v>
      </c>
      <c r="H178">
        <v>1</v>
      </c>
      <c r="J178">
        <v>23</v>
      </c>
      <c r="K178" s="3">
        <v>0.57770833333333338</v>
      </c>
      <c r="L178" s="3">
        <f t="shared" si="10"/>
        <v>0.51520833333333338</v>
      </c>
      <c r="M178">
        <v>4626.5</v>
      </c>
      <c r="N178">
        <v>12.5</v>
      </c>
      <c r="O178">
        <v>0.18099999999999999</v>
      </c>
      <c r="P178">
        <v>238</v>
      </c>
      <c r="Q178">
        <v>6.15</v>
      </c>
      <c r="R178">
        <v>3.43</v>
      </c>
      <c r="S178">
        <v>6</v>
      </c>
      <c r="T178">
        <v>1</v>
      </c>
      <c r="U178">
        <v>2.84</v>
      </c>
      <c r="V178">
        <v>38.840000000000003</v>
      </c>
      <c r="W178">
        <v>40</v>
      </c>
      <c r="X178">
        <v>37.39</v>
      </c>
      <c r="Y178">
        <v>401.23</v>
      </c>
      <c r="Z178">
        <v>371.71</v>
      </c>
      <c r="AA178">
        <v>27.92</v>
      </c>
      <c r="AB178">
        <v>39.726999999999997</v>
      </c>
      <c r="AC178">
        <v>40.22</v>
      </c>
      <c r="AD178">
        <v>57.23</v>
      </c>
      <c r="AE178">
        <v>300.2</v>
      </c>
      <c r="AF178">
        <v>2000</v>
      </c>
      <c r="AG178">
        <v>99</v>
      </c>
      <c r="AH178">
        <v>100.3</v>
      </c>
      <c r="AI178">
        <v>-6.4899999999999999E-2</v>
      </c>
      <c r="AJ178">
        <v>-0.188</v>
      </c>
      <c r="AK178">
        <v>1</v>
      </c>
      <c r="AM178" s="10">
        <f t="shared" si="8"/>
        <v>12.365000000000002</v>
      </c>
      <c r="AN178" s="9">
        <f t="shared" si="9"/>
        <v>0.64028409243765305</v>
      </c>
    </row>
    <row r="179" spans="1:40" x14ac:dyDescent="0.2">
      <c r="A179" t="s">
        <v>46</v>
      </c>
      <c r="B179" t="s">
        <v>41</v>
      </c>
      <c r="C179" t="s">
        <v>55</v>
      </c>
      <c r="D179" t="s">
        <v>39</v>
      </c>
      <c r="E179" t="s">
        <v>34</v>
      </c>
      <c r="F179" s="2">
        <v>39701</v>
      </c>
      <c r="G179" t="s">
        <v>35</v>
      </c>
      <c r="H179">
        <v>2</v>
      </c>
      <c r="J179">
        <v>24</v>
      </c>
      <c r="K179" s="3">
        <v>0.57905092592592589</v>
      </c>
      <c r="L179" s="3">
        <f t="shared" si="10"/>
        <v>0.51655092592592589</v>
      </c>
      <c r="M179">
        <v>4742</v>
      </c>
      <c r="N179">
        <v>7.56</v>
      </c>
      <c r="O179">
        <v>0.184</v>
      </c>
      <c r="P179">
        <v>179</v>
      </c>
      <c r="Q179">
        <v>6.02</v>
      </c>
      <c r="R179">
        <v>3.31</v>
      </c>
      <c r="S179">
        <v>6</v>
      </c>
      <c r="T179">
        <v>1</v>
      </c>
      <c r="U179">
        <v>2.84</v>
      </c>
      <c r="V179">
        <v>40.11</v>
      </c>
      <c r="W179">
        <v>39.770000000000003</v>
      </c>
      <c r="X179">
        <v>40.590000000000003</v>
      </c>
      <c r="Y179">
        <v>279.39999999999998</v>
      </c>
      <c r="Z179">
        <v>260.19</v>
      </c>
      <c r="AA179">
        <v>27.838999999999999</v>
      </c>
      <c r="AB179">
        <v>40.015000000000001</v>
      </c>
      <c r="AC179">
        <v>37.46</v>
      </c>
      <c r="AD179">
        <v>53.85</v>
      </c>
      <c r="AE179">
        <v>284.89999999999998</v>
      </c>
      <c r="AF179">
        <v>2000</v>
      </c>
      <c r="AG179">
        <v>94</v>
      </c>
      <c r="AH179">
        <v>100.3</v>
      </c>
      <c r="AI179">
        <v>-0.36799999999999999</v>
      </c>
      <c r="AJ179">
        <v>-0.23300000000000001</v>
      </c>
      <c r="AK179">
        <v>0.3</v>
      </c>
      <c r="AM179" s="10">
        <f t="shared" si="8"/>
        <v>12.397222222222222</v>
      </c>
      <c r="AN179" s="9">
        <f t="shared" si="9"/>
        <v>0.68795879933894466</v>
      </c>
    </row>
    <row r="180" spans="1:40" x14ac:dyDescent="0.2">
      <c r="A180" t="s">
        <v>46</v>
      </c>
      <c r="B180" t="s">
        <v>41</v>
      </c>
      <c r="C180" t="s">
        <v>55</v>
      </c>
      <c r="D180" t="s">
        <v>39</v>
      </c>
      <c r="E180" t="s">
        <v>34</v>
      </c>
      <c r="F180" s="2">
        <v>39701</v>
      </c>
      <c r="G180" t="s">
        <v>35</v>
      </c>
      <c r="H180">
        <v>3</v>
      </c>
      <c r="J180">
        <v>25</v>
      </c>
      <c r="K180" s="3">
        <v>0.58078703703703705</v>
      </c>
      <c r="L180" s="3">
        <f t="shared" si="10"/>
        <v>0.51828703703703705</v>
      </c>
      <c r="M180">
        <v>4893</v>
      </c>
      <c r="N180">
        <v>5.47</v>
      </c>
      <c r="O180">
        <v>0.184</v>
      </c>
      <c r="P180">
        <v>155</v>
      </c>
      <c r="Q180">
        <v>6.19</v>
      </c>
      <c r="R180">
        <v>3.39</v>
      </c>
      <c r="S180">
        <v>6</v>
      </c>
      <c r="T180">
        <v>1</v>
      </c>
      <c r="U180">
        <v>2.84</v>
      </c>
      <c r="V180">
        <v>40.56</v>
      </c>
      <c r="W180">
        <v>39.97</v>
      </c>
      <c r="X180">
        <v>40.98</v>
      </c>
      <c r="Y180">
        <v>229.85</v>
      </c>
      <c r="Z180">
        <v>215.8</v>
      </c>
      <c r="AA180">
        <v>27.722999999999999</v>
      </c>
      <c r="AB180">
        <v>39.997999999999998</v>
      </c>
      <c r="AC180">
        <v>36.42</v>
      </c>
      <c r="AD180">
        <v>52.54</v>
      </c>
      <c r="AE180">
        <v>290.60000000000002</v>
      </c>
      <c r="AF180">
        <v>2000</v>
      </c>
      <c r="AG180">
        <v>92</v>
      </c>
      <c r="AH180">
        <v>100.3</v>
      </c>
      <c r="AI180">
        <v>-0.47499999999999998</v>
      </c>
      <c r="AJ180">
        <v>-0.20599999999999999</v>
      </c>
      <c r="AK180">
        <v>0.3</v>
      </c>
      <c r="AM180" s="10">
        <f t="shared" si="8"/>
        <v>12.43888888888889</v>
      </c>
      <c r="AN180" s="9">
        <f t="shared" si="9"/>
        <v>0.71825764596848929</v>
      </c>
    </row>
    <row r="181" spans="1:40" x14ac:dyDescent="0.2">
      <c r="A181" t="s">
        <v>46</v>
      </c>
      <c r="B181" t="s">
        <v>41</v>
      </c>
      <c r="C181" t="s">
        <v>55</v>
      </c>
      <c r="D181" t="s">
        <v>39</v>
      </c>
      <c r="E181" t="s">
        <v>34</v>
      </c>
      <c r="F181" s="2">
        <v>39701</v>
      </c>
      <c r="G181" t="s">
        <v>35</v>
      </c>
      <c r="H181">
        <v>4</v>
      </c>
      <c r="J181">
        <v>26</v>
      </c>
      <c r="K181" s="3">
        <v>0.58261574074074074</v>
      </c>
      <c r="L181" s="3">
        <f t="shared" si="10"/>
        <v>0.52011574074074074</v>
      </c>
      <c r="M181">
        <v>5051</v>
      </c>
      <c r="N181">
        <v>2.0299999999999998</v>
      </c>
      <c r="O181">
        <v>0.17299999999999999</v>
      </c>
      <c r="P181">
        <v>116</v>
      </c>
      <c r="Q181">
        <v>5.87</v>
      </c>
      <c r="R181">
        <v>3.4</v>
      </c>
      <c r="S181">
        <v>6</v>
      </c>
      <c r="T181">
        <v>1</v>
      </c>
      <c r="U181">
        <v>2.84</v>
      </c>
      <c r="V181">
        <v>40.53</v>
      </c>
      <c r="W181">
        <v>39.99</v>
      </c>
      <c r="X181">
        <v>40.98</v>
      </c>
      <c r="Y181">
        <v>149.81</v>
      </c>
      <c r="Z181">
        <v>143.43</v>
      </c>
      <c r="AA181">
        <v>27.481000000000002</v>
      </c>
      <c r="AB181">
        <v>39.994999999999997</v>
      </c>
      <c r="AC181">
        <v>36.15</v>
      </c>
      <c r="AD181">
        <v>52.61</v>
      </c>
      <c r="AE181">
        <v>270</v>
      </c>
      <c r="AF181">
        <v>2000</v>
      </c>
      <c r="AG181">
        <v>86</v>
      </c>
      <c r="AH181">
        <v>100.3</v>
      </c>
      <c r="AI181">
        <v>-0.40899999999999997</v>
      </c>
      <c r="AJ181">
        <v>-0.217</v>
      </c>
      <c r="AK181">
        <v>0.7</v>
      </c>
      <c r="AM181" s="10">
        <f t="shared" si="8"/>
        <v>12.482777777777777</v>
      </c>
      <c r="AN181" s="9">
        <f t="shared" si="9"/>
        <v>0.8087568848915847</v>
      </c>
    </row>
    <row r="182" spans="1:40" x14ac:dyDescent="0.2">
      <c r="A182" t="s">
        <v>46</v>
      </c>
      <c r="B182" t="s">
        <v>41</v>
      </c>
      <c r="C182" t="s">
        <v>55</v>
      </c>
      <c r="D182" t="s">
        <v>39</v>
      </c>
      <c r="E182" t="s">
        <v>34</v>
      </c>
      <c r="F182" s="2">
        <v>39701</v>
      </c>
      <c r="G182" t="s">
        <v>35</v>
      </c>
      <c r="H182">
        <v>5</v>
      </c>
      <c r="J182">
        <v>27</v>
      </c>
      <c r="K182" s="3">
        <v>0.58417824074074076</v>
      </c>
      <c r="L182" s="3">
        <f t="shared" si="10"/>
        <v>0.52167824074074076</v>
      </c>
      <c r="M182">
        <v>5186</v>
      </c>
      <c r="N182">
        <v>-1.26</v>
      </c>
      <c r="O182">
        <v>0.17100000000000001</v>
      </c>
      <c r="P182">
        <v>79.8</v>
      </c>
      <c r="Q182">
        <v>5.82</v>
      </c>
      <c r="R182">
        <v>3.42</v>
      </c>
      <c r="S182">
        <v>6</v>
      </c>
      <c r="T182">
        <v>1</v>
      </c>
      <c r="U182">
        <v>2.84</v>
      </c>
      <c r="V182">
        <v>40.68</v>
      </c>
      <c r="W182">
        <v>40.06</v>
      </c>
      <c r="X182">
        <v>41.19</v>
      </c>
      <c r="Y182">
        <v>69.75</v>
      </c>
      <c r="Z182">
        <v>71.680000000000007</v>
      </c>
      <c r="AA182">
        <v>27.288</v>
      </c>
      <c r="AB182">
        <v>40.005000000000003</v>
      </c>
      <c r="AC182">
        <v>35.61</v>
      </c>
      <c r="AD182">
        <v>52.2</v>
      </c>
      <c r="AE182">
        <v>263.7</v>
      </c>
      <c r="AF182">
        <v>1999</v>
      </c>
      <c r="AG182">
        <v>89</v>
      </c>
      <c r="AH182">
        <v>100.3</v>
      </c>
      <c r="AI182">
        <v>-0.46400000000000002</v>
      </c>
      <c r="AJ182">
        <v>-0.22900000000000001</v>
      </c>
      <c r="AK182">
        <v>0.7</v>
      </c>
      <c r="AM182" s="10">
        <f t="shared" si="8"/>
        <v>12.520277777777778</v>
      </c>
      <c r="AN182" s="9">
        <f t="shared" si="9"/>
        <v>1.1132812499999998</v>
      </c>
    </row>
    <row r="183" spans="1:40" x14ac:dyDescent="0.2">
      <c r="A183" t="s">
        <v>46</v>
      </c>
      <c r="B183" t="s">
        <v>41</v>
      </c>
      <c r="C183" t="s">
        <v>55</v>
      </c>
      <c r="D183" t="s">
        <v>39</v>
      </c>
      <c r="E183" t="s">
        <v>34</v>
      </c>
      <c r="F183" s="2">
        <v>39701</v>
      </c>
      <c r="G183" t="s">
        <v>35</v>
      </c>
      <c r="H183">
        <v>6</v>
      </c>
      <c r="J183">
        <v>28</v>
      </c>
      <c r="K183" s="3">
        <v>0.58572916666666663</v>
      </c>
      <c r="L183" s="3">
        <f t="shared" si="10"/>
        <v>0.52322916666666663</v>
      </c>
      <c r="M183">
        <v>5320</v>
      </c>
      <c r="N183">
        <v>-2.2599999999999998</v>
      </c>
      <c r="O183">
        <v>0.17</v>
      </c>
      <c r="P183">
        <v>63.8</v>
      </c>
      <c r="Q183">
        <v>5.76</v>
      </c>
      <c r="R183">
        <v>3.39</v>
      </c>
      <c r="S183">
        <v>6</v>
      </c>
      <c r="T183">
        <v>1</v>
      </c>
      <c r="U183">
        <v>2.84</v>
      </c>
      <c r="V183">
        <v>40.26</v>
      </c>
      <c r="W183">
        <v>39.979999999999997</v>
      </c>
      <c r="X183">
        <v>40.6</v>
      </c>
      <c r="Y183">
        <v>39.83</v>
      </c>
      <c r="Z183">
        <v>44.51</v>
      </c>
      <c r="AA183">
        <v>27.135000000000002</v>
      </c>
      <c r="AB183">
        <v>39.997</v>
      </c>
      <c r="AC183">
        <v>36.21</v>
      </c>
      <c r="AD183">
        <v>53.37</v>
      </c>
      <c r="AE183">
        <v>257.89999999999998</v>
      </c>
      <c r="AF183">
        <v>2001</v>
      </c>
      <c r="AG183">
        <v>93</v>
      </c>
      <c r="AH183">
        <v>100.3</v>
      </c>
      <c r="AI183">
        <v>-0.54</v>
      </c>
      <c r="AJ183">
        <v>-0.22500000000000001</v>
      </c>
      <c r="AK183">
        <v>0.7</v>
      </c>
      <c r="AM183" s="10">
        <f t="shared" si="8"/>
        <v>12.557499999999999</v>
      </c>
      <c r="AN183" s="9">
        <f t="shared" si="9"/>
        <v>1.4333857560098855</v>
      </c>
    </row>
    <row r="184" spans="1:40" x14ac:dyDescent="0.2">
      <c r="A184" t="s">
        <v>46</v>
      </c>
      <c r="B184" t="s">
        <v>41</v>
      </c>
      <c r="C184" t="s">
        <v>55</v>
      </c>
      <c r="D184" t="s">
        <v>39</v>
      </c>
      <c r="E184" t="s">
        <v>34</v>
      </c>
      <c r="F184" s="2">
        <v>39701</v>
      </c>
      <c r="G184" t="s">
        <v>35</v>
      </c>
      <c r="H184">
        <v>7</v>
      </c>
      <c r="J184">
        <v>29</v>
      </c>
      <c r="K184" s="3">
        <v>0.58761574074074074</v>
      </c>
      <c r="L184" s="3">
        <f t="shared" si="10"/>
        <v>0.52511574074074074</v>
      </c>
      <c r="M184">
        <v>5482</v>
      </c>
      <c r="N184">
        <v>4.57</v>
      </c>
      <c r="O184">
        <v>0.156</v>
      </c>
      <c r="P184">
        <v>157</v>
      </c>
      <c r="Q184">
        <v>5.39</v>
      </c>
      <c r="R184">
        <v>3.44</v>
      </c>
      <c r="S184">
        <v>6</v>
      </c>
      <c r="T184">
        <v>1</v>
      </c>
      <c r="U184">
        <v>2.84</v>
      </c>
      <c r="V184">
        <v>40.29</v>
      </c>
      <c r="W184">
        <v>40.11</v>
      </c>
      <c r="X184">
        <v>40.590000000000003</v>
      </c>
      <c r="Y184">
        <v>230.99</v>
      </c>
      <c r="Z184">
        <v>216.56</v>
      </c>
      <c r="AA184">
        <v>27.012</v>
      </c>
      <c r="AB184">
        <v>40.027000000000001</v>
      </c>
      <c r="AC184">
        <v>35.99</v>
      </c>
      <c r="AD184">
        <v>53.33</v>
      </c>
      <c r="AE184">
        <v>238.5</v>
      </c>
      <c r="AF184">
        <v>2000</v>
      </c>
      <c r="AG184">
        <v>95</v>
      </c>
      <c r="AH184">
        <v>100.3</v>
      </c>
      <c r="AI184">
        <v>-0.45600000000000002</v>
      </c>
      <c r="AJ184">
        <v>-0.222</v>
      </c>
      <c r="AK184">
        <v>0.7</v>
      </c>
      <c r="AM184" s="10">
        <f t="shared" si="8"/>
        <v>12.602777777777778</v>
      </c>
      <c r="AN184" s="9">
        <f t="shared" si="9"/>
        <v>0.72497229405245656</v>
      </c>
    </row>
    <row r="185" spans="1:40" x14ac:dyDescent="0.2">
      <c r="A185" t="s">
        <v>46</v>
      </c>
      <c r="B185" t="s">
        <v>41</v>
      </c>
      <c r="C185" t="s">
        <v>55</v>
      </c>
      <c r="D185" t="s">
        <v>39</v>
      </c>
      <c r="E185" t="s">
        <v>34</v>
      </c>
      <c r="F185" s="2">
        <v>39701</v>
      </c>
      <c r="G185" t="s">
        <v>35</v>
      </c>
      <c r="H185">
        <v>8</v>
      </c>
      <c r="J185">
        <v>30</v>
      </c>
      <c r="K185" s="3">
        <v>0.58901620370370367</v>
      </c>
      <c r="L185" s="3">
        <f t="shared" si="10"/>
        <v>0.52651620370370367</v>
      </c>
      <c r="M185">
        <v>5603</v>
      </c>
      <c r="N185">
        <v>9.9</v>
      </c>
      <c r="O185">
        <v>0.14399999999999999</v>
      </c>
      <c r="P185">
        <v>235</v>
      </c>
      <c r="Q185">
        <v>4.8899999999999997</v>
      </c>
      <c r="R185">
        <v>3.39</v>
      </c>
      <c r="S185">
        <v>6</v>
      </c>
      <c r="T185">
        <v>1</v>
      </c>
      <c r="U185">
        <v>2.84</v>
      </c>
      <c r="V185">
        <v>39.68</v>
      </c>
      <c r="W185">
        <v>39.96</v>
      </c>
      <c r="X185">
        <v>39.81</v>
      </c>
      <c r="Y185">
        <v>399.87</v>
      </c>
      <c r="Z185">
        <v>367.46</v>
      </c>
      <c r="AA185">
        <v>26.98</v>
      </c>
      <c r="AB185">
        <v>39.994</v>
      </c>
      <c r="AC185">
        <v>37.130000000000003</v>
      </c>
      <c r="AD185">
        <v>55.04</v>
      </c>
      <c r="AE185">
        <v>216.6</v>
      </c>
      <c r="AF185">
        <v>2000</v>
      </c>
      <c r="AG185">
        <v>97</v>
      </c>
      <c r="AH185">
        <v>100.3</v>
      </c>
      <c r="AI185">
        <v>-0.45600000000000002</v>
      </c>
      <c r="AJ185">
        <v>-0.222</v>
      </c>
      <c r="AK185">
        <v>0.3</v>
      </c>
      <c r="AM185" s="10">
        <f t="shared" si="8"/>
        <v>12.636388888888888</v>
      </c>
      <c r="AN185" s="9">
        <f t="shared" si="9"/>
        <v>0.63952539051869595</v>
      </c>
    </row>
    <row r="186" spans="1:40" x14ac:dyDescent="0.2">
      <c r="A186" t="s">
        <v>46</v>
      </c>
      <c r="B186" t="s">
        <v>41</v>
      </c>
      <c r="C186" t="s">
        <v>55</v>
      </c>
      <c r="D186" t="s">
        <v>39</v>
      </c>
      <c r="E186" t="s">
        <v>34</v>
      </c>
      <c r="F186" s="2">
        <v>39701</v>
      </c>
      <c r="G186" t="s">
        <v>35</v>
      </c>
      <c r="H186">
        <v>9</v>
      </c>
      <c r="J186">
        <v>31</v>
      </c>
      <c r="K186" s="3">
        <v>0.5904166666666667</v>
      </c>
      <c r="L186" s="3">
        <f t="shared" si="10"/>
        <v>0.5279166666666667</v>
      </c>
      <c r="M186">
        <v>5724</v>
      </c>
      <c r="N186">
        <v>16.3</v>
      </c>
      <c r="O186">
        <v>0.13200000000000001</v>
      </c>
      <c r="P186">
        <v>351</v>
      </c>
      <c r="Q186">
        <v>4.5199999999999996</v>
      </c>
      <c r="R186">
        <v>3.39</v>
      </c>
      <c r="S186">
        <v>6</v>
      </c>
      <c r="T186">
        <v>1</v>
      </c>
      <c r="U186">
        <v>2.84</v>
      </c>
      <c r="V186">
        <v>40.61</v>
      </c>
      <c r="W186">
        <v>39.979999999999997</v>
      </c>
      <c r="X186">
        <v>41.45</v>
      </c>
      <c r="Y186">
        <v>639.9</v>
      </c>
      <c r="Z186">
        <v>582.32000000000005</v>
      </c>
      <c r="AA186">
        <v>26.84</v>
      </c>
      <c r="AB186">
        <v>40.058</v>
      </c>
      <c r="AC186">
        <v>35.15</v>
      </c>
      <c r="AD186">
        <v>52.46</v>
      </c>
      <c r="AE186">
        <v>196.9</v>
      </c>
      <c r="AF186">
        <v>2000</v>
      </c>
      <c r="AG186">
        <v>93</v>
      </c>
      <c r="AH186">
        <v>100.3</v>
      </c>
      <c r="AI186">
        <v>-0.45600000000000002</v>
      </c>
      <c r="AJ186">
        <v>-0.222</v>
      </c>
      <c r="AK186">
        <v>0.7</v>
      </c>
      <c r="AM186" s="10">
        <f t="shared" si="8"/>
        <v>12.670000000000002</v>
      </c>
      <c r="AN186" s="9">
        <f t="shared" si="9"/>
        <v>0.60276136831982408</v>
      </c>
    </row>
    <row r="187" spans="1:40" x14ac:dyDescent="0.2">
      <c r="A187" t="s">
        <v>46</v>
      </c>
      <c r="B187" t="s">
        <v>41</v>
      </c>
      <c r="C187" t="s">
        <v>55</v>
      </c>
      <c r="D187" t="s">
        <v>39</v>
      </c>
      <c r="E187" t="s">
        <v>34</v>
      </c>
      <c r="F187" s="2">
        <v>39701</v>
      </c>
      <c r="G187" t="s">
        <v>35</v>
      </c>
      <c r="H187">
        <v>10</v>
      </c>
      <c r="J187">
        <v>32</v>
      </c>
      <c r="K187" s="3">
        <v>0.59181712962962962</v>
      </c>
      <c r="L187" s="3">
        <f t="shared" si="10"/>
        <v>0.52931712962962962</v>
      </c>
      <c r="M187">
        <v>5845</v>
      </c>
      <c r="N187">
        <v>22.5</v>
      </c>
      <c r="O187">
        <v>0.11700000000000001</v>
      </c>
      <c r="P187">
        <v>532</v>
      </c>
      <c r="Q187">
        <v>4.08</v>
      </c>
      <c r="R187">
        <v>3.44</v>
      </c>
      <c r="S187">
        <v>6</v>
      </c>
      <c r="T187">
        <v>1</v>
      </c>
      <c r="U187">
        <v>2.84</v>
      </c>
      <c r="V187">
        <v>39.380000000000003</v>
      </c>
      <c r="W187">
        <v>40.08</v>
      </c>
      <c r="X187">
        <v>38.840000000000003</v>
      </c>
      <c r="Y187">
        <v>979.97</v>
      </c>
      <c r="Z187">
        <v>892.54</v>
      </c>
      <c r="AA187">
        <v>26.792000000000002</v>
      </c>
      <c r="AB187">
        <v>39.906999999999996</v>
      </c>
      <c r="AC187">
        <v>37.46</v>
      </c>
      <c r="AD187">
        <v>55.8</v>
      </c>
      <c r="AE187">
        <v>179.1</v>
      </c>
      <c r="AF187">
        <v>1999</v>
      </c>
      <c r="AG187">
        <v>94</v>
      </c>
      <c r="AH187">
        <v>100.3</v>
      </c>
      <c r="AI187">
        <v>-0.45600000000000002</v>
      </c>
      <c r="AJ187">
        <v>-0.222</v>
      </c>
      <c r="AK187">
        <v>0.3</v>
      </c>
      <c r="AM187" s="10">
        <f t="shared" si="8"/>
        <v>12.703611111111112</v>
      </c>
      <c r="AN187" s="9">
        <f t="shared" si="9"/>
        <v>0.59605171757008091</v>
      </c>
    </row>
    <row r="188" spans="1:40" x14ac:dyDescent="0.2">
      <c r="A188" t="s">
        <v>46</v>
      </c>
      <c r="B188" t="s">
        <v>41</v>
      </c>
      <c r="C188" t="s">
        <v>55</v>
      </c>
      <c r="D188" t="s">
        <v>39</v>
      </c>
      <c r="E188" t="s">
        <v>34</v>
      </c>
      <c r="F188" s="2">
        <v>39701</v>
      </c>
      <c r="G188" t="s">
        <v>35</v>
      </c>
      <c r="H188">
        <v>11</v>
      </c>
      <c r="J188">
        <v>33</v>
      </c>
      <c r="K188" s="3">
        <v>0.59321759259259255</v>
      </c>
      <c r="L188" s="3">
        <f t="shared" si="10"/>
        <v>0.53071759259259255</v>
      </c>
      <c r="M188">
        <v>5966</v>
      </c>
      <c r="N188">
        <v>25.7</v>
      </c>
      <c r="O188">
        <v>0.111</v>
      </c>
      <c r="P188">
        <v>661</v>
      </c>
      <c r="Q188">
        <v>3.9</v>
      </c>
      <c r="R188">
        <v>3.46</v>
      </c>
      <c r="S188">
        <v>6</v>
      </c>
      <c r="T188">
        <v>1</v>
      </c>
      <c r="U188">
        <v>2.84</v>
      </c>
      <c r="V188">
        <v>39.090000000000003</v>
      </c>
      <c r="W188">
        <v>40.130000000000003</v>
      </c>
      <c r="X188">
        <v>38.61</v>
      </c>
      <c r="Y188">
        <v>1199.7</v>
      </c>
      <c r="Z188">
        <v>1094.73</v>
      </c>
      <c r="AA188">
        <v>26.783000000000001</v>
      </c>
      <c r="AB188">
        <v>39.926000000000002</v>
      </c>
      <c r="AC188">
        <v>38.049999999999997</v>
      </c>
      <c r="AD188">
        <v>56.73</v>
      </c>
      <c r="AE188">
        <v>171.1</v>
      </c>
      <c r="AF188">
        <v>2000</v>
      </c>
      <c r="AG188">
        <v>97</v>
      </c>
      <c r="AH188">
        <v>100.3</v>
      </c>
      <c r="AI188">
        <v>-0.45600000000000002</v>
      </c>
      <c r="AJ188">
        <v>-0.222</v>
      </c>
      <c r="AK188">
        <v>0.7</v>
      </c>
      <c r="AM188" s="10">
        <f t="shared" si="8"/>
        <v>12.737222222222222</v>
      </c>
      <c r="AN188" s="9">
        <f t="shared" si="9"/>
        <v>0.60380185068464365</v>
      </c>
    </row>
    <row r="189" spans="1:40" x14ac:dyDescent="0.2">
      <c r="A189" t="s">
        <v>46</v>
      </c>
      <c r="B189" t="s">
        <v>41</v>
      </c>
      <c r="C189" t="s">
        <v>56</v>
      </c>
      <c r="D189" t="s">
        <v>39</v>
      </c>
      <c r="E189" t="s">
        <v>42</v>
      </c>
      <c r="F189" s="2">
        <v>39701</v>
      </c>
      <c r="G189" t="s">
        <v>35</v>
      </c>
      <c r="H189">
        <v>1</v>
      </c>
      <c r="J189">
        <v>1</v>
      </c>
      <c r="K189" s="3">
        <v>0.49542824074074071</v>
      </c>
      <c r="L189" s="3">
        <f>K189-(0.5/24)</f>
        <v>0.4745949074074074</v>
      </c>
      <c r="M189">
        <v>220.5</v>
      </c>
      <c r="N189">
        <v>16.899999999999999</v>
      </c>
      <c r="O189">
        <v>0.23499999999999999</v>
      </c>
      <c r="P189">
        <v>245</v>
      </c>
      <c r="Q189">
        <v>7</v>
      </c>
      <c r="R189">
        <v>3.14</v>
      </c>
      <c r="S189">
        <v>6</v>
      </c>
      <c r="T189">
        <v>1</v>
      </c>
      <c r="U189">
        <v>2.84</v>
      </c>
      <c r="V189">
        <v>27.64</v>
      </c>
      <c r="W189">
        <v>31.51</v>
      </c>
      <c r="X189">
        <v>25.97</v>
      </c>
      <c r="Y189">
        <v>399.88</v>
      </c>
      <c r="Z189">
        <v>383.96</v>
      </c>
      <c r="AA189">
        <v>9.391</v>
      </c>
      <c r="AB189">
        <v>14.993</v>
      </c>
      <c r="AC189">
        <v>25.36</v>
      </c>
      <c r="AD189">
        <v>40.5</v>
      </c>
      <c r="AE189">
        <v>738</v>
      </c>
      <c r="AF189">
        <v>1999</v>
      </c>
      <c r="AG189">
        <v>82</v>
      </c>
      <c r="AH189">
        <v>100.4</v>
      </c>
      <c r="AI189">
        <v>0.52300000000000002</v>
      </c>
      <c r="AJ189">
        <v>6.7900000000000002E-2</v>
      </c>
      <c r="AK189">
        <v>0</v>
      </c>
      <c r="AM189" s="10">
        <f t="shared" si="8"/>
        <v>11.390277777777778</v>
      </c>
      <c r="AN189" s="9">
        <f t="shared" si="9"/>
        <v>0.63808730076049591</v>
      </c>
    </row>
    <row r="190" spans="1:40" x14ac:dyDescent="0.2">
      <c r="A190" t="s">
        <v>46</v>
      </c>
      <c r="B190" t="s">
        <v>41</v>
      </c>
      <c r="C190" t="s">
        <v>56</v>
      </c>
      <c r="D190" t="s">
        <v>39</v>
      </c>
      <c r="E190" t="s">
        <v>42</v>
      </c>
      <c r="F190" s="2">
        <v>39701</v>
      </c>
      <c r="G190" t="s">
        <v>35</v>
      </c>
      <c r="H190">
        <v>2</v>
      </c>
      <c r="J190">
        <v>2</v>
      </c>
      <c r="K190" s="3">
        <v>0.49648148148148147</v>
      </c>
      <c r="L190" s="3">
        <f t="shared" ref="L190:L221" si="11">K190-(0.5/24)</f>
        <v>0.47564814814814815</v>
      </c>
      <c r="M190">
        <v>311.5</v>
      </c>
      <c r="N190">
        <v>11.1</v>
      </c>
      <c r="O190">
        <v>0.23</v>
      </c>
      <c r="P190">
        <v>176</v>
      </c>
      <c r="Q190">
        <v>6.74</v>
      </c>
      <c r="R190">
        <v>3.08</v>
      </c>
      <c r="S190">
        <v>6</v>
      </c>
      <c r="T190">
        <v>1</v>
      </c>
      <c r="U190">
        <v>2.84</v>
      </c>
      <c r="V190">
        <v>27.48</v>
      </c>
      <c r="W190">
        <v>31.5</v>
      </c>
      <c r="X190">
        <v>25.79</v>
      </c>
      <c r="Y190">
        <v>280.05</v>
      </c>
      <c r="Z190">
        <v>269.74</v>
      </c>
      <c r="AA190">
        <v>10.263999999999999</v>
      </c>
      <c r="AB190">
        <v>15.55</v>
      </c>
      <c r="AC190">
        <v>27.98</v>
      </c>
      <c r="AD190">
        <v>42.39</v>
      </c>
      <c r="AE190">
        <v>753.4</v>
      </c>
      <c r="AF190">
        <v>1999</v>
      </c>
      <c r="AG190">
        <v>73</v>
      </c>
      <c r="AH190">
        <v>100.4</v>
      </c>
      <c r="AI190">
        <v>0.84199999999999997</v>
      </c>
      <c r="AJ190">
        <v>0.06</v>
      </c>
      <c r="AK190">
        <v>1</v>
      </c>
      <c r="AM190" s="10">
        <f t="shared" si="8"/>
        <v>11.415555555555557</v>
      </c>
      <c r="AN190" s="9">
        <f t="shared" si="9"/>
        <v>0.65248016608586046</v>
      </c>
    </row>
    <row r="191" spans="1:40" x14ac:dyDescent="0.2">
      <c r="A191" t="s">
        <v>46</v>
      </c>
      <c r="B191" t="s">
        <v>41</v>
      </c>
      <c r="C191" t="s">
        <v>56</v>
      </c>
      <c r="D191" t="s">
        <v>39</v>
      </c>
      <c r="E191" t="s">
        <v>42</v>
      </c>
      <c r="F191" s="2">
        <v>39701</v>
      </c>
      <c r="G191" t="s">
        <v>35</v>
      </c>
      <c r="H191">
        <v>3</v>
      </c>
      <c r="J191">
        <v>3</v>
      </c>
      <c r="K191" s="3">
        <v>0.49753472222222223</v>
      </c>
      <c r="L191" s="3">
        <f t="shared" si="11"/>
        <v>0.47670138888888891</v>
      </c>
      <c r="M191">
        <v>402.5</v>
      </c>
      <c r="N191">
        <v>8.57</v>
      </c>
      <c r="O191">
        <v>0.22900000000000001</v>
      </c>
      <c r="P191">
        <v>148</v>
      </c>
      <c r="Q191">
        <v>6.57</v>
      </c>
      <c r="R191">
        <v>3.01</v>
      </c>
      <c r="S191">
        <v>6</v>
      </c>
      <c r="T191">
        <v>1</v>
      </c>
      <c r="U191">
        <v>2.84</v>
      </c>
      <c r="V191">
        <v>27.4</v>
      </c>
      <c r="W191">
        <v>31.51</v>
      </c>
      <c r="X191">
        <v>25.69</v>
      </c>
      <c r="Y191">
        <v>228.81</v>
      </c>
      <c r="Z191">
        <v>220.83</v>
      </c>
      <c r="AA191">
        <v>11.137</v>
      </c>
      <c r="AB191">
        <v>16.283999999999999</v>
      </c>
      <c r="AC191">
        <v>30.51</v>
      </c>
      <c r="AD191">
        <v>44.61</v>
      </c>
      <c r="AE191">
        <v>753.4</v>
      </c>
      <c r="AF191">
        <v>2001</v>
      </c>
      <c r="AG191">
        <v>58</v>
      </c>
      <c r="AH191">
        <v>100.4</v>
      </c>
      <c r="AI191">
        <v>0.79300000000000004</v>
      </c>
      <c r="AJ191">
        <v>6.2100000000000002E-2</v>
      </c>
      <c r="AK191">
        <v>1</v>
      </c>
      <c r="AM191" s="10">
        <f t="shared" si="8"/>
        <v>11.440833333333334</v>
      </c>
      <c r="AN191" s="9">
        <f t="shared" si="9"/>
        <v>0.67019879545351624</v>
      </c>
    </row>
    <row r="192" spans="1:40" x14ac:dyDescent="0.2">
      <c r="A192" t="s">
        <v>46</v>
      </c>
      <c r="B192" t="s">
        <v>41</v>
      </c>
      <c r="C192" t="s">
        <v>56</v>
      </c>
      <c r="D192" t="s">
        <v>39</v>
      </c>
      <c r="E192" t="s">
        <v>42</v>
      </c>
      <c r="F192" s="2">
        <v>39701</v>
      </c>
      <c r="G192" t="s">
        <v>35</v>
      </c>
      <c r="H192">
        <v>4</v>
      </c>
      <c r="J192">
        <v>4</v>
      </c>
      <c r="K192" s="3">
        <v>0.49858796296296298</v>
      </c>
      <c r="L192" s="3">
        <f t="shared" si="11"/>
        <v>0.47775462962962967</v>
      </c>
      <c r="M192">
        <v>493.5</v>
      </c>
      <c r="N192">
        <v>4.21</v>
      </c>
      <c r="O192">
        <v>0.23100000000000001</v>
      </c>
      <c r="P192">
        <v>107</v>
      </c>
      <c r="Q192">
        <v>6.45</v>
      </c>
      <c r="R192">
        <v>2.93</v>
      </c>
      <c r="S192">
        <v>6</v>
      </c>
      <c r="T192">
        <v>1</v>
      </c>
      <c r="U192">
        <v>2.84</v>
      </c>
      <c r="V192">
        <v>27.28</v>
      </c>
      <c r="W192">
        <v>31.47</v>
      </c>
      <c r="X192">
        <v>25.56</v>
      </c>
      <c r="Y192">
        <v>148.27000000000001</v>
      </c>
      <c r="Z192">
        <v>144.18</v>
      </c>
      <c r="AA192">
        <v>11.927</v>
      </c>
      <c r="AB192">
        <v>16.975000000000001</v>
      </c>
      <c r="AC192">
        <v>32.909999999999997</v>
      </c>
      <c r="AD192">
        <v>46.83</v>
      </c>
      <c r="AE192">
        <v>753.3</v>
      </c>
      <c r="AF192">
        <v>2002</v>
      </c>
      <c r="AG192">
        <v>53</v>
      </c>
      <c r="AH192">
        <v>100.4</v>
      </c>
      <c r="AI192">
        <v>0.71099999999999997</v>
      </c>
      <c r="AJ192">
        <v>6.1199999999999997E-2</v>
      </c>
      <c r="AK192">
        <v>0.7</v>
      </c>
      <c r="AM192" s="10">
        <f t="shared" si="8"/>
        <v>11.466111111111111</v>
      </c>
      <c r="AN192" s="9">
        <f t="shared" si="9"/>
        <v>0.74212789568594806</v>
      </c>
    </row>
    <row r="193" spans="1:40" x14ac:dyDescent="0.2">
      <c r="A193" t="s">
        <v>46</v>
      </c>
      <c r="B193" t="s">
        <v>41</v>
      </c>
      <c r="C193" t="s">
        <v>56</v>
      </c>
      <c r="D193" t="s">
        <v>39</v>
      </c>
      <c r="E193" t="s">
        <v>42</v>
      </c>
      <c r="F193" s="2">
        <v>39701</v>
      </c>
      <c r="G193" t="s">
        <v>35</v>
      </c>
      <c r="H193">
        <v>5</v>
      </c>
      <c r="J193">
        <v>5</v>
      </c>
      <c r="K193" s="3">
        <v>0.49964120370370368</v>
      </c>
      <c r="L193" s="3">
        <f t="shared" si="11"/>
        <v>0.47880787037037037</v>
      </c>
      <c r="M193">
        <v>584.5</v>
      </c>
      <c r="N193">
        <v>4.3299999999999998E-2</v>
      </c>
      <c r="O193">
        <v>0.23599999999999999</v>
      </c>
      <c r="P193">
        <v>65.400000000000006</v>
      </c>
      <c r="Q193">
        <v>6.42</v>
      </c>
      <c r="R193">
        <v>2.87</v>
      </c>
      <c r="S193">
        <v>6</v>
      </c>
      <c r="T193">
        <v>1</v>
      </c>
      <c r="U193">
        <v>2.84</v>
      </c>
      <c r="V193">
        <v>27.2</v>
      </c>
      <c r="W193">
        <v>31.46</v>
      </c>
      <c r="X193">
        <v>25.48</v>
      </c>
      <c r="Y193">
        <v>69.28</v>
      </c>
      <c r="Z193">
        <v>68.89</v>
      </c>
      <c r="AA193">
        <v>12.553000000000001</v>
      </c>
      <c r="AB193">
        <v>17.579000000000001</v>
      </c>
      <c r="AC193">
        <v>34.799999999999997</v>
      </c>
      <c r="AD193">
        <v>48.73</v>
      </c>
      <c r="AE193">
        <v>753</v>
      </c>
      <c r="AF193">
        <v>1999</v>
      </c>
      <c r="AG193">
        <v>56</v>
      </c>
      <c r="AH193">
        <v>100.4</v>
      </c>
      <c r="AI193">
        <v>0.443</v>
      </c>
      <c r="AJ193">
        <v>6.54E-2</v>
      </c>
      <c r="AK193">
        <v>1</v>
      </c>
      <c r="AM193" s="10">
        <f t="shared" si="8"/>
        <v>11.491388888888888</v>
      </c>
      <c r="AN193" s="9">
        <f t="shared" si="9"/>
        <v>0.9493395267818262</v>
      </c>
    </row>
    <row r="194" spans="1:40" x14ac:dyDescent="0.2">
      <c r="A194" t="s">
        <v>46</v>
      </c>
      <c r="B194" t="s">
        <v>41</v>
      </c>
      <c r="C194" t="s">
        <v>56</v>
      </c>
      <c r="D194" t="s">
        <v>39</v>
      </c>
      <c r="E194" t="s">
        <v>42</v>
      </c>
      <c r="F194" s="2">
        <v>39701</v>
      </c>
      <c r="G194" t="s">
        <v>35</v>
      </c>
      <c r="H194">
        <v>6</v>
      </c>
      <c r="J194">
        <v>6</v>
      </c>
      <c r="K194" s="3">
        <v>0.50069444444444444</v>
      </c>
      <c r="L194" s="3">
        <f t="shared" si="11"/>
        <v>0.47986111111111113</v>
      </c>
      <c r="M194">
        <v>675.5</v>
      </c>
      <c r="N194">
        <v>-1.53</v>
      </c>
      <c r="O194">
        <v>0.24099999999999999</v>
      </c>
      <c r="P194">
        <v>53.7</v>
      </c>
      <c r="Q194">
        <v>6.41</v>
      </c>
      <c r="R194">
        <v>2.8</v>
      </c>
      <c r="S194">
        <v>6</v>
      </c>
      <c r="T194">
        <v>1</v>
      </c>
      <c r="U194">
        <v>2.84</v>
      </c>
      <c r="V194">
        <v>27.16</v>
      </c>
      <c r="W194">
        <v>31.45</v>
      </c>
      <c r="X194">
        <v>25.45</v>
      </c>
      <c r="Y194">
        <v>44.05</v>
      </c>
      <c r="Z194">
        <v>45.04</v>
      </c>
      <c r="AA194">
        <v>13.231</v>
      </c>
      <c r="AB194">
        <v>18.247</v>
      </c>
      <c r="AC194">
        <v>36.75</v>
      </c>
      <c r="AD194">
        <v>50.69</v>
      </c>
      <c r="AE194">
        <v>752.6</v>
      </c>
      <c r="AF194">
        <v>2000</v>
      </c>
      <c r="AG194">
        <v>71</v>
      </c>
      <c r="AH194">
        <v>100.4</v>
      </c>
      <c r="AI194">
        <v>0.34300000000000003</v>
      </c>
      <c r="AJ194">
        <v>6.0299999999999999E-2</v>
      </c>
      <c r="AK194">
        <v>1</v>
      </c>
      <c r="AM194" s="10">
        <f t="shared" si="8"/>
        <v>11.516666666666667</v>
      </c>
      <c r="AN194" s="9">
        <f t="shared" si="9"/>
        <v>1.1922735346358793</v>
      </c>
    </row>
    <row r="195" spans="1:40" x14ac:dyDescent="0.2">
      <c r="A195" t="s">
        <v>46</v>
      </c>
      <c r="B195" t="s">
        <v>41</v>
      </c>
      <c r="C195" t="s">
        <v>56</v>
      </c>
      <c r="D195" t="s">
        <v>39</v>
      </c>
      <c r="E195" t="s">
        <v>42</v>
      </c>
      <c r="F195" s="2">
        <v>39701</v>
      </c>
      <c r="G195" t="s">
        <v>35</v>
      </c>
      <c r="H195">
        <v>7</v>
      </c>
      <c r="J195">
        <v>7</v>
      </c>
      <c r="K195" s="3">
        <v>0.50187499999999996</v>
      </c>
      <c r="L195" s="3">
        <f t="shared" si="11"/>
        <v>0.48104166666666665</v>
      </c>
      <c r="M195">
        <v>777.5</v>
      </c>
      <c r="N195">
        <v>9.27</v>
      </c>
      <c r="O195">
        <v>0.253</v>
      </c>
      <c r="P195">
        <v>152</v>
      </c>
      <c r="Q195">
        <v>6.5</v>
      </c>
      <c r="R195">
        <v>2.71</v>
      </c>
      <c r="S195">
        <v>6</v>
      </c>
      <c r="T195">
        <v>1</v>
      </c>
      <c r="U195">
        <v>2.84</v>
      </c>
      <c r="V195">
        <v>27.22</v>
      </c>
      <c r="W195">
        <v>31.49</v>
      </c>
      <c r="X195">
        <v>25.52</v>
      </c>
      <c r="Y195">
        <v>232.01</v>
      </c>
      <c r="Z195">
        <v>223.45</v>
      </c>
      <c r="AA195">
        <v>14.115</v>
      </c>
      <c r="AB195">
        <v>19.2</v>
      </c>
      <c r="AC195">
        <v>39.06</v>
      </c>
      <c r="AD195">
        <v>53.14</v>
      </c>
      <c r="AE195">
        <v>752.2</v>
      </c>
      <c r="AF195">
        <v>1999</v>
      </c>
      <c r="AG195">
        <v>74</v>
      </c>
      <c r="AH195">
        <v>100.4</v>
      </c>
      <c r="AI195">
        <v>0.61599999999999999</v>
      </c>
      <c r="AJ195">
        <v>7.1400000000000005E-2</v>
      </c>
      <c r="AK195">
        <v>0.7</v>
      </c>
      <c r="AM195" s="10">
        <f t="shared" ref="AM195:AM221" si="12">L195*24</f>
        <v>11.545</v>
      </c>
      <c r="AN195" s="9">
        <f t="shared" ref="AN195:AN221" si="13">P195/Z195</f>
        <v>0.68024166480196913</v>
      </c>
    </row>
    <row r="196" spans="1:40" x14ac:dyDescent="0.2">
      <c r="A196" t="s">
        <v>46</v>
      </c>
      <c r="B196" t="s">
        <v>41</v>
      </c>
      <c r="C196" t="s">
        <v>56</v>
      </c>
      <c r="D196" t="s">
        <v>39</v>
      </c>
      <c r="E196" t="s">
        <v>42</v>
      </c>
      <c r="F196" s="2">
        <v>39701</v>
      </c>
      <c r="G196" t="s">
        <v>35</v>
      </c>
      <c r="H196">
        <v>8</v>
      </c>
      <c r="J196">
        <v>8</v>
      </c>
      <c r="K196" s="3">
        <v>0.50314814814814812</v>
      </c>
      <c r="L196" s="3">
        <f t="shared" si="11"/>
        <v>0.48231481481481481</v>
      </c>
      <c r="M196">
        <v>887.5</v>
      </c>
      <c r="N196">
        <v>17.2</v>
      </c>
      <c r="O196">
        <v>0.246</v>
      </c>
      <c r="P196">
        <v>251</v>
      </c>
      <c r="Q196">
        <v>6.29</v>
      </c>
      <c r="R196">
        <v>2.69</v>
      </c>
      <c r="S196">
        <v>6</v>
      </c>
      <c r="T196">
        <v>1</v>
      </c>
      <c r="U196">
        <v>2.84</v>
      </c>
      <c r="V196">
        <v>27.37</v>
      </c>
      <c r="W196">
        <v>31.66</v>
      </c>
      <c r="X196">
        <v>25.65</v>
      </c>
      <c r="Y196">
        <v>401.09</v>
      </c>
      <c r="Z196">
        <v>385.46</v>
      </c>
      <c r="AA196">
        <v>14.919</v>
      </c>
      <c r="AB196">
        <v>19.832999999999998</v>
      </c>
      <c r="AC196">
        <v>40.94</v>
      </c>
      <c r="AD196">
        <v>54.42</v>
      </c>
      <c r="AE196">
        <v>752.2</v>
      </c>
      <c r="AF196">
        <v>2001</v>
      </c>
      <c r="AG196">
        <v>73</v>
      </c>
      <c r="AH196">
        <v>100.4</v>
      </c>
      <c r="AI196">
        <v>0.42</v>
      </c>
      <c r="AJ196">
        <v>8.2299999999999998E-2</v>
      </c>
      <c r="AK196">
        <v>1</v>
      </c>
      <c r="AM196" s="10">
        <f t="shared" si="12"/>
        <v>11.575555555555555</v>
      </c>
      <c r="AN196" s="9">
        <f t="shared" si="13"/>
        <v>0.65117003061277434</v>
      </c>
    </row>
    <row r="197" spans="1:40" x14ac:dyDescent="0.2">
      <c r="A197" t="s">
        <v>46</v>
      </c>
      <c r="B197" t="s">
        <v>41</v>
      </c>
      <c r="C197" t="s">
        <v>56</v>
      </c>
      <c r="D197" t="s">
        <v>39</v>
      </c>
      <c r="E197" t="s">
        <v>42</v>
      </c>
      <c r="F197" s="2">
        <v>39701</v>
      </c>
      <c r="G197" t="s">
        <v>35</v>
      </c>
      <c r="H197">
        <v>9</v>
      </c>
      <c r="J197">
        <v>9</v>
      </c>
      <c r="K197" s="3">
        <v>0.50412037037037039</v>
      </c>
      <c r="L197" s="3">
        <f t="shared" si="11"/>
        <v>0.48328703703703707</v>
      </c>
      <c r="M197">
        <v>970.5</v>
      </c>
      <c r="N197">
        <v>23</v>
      </c>
      <c r="O197">
        <v>0.223</v>
      </c>
      <c r="P197">
        <v>420</v>
      </c>
      <c r="Q197">
        <v>5.77</v>
      </c>
      <c r="R197">
        <v>2.71</v>
      </c>
      <c r="S197">
        <v>6</v>
      </c>
      <c r="T197">
        <v>1</v>
      </c>
      <c r="U197">
        <v>2.84</v>
      </c>
      <c r="V197">
        <v>27.38</v>
      </c>
      <c r="W197">
        <v>31.73</v>
      </c>
      <c r="X197">
        <v>25.66</v>
      </c>
      <c r="Y197">
        <v>640.27</v>
      </c>
      <c r="Z197">
        <v>619.1</v>
      </c>
      <c r="AA197">
        <v>15.366</v>
      </c>
      <c r="AB197">
        <v>19.873999999999999</v>
      </c>
      <c r="AC197">
        <v>42.14</v>
      </c>
      <c r="AD197">
        <v>54.5</v>
      </c>
      <c r="AE197">
        <v>752.4</v>
      </c>
      <c r="AF197">
        <v>1999</v>
      </c>
      <c r="AG197">
        <v>82</v>
      </c>
      <c r="AH197">
        <v>100.4</v>
      </c>
      <c r="AI197">
        <v>0.42</v>
      </c>
      <c r="AJ197">
        <v>8.2299999999999998E-2</v>
      </c>
      <c r="AK197">
        <v>1</v>
      </c>
      <c r="AM197" s="10">
        <f t="shared" si="12"/>
        <v>11.59888888888889</v>
      </c>
      <c r="AN197" s="9">
        <f t="shared" si="13"/>
        <v>0.67840413503472785</v>
      </c>
    </row>
    <row r="198" spans="1:40" x14ac:dyDescent="0.2">
      <c r="A198" t="s">
        <v>46</v>
      </c>
      <c r="B198" t="s">
        <v>41</v>
      </c>
      <c r="C198" t="s">
        <v>56</v>
      </c>
      <c r="D198" t="s">
        <v>39</v>
      </c>
      <c r="E198" t="s">
        <v>42</v>
      </c>
      <c r="F198" s="2">
        <v>39701</v>
      </c>
      <c r="G198" t="s">
        <v>35</v>
      </c>
      <c r="H198">
        <v>10</v>
      </c>
      <c r="J198">
        <v>10</v>
      </c>
      <c r="K198" s="3">
        <v>0.50488425925925928</v>
      </c>
      <c r="L198" s="3">
        <f t="shared" si="11"/>
        <v>0.48405092592592597</v>
      </c>
      <c r="M198">
        <v>1036.5</v>
      </c>
      <c r="N198">
        <v>25</v>
      </c>
      <c r="O198">
        <v>0.20699999999999999</v>
      </c>
      <c r="P198">
        <v>714</v>
      </c>
      <c r="Q198">
        <v>5.38</v>
      </c>
      <c r="R198">
        <v>2.71</v>
      </c>
      <c r="S198">
        <v>6</v>
      </c>
      <c r="T198">
        <v>1</v>
      </c>
      <c r="U198">
        <v>2.84</v>
      </c>
      <c r="V198">
        <v>27.36</v>
      </c>
      <c r="W198">
        <v>31.77</v>
      </c>
      <c r="X198">
        <v>25.66</v>
      </c>
      <c r="Y198">
        <v>981.14</v>
      </c>
      <c r="Z198">
        <v>957.07</v>
      </c>
      <c r="AA198">
        <v>15.8</v>
      </c>
      <c r="AB198">
        <v>20.001000000000001</v>
      </c>
      <c r="AC198">
        <v>43.38</v>
      </c>
      <c r="AD198">
        <v>54.91</v>
      </c>
      <c r="AE198">
        <v>752.7</v>
      </c>
      <c r="AF198">
        <v>2000</v>
      </c>
      <c r="AG198">
        <v>81</v>
      </c>
      <c r="AH198">
        <v>100.4</v>
      </c>
      <c r="AI198">
        <v>0.42</v>
      </c>
      <c r="AJ198">
        <v>8.2299999999999998E-2</v>
      </c>
      <c r="AK198">
        <v>1</v>
      </c>
      <c r="AM198" s="10">
        <f t="shared" si="12"/>
        <v>11.617222222222223</v>
      </c>
      <c r="AN198" s="9">
        <f t="shared" si="13"/>
        <v>0.74602693637873929</v>
      </c>
    </row>
    <row r="199" spans="1:40" x14ac:dyDescent="0.2">
      <c r="A199" t="s">
        <v>46</v>
      </c>
      <c r="B199" t="s">
        <v>41</v>
      </c>
      <c r="C199" t="s">
        <v>56</v>
      </c>
      <c r="D199" t="s">
        <v>39</v>
      </c>
      <c r="E199" t="s">
        <v>42</v>
      </c>
      <c r="F199" s="2">
        <v>39701</v>
      </c>
      <c r="G199" t="s">
        <v>35</v>
      </c>
      <c r="H199">
        <v>11</v>
      </c>
      <c r="J199">
        <v>11</v>
      </c>
      <c r="K199" s="3">
        <v>0.5060069444444445</v>
      </c>
      <c r="L199" s="3">
        <f t="shared" si="11"/>
        <v>0.48517361111111118</v>
      </c>
      <c r="M199">
        <v>1133.5</v>
      </c>
      <c r="N199">
        <v>23.3</v>
      </c>
      <c r="O199">
        <v>0.188</v>
      </c>
      <c r="P199">
        <v>921</v>
      </c>
      <c r="Q199">
        <v>4.96</v>
      </c>
      <c r="R199">
        <v>2.73</v>
      </c>
      <c r="S199">
        <v>6</v>
      </c>
      <c r="T199">
        <v>1</v>
      </c>
      <c r="U199">
        <v>2.84</v>
      </c>
      <c r="V199">
        <v>27.44</v>
      </c>
      <c r="W199">
        <v>31.97</v>
      </c>
      <c r="X199">
        <v>25.73</v>
      </c>
      <c r="Y199">
        <v>1201.3499999999999</v>
      </c>
      <c r="Z199">
        <v>1178.0999999999999</v>
      </c>
      <c r="AA199">
        <v>16.449000000000002</v>
      </c>
      <c r="AB199">
        <v>20.323</v>
      </c>
      <c r="AC199">
        <v>44.94</v>
      </c>
      <c r="AD199">
        <v>55.53</v>
      </c>
      <c r="AE199">
        <v>752.8</v>
      </c>
      <c r="AF199">
        <v>2000</v>
      </c>
      <c r="AG199">
        <v>97</v>
      </c>
      <c r="AH199">
        <v>100.3</v>
      </c>
      <c r="AI199">
        <v>0.42</v>
      </c>
      <c r="AJ199">
        <v>8.2299999999999998E-2</v>
      </c>
      <c r="AK199">
        <v>1</v>
      </c>
      <c r="AM199" s="10">
        <f t="shared" si="12"/>
        <v>11.644166666666669</v>
      </c>
      <c r="AN199" s="9">
        <f t="shared" si="13"/>
        <v>0.78176725235548772</v>
      </c>
    </row>
    <row r="200" spans="1:40" x14ac:dyDescent="0.2">
      <c r="A200" t="s">
        <v>46</v>
      </c>
      <c r="B200" t="s">
        <v>41</v>
      </c>
      <c r="C200" t="s">
        <v>56</v>
      </c>
      <c r="D200" t="s">
        <v>39</v>
      </c>
      <c r="E200" t="s">
        <v>42</v>
      </c>
      <c r="F200" s="2">
        <v>39701</v>
      </c>
      <c r="G200" t="s">
        <v>35</v>
      </c>
      <c r="H200">
        <v>1</v>
      </c>
      <c r="J200">
        <v>12</v>
      </c>
      <c r="K200" s="3">
        <v>0.50916666666666666</v>
      </c>
      <c r="L200" s="3">
        <f t="shared" si="11"/>
        <v>0.48833333333333334</v>
      </c>
      <c r="M200">
        <v>1407</v>
      </c>
      <c r="N200">
        <v>12.6</v>
      </c>
      <c r="O200">
        <v>0.15</v>
      </c>
      <c r="P200">
        <v>221</v>
      </c>
      <c r="Q200">
        <v>4.88</v>
      </c>
      <c r="R200">
        <v>3.3</v>
      </c>
      <c r="S200">
        <v>6</v>
      </c>
      <c r="T200">
        <v>1</v>
      </c>
      <c r="U200">
        <v>2.84</v>
      </c>
      <c r="V200">
        <v>32.22</v>
      </c>
      <c r="W200">
        <v>35.47</v>
      </c>
      <c r="X200">
        <v>30.67</v>
      </c>
      <c r="Y200">
        <v>400.11</v>
      </c>
      <c r="Z200">
        <v>377.8</v>
      </c>
      <c r="AA200">
        <v>17.5</v>
      </c>
      <c r="AB200">
        <v>24.866</v>
      </c>
      <c r="AC200">
        <v>36.31</v>
      </c>
      <c r="AD200">
        <v>51.6</v>
      </c>
      <c r="AE200">
        <v>387.9</v>
      </c>
      <c r="AF200">
        <v>2000</v>
      </c>
      <c r="AG200">
        <v>96</v>
      </c>
      <c r="AH200">
        <v>100.4</v>
      </c>
      <c r="AI200">
        <v>0.42</v>
      </c>
      <c r="AJ200">
        <v>8.2299999999999998E-2</v>
      </c>
      <c r="AK200">
        <v>1</v>
      </c>
      <c r="AM200" s="10">
        <f t="shared" si="12"/>
        <v>11.72</v>
      </c>
      <c r="AN200" s="9">
        <f t="shared" si="13"/>
        <v>0.58496559025939654</v>
      </c>
    </row>
    <row r="201" spans="1:40" x14ac:dyDescent="0.2">
      <c r="A201" t="s">
        <v>46</v>
      </c>
      <c r="B201" t="s">
        <v>41</v>
      </c>
      <c r="C201" t="s">
        <v>56</v>
      </c>
      <c r="D201" t="s">
        <v>39</v>
      </c>
      <c r="E201" t="s">
        <v>42</v>
      </c>
      <c r="F201" s="2">
        <v>39701</v>
      </c>
      <c r="G201" t="s">
        <v>35</v>
      </c>
      <c r="H201">
        <v>2</v>
      </c>
      <c r="J201">
        <v>13</v>
      </c>
      <c r="K201" s="3">
        <v>0.51091435185185186</v>
      </c>
      <c r="L201" s="3">
        <f t="shared" si="11"/>
        <v>0.49008101851851854</v>
      </c>
      <c r="M201">
        <v>1557.5</v>
      </c>
      <c r="N201">
        <v>7.64</v>
      </c>
      <c r="O201">
        <v>0.14799999999999999</v>
      </c>
      <c r="P201">
        <v>169</v>
      </c>
      <c r="Q201">
        <v>4.55</v>
      </c>
      <c r="R201">
        <v>3.12</v>
      </c>
      <c r="S201">
        <v>6</v>
      </c>
      <c r="T201">
        <v>1</v>
      </c>
      <c r="U201">
        <v>2.84</v>
      </c>
      <c r="V201">
        <v>31.21</v>
      </c>
      <c r="W201">
        <v>34.92</v>
      </c>
      <c r="X201">
        <v>30.02</v>
      </c>
      <c r="Y201">
        <v>279.24</v>
      </c>
      <c r="Z201">
        <v>266.38</v>
      </c>
      <c r="AA201">
        <v>18.545999999999999</v>
      </c>
      <c r="AB201">
        <v>24.995999999999999</v>
      </c>
      <c r="AC201">
        <v>40.770000000000003</v>
      </c>
      <c r="AD201">
        <v>54.94</v>
      </c>
      <c r="AE201">
        <v>413</v>
      </c>
      <c r="AF201">
        <v>1999</v>
      </c>
      <c r="AG201">
        <v>83</v>
      </c>
      <c r="AH201">
        <v>100.3</v>
      </c>
      <c r="AI201">
        <v>1.58</v>
      </c>
      <c r="AJ201">
        <v>7.7299999999999994E-2</v>
      </c>
      <c r="AK201">
        <v>0</v>
      </c>
      <c r="AM201" s="10">
        <f t="shared" si="12"/>
        <v>11.761944444444445</v>
      </c>
      <c r="AN201" s="9">
        <f t="shared" si="13"/>
        <v>0.63443201441549668</v>
      </c>
    </row>
    <row r="202" spans="1:40" x14ac:dyDescent="0.2">
      <c r="A202" t="s">
        <v>46</v>
      </c>
      <c r="B202" t="s">
        <v>41</v>
      </c>
      <c r="C202" t="s">
        <v>56</v>
      </c>
      <c r="D202" t="s">
        <v>39</v>
      </c>
      <c r="E202" t="s">
        <v>42</v>
      </c>
      <c r="F202" s="2">
        <v>39701</v>
      </c>
      <c r="G202" t="s">
        <v>35</v>
      </c>
      <c r="H202">
        <v>3</v>
      </c>
      <c r="J202">
        <v>14</v>
      </c>
      <c r="K202" s="3">
        <v>0.51263888888888887</v>
      </c>
      <c r="L202" s="3">
        <f t="shared" si="11"/>
        <v>0.49180555555555555</v>
      </c>
      <c r="M202">
        <v>1707.5</v>
      </c>
      <c r="N202">
        <v>6.2</v>
      </c>
      <c r="O202">
        <v>0.158</v>
      </c>
      <c r="P202">
        <v>146</v>
      </c>
      <c r="Q202">
        <v>4.8499999999999996</v>
      </c>
      <c r="R202">
        <v>3.13</v>
      </c>
      <c r="S202">
        <v>6</v>
      </c>
      <c r="T202">
        <v>1</v>
      </c>
      <c r="U202">
        <v>2.84</v>
      </c>
      <c r="V202">
        <v>31.46</v>
      </c>
      <c r="W202">
        <v>34.94</v>
      </c>
      <c r="X202">
        <v>30.42</v>
      </c>
      <c r="Y202">
        <v>229.66</v>
      </c>
      <c r="Z202">
        <v>221.35</v>
      </c>
      <c r="AA202">
        <v>19.577999999999999</v>
      </c>
      <c r="AB202">
        <v>24.972000000000001</v>
      </c>
      <c r="AC202">
        <v>42.43</v>
      </c>
      <c r="AD202">
        <v>54.12</v>
      </c>
      <c r="AE202">
        <v>525.79999999999995</v>
      </c>
      <c r="AF202">
        <v>2000</v>
      </c>
      <c r="AG202">
        <v>89</v>
      </c>
      <c r="AH202">
        <v>100.3</v>
      </c>
      <c r="AI202">
        <v>1.25</v>
      </c>
      <c r="AJ202">
        <v>0.12</v>
      </c>
      <c r="AK202">
        <v>0</v>
      </c>
      <c r="AM202" s="10">
        <f t="shared" si="12"/>
        <v>11.803333333333333</v>
      </c>
      <c r="AN202" s="9">
        <f t="shared" si="13"/>
        <v>0.65958888637903779</v>
      </c>
    </row>
    <row r="203" spans="1:40" x14ac:dyDescent="0.2">
      <c r="A203" t="s">
        <v>46</v>
      </c>
      <c r="B203" t="s">
        <v>41</v>
      </c>
      <c r="C203" t="s">
        <v>56</v>
      </c>
      <c r="D203" t="s">
        <v>39</v>
      </c>
      <c r="E203" t="s">
        <v>42</v>
      </c>
      <c r="F203" s="2">
        <v>39701</v>
      </c>
      <c r="G203" t="s">
        <v>35</v>
      </c>
      <c r="H203">
        <v>4</v>
      </c>
      <c r="J203">
        <v>15</v>
      </c>
      <c r="K203" s="3">
        <v>0.51438657407407407</v>
      </c>
      <c r="L203" s="3">
        <f t="shared" si="11"/>
        <v>0.49355324074074075</v>
      </c>
      <c r="M203">
        <v>1858.5</v>
      </c>
      <c r="N203">
        <v>2.95</v>
      </c>
      <c r="O203">
        <v>0.17</v>
      </c>
      <c r="P203">
        <v>110</v>
      </c>
      <c r="Q203">
        <v>5.24</v>
      </c>
      <c r="R203">
        <v>3.14</v>
      </c>
      <c r="S203">
        <v>6</v>
      </c>
      <c r="T203">
        <v>1</v>
      </c>
      <c r="U203">
        <v>2.84</v>
      </c>
      <c r="V203">
        <v>31.74</v>
      </c>
      <c r="W203">
        <v>34.979999999999997</v>
      </c>
      <c r="X203">
        <v>30.81</v>
      </c>
      <c r="Y203">
        <v>149.54</v>
      </c>
      <c r="Z203">
        <v>146.05000000000001</v>
      </c>
      <c r="AA203">
        <v>20.202999999999999</v>
      </c>
      <c r="AB203">
        <v>24.995999999999999</v>
      </c>
      <c r="AC203">
        <v>43.07</v>
      </c>
      <c r="AD203">
        <v>53.29</v>
      </c>
      <c r="AE203">
        <v>639.29999999999995</v>
      </c>
      <c r="AF203">
        <v>2000</v>
      </c>
      <c r="AG203">
        <v>82</v>
      </c>
      <c r="AH203">
        <v>100.3</v>
      </c>
      <c r="AI203">
        <v>1.1599999999999999</v>
      </c>
      <c r="AJ203">
        <v>0.11700000000000001</v>
      </c>
      <c r="AK203">
        <v>0.3</v>
      </c>
      <c r="AM203" s="10">
        <f t="shared" si="12"/>
        <v>11.845277777777778</v>
      </c>
      <c r="AN203" s="9">
        <f t="shared" si="13"/>
        <v>0.75316672372475169</v>
      </c>
    </row>
    <row r="204" spans="1:40" x14ac:dyDescent="0.2">
      <c r="A204" t="s">
        <v>46</v>
      </c>
      <c r="B204" t="s">
        <v>41</v>
      </c>
      <c r="C204" t="s">
        <v>56</v>
      </c>
      <c r="D204" t="s">
        <v>39</v>
      </c>
      <c r="E204" t="s">
        <v>42</v>
      </c>
      <c r="F204" s="2">
        <v>39701</v>
      </c>
      <c r="G204" t="s">
        <v>35</v>
      </c>
      <c r="H204">
        <v>5</v>
      </c>
      <c r="J204">
        <v>16</v>
      </c>
      <c r="K204" s="3">
        <v>0.51613425925925926</v>
      </c>
      <c r="L204" s="3">
        <f t="shared" si="11"/>
        <v>0.49530092592592595</v>
      </c>
      <c r="M204">
        <v>2009.5</v>
      </c>
      <c r="N204">
        <v>-0.754</v>
      </c>
      <c r="O204">
        <v>0.186</v>
      </c>
      <c r="P204">
        <v>72.2</v>
      </c>
      <c r="Q204">
        <v>5.63</v>
      </c>
      <c r="R204">
        <v>3.11</v>
      </c>
      <c r="S204">
        <v>6</v>
      </c>
      <c r="T204">
        <v>1</v>
      </c>
      <c r="U204">
        <v>2.84</v>
      </c>
      <c r="V204">
        <v>31.79</v>
      </c>
      <c r="W204">
        <v>34.979999999999997</v>
      </c>
      <c r="X204">
        <v>30.8</v>
      </c>
      <c r="Y204">
        <v>68.7</v>
      </c>
      <c r="Z204">
        <v>68.989999999999995</v>
      </c>
      <c r="AA204">
        <v>20.864000000000001</v>
      </c>
      <c r="AB204">
        <v>25.238</v>
      </c>
      <c r="AC204">
        <v>44.35</v>
      </c>
      <c r="AD204">
        <v>53.65</v>
      </c>
      <c r="AE204">
        <v>753.2</v>
      </c>
      <c r="AF204">
        <v>1999</v>
      </c>
      <c r="AG204">
        <v>78</v>
      </c>
      <c r="AH204">
        <v>100.3</v>
      </c>
      <c r="AI204">
        <v>0.98</v>
      </c>
      <c r="AJ204">
        <v>8.2199999999999995E-2</v>
      </c>
      <c r="AK204">
        <v>1</v>
      </c>
      <c r="AM204" s="10">
        <f t="shared" si="12"/>
        <v>11.887222222222222</v>
      </c>
      <c r="AN204" s="9">
        <f t="shared" si="13"/>
        <v>1.0465284823887522</v>
      </c>
    </row>
    <row r="205" spans="1:40" x14ac:dyDescent="0.2">
      <c r="A205" t="s">
        <v>46</v>
      </c>
      <c r="B205" t="s">
        <v>41</v>
      </c>
      <c r="C205" t="s">
        <v>56</v>
      </c>
      <c r="D205" t="s">
        <v>39</v>
      </c>
      <c r="E205" t="s">
        <v>42</v>
      </c>
      <c r="F205" s="2">
        <v>39701</v>
      </c>
      <c r="G205" t="s">
        <v>35</v>
      </c>
      <c r="H205">
        <v>6</v>
      </c>
      <c r="J205">
        <v>17</v>
      </c>
      <c r="K205" s="3">
        <v>0.51718750000000002</v>
      </c>
      <c r="L205" s="3">
        <f t="shared" si="11"/>
        <v>0.49635416666666671</v>
      </c>
      <c r="M205">
        <v>2100.5</v>
      </c>
      <c r="N205">
        <v>-2.1</v>
      </c>
      <c r="O205">
        <v>0.19700000000000001</v>
      </c>
      <c r="P205">
        <v>60.4</v>
      </c>
      <c r="Q205">
        <v>5.87</v>
      </c>
      <c r="R205">
        <v>3.07</v>
      </c>
      <c r="S205">
        <v>6</v>
      </c>
      <c r="T205">
        <v>1</v>
      </c>
      <c r="U205">
        <v>2.84</v>
      </c>
      <c r="V205">
        <v>31.81</v>
      </c>
      <c r="W205">
        <v>35.04</v>
      </c>
      <c r="X205">
        <v>30.8</v>
      </c>
      <c r="Y205">
        <v>43.52</v>
      </c>
      <c r="Z205">
        <v>44.99</v>
      </c>
      <c r="AA205">
        <v>21.263000000000002</v>
      </c>
      <c r="AB205">
        <v>25.818000000000001</v>
      </c>
      <c r="AC205">
        <v>45.15</v>
      </c>
      <c r="AD205">
        <v>54.82</v>
      </c>
      <c r="AE205">
        <v>753.5</v>
      </c>
      <c r="AF205">
        <v>2001</v>
      </c>
      <c r="AG205">
        <v>79</v>
      </c>
      <c r="AH205">
        <v>100.3</v>
      </c>
      <c r="AI205">
        <v>0.92300000000000004</v>
      </c>
      <c r="AJ205">
        <v>9.1399999999999995E-2</v>
      </c>
      <c r="AK205">
        <v>1</v>
      </c>
      <c r="AM205" s="10">
        <f t="shared" si="12"/>
        <v>11.912500000000001</v>
      </c>
      <c r="AN205" s="9">
        <f t="shared" si="13"/>
        <v>1.3425205601244721</v>
      </c>
    </row>
    <row r="206" spans="1:40" x14ac:dyDescent="0.2">
      <c r="A206" t="s">
        <v>46</v>
      </c>
      <c r="B206" t="s">
        <v>41</v>
      </c>
      <c r="C206" t="s">
        <v>56</v>
      </c>
      <c r="D206" t="s">
        <v>39</v>
      </c>
      <c r="E206" t="s">
        <v>42</v>
      </c>
      <c r="F206" s="2">
        <v>39701</v>
      </c>
      <c r="G206" t="s">
        <v>35</v>
      </c>
      <c r="H206">
        <v>7</v>
      </c>
      <c r="J206">
        <v>18</v>
      </c>
      <c r="K206" s="3">
        <v>0.51836805555555554</v>
      </c>
      <c r="L206" s="3">
        <f t="shared" si="11"/>
        <v>0.49753472222222223</v>
      </c>
      <c r="M206">
        <v>2202.5</v>
      </c>
      <c r="N206">
        <v>7.27</v>
      </c>
      <c r="O206">
        <v>0.20699999999999999</v>
      </c>
      <c r="P206">
        <v>156</v>
      </c>
      <c r="Q206">
        <v>6</v>
      </c>
      <c r="R206">
        <v>2.99</v>
      </c>
      <c r="S206">
        <v>6</v>
      </c>
      <c r="T206">
        <v>1</v>
      </c>
      <c r="U206">
        <v>2.84</v>
      </c>
      <c r="V206">
        <v>31.91</v>
      </c>
      <c r="W206">
        <v>34.89</v>
      </c>
      <c r="X206">
        <v>31</v>
      </c>
      <c r="Y206">
        <v>231.87</v>
      </c>
      <c r="Z206">
        <v>225.01</v>
      </c>
      <c r="AA206">
        <v>21.5</v>
      </c>
      <c r="AB206">
        <v>26.148</v>
      </c>
      <c r="AC206">
        <v>45.39</v>
      </c>
      <c r="AD206">
        <v>55.2</v>
      </c>
      <c r="AE206">
        <v>753.6</v>
      </c>
      <c r="AF206">
        <v>2000</v>
      </c>
      <c r="AG206">
        <v>76</v>
      </c>
      <c r="AH206">
        <v>100.3</v>
      </c>
      <c r="AI206">
        <v>1.34</v>
      </c>
      <c r="AJ206">
        <v>0.1</v>
      </c>
      <c r="AK206">
        <v>0.7</v>
      </c>
      <c r="AM206" s="10">
        <f t="shared" si="12"/>
        <v>11.940833333333334</v>
      </c>
      <c r="AN206" s="9">
        <f t="shared" si="13"/>
        <v>0.69330251988800495</v>
      </c>
    </row>
    <row r="207" spans="1:40" x14ac:dyDescent="0.2">
      <c r="A207" t="s">
        <v>46</v>
      </c>
      <c r="B207" t="s">
        <v>41</v>
      </c>
      <c r="C207" t="s">
        <v>56</v>
      </c>
      <c r="D207" t="s">
        <v>39</v>
      </c>
      <c r="E207" t="s">
        <v>42</v>
      </c>
      <c r="F207" s="2">
        <v>39701</v>
      </c>
      <c r="G207" t="s">
        <v>35</v>
      </c>
      <c r="H207">
        <v>8</v>
      </c>
      <c r="J207">
        <v>19</v>
      </c>
      <c r="K207" s="3">
        <v>0.51975694444444442</v>
      </c>
      <c r="L207" s="3">
        <f t="shared" si="11"/>
        <v>0.49892361111111111</v>
      </c>
      <c r="M207">
        <v>2322.5</v>
      </c>
      <c r="N207">
        <v>14.3</v>
      </c>
      <c r="O207">
        <v>0.19500000000000001</v>
      </c>
      <c r="P207">
        <v>248</v>
      </c>
      <c r="Q207">
        <v>5.73</v>
      </c>
      <c r="R207">
        <v>3.02</v>
      </c>
      <c r="S207">
        <v>6</v>
      </c>
      <c r="T207">
        <v>1</v>
      </c>
      <c r="U207">
        <v>2.84</v>
      </c>
      <c r="V207">
        <v>32.36</v>
      </c>
      <c r="W207">
        <v>35.020000000000003</v>
      </c>
      <c r="X207">
        <v>31.58</v>
      </c>
      <c r="Y207">
        <v>401.92</v>
      </c>
      <c r="Z207">
        <v>388.73</v>
      </c>
      <c r="AA207">
        <v>21.821000000000002</v>
      </c>
      <c r="AB207">
        <v>26.265999999999998</v>
      </c>
      <c r="AC207">
        <v>44.92</v>
      </c>
      <c r="AD207">
        <v>54.07</v>
      </c>
      <c r="AE207">
        <v>753.7</v>
      </c>
      <c r="AF207">
        <v>2000</v>
      </c>
      <c r="AG207">
        <v>80</v>
      </c>
      <c r="AH207">
        <v>100.3</v>
      </c>
      <c r="AI207">
        <v>1.26</v>
      </c>
      <c r="AJ207">
        <v>9.1899999999999996E-2</v>
      </c>
      <c r="AK207">
        <v>1</v>
      </c>
      <c r="AM207" s="10">
        <f t="shared" si="12"/>
        <v>11.974166666666667</v>
      </c>
      <c r="AN207" s="9">
        <f t="shared" si="13"/>
        <v>0.63797494404856836</v>
      </c>
    </row>
    <row r="208" spans="1:40" x14ac:dyDescent="0.2">
      <c r="A208" t="s">
        <v>46</v>
      </c>
      <c r="B208" t="s">
        <v>41</v>
      </c>
      <c r="C208" t="s">
        <v>56</v>
      </c>
      <c r="D208" t="s">
        <v>39</v>
      </c>
      <c r="E208" t="s">
        <v>42</v>
      </c>
      <c r="F208" s="2">
        <v>39701</v>
      </c>
      <c r="G208" t="s">
        <v>35</v>
      </c>
      <c r="H208">
        <v>9</v>
      </c>
      <c r="J208">
        <v>20</v>
      </c>
      <c r="K208" s="3">
        <v>0.52094907407407409</v>
      </c>
      <c r="L208" s="3">
        <f t="shared" si="11"/>
        <v>0.50011574074074072</v>
      </c>
      <c r="M208">
        <v>2425.5</v>
      </c>
      <c r="N208">
        <v>21.8</v>
      </c>
      <c r="O208">
        <v>0.184</v>
      </c>
      <c r="P208">
        <v>395</v>
      </c>
      <c r="Q208">
        <v>5.45</v>
      </c>
      <c r="R208">
        <v>3.04</v>
      </c>
      <c r="S208">
        <v>6</v>
      </c>
      <c r="T208">
        <v>1</v>
      </c>
      <c r="U208">
        <v>2.84</v>
      </c>
      <c r="V208">
        <v>32.28</v>
      </c>
      <c r="W208">
        <v>35.11</v>
      </c>
      <c r="X208">
        <v>31.39</v>
      </c>
      <c r="Y208">
        <v>641.4</v>
      </c>
      <c r="Z208">
        <v>621.34</v>
      </c>
      <c r="AA208">
        <v>22.169</v>
      </c>
      <c r="AB208">
        <v>26.390999999999998</v>
      </c>
      <c r="AC208">
        <v>45.84</v>
      </c>
      <c r="AD208">
        <v>54.57</v>
      </c>
      <c r="AE208">
        <v>753.9</v>
      </c>
      <c r="AF208">
        <v>1999</v>
      </c>
      <c r="AG208">
        <v>75</v>
      </c>
      <c r="AH208">
        <v>100.3</v>
      </c>
      <c r="AI208">
        <v>0.33</v>
      </c>
      <c r="AJ208">
        <v>0.109</v>
      </c>
      <c r="AK208">
        <v>1</v>
      </c>
      <c r="AM208" s="10">
        <f t="shared" si="12"/>
        <v>12.002777777777776</v>
      </c>
      <c r="AN208" s="9">
        <f t="shared" si="13"/>
        <v>0.63572279267389831</v>
      </c>
    </row>
    <row r="209" spans="1:40" x14ac:dyDescent="0.2">
      <c r="A209" t="s">
        <v>46</v>
      </c>
      <c r="B209" t="s">
        <v>41</v>
      </c>
      <c r="C209" t="s">
        <v>56</v>
      </c>
      <c r="D209" t="s">
        <v>39</v>
      </c>
      <c r="E209" t="s">
        <v>42</v>
      </c>
      <c r="F209" s="2">
        <v>39701</v>
      </c>
      <c r="G209" t="s">
        <v>35</v>
      </c>
      <c r="H209">
        <v>10</v>
      </c>
      <c r="J209">
        <v>21</v>
      </c>
      <c r="K209" s="3">
        <v>0.52206018518518515</v>
      </c>
      <c r="L209" s="3">
        <f t="shared" si="11"/>
        <v>0.50122685185185178</v>
      </c>
      <c r="M209">
        <v>2520.5</v>
      </c>
      <c r="N209">
        <v>24.4</v>
      </c>
      <c r="O209">
        <v>0.17599999999999999</v>
      </c>
      <c r="P209">
        <v>683</v>
      </c>
      <c r="Q209">
        <v>5.23</v>
      </c>
      <c r="R209">
        <v>3.03</v>
      </c>
      <c r="S209">
        <v>6</v>
      </c>
      <c r="T209">
        <v>1</v>
      </c>
      <c r="U209">
        <v>2.84</v>
      </c>
      <c r="V209">
        <v>31.87</v>
      </c>
      <c r="W209">
        <v>35.08</v>
      </c>
      <c r="X209">
        <v>30.8</v>
      </c>
      <c r="Y209">
        <v>980.21</v>
      </c>
      <c r="Z209">
        <v>956.81</v>
      </c>
      <c r="AA209">
        <v>22.312999999999999</v>
      </c>
      <c r="AB209">
        <v>26.364999999999998</v>
      </c>
      <c r="AC209">
        <v>47.21</v>
      </c>
      <c r="AD209">
        <v>55.79</v>
      </c>
      <c r="AE209">
        <v>754.1</v>
      </c>
      <c r="AF209">
        <v>2000</v>
      </c>
      <c r="AG209">
        <v>84</v>
      </c>
      <c r="AH209">
        <v>100.3</v>
      </c>
      <c r="AI209">
        <v>0.33</v>
      </c>
      <c r="AJ209">
        <v>0.109</v>
      </c>
      <c r="AK209">
        <v>1</v>
      </c>
      <c r="AM209" s="10">
        <f t="shared" si="12"/>
        <v>12.029444444444444</v>
      </c>
      <c r="AN209" s="9">
        <f t="shared" si="13"/>
        <v>0.71383033204084412</v>
      </c>
    </row>
    <row r="210" spans="1:40" x14ac:dyDescent="0.2">
      <c r="A210" t="s">
        <v>46</v>
      </c>
      <c r="B210" t="s">
        <v>41</v>
      </c>
      <c r="C210" t="s">
        <v>56</v>
      </c>
      <c r="D210" t="s">
        <v>39</v>
      </c>
      <c r="E210" t="s">
        <v>42</v>
      </c>
      <c r="F210" s="2">
        <v>39701</v>
      </c>
      <c r="G210" t="s">
        <v>35</v>
      </c>
      <c r="H210">
        <v>11</v>
      </c>
      <c r="J210">
        <v>22</v>
      </c>
      <c r="K210" s="3">
        <v>0.52304398148148146</v>
      </c>
      <c r="L210" s="3">
        <f t="shared" si="11"/>
        <v>0.50221064814814809</v>
      </c>
      <c r="M210">
        <v>2605.5</v>
      </c>
      <c r="N210">
        <v>23.3</v>
      </c>
      <c r="O210">
        <v>0.16800000000000001</v>
      </c>
      <c r="P210">
        <v>892</v>
      </c>
      <c r="Q210">
        <v>4.96</v>
      </c>
      <c r="R210">
        <v>3.01</v>
      </c>
      <c r="S210">
        <v>6</v>
      </c>
      <c r="T210">
        <v>1</v>
      </c>
      <c r="U210">
        <v>2.84</v>
      </c>
      <c r="V210">
        <v>31.73</v>
      </c>
      <c r="W210">
        <v>35.08</v>
      </c>
      <c r="X210">
        <v>30.6</v>
      </c>
      <c r="Y210">
        <v>1200.49</v>
      </c>
      <c r="Z210">
        <v>1177.3399999999999</v>
      </c>
      <c r="AA210">
        <v>22.707000000000001</v>
      </c>
      <c r="AB210">
        <v>26.542999999999999</v>
      </c>
      <c r="AC210">
        <v>48.42</v>
      </c>
      <c r="AD210">
        <v>56.6</v>
      </c>
      <c r="AE210">
        <v>754.5</v>
      </c>
      <c r="AF210">
        <v>2000</v>
      </c>
      <c r="AG210">
        <v>89</v>
      </c>
      <c r="AH210">
        <v>100.3</v>
      </c>
      <c r="AI210">
        <v>0.33</v>
      </c>
      <c r="AJ210">
        <v>0.109</v>
      </c>
      <c r="AK210">
        <v>1</v>
      </c>
      <c r="AM210" s="10">
        <f t="shared" si="12"/>
        <v>12.053055555555554</v>
      </c>
      <c r="AN210" s="9">
        <f t="shared" si="13"/>
        <v>0.75764010396317127</v>
      </c>
    </row>
    <row r="211" spans="1:40" x14ac:dyDescent="0.2">
      <c r="A211" t="s">
        <v>46</v>
      </c>
      <c r="B211" t="s">
        <v>41</v>
      </c>
      <c r="C211" t="s">
        <v>56</v>
      </c>
      <c r="D211" t="s">
        <v>39</v>
      </c>
      <c r="E211" t="s">
        <v>42</v>
      </c>
      <c r="F211" s="2">
        <v>39701</v>
      </c>
      <c r="G211" t="s">
        <v>35</v>
      </c>
      <c r="H211">
        <v>1</v>
      </c>
      <c r="J211">
        <v>23</v>
      </c>
      <c r="K211" s="3">
        <v>0.52910879629629626</v>
      </c>
      <c r="L211" s="3">
        <f t="shared" si="11"/>
        <v>0.50827546296296289</v>
      </c>
      <c r="M211">
        <v>3129.5</v>
      </c>
      <c r="N211">
        <v>11.1</v>
      </c>
      <c r="O211">
        <v>0.158</v>
      </c>
      <c r="P211">
        <v>228</v>
      </c>
      <c r="Q211">
        <v>5.45</v>
      </c>
      <c r="R211">
        <v>3.45</v>
      </c>
      <c r="S211">
        <v>6</v>
      </c>
      <c r="T211">
        <v>1</v>
      </c>
      <c r="U211">
        <v>2.84</v>
      </c>
      <c r="V211">
        <v>39.020000000000003</v>
      </c>
      <c r="W211">
        <v>40.11</v>
      </c>
      <c r="X211">
        <v>38.79</v>
      </c>
      <c r="Y211">
        <v>400.03</v>
      </c>
      <c r="Z211">
        <v>363.01</v>
      </c>
      <c r="AA211">
        <v>25.116</v>
      </c>
      <c r="AB211">
        <v>39.933</v>
      </c>
      <c r="AC211">
        <v>35.81</v>
      </c>
      <c r="AD211">
        <v>56.94</v>
      </c>
      <c r="AE211">
        <v>211.8</v>
      </c>
      <c r="AF211">
        <v>2001</v>
      </c>
      <c r="AG211">
        <v>83</v>
      </c>
      <c r="AH211">
        <v>100.3</v>
      </c>
      <c r="AI211">
        <v>0.33</v>
      </c>
      <c r="AJ211">
        <v>0.109</v>
      </c>
      <c r="AK211">
        <v>1</v>
      </c>
      <c r="AM211" s="10">
        <f t="shared" si="12"/>
        <v>12.198611111111109</v>
      </c>
      <c r="AN211" s="9">
        <f t="shared" si="13"/>
        <v>0.62808187102283686</v>
      </c>
    </row>
    <row r="212" spans="1:40" x14ac:dyDescent="0.2">
      <c r="A212" t="s">
        <v>46</v>
      </c>
      <c r="B212" t="s">
        <v>41</v>
      </c>
      <c r="C212" t="s">
        <v>56</v>
      </c>
      <c r="D212" t="s">
        <v>39</v>
      </c>
      <c r="E212" t="s">
        <v>42</v>
      </c>
      <c r="F212" s="2">
        <v>39701</v>
      </c>
      <c r="G212" t="s">
        <v>35</v>
      </c>
      <c r="H212">
        <v>2</v>
      </c>
      <c r="J212">
        <v>24</v>
      </c>
      <c r="K212" s="3">
        <v>0.53105324074074078</v>
      </c>
      <c r="L212" s="3">
        <f t="shared" si="11"/>
        <v>0.51021990740740741</v>
      </c>
      <c r="M212">
        <v>3297.5</v>
      </c>
      <c r="N212">
        <v>6.58</v>
      </c>
      <c r="O212">
        <v>0.17399999999999999</v>
      </c>
      <c r="P212">
        <v>184</v>
      </c>
      <c r="Q212">
        <v>5.83</v>
      </c>
      <c r="R212">
        <v>3.36</v>
      </c>
      <c r="S212">
        <v>6</v>
      </c>
      <c r="T212">
        <v>1</v>
      </c>
      <c r="U212">
        <v>2.84</v>
      </c>
      <c r="V212">
        <v>39.72</v>
      </c>
      <c r="W212">
        <v>39.880000000000003</v>
      </c>
      <c r="X212">
        <v>40.17</v>
      </c>
      <c r="Y212">
        <v>280.83</v>
      </c>
      <c r="Z212">
        <v>260.06</v>
      </c>
      <c r="AA212">
        <v>25.617000000000001</v>
      </c>
      <c r="AB212">
        <v>39.975000000000001</v>
      </c>
      <c r="AC212">
        <v>35.17</v>
      </c>
      <c r="AD212">
        <v>54.88</v>
      </c>
      <c r="AE212">
        <v>233.9</v>
      </c>
      <c r="AF212">
        <v>2000</v>
      </c>
      <c r="AG212">
        <v>85</v>
      </c>
      <c r="AH212">
        <v>100.3</v>
      </c>
      <c r="AI212">
        <v>2.65</v>
      </c>
      <c r="AJ212">
        <v>-6.3200000000000006E-2</v>
      </c>
      <c r="AK212">
        <v>0</v>
      </c>
      <c r="AM212" s="10">
        <f t="shared" si="12"/>
        <v>12.245277777777778</v>
      </c>
      <c r="AN212" s="9">
        <f t="shared" si="13"/>
        <v>0.70752903176190107</v>
      </c>
    </row>
    <row r="213" spans="1:40" x14ac:dyDescent="0.2">
      <c r="A213" t="s">
        <v>46</v>
      </c>
      <c r="B213" t="s">
        <v>41</v>
      </c>
      <c r="C213" t="s">
        <v>56</v>
      </c>
      <c r="D213" t="s">
        <v>39</v>
      </c>
      <c r="E213" t="s">
        <v>42</v>
      </c>
      <c r="F213" s="2">
        <v>39701</v>
      </c>
      <c r="G213" t="s">
        <v>35</v>
      </c>
      <c r="H213">
        <v>3</v>
      </c>
      <c r="J213">
        <v>25</v>
      </c>
      <c r="K213" s="3">
        <v>0.53295138888888893</v>
      </c>
      <c r="L213" s="3">
        <f t="shared" si="11"/>
        <v>0.51211805555555556</v>
      </c>
      <c r="M213">
        <v>3462.5</v>
      </c>
      <c r="N213">
        <v>5.17</v>
      </c>
      <c r="O213">
        <v>0.20100000000000001</v>
      </c>
      <c r="P213">
        <v>166</v>
      </c>
      <c r="Q213">
        <v>6.75</v>
      </c>
      <c r="R213">
        <v>3.4</v>
      </c>
      <c r="S213">
        <v>6</v>
      </c>
      <c r="T213">
        <v>1</v>
      </c>
      <c r="U213">
        <v>2.84</v>
      </c>
      <c r="V213">
        <v>39.74</v>
      </c>
      <c r="W213">
        <v>40</v>
      </c>
      <c r="X213">
        <v>39.96</v>
      </c>
      <c r="Y213">
        <v>230.48</v>
      </c>
      <c r="Z213">
        <v>220.71</v>
      </c>
      <c r="AA213">
        <v>30.474</v>
      </c>
      <c r="AB213">
        <v>39.972999999999999</v>
      </c>
      <c r="AC213">
        <v>41.79</v>
      </c>
      <c r="AD213">
        <v>54.81</v>
      </c>
      <c r="AE213">
        <v>409.1</v>
      </c>
      <c r="AF213">
        <v>2001</v>
      </c>
      <c r="AG213">
        <v>85</v>
      </c>
      <c r="AH213">
        <v>100.3</v>
      </c>
      <c r="AI213">
        <v>2.58</v>
      </c>
      <c r="AJ213">
        <v>0.185</v>
      </c>
      <c r="AK213">
        <v>0</v>
      </c>
      <c r="AM213" s="10">
        <f t="shared" si="12"/>
        <v>12.290833333333333</v>
      </c>
      <c r="AN213" s="9">
        <f t="shared" si="13"/>
        <v>0.75211816410674637</v>
      </c>
    </row>
    <row r="214" spans="1:40" x14ac:dyDescent="0.2">
      <c r="A214" t="s">
        <v>46</v>
      </c>
      <c r="B214" t="s">
        <v>41</v>
      </c>
      <c r="C214" t="s">
        <v>56</v>
      </c>
      <c r="D214" t="s">
        <v>39</v>
      </c>
      <c r="E214" t="s">
        <v>42</v>
      </c>
      <c r="F214" s="2">
        <v>39701</v>
      </c>
      <c r="G214" t="s">
        <v>35</v>
      </c>
      <c r="H214">
        <v>4</v>
      </c>
      <c r="J214">
        <v>26</v>
      </c>
      <c r="K214" s="3">
        <v>0.53410879629629626</v>
      </c>
      <c r="L214" s="3">
        <f t="shared" si="11"/>
        <v>0.51327546296296289</v>
      </c>
      <c r="M214">
        <v>3562.5</v>
      </c>
      <c r="N214">
        <v>1.51</v>
      </c>
      <c r="O214">
        <v>0.19700000000000001</v>
      </c>
      <c r="P214">
        <v>125</v>
      </c>
      <c r="Q214">
        <v>6.52</v>
      </c>
      <c r="R214">
        <v>3.34</v>
      </c>
      <c r="S214">
        <v>6</v>
      </c>
      <c r="T214">
        <v>1</v>
      </c>
      <c r="U214">
        <v>2.84</v>
      </c>
      <c r="V214">
        <v>39.69</v>
      </c>
      <c r="W214">
        <v>39.85</v>
      </c>
      <c r="X214">
        <v>39.979999999999997</v>
      </c>
      <c r="Y214">
        <v>149.61000000000001</v>
      </c>
      <c r="Z214">
        <v>145.83000000000001</v>
      </c>
      <c r="AA214">
        <v>30.382999999999999</v>
      </c>
      <c r="AB214">
        <v>39.991</v>
      </c>
      <c r="AC214">
        <v>41.79</v>
      </c>
      <c r="AD214">
        <v>55.01</v>
      </c>
      <c r="AE214">
        <v>390.9</v>
      </c>
      <c r="AF214">
        <v>2000</v>
      </c>
      <c r="AG214">
        <v>86</v>
      </c>
      <c r="AH214">
        <v>100.3</v>
      </c>
      <c r="AI214">
        <v>2.62</v>
      </c>
      <c r="AJ214">
        <v>3.56E-2</v>
      </c>
      <c r="AK214">
        <v>0</v>
      </c>
      <c r="AM214" s="10">
        <f t="shared" si="12"/>
        <v>12.31861111111111</v>
      </c>
      <c r="AN214" s="9">
        <f t="shared" si="13"/>
        <v>0.85716244942741537</v>
      </c>
    </row>
    <row r="215" spans="1:40" x14ac:dyDescent="0.2">
      <c r="A215" t="s">
        <v>46</v>
      </c>
      <c r="B215" t="s">
        <v>41</v>
      </c>
      <c r="C215" t="s">
        <v>56</v>
      </c>
      <c r="D215" t="s">
        <v>39</v>
      </c>
      <c r="E215" t="s">
        <v>42</v>
      </c>
      <c r="F215" s="2">
        <v>39701</v>
      </c>
      <c r="G215" t="s">
        <v>35</v>
      </c>
      <c r="H215">
        <v>5</v>
      </c>
      <c r="J215">
        <v>27</v>
      </c>
      <c r="K215" s="3">
        <v>0.53584490740740742</v>
      </c>
      <c r="L215" s="3">
        <f t="shared" si="11"/>
        <v>0.51501157407407405</v>
      </c>
      <c r="M215">
        <v>3712.5</v>
      </c>
      <c r="N215">
        <v>-2.09</v>
      </c>
      <c r="O215">
        <v>0.21</v>
      </c>
      <c r="P215">
        <v>83.9</v>
      </c>
      <c r="Q215">
        <v>7.02</v>
      </c>
      <c r="R215">
        <v>3.4</v>
      </c>
      <c r="S215">
        <v>6</v>
      </c>
      <c r="T215">
        <v>1</v>
      </c>
      <c r="U215">
        <v>2.84</v>
      </c>
      <c r="V215">
        <v>40.82</v>
      </c>
      <c r="W215">
        <v>39.99</v>
      </c>
      <c r="X215">
        <v>41.53</v>
      </c>
      <c r="Y215">
        <v>69.08</v>
      </c>
      <c r="Z215">
        <v>71.39</v>
      </c>
      <c r="AA215">
        <v>30.177</v>
      </c>
      <c r="AB215">
        <v>39.975000000000001</v>
      </c>
      <c r="AC215">
        <v>39.06</v>
      </c>
      <c r="AD215">
        <v>51.75</v>
      </c>
      <c r="AE215">
        <v>412.5</v>
      </c>
      <c r="AF215">
        <v>2001</v>
      </c>
      <c r="AG215">
        <v>85</v>
      </c>
      <c r="AH215">
        <v>100.3</v>
      </c>
      <c r="AI215">
        <v>2.2799999999999998</v>
      </c>
      <c r="AJ215">
        <v>3.27E-2</v>
      </c>
      <c r="AK215">
        <v>0.7</v>
      </c>
      <c r="AM215" s="10">
        <f t="shared" si="12"/>
        <v>12.360277777777778</v>
      </c>
      <c r="AN215" s="9">
        <f t="shared" si="13"/>
        <v>1.1752346266984173</v>
      </c>
    </row>
    <row r="216" spans="1:40" x14ac:dyDescent="0.2">
      <c r="A216" t="s">
        <v>46</v>
      </c>
      <c r="B216" t="s">
        <v>41</v>
      </c>
      <c r="C216" t="s">
        <v>56</v>
      </c>
      <c r="D216" t="s">
        <v>39</v>
      </c>
      <c r="E216" t="s">
        <v>42</v>
      </c>
      <c r="F216" s="2">
        <v>39701</v>
      </c>
      <c r="G216" t="s">
        <v>35</v>
      </c>
      <c r="H216">
        <v>6</v>
      </c>
      <c r="J216">
        <v>28</v>
      </c>
      <c r="K216" s="3">
        <v>0.53721064814814812</v>
      </c>
      <c r="L216" s="3">
        <f t="shared" si="11"/>
        <v>0.51637731481481475</v>
      </c>
      <c r="M216">
        <v>3830.5</v>
      </c>
      <c r="N216">
        <v>-3.39</v>
      </c>
      <c r="O216">
        <v>0.214</v>
      </c>
      <c r="P216">
        <v>65.900000000000006</v>
      </c>
      <c r="Q216">
        <v>7.17</v>
      </c>
      <c r="R216">
        <v>3.41</v>
      </c>
      <c r="S216">
        <v>6</v>
      </c>
      <c r="T216">
        <v>1</v>
      </c>
      <c r="U216">
        <v>2.84</v>
      </c>
      <c r="V216">
        <v>40.89</v>
      </c>
      <c r="W216">
        <v>40.03</v>
      </c>
      <c r="X216">
        <v>41.53</v>
      </c>
      <c r="Y216">
        <v>37.47</v>
      </c>
      <c r="Z216">
        <v>41.97</v>
      </c>
      <c r="AA216">
        <v>30.010999999999999</v>
      </c>
      <c r="AB216">
        <v>40.015999999999998</v>
      </c>
      <c r="AC216">
        <v>38.700000000000003</v>
      </c>
      <c r="AD216">
        <v>51.6</v>
      </c>
      <c r="AE216">
        <v>413.1</v>
      </c>
      <c r="AF216">
        <v>2000</v>
      </c>
      <c r="AG216">
        <v>90</v>
      </c>
      <c r="AH216">
        <v>100.2</v>
      </c>
      <c r="AI216">
        <v>2.14</v>
      </c>
      <c r="AJ216">
        <v>5.2600000000000001E-2</v>
      </c>
      <c r="AK216">
        <v>0.3</v>
      </c>
      <c r="AM216" s="10">
        <f t="shared" si="12"/>
        <v>12.393055555555554</v>
      </c>
      <c r="AN216" s="9">
        <f t="shared" si="13"/>
        <v>1.5701691684536576</v>
      </c>
    </row>
    <row r="217" spans="1:40" x14ac:dyDescent="0.2">
      <c r="A217" t="s">
        <v>46</v>
      </c>
      <c r="B217" t="s">
        <v>41</v>
      </c>
      <c r="C217" t="s">
        <v>56</v>
      </c>
      <c r="D217" t="s">
        <v>39</v>
      </c>
      <c r="E217" t="s">
        <v>42</v>
      </c>
      <c r="F217" s="2">
        <v>39701</v>
      </c>
      <c r="G217" t="s">
        <v>35</v>
      </c>
      <c r="H217">
        <v>7</v>
      </c>
      <c r="J217">
        <v>29</v>
      </c>
      <c r="K217" s="3">
        <v>0.5387615740740741</v>
      </c>
      <c r="L217" s="3">
        <f t="shared" si="11"/>
        <v>0.51792824074074073</v>
      </c>
      <c r="M217">
        <v>3964.5</v>
      </c>
      <c r="N217">
        <v>4.8099999999999996</v>
      </c>
      <c r="O217">
        <v>0.20799999999999999</v>
      </c>
      <c r="P217">
        <v>171</v>
      </c>
      <c r="Q217">
        <v>7.1</v>
      </c>
      <c r="R217">
        <v>3.46</v>
      </c>
      <c r="S217">
        <v>6</v>
      </c>
      <c r="T217">
        <v>1</v>
      </c>
      <c r="U217">
        <v>2.84</v>
      </c>
      <c r="V217">
        <v>40.82</v>
      </c>
      <c r="W217">
        <v>40.14</v>
      </c>
      <c r="X217">
        <v>41.34</v>
      </c>
      <c r="Y217">
        <v>231.03</v>
      </c>
      <c r="Z217">
        <v>221.4</v>
      </c>
      <c r="AA217">
        <v>29.715</v>
      </c>
      <c r="AB217">
        <v>39.999000000000002</v>
      </c>
      <c r="AC217">
        <v>38.479999999999997</v>
      </c>
      <c r="AD217">
        <v>51.79</v>
      </c>
      <c r="AE217">
        <v>397.7</v>
      </c>
      <c r="AF217">
        <v>2000</v>
      </c>
      <c r="AG217">
        <v>82</v>
      </c>
      <c r="AH217">
        <v>100.3</v>
      </c>
      <c r="AI217">
        <v>2.81</v>
      </c>
      <c r="AJ217">
        <v>4.7600000000000003E-2</v>
      </c>
      <c r="AK217">
        <v>0.7</v>
      </c>
      <c r="AM217" s="10">
        <f t="shared" si="12"/>
        <v>12.430277777777778</v>
      </c>
      <c r="AN217" s="9">
        <f t="shared" si="13"/>
        <v>0.77235772357723576</v>
      </c>
    </row>
    <row r="218" spans="1:40" x14ac:dyDescent="0.2">
      <c r="A218" t="s">
        <v>46</v>
      </c>
      <c r="B218" t="s">
        <v>41</v>
      </c>
      <c r="C218" t="s">
        <v>56</v>
      </c>
      <c r="D218" t="s">
        <v>39</v>
      </c>
      <c r="E218" t="s">
        <v>42</v>
      </c>
      <c r="F218" s="2">
        <v>39701</v>
      </c>
      <c r="G218" t="s">
        <v>35</v>
      </c>
      <c r="H218">
        <v>8</v>
      </c>
      <c r="J218">
        <v>30</v>
      </c>
      <c r="K218" s="3">
        <v>0.54016203703703702</v>
      </c>
      <c r="L218" s="3">
        <f t="shared" si="11"/>
        <v>0.51932870370370365</v>
      </c>
      <c r="M218">
        <v>4085.5</v>
      </c>
      <c r="N218">
        <v>11.2</v>
      </c>
      <c r="O218">
        <v>0.19700000000000001</v>
      </c>
      <c r="P218">
        <v>264</v>
      </c>
      <c r="Q218">
        <v>6.7</v>
      </c>
      <c r="R218">
        <v>3.43</v>
      </c>
      <c r="S218">
        <v>6</v>
      </c>
      <c r="T218">
        <v>1</v>
      </c>
      <c r="U218">
        <v>2.84</v>
      </c>
      <c r="V218">
        <v>40.630000000000003</v>
      </c>
      <c r="W218">
        <v>40.07</v>
      </c>
      <c r="X218">
        <v>41.15</v>
      </c>
      <c r="Y218">
        <v>400.81</v>
      </c>
      <c r="Z218">
        <v>378.5</v>
      </c>
      <c r="AA218">
        <v>29.526</v>
      </c>
      <c r="AB218">
        <v>39.97</v>
      </c>
      <c r="AC218">
        <v>38.619999999999997</v>
      </c>
      <c r="AD218">
        <v>52.28</v>
      </c>
      <c r="AE218">
        <v>369.4</v>
      </c>
      <c r="AF218">
        <v>1999</v>
      </c>
      <c r="AG218">
        <v>83</v>
      </c>
      <c r="AH218">
        <v>100.3</v>
      </c>
      <c r="AI218">
        <v>2.81</v>
      </c>
      <c r="AJ218">
        <v>4.7600000000000003E-2</v>
      </c>
      <c r="AK218">
        <v>0.7</v>
      </c>
      <c r="AM218" s="10">
        <f t="shared" si="12"/>
        <v>12.463888888888889</v>
      </c>
      <c r="AN218" s="9">
        <f t="shared" si="13"/>
        <v>0.69749009247027738</v>
      </c>
    </row>
    <row r="219" spans="1:40" x14ac:dyDescent="0.2">
      <c r="A219" t="s">
        <v>46</v>
      </c>
      <c r="B219" t="s">
        <v>41</v>
      </c>
      <c r="C219" t="s">
        <v>56</v>
      </c>
      <c r="D219" t="s">
        <v>39</v>
      </c>
      <c r="E219" t="s">
        <v>42</v>
      </c>
      <c r="F219" s="2">
        <v>39701</v>
      </c>
      <c r="G219" t="s">
        <v>35</v>
      </c>
      <c r="H219">
        <v>9</v>
      </c>
      <c r="J219">
        <v>31</v>
      </c>
      <c r="K219" s="3">
        <v>0.54156249999999995</v>
      </c>
      <c r="L219" s="3">
        <f t="shared" si="11"/>
        <v>0.52072916666666658</v>
      </c>
      <c r="M219">
        <v>4207</v>
      </c>
      <c r="N219">
        <v>18.899999999999999</v>
      </c>
      <c r="O219">
        <v>0.189</v>
      </c>
      <c r="P219">
        <v>404</v>
      </c>
      <c r="Q219">
        <v>6.41</v>
      </c>
      <c r="R219">
        <v>3.42</v>
      </c>
      <c r="S219">
        <v>6</v>
      </c>
      <c r="T219">
        <v>1</v>
      </c>
      <c r="U219">
        <v>2.84</v>
      </c>
      <c r="V219">
        <v>40.61</v>
      </c>
      <c r="W219">
        <v>40.049999999999997</v>
      </c>
      <c r="X219">
        <v>41.15</v>
      </c>
      <c r="Y219">
        <v>640.95000000000005</v>
      </c>
      <c r="Z219">
        <v>601.37</v>
      </c>
      <c r="AA219">
        <v>29.31</v>
      </c>
      <c r="AB219">
        <v>40.026000000000003</v>
      </c>
      <c r="AC219">
        <v>38.380000000000003</v>
      </c>
      <c r="AD219">
        <v>52.41</v>
      </c>
      <c r="AE219">
        <v>344.7</v>
      </c>
      <c r="AF219">
        <v>1999</v>
      </c>
      <c r="AG219">
        <v>98</v>
      </c>
      <c r="AH219">
        <v>100.3</v>
      </c>
      <c r="AI219">
        <v>2.81</v>
      </c>
      <c r="AJ219">
        <v>4.7600000000000003E-2</v>
      </c>
      <c r="AK219">
        <v>0.3</v>
      </c>
      <c r="AM219" s="10">
        <f t="shared" si="12"/>
        <v>12.497499999999999</v>
      </c>
      <c r="AN219" s="9">
        <f t="shared" si="13"/>
        <v>0.67179939138966027</v>
      </c>
    </row>
    <row r="220" spans="1:40" x14ac:dyDescent="0.2">
      <c r="A220" t="s">
        <v>46</v>
      </c>
      <c r="B220" t="s">
        <v>41</v>
      </c>
      <c r="C220" t="s">
        <v>56</v>
      </c>
      <c r="D220" t="s">
        <v>39</v>
      </c>
      <c r="E220" t="s">
        <v>42</v>
      </c>
      <c r="F220" s="2">
        <v>39701</v>
      </c>
      <c r="G220" t="s">
        <v>35</v>
      </c>
      <c r="H220">
        <v>10</v>
      </c>
      <c r="J220">
        <v>32</v>
      </c>
      <c r="K220" s="3">
        <v>0.54297453703703702</v>
      </c>
      <c r="L220" s="3">
        <f t="shared" si="11"/>
        <v>0.52214120370370365</v>
      </c>
      <c r="M220">
        <v>4328</v>
      </c>
      <c r="N220">
        <v>25.2</v>
      </c>
      <c r="O220">
        <v>0.17799999999999999</v>
      </c>
      <c r="P220">
        <v>639</v>
      </c>
      <c r="Q220">
        <v>6.01</v>
      </c>
      <c r="R220">
        <v>3.39</v>
      </c>
      <c r="S220">
        <v>6</v>
      </c>
      <c r="T220">
        <v>1</v>
      </c>
      <c r="U220">
        <v>2.84</v>
      </c>
      <c r="V220">
        <v>40.020000000000003</v>
      </c>
      <c r="W220">
        <v>39.979999999999997</v>
      </c>
      <c r="X220">
        <v>40.36</v>
      </c>
      <c r="Y220">
        <v>980.8</v>
      </c>
      <c r="Z220">
        <v>922.56</v>
      </c>
      <c r="AA220">
        <v>29.087</v>
      </c>
      <c r="AB220">
        <v>40.005000000000003</v>
      </c>
      <c r="AC220">
        <v>39.29</v>
      </c>
      <c r="AD220">
        <v>54.04</v>
      </c>
      <c r="AE220">
        <v>317</v>
      </c>
      <c r="AF220">
        <v>2000</v>
      </c>
      <c r="AG220">
        <v>91</v>
      </c>
      <c r="AH220">
        <v>100.3</v>
      </c>
      <c r="AI220">
        <v>2.81</v>
      </c>
      <c r="AJ220">
        <v>4.7600000000000003E-2</v>
      </c>
      <c r="AK220">
        <v>0.3</v>
      </c>
      <c r="AM220" s="10">
        <f t="shared" si="12"/>
        <v>12.531388888888888</v>
      </c>
      <c r="AN220" s="9">
        <f t="shared" si="13"/>
        <v>0.69263787721123837</v>
      </c>
    </row>
    <row r="221" spans="1:40" x14ac:dyDescent="0.2">
      <c r="A221" t="s">
        <v>46</v>
      </c>
      <c r="B221" t="s">
        <v>41</v>
      </c>
      <c r="C221" t="s">
        <v>56</v>
      </c>
      <c r="D221" t="s">
        <v>39</v>
      </c>
      <c r="E221" t="s">
        <v>42</v>
      </c>
      <c r="F221" s="2">
        <v>39701</v>
      </c>
      <c r="G221" t="s">
        <v>35</v>
      </c>
      <c r="H221">
        <v>11</v>
      </c>
      <c r="J221">
        <v>33</v>
      </c>
      <c r="K221" s="3">
        <v>0.54430555555555549</v>
      </c>
      <c r="L221" s="3">
        <f t="shared" si="11"/>
        <v>0.52347222222222212</v>
      </c>
      <c r="M221">
        <v>4443</v>
      </c>
      <c r="N221">
        <v>27.3</v>
      </c>
      <c r="O221">
        <v>0.17100000000000001</v>
      </c>
      <c r="P221">
        <v>810</v>
      </c>
      <c r="Q221">
        <v>5.83</v>
      </c>
      <c r="R221">
        <v>3.41</v>
      </c>
      <c r="S221">
        <v>6</v>
      </c>
      <c r="T221">
        <v>1</v>
      </c>
      <c r="U221">
        <v>2.84</v>
      </c>
      <c r="V221">
        <v>40.049999999999997</v>
      </c>
      <c r="W221">
        <v>40.03</v>
      </c>
      <c r="X221">
        <v>40.36</v>
      </c>
      <c r="Y221">
        <v>1201.52</v>
      </c>
      <c r="Z221">
        <v>1134.3800000000001</v>
      </c>
      <c r="AA221">
        <v>28.931999999999999</v>
      </c>
      <c r="AB221">
        <v>40.017000000000003</v>
      </c>
      <c r="AC221">
        <v>39.01</v>
      </c>
      <c r="AD221">
        <v>53.95</v>
      </c>
      <c r="AE221">
        <v>303.2</v>
      </c>
      <c r="AF221">
        <v>1999</v>
      </c>
      <c r="AG221">
        <v>73</v>
      </c>
      <c r="AH221">
        <v>100.2</v>
      </c>
      <c r="AI221">
        <v>2.81</v>
      </c>
      <c r="AJ221">
        <v>4.7600000000000003E-2</v>
      </c>
      <c r="AK221">
        <v>1</v>
      </c>
      <c r="AM221" s="10">
        <f t="shared" si="12"/>
        <v>12.563333333333331</v>
      </c>
      <c r="AN221" s="9">
        <f t="shared" si="13"/>
        <v>0.71404643946472957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Howard Springs</vt:lpstr>
      <vt:lpstr>Adelaide River</vt:lpstr>
      <vt:lpstr>Daly River</vt:lpstr>
      <vt:lpstr>Dry Creek</vt:lpstr>
      <vt:lpstr>Sturt Plains</vt:lpstr>
      <vt:lpstr>Boulia</vt:lpstr>
      <vt:lpstr>Daly River Temperature Response</vt:lpstr>
    </vt:vector>
  </TitlesOfParts>
  <Company>LAC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Cernusak</dc:creator>
  <cp:lastModifiedBy>Lucas Cernusak</cp:lastModifiedBy>
  <dcterms:created xsi:type="dcterms:W3CDTF">2008-11-12T05:59:02Z</dcterms:created>
  <dcterms:modified xsi:type="dcterms:W3CDTF">2020-04-14T12:34:58Z</dcterms:modified>
</cp:coreProperties>
</file>