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ggg\Desktop\September 2016\Publications\Wet schlerophyl paper\Final submission files\Resubmission files\"/>
    </mc:Choice>
  </mc:AlternateContent>
  <bookViews>
    <workbookView xWindow="0" yWindow="0" windowWidth="28800" windowHeight="12435" activeTab="9"/>
  </bookViews>
  <sheets>
    <sheet name="Understory" sheetId="1" r:id="rId1"/>
    <sheet name="Midstory" sheetId="3" r:id="rId2"/>
    <sheet name="Regen" sheetId="4" r:id="rId3"/>
    <sheet name="Acmena smithii" sheetId="5" r:id="rId4"/>
    <sheet name="Abeckleri" sheetId="6" r:id="rId5"/>
    <sheet name="Dhumile" sheetId="7" r:id="rId6"/>
    <sheet name="Gossia hillii" sheetId="8" r:id="rId7"/>
    <sheet name="Rmaideniana" sheetId="9" r:id="rId8"/>
    <sheet name="Rmaideniana time" sheetId="10" r:id="rId9"/>
    <sheet name="Rmaideniana multi sites" sheetId="11" r:id="rId10"/>
    <sheet name="Tree deaths" sheetId="12" r:id="rId11"/>
    <sheet name="Species makeup" sheetId="13" r:id="rId12"/>
    <sheet name="Non-Myrtaceae" sheetId="14" r:id="rId13"/>
    <sheet name="Site 2" sheetId="15" r:id="rId14"/>
    <sheet name="Site 3" sheetId="16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" i="14" l="1"/>
  <c r="D51" i="14"/>
  <c r="D7" i="14"/>
  <c r="J15" i="13"/>
  <c r="H15" i="13"/>
  <c r="F15" i="13"/>
  <c r="D15" i="13"/>
  <c r="B15" i="13"/>
  <c r="K14" i="13"/>
  <c r="I14" i="13"/>
  <c r="G14" i="13"/>
  <c r="E14" i="13"/>
  <c r="K13" i="13"/>
  <c r="I13" i="13"/>
  <c r="G13" i="13"/>
  <c r="E13" i="13"/>
  <c r="K12" i="13"/>
  <c r="I12" i="13"/>
  <c r="G12" i="13"/>
  <c r="E12" i="13"/>
  <c r="K11" i="13"/>
  <c r="I11" i="13"/>
  <c r="G11" i="13"/>
  <c r="E11" i="13"/>
  <c r="K10" i="13"/>
  <c r="I10" i="13"/>
  <c r="G10" i="13"/>
  <c r="E10" i="13"/>
  <c r="K9" i="13"/>
  <c r="I9" i="13"/>
  <c r="G9" i="13"/>
  <c r="E9" i="13"/>
  <c r="K8" i="13"/>
  <c r="I8" i="13"/>
  <c r="G8" i="13"/>
  <c r="E8" i="13"/>
  <c r="K7" i="13"/>
  <c r="I7" i="13"/>
  <c r="G7" i="13"/>
  <c r="E7" i="13"/>
  <c r="K6" i="13"/>
  <c r="I6" i="13"/>
  <c r="G6" i="13"/>
  <c r="E6" i="13"/>
  <c r="K5" i="13"/>
  <c r="I5" i="13"/>
  <c r="G5" i="13"/>
  <c r="E5" i="13"/>
  <c r="K4" i="13"/>
  <c r="I4" i="13"/>
  <c r="G4" i="13"/>
  <c r="E4" i="13"/>
  <c r="K3" i="13"/>
  <c r="I3" i="13"/>
  <c r="G3" i="13"/>
  <c r="E3" i="13"/>
</calcChain>
</file>

<file path=xl/sharedStrings.xml><?xml version="1.0" encoding="utf-8"?>
<sst xmlns="http://schemas.openxmlformats.org/spreadsheetml/2006/main" count="2261" uniqueCount="100">
  <si>
    <t>Species</t>
  </si>
  <si>
    <t>Canopy position (OS/MS/US/Regen)</t>
  </si>
  <si>
    <t>DBH (cm)</t>
  </si>
  <si>
    <t>Transparency</t>
  </si>
  <si>
    <t>Transp tranf</t>
  </si>
  <si>
    <t>Branch death</t>
  </si>
  <si>
    <t>Dieback</t>
  </si>
  <si>
    <t>Dieback Transf</t>
  </si>
  <si>
    <t>Healthy canopy</t>
  </si>
  <si>
    <t>Acmena smithii</t>
  </si>
  <si>
    <t>u</t>
  </si>
  <si>
    <t>Archirhodomyrtus beckleri</t>
  </si>
  <si>
    <t>dead</t>
  </si>
  <si>
    <t>Gossia hilli</t>
  </si>
  <si>
    <t>x</t>
  </si>
  <si>
    <t>Rhodamnia maideniana</t>
  </si>
  <si>
    <t xml:space="preserve">u </t>
  </si>
  <si>
    <t>Decasepermum humile</t>
  </si>
  <si>
    <t>m</t>
  </si>
  <si>
    <t>Death Transf</t>
  </si>
  <si>
    <t>dieback trasnf</t>
  </si>
  <si>
    <t>health transf</t>
  </si>
  <si>
    <t>r</t>
  </si>
  <si>
    <t>Host Species</t>
  </si>
  <si>
    <t>Date</t>
  </si>
  <si>
    <t>Location</t>
  </si>
  <si>
    <t>Transparency (%)</t>
  </si>
  <si>
    <t>Rhodamnia madeniana</t>
  </si>
  <si>
    <t>Tallebudgera Valley</t>
  </si>
  <si>
    <t>New growth</t>
  </si>
  <si>
    <t>Old growth</t>
  </si>
  <si>
    <t>Flowers</t>
  </si>
  <si>
    <t>Fruit</t>
  </si>
  <si>
    <t>Disease rating    (0-4)</t>
  </si>
  <si>
    <t>Hogans Scrub</t>
  </si>
  <si>
    <t>Urlip Road</t>
  </si>
  <si>
    <t>Dixons Road</t>
  </si>
  <si>
    <t>Plumtree Pocket</t>
  </si>
  <si>
    <t>Upper Sleepy Hollow</t>
  </si>
  <si>
    <t>Canopy position</t>
  </si>
  <si>
    <t>Trees dead 2016</t>
  </si>
  <si>
    <t>Trees dead August 2017</t>
  </si>
  <si>
    <t>Decaspermum humile</t>
  </si>
  <si>
    <t>Eucalyptus grandis</t>
  </si>
  <si>
    <t>o</t>
  </si>
  <si>
    <t>Gossia hillii</t>
  </si>
  <si>
    <t>Lophostemon confertus</t>
  </si>
  <si>
    <t>Pilidiostigma glabrans</t>
  </si>
  <si>
    <t>Pilidiostigma glabrum</t>
  </si>
  <si>
    <t>rhodamnia rubescensms</t>
  </si>
  <si>
    <t>Rhodamnia rubscens</t>
  </si>
  <si>
    <t>Rhodomyrtus psidioides</t>
  </si>
  <si>
    <t>Syzygium hodkinsonii</t>
  </si>
  <si>
    <t>Syzygium ingens</t>
  </si>
  <si>
    <t>Syzygium oleosum</t>
  </si>
  <si>
    <t>unknown</t>
  </si>
  <si>
    <t>Tree species</t>
  </si>
  <si>
    <t>%</t>
  </si>
  <si>
    <t>US</t>
  </si>
  <si>
    <t>MS</t>
  </si>
  <si>
    <t>Rhodamnia rubescens</t>
  </si>
  <si>
    <t>Syzygium hodgkinsoniae</t>
  </si>
  <si>
    <t>Plot</t>
  </si>
  <si>
    <t>category</t>
  </si>
  <si>
    <t>number</t>
  </si>
  <si>
    <t>ms</t>
  </si>
  <si>
    <t>R</t>
  </si>
  <si>
    <t>Lantana</t>
  </si>
  <si>
    <t>Cedar</t>
  </si>
  <si>
    <t>Native frangipani</t>
  </si>
  <si>
    <t>Ocna</t>
  </si>
  <si>
    <t>Quondong</t>
  </si>
  <si>
    <t>Alexandria palm</t>
  </si>
  <si>
    <t>us</t>
  </si>
  <si>
    <t>Tree fern</t>
  </si>
  <si>
    <t>Plant name</t>
  </si>
  <si>
    <t>Position</t>
  </si>
  <si>
    <t>Dead branches</t>
  </si>
  <si>
    <t>Healthy</t>
  </si>
  <si>
    <t>Achirhodomyrtus beckleri</t>
  </si>
  <si>
    <t>1=dead tree</t>
  </si>
  <si>
    <t>Rust rating</t>
  </si>
  <si>
    <t>Brach Death Transformed</t>
  </si>
  <si>
    <t>Dieback (% remaining branches with dieback)</t>
  </si>
  <si>
    <t>death transformed</t>
  </si>
  <si>
    <t>Branch Death Transf</t>
  </si>
  <si>
    <t>Branch death Transf</t>
  </si>
  <si>
    <t>Dieback (% remaining branches with dieback) transformed</t>
  </si>
  <si>
    <t>Regeneration</t>
  </si>
  <si>
    <t>Under-story</t>
  </si>
  <si>
    <t>Mid-story</t>
  </si>
  <si>
    <t>Over-story</t>
  </si>
  <si>
    <t>Total (n)</t>
  </si>
  <si>
    <t>ms=midstory</t>
  </si>
  <si>
    <t>R=Regenerating seedlings</t>
  </si>
  <si>
    <t>US=under-story</t>
  </si>
  <si>
    <t>Transparency transformed</t>
  </si>
  <si>
    <t>Branch death transformed</t>
  </si>
  <si>
    <t>Dieback Transformed</t>
  </si>
  <si>
    <t>Data Asinsqrt transformed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</si>
</sst>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1" fillId="0" borderId="4" xfId="0" applyFont="1" applyBorder="1"/>
    <xf numFmtId="0" fontId="2" fillId="0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0" fontId="0" fillId="0" borderId="0" xfId="0" applyFill="1"/>
    <xf numFmtId="0" fontId="2" fillId="0" borderId="4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4" xfId="0" applyFill="1" applyBorder="1"/>
    <xf numFmtId="1" fontId="0" fillId="0" borderId="4" xfId="0" applyNumberFormat="1" applyFill="1" applyBorder="1"/>
    <xf numFmtId="0" fontId="1" fillId="0" borderId="3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>
      <selection activeCell="N2" sqref="N2"/>
    </sheetView>
  </sheetViews>
  <sheetFormatPr defaultRowHeight="15" x14ac:dyDescent="0.25"/>
  <cols>
    <col min="1" max="1" width="31.28515625" style="4" customWidth="1"/>
    <col min="2" max="2" width="11.85546875" style="7" customWidth="1"/>
    <col min="3" max="3" width="14.42578125" style="7" customWidth="1"/>
    <col min="4" max="4" width="13.28515625" style="7" customWidth="1"/>
    <col min="5" max="5" width="9.140625" style="7"/>
    <col min="6" max="6" width="18.85546875" style="7" customWidth="1"/>
    <col min="7" max="7" width="13" style="7" customWidth="1"/>
    <col min="8" max="8" width="9.140625" style="7"/>
    <col min="9" max="9" width="18.5703125" style="7" customWidth="1"/>
    <col min="10" max="10" width="43.7109375" style="7" customWidth="1"/>
    <col min="11" max="11" width="9.140625" style="7"/>
    <col min="12" max="12" width="15.7109375" style="7" customWidth="1"/>
    <col min="14" max="14" width="26" customWidth="1"/>
  </cols>
  <sheetData>
    <row r="1" spans="1:14" s="1" customFormat="1" x14ac:dyDescent="0.25">
      <c r="A1" s="13" t="s">
        <v>0</v>
      </c>
      <c r="B1" s="5" t="s">
        <v>2</v>
      </c>
      <c r="C1" s="5" t="s">
        <v>81</v>
      </c>
      <c r="D1" s="5" t="s">
        <v>3</v>
      </c>
      <c r="E1" s="5"/>
      <c r="F1" s="5" t="s">
        <v>4</v>
      </c>
      <c r="G1" s="5" t="s">
        <v>5</v>
      </c>
      <c r="H1" s="5"/>
      <c r="I1" s="5" t="s">
        <v>84</v>
      </c>
      <c r="J1" s="5" t="s">
        <v>83</v>
      </c>
      <c r="K1" s="5"/>
      <c r="L1" s="5" t="s">
        <v>7</v>
      </c>
    </row>
    <row r="2" spans="1:14" x14ac:dyDescent="0.25">
      <c r="A2" s="4" t="s">
        <v>9</v>
      </c>
      <c r="B2" s="7">
        <v>1.4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N2" s="1" t="s">
        <v>99</v>
      </c>
    </row>
    <row r="3" spans="1:14" x14ac:dyDescent="0.25">
      <c r="A3" s="4" t="s">
        <v>9</v>
      </c>
      <c r="B3" s="7">
        <v>1.1000000000000001</v>
      </c>
      <c r="C3" s="7">
        <v>1</v>
      </c>
      <c r="D3" s="7">
        <v>65</v>
      </c>
      <c r="E3" s="7">
        <v>0.65</v>
      </c>
      <c r="F3" s="7">
        <v>0.93774449040514718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4" x14ac:dyDescent="0.25">
      <c r="A4" s="4" t="s">
        <v>11</v>
      </c>
      <c r="B4" s="7">
        <v>2.2999999999999998</v>
      </c>
      <c r="D4" s="7">
        <v>100</v>
      </c>
      <c r="E4" s="7">
        <v>1</v>
      </c>
      <c r="F4" s="7">
        <v>1.5707963267948966</v>
      </c>
      <c r="G4" s="7">
        <v>50</v>
      </c>
      <c r="H4" s="7">
        <v>0.5</v>
      </c>
      <c r="I4" s="7">
        <v>0.78539816339744839</v>
      </c>
      <c r="J4" s="7">
        <v>50</v>
      </c>
      <c r="K4" s="7">
        <v>0.5</v>
      </c>
      <c r="L4" s="7">
        <v>0.78539816339744839</v>
      </c>
    </row>
    <row r="5" spans="1:14" x14ac:dyDescent="0.25">
      <c r="A5" s="4" t="s">
        <v>11</v>
      </c>
      <c r="B5" s="7">
        <v>2.8</v>
      </c>
      <c r="C5" s="7" t="s">
        <v>12</v>
      </c>
      <c r="D5" s="7">
        <v>100</v>
      </c>
      <c r="E5" s="7">
        <v>1</v>
      </c>
      <c r="F5" s="7">
        <v>1.5707963267948966</v>
      </c>
      <c r="G5" s="7">
        <v>100</v>
      </c>
      <c r="H5" s="7">
        <v>1</v>
      </c>
      <c r="I5" s="7">
        <v>1.5707963267948966</v>
      </c>
      <c r="J5" s="7">
        <v>0</v>
      </c>
      <c r="K5" s="7">
        <v>0</v>
      </c>
      <c r="L5" s="7">
        <v>0</v>
      </c>
    </row>
    <row r="6" spans="1:14" x14ac:dyDescent="0.25">
      <c r="A6" s="4" t="s">
        <v>13</v>
      </c>
      <c r="B6" s="7">
        <v>1.3</v>
      </c>
      <c r="C6" s="7">
        <v>0</v>
      </c>
      <c r="D6" s="7">
        <v>100</v>
      </c>
      <c r="E6" s="7">
        <v>1</v>
      </c>
      <c r="F6" s="7">
        <v>1.5707963267948966</v>
      </c>
      <c r="G6" s="7">
        <v>75</v>
      </c>
      <c r="H6" s="7">
        <v>0.75</v>
      </c>
      <c r="I6" s="7">
        <v>1.0471975511965976</v>
      </c>
      <c r="J6" s="7">
        <v>25</v>
      </c>
      <c r="K6" s="7">
        <v>0.25</v>
      </c>
      <c r="L6" s="7">
        <v>0.52359877559829893</v>
      </c>
    </row>
    <row r="7" spans="1:14" x14ac:dyDescent="0.25">
      <c r="A7" s="4" t="s">
        <v>13</v>
      </c>
      <c r="B7" s="7">
        <v>3.8</v>
      </c>
      <c r="C7" s="7" t="s">
        <v>14</v>
      </c>
      <c r="D7" s="7">
        <v>85</v>
      </c>
      <c r="E7" s="7">
        <v>0.85</v>
      </c>
      <c r="F7" s="7">
        <v>1.1730969117028249</v>
      </c>
      <c r="G7" s="7">
        <v>0</v>
      </c>
      <c r="H7" s="7">
        <v>0</v>
      </c>
      <c r="I7" s="7">
        <v>0</v>
      </c>
      <c r="J7" s="7">
        <v>100</v>
      </c>
      <c r="K7" s="7">
        <v>1</v>
      </c>
      <c r="L7" s="7">
        <v>1.5707963267948966</v>
      </c>
    </row>
    <row r="8" spans="1:14" x14ac:dyDescent="0.25">
      <c r="A8" s="4" t="s">
        <v>13</v>
      </c>
      <c r="B8" s="7">
        <v>4.8</v>
      </c>
      <c r="D8" s="7">
        <v>95</v>
      </c>
      <c r="E8" s="7">
        <v>0.95</v>
      </c>
      <c r="F8" s="7">
        <v>1.3452829208967652</v>
      </c>
      <c r="G8" s="7">
        <v>25</v>
      </c>
      <c r="H8" s="7">
        <v>0.25</v>
      </c>
      <c r="I8" s="7">
        <v>0.52359877559829893</v>
      </c>
      <c r="J8" s="7">
        <v>75</v>
      </c>
      <c r="K8" s="7">
        <v>0.75</v>
      </c>
      <c r="L8" s="7">
        <v>1.0471975511965976</v>
      </c>
    </row>
    <row r="9" spans="1:14" x14ac:dyDescent="0.25">
      <c r="A9" s="4" t="s">
        <v>15</v>
      </c>
      <c r="B9" s="7">
        <v>1</v>
      </c>
      <c r="C9" s="7">
        <v>1</v>
      </c>
      <c r="D9" s="7">
        <v>85</v>
      </c>
      <c r="E9" s="7">
        <v>0.85</v>
      </c>
      <c r="F9" s="7">
        <v>1.1730969117028249</v>
      </c>
      <c r="G9" s="7">
        <v>0</v>
      </c>
      <c r="H9" s="7">
        <v>0</v>
      </c>
      <c r="I9" s="7">
        <v>0</v>
      </c>
      <c r="J9" s="7">
        <v>100</v>
      </c>
      <c r="K9" s="7">
        <v>1</v>
      </c>
      <c r="L9" s="7">
        <v>1.5707963267948966</v>
      </c>
    </row>
    <row r="10" spans="1:14" x14ac:dyDescent="0.25">
      <c r="A10" s="4" t="s">
        <v>15</v>
      </c>
      <c r="B10" s="7">
        <v>2</v>
      </c>
      <c r="C10" s="7">
        <v>2</v>
      </c>
      <c r="D10" s="7">
        <v>80</v>
      </c>
      <c r="E10" s="7">
        <v>0.8</v>
      </c>
      <c r="F10" s="7">
        <v>1.1071487177940904</v>
      </c>
      <c r="G10" s="7">
        <v>0</v>
      </c>
      <c r="H10" s="7">
        <v>0</v>
      </c>
      <c r="I10" s="7">
        <v>0</v>
      </c>
      <c r="J10" s="7">
        <v>100</v>
      </c>
      <c r="K10" s="7">
        <v>1</v>
      </c>
      <c r="L10" s="7">
        <v>1.5707963267948966</v>
      </c>
    </row>
    <row r="11" spans="1:14" x14ac:dyDescent="0.25">
      <c r="A11" s="4" t="s">
        <v>15</v>
      </c>
      <c r="B11" s="7">
        <v>2.1</v>
      </c>
      <c r="C11" s="7">
        <v>4</v>
      </c>
      <c r="D11" s="7">
        <v>95</v>
      </c>
      <c r="E11" s="7">
        <v>0.95</v>
      </c>
      <c r="F11" s="7">
        <v>1.3452829208967652</v>
      </c>
      <c r="G11" s="7">
        <v>20</v>
      </c>
      <c r="H11" s="7">
        <v>0.2</v>
      </c>
      <c r="I11" s="7">
        <v>0.46364760900080609</v>
      </c>
      <c r="J11" s="7">
        <v>80</v>
      </c>
      <c r="K11" s="7">
        <v>0.8</v>
      </c>
      <c r="L11" s="7">
        <v>1.1071487177940904</v>
      </c>
    </row>
    <row r="12" spans="1:14" x14ac:dyDescent="0.25">
      <c r="A12" s="4" t="s">
        <v>9</v>
      </c>
      <c r="B12" s="7">
        <v>1</v>
      </c>
      <c r="C12" s="7" t="s">
        <v>14</v>
      </c>
      <c r="D12" s="7" t="s">
        <v>14</v>
      </c>
      <c r="E12" s="7" t="e">
        <v>#VALUE!</v>
      </c>
      <c r="F12" s="7" t="e">
        <v>#VALUE!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</row>
    <row r="13" spans="1:14" x14ac:dyDescent="0.25">
      <c r="A13" s="4" t="s">
        <v>9</v>
      </c>
      <c r="B13" s="7">
        <v>1</v>
      </c>
      <c r="C13" s="7">
        <v>1</v>
      </c>
      <c r="D13" s="7" t="s">
        <v>14</v>
      </c>
      <c r="E13" s="7" t="e">
        <v>#VALUE!</v>
      </c>
      <c r="F13" s="7" t="e">
        <v>#VALUE!</v>
      </c>
      <c r="G13" s="7">
        <v>0</v>
      </c>
      <c r="H13" s="7">
        <v>0</v>
      </c>
      <c r="I13" s="7">
        <v>0</v>
      </c>
      <c r="J13" s="7">
        <v>10</v>
      </c>
      <c r="K13" s="7">
        <v>0.1</v>
      </c>
      <c r="L13" s="7">
        <v>0.32175055439664224</v>
      </c>
    </row>
    <row r="14" spans="1:14" x14ac:dyDescent="0.25">
      <c r="A14" s="4" t="s">
        <v>9</v>
      </c>
      <c r="B14" s="7">
        <v>2</v>
      </c>
      <c r="C14" s="7">
        <v>0</v>
      </c>
      <c r="D14" s="7">
        <v>55</v>
      </c>
      <c r="E14" s="7">
        <v>0.55000000000000004</v>
      </c>
      <c r="F14" s="7">
        <v>0.83548187397822815</v>
      </c>
      <c r="G14" s="7">
        <v>0</v>
      </c>
      <c r="H14" s="7">
        <v>0</v>
      </c>
      <c r="I14" s="7">
        <v>0</v>
      </c>
      <c r="J14" s="7">
        <v>10</v>
      </c>
      <c r="K14" s="7">
        <v>0.1</v>
      </c>
      <c r="L14" s="7">
        <v>0.32175055439664224</v>
      </c>
    </row>
    <row r="15" spans="1:14" x14ac:dyDescent="0.25">
      <c r="A15" s="4" t="s">
        <v>9</v>
      </c>
      <c r="B15" s="7">
        <v>1</v>
      </c>
      <c r="C15" s="7">
        <v>1</v>
      </c>
      <c r="D15" s="7" t="s">
        <v>14</v>
      </c>
      <c r="E15" s="7" t="e">
        <v>#VALUE!</v>
      </c>
      <c r="F15" s="7" t="e">
        <v>#VALUE!</v>
      </c>
      <c r="G15" s="7">
        <v>0</v>
      </c>
      <c r="H15" s="7">
        <v>0</v>
      </c>
      <c r="I15" s="7">
        <v>0</v>
      </c>
      <c r="J15" s="7">
        <v>25</v>
      </c>
      <c r="K15" s="7">
        <v>0.25</v>
      </c>
      <c r="L15" s="7">
        <v>0.52359877559829893</v>
      </c>
    </row>
    <row r="16" spans="1:14" x14ac:dyDescent="0.25">
      <c r="A16" s="4" t="s">
        <v>9</v>
      </c>
      <c r="B16" s="7">
        <v>1</v>
      </c>
      <c r="C16" s="7">
        <v>0</v>
      </c>
      <c r="D16" s="7" t="s">
        <v>14</v>
      </c>
      <c r="E16" s="7" t="e">
        <v>#VALUE!</v>
      </c>
      <c r="F16" s="7" t="e">
        <v>#VALUE!</v>
      </c>
      <c r="G16" s="7">
        <v>0</v>
      </c>
      <c r="H16" s="7">
        <v>0</v>
      </c>
      <c r="I16" s="7">
        <v>0</v>
      </c>
      <c r="J16" s="7">
        <v>5</v>
      </c>
      <c r="K16" s="7">
        <v>0.05</v>
      </c>
      <c r="L16" s="7">
        <v>0.22551340589813121</v>
      </c>
    </row>
    <row r="17" spans="1:12" x14ac:dyDescent="0.25">
      <c r="A17" s="4" t="s">
        <v>9</v>
      </c>
      <c r="B17" s="7">
        <v>1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</row>
    <row r="18" spans="1:12" x14ac:dyDescent="0.25">
      <c r="A18" s="4" t="s">
        <v>9</v>
      </c>
      <c r="B18" s="7">
        <v>0.5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</row>
    <row r="19" spans="1:12" x14ac:dyDescent="0.25">
      <c r="A19" s="4" t="s">
        <v>9</v>
      </c>
      <c r="B19" s="7">
        <v>1.8</v>
      </c>
      <c r="C19" s="7">
        <v>0</v>
      </c>
      <c r="D19" s="7">
        <v>65</v>
      </c>
      <c r="E19" s="7">
        <v>0.65</v>
      </c>
      <c r="F19" s="7">
        <v>0.93774449040514718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</row>
    <row r="20" spans="1:12" x14ac:dyDescent="0.25">
      <c r="A20" s="4" t="s">
        <v>9</v>
      </c>
      <c r="B20" s="7">
        <v>2.1</v>
      </c>
      <c r="C20" s="7">
        <v>0</v>
      </c>
      <c r="D20" s="7">
        <v>85</v>
      </c>
      <c r="E20" s="7">
        <v>0.85</v>
      </c>
      <c r="F20" s="7">
        <v>1.1730969117028249</v>
      </c>
      <c r="G20" s="7">
        <v>0</v>
      </c>
      <c r="H20" s="7">
        <v>0</v>
      </c>
      <c r="I20" s="7">
        <v>0</v>
      </c>
      <c r="J20" s="7">
        <v>25</v>
      </c>
      <c r="K20" s="7">
        <v>0.25</v>
      </c>
      <c r="L20" s="7">
        <v>0.52359877559829893</v>
      </c>
    </row>
    <row r="21" spans="1:12" x14ac:dyDescent="0.25">
      <c r="A21" s="4" t="s">
        <v>9</v>
      </c>
      <c r="B21" s="7">
        <v>4.5</v>
      </c>
      <c r="C21" s="7">
        <v>0</v>
      </c>
      <c r="D21" s="7">
        <v>55</v>
      </c>
      <c r="E21" s="7">
        <v>0.55000000000000004</v>
      </c>
      <c r="F21" s="7">
        <v>0.83548187397822815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</row>
    <row r="22" spans="1:12" x14ac:dyDescent="0.25">
      <c r="A22" s="4" t="s">
        <v>9</v>
      </c>
      <c r="B22" s="7">
        <v>2.9</v>
      </c>
      <c r="C22" s="7">
        <v>0</v>
      </c>
      <c r="D22" s="7">
        <v>65</v>
      </c>
      <c r="E22" s="7">
        <v>0.65</v>
      </c>
      <c r="F22" s="7">
        <v>0.93774449040514718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</row>
    <row r="23" spans="1:12" x14ac:dyDescent="0.25">
      <c r="A23" s="4" t="s">
        <v>9</v>
      </c>
      <c r="B23" s="7">
        <v>1.9</v>
      </c>
      <c r="C23" s="7">
        <v>0</v>
      </c>
      <c r="D23" s="7">
        <v>75</v>
      </c>
      <c r="E23" s="7">
        <v>0.75</v>
      </c>
      <c r="F23" s="7">
        <v>1.0471975511965976</v>
      </c>
      <c r="G23" s="7">
        <v>25</v>
      </c>
      <c r="H23" s="7">
        <v>0.25</v>
      </c>
      <c r="I23" s="7">
        <v>0.52359877559829893</v>
      </c>
      <c r="J23" s="7">
        <v>18.75</v>
      </c>
      <c r="K23" s="7">
        <v>0.1875</v>
      </c>
      <c r="L23" s="7">
        <v>0.44783239692893251</v>
      </c>
    </row>
    <row r="24" spans="1:12" x14ac:dyDescent="0.25">
      <c r="A24" s="4" t="s">
        <v>9</v>
      </c>
      <c r="B24" s="7">
        <v>1</v>
      </c>
      <c r="C24" s="7">
        <v>1</v>
      </c>
      <c r="D24" s="7">
        <v>95</v>
      </c>
      <c r="E24" s="7">
        <v>0.95</v>
      </c>
      <c r="F24" s="7">
        <v>1.3452829208967652</v>
      </c>
      <c r="G24" s="7">
        <v>75</v>
      </c>
      <c r="H24" s="7">
        <v>0.75</v>
      </c>
      <c r="I24" s="7">
        <v>1.0471975511965976</v>
      </c>
      <c r="J24" s="7">
        <v>25</v>
      </c>
      <c r="K24" s="7">
        <v>0.25</v>
      </c>
      <c r="L24" s="7">
        <v>0.52359877559829893</v>
      </c>
    </row>
    <row r="25" spans="1:12" x14ac:dyDescent="0.25">
      <c r="A25" s="4" t="s">
        <v>11</v>
      </c>
      <c r="B25" s="7" t="s">
        <v>14</v>
      </c>
      <c r="C25" s="7" t="s">
        <v>14</v>
      </c>
      <c r="D25" s="7">
        <v>100</v>
      </c>
      <c r="E25" s="7">
        <v>1</v>
      </c>
      <c r="F25" s="7">
        <v>1.5707963267948966</v>
      </c>
      <c r="G25" s="7">
        <v>0</v>
      </c>
      <c r="H25" s="7">
        <v>0</v>
      </c>
      <c r="I25" s="7">
        <v>0</v>
      </c>
      <c r="J25" s="7">
        <v>100</v>
      </c>
      <c r="K25" s="7">
        <v>1</v>
      </c>
      <c r="L25" s="7">
        <v>1.5707963267948966</v>
      </c>
    </row>
    <row r="26" spans="1:12" x14ac:dyDescent="0.25">
      <c r="A26" s="4" t="s">
        <v>11</v>
      </c>
      <c r="B26" s="7" t="s">
        <v>14</v>
      </c>
      <c r="C26" s="7" t="s">
        <v>14</v>
      </c>
      <c r="D26" s="7">
        <v>85</v>
      </c>
      <c r="E26" s="7">
        <v>0.85</v>
      </c>
      <c r="F26" s="7">
        <v>1.1730969117028249</v>
      </c>
      <c r="G26" s="7">
        <v>0</v>
      </c>
      <c r="H26" s="7">
        <v>0</v>
      </c>
      <c r="I26" s="7">
        <v>0</v>
      </c>
      <c r="J26" s="7">
        <v>100</v>
      </c>
      <c r="K26" s="7">
        <v>1</v>
      </c>
      <c r="L26" s="7">
        <v>1.5707963267948966</v>
      </c>
    </row>
    <row r="27" spans="1:12" x14ac:dyDescent="0.25">
      <c r="A27" s="4" t="s">
        <v>11</v>
      </c>
      <c r="B27" s="7">
        <v>2</v>
      </c>
      <c r="C27" s="7">
        <v>1</v>
      </c>
      <c r="D27" s="7" t="s">
        <v>14</v>
      </c>
      <c r="E27" s="7" t="e">
        <v>#VALUE!</v>
      </c>
      <c r="F27" s="7" t="e">
        <v>#VALUE!</v>
      </c>
      <c r="G27" s="7">
        <v>0</v>
      </c>
      <c r="H27" s="7">
        <v>0</v>
      </c>
      <c r="I27" s="7">
        <v>0</v>
      </c>
      <c r="J27" s="7">
        <v>100</v>
      </c>
      <c r="K27" s="7">
        <v>1</v>
      </c>
      <c r="L27" s="7">
        <v>1.5707963267948966</v>
      </c>
    </row>
    <row r="28" spans="1:12" x14ac:dyDescent="0.25">
      <c r="A28" s="4" t="s">
        <v>11</v>
      </c>
      <c r="B28" s="7">
        <v>2.4</v>
      </c>
      <c r="C28" s="7">
        <v>0</v>
      </c>
      <c r="D28" s="7">
        <v>75</v>
      </c>
      <c r="E28" s="7">
        <v>0.75</v>
      </c>
      <c r="F28" s="7">
        <v>1.0471975511965976</v>
      </c>
      <c r="G28" s="7">
        <v>0</v>
      </c>
      <c r="H28" s="7">
        <v>0</v>
      </c>
      <c r="I28" s="7">
        <v>0</v>
      </c>
      <c r="J28" s="7">
        <v>25</v>
      </c>
      <c r="K28" s="7">
        <v>0.25</v>
      </c>
      <c r="L28" s="7">
        <v>0.52359877559829893</v>
      </c>
    </row>
    <row r="29" spans="1:12" x14ac:dyDescent="0.25">
      <c r="A29" s="4" t="s">
        <v>11</v>
      </c>
      <c r="B29" s="7">
        <v>5.3</v>
      </c>
      <c r="C29" s="7">
        <v>0</v>
      </c>
      <c r="D29" s="7">
        <v>95</v>
      </c>
      <c r="E29" s="7">
        <v>0.95</v>
      </c>
      <c r="F29" s="7">
        <v>1.3452829208967652</v>
      </c>
      <c r="G29" s="7">
        <v>0</v>
      </c>
      <c r="H29" s="7">
        <v>0</v>
      </c>
      <c r="I29" s="7">
        <v>0</v>
      </c>
      <c r="J29" s="7">
        <v>100</v>
      </c>
      <c r="K29" s="7">
        <v>1</v>
      </c>
      <c r="L29" s="7">
        <v>1.5707963267948966</v>
      </c>
    </row>
    <row r="30" spans="1:12" x14ac:dyDescent="0.25">
      <c r="A30" s="4" t="s">
        <v>11</v>
      </c>
      <c r="B30" s="7">
        <v>1</v>
      </c>
      <c r="C30" s="7" t="s">
        <v>14</v>
      </c>
      <c r="D30" s="7">
        <v>95</v>
      </c>
      <c r="E30" s="7">
        <v>0.95</v>
      </c>
      <c r="F30" s="7">
        <v>1.3452829208967652</v>
      </c>
      <c r="G30" s="7">
        <v>5</v>
      </c>
      <c r="H30" s="7">
        <v>0.05</v>
      </c>
      <c r="I30" s="7">
        <v>0.22551340589813121</v>
      </c>
      <c r="J30" s="7">
        <v>95</v>
      </c>
      <c r="K30" s="7">
        <v>0.95</v>
      </c>
      <c r="L30" s="7">
        <v>1.3452829208967652</v>
      </c>
    </row>
    <row r="31" spans="1:12" x14ac:dyDescent="0.25">
      <c r="A31" s="4" t="s">
        <v>11</v>
      </c>
      <c r="B31" s="7">
        <v>1</v>
      </c>
      <c r="C31" s="7">
        <v>1</v>
      </c>
      <c r="D31" s="7">
        <v>75</v>
      </c>
      <c r="E31" s="7">
        <v>0.75</v>
      </c>
      <c r="F31" s="7">
        <v>1.0471975511965976</v>
      </c>
      <c r="G31" s="7">
        <v>5</v>
      </c>
      <c r="H31" s="7">
        <v>0.05</v>
      </c>
      <c r="I31" s="7">
        <v>0.22551340589813121</v>
      </c>
      <c r="J31" s="7">
        <v>95</v>
      </c>
      <c r="K31" s="7">
        <v>0.95</v>
      </c>
      <c r="L31" s="7">
        <v>1.3452829208967652</v>
      </c>
    </row>
    <row r="32" spans="1:12" x14ac:dyDescent="0.25">
      <c r="A32" s="4" t="s">
        <v>11</v>
      </c>
      <c r="B32" s="7">
        <v>1</v>
      </c>
      <c r="C32" s="7">
        <v>1</v>
      </c>
      <c r="D32" s="7">
        <v>75</v>
      </c>
      <c r="E32" s="7">
        <v>0.75</v>
      </c>
      <c r="F32" s="7">
        <v>1.0471975511965976</v>
      </c>
      <c r="G32" s="7">
        <v>10</v>
      </c>
      <c r="H32" s="7">
        <v>0.1</v>
      </c>
      <c r="I32" s="7">
        <v>0.32175055439664224</v>
      </c>
      <c r="J32" s="7">
        <v>90</v>
      </c>
      <c r="K32" s="7">
        <v>0.9</v>
      </c>
      <c r="L32" s="7">
        <v>1.2490457723982542</v>
      </c>
    </row>
    <row r="33" spans="1:12" x14ac:dyDescent="0.25">
      <c r="A33" s="4" t="s">
        <v>11</v>
      </c>
      <c r="B33" s="7">
        <v>1</v>
      </c>
      <c r="C33" s="7">
        <v>1</v>
      </c>
      <c r="D33" s="7" t="s">
        <v>14</v>
      </c>
      <c r="E33" s="7" t="e">
        <v>#VALUE!</v>
      </c>
      <c r="F33" s="7" t="e">
        <v>#VALUE!</v>
      </c>
      <c r="G33" s="7">
        <v>10</v>
      </c>
      <c r="H33" s="7">
        <v>0.1</v>
      </c>
      <c r="I33" s="7">
        <v>0.32175055439664224</v>
      </c>
      <c r="J33" s="7">
        <v>90</v>
      </c>
      <c r="K33" s="7">
        <v>0.9</v>
      </c>
      <c r="L33" s="7">
        <v>1.2490457723982542</v>
      </c>
    </row>
    <row r="34" spans="1:12" x14ac:dyDescent="0.25">
      <c r="A34" s="4" t="s">
        <v>11</v>
      </c>
      <c r="B34" s="7">
        <v>1.5</v>
      </c>
      <c r="C34" s="7">
        <v>1</v>
      </c>
      <c r="D34" s="7">
        <v>85</v>
      </c>
      <c r="E34" s="7">
        <v>0.85</v>
      </c>
      <c r="F34" s="7">
        <v>1.1730969117028249</v>
      </c>
      <c r="G34" s="7">
        <v>15</v>
      </c>
      <c r="H34" s="7">
        <v>0.15</v>
      </c>
      <c r="I34" s="7">
        <v>0.3976994150920718</v>
      </c>
      <c r="J34" s="7">
        <v>85</v>
      </c>
      <c r="K34" s="7">
        <v>0.85</v>
      </c>
      <c r="L34" s="7">
        <v>1.1730969117028249</v>
      </c>
    </row>
    <row r="35" spans="1:12" x14ac:dyDescent="0.25">
      <c r="A35" s="4" t="s">
        <v>11</v>
      </c>
      <c r="B35" s="7">
        <v>1</v>
      </c>
      <c r="C35" s="7" t="s">
        <v>14</v>
      </c>
      <c r="D35" s="7">
        <v>90</v>
      </c>
      <c r="E35" s="7">
        <v>0.9</v>
      </c>
      <c r="F35" s="7">
        <v>1.2490457723982542</v>
      </c>
      <c r="G35" s="7">
        <v>20</v>
      </c>
      <c r="H35" s="7">
        <v>0.2</v>
      </c>
      <c r="I35" s="7">
        <v>0.46364760900080609</v>
      </c>
      <c r="J35" s="7">
        <v>80</v>
      </c>
      <c r="K35" s="7">
        <v>0.8</v>
      </c>
      <c r="L35" s="7">
        <v>1.1071487177940904</v>
      </c>
    </row>
    <row r="36" spans="1:12" x14ac:dyDescent="0.25">
      <c r="A36" s="4" t="s">
        <v>11</v>
      </c>
      <c r="B36" s="7">
        <v>2</v>
      </c>
      <c r="C36" s="7">
        <v>0</v>
      </c>
      <c r="D36" s="7">
        <v>85</v>
      </c>
      <c r="E36" s="7">
        <v>0.85</v>
      </c>
      <c r="F36" s="7">
        <v>1.1730969117028249</v>
      </c>
      <c r="G36" s="7">
        <v>25</v>
      </c>
      <c r="H36" s="7">
        <v>0.25</v>
      </c>
      <c r="I36" s="7">
        <v>0.52359877559829893</v>
      </c>
      <c r="J36" s="7">
        <v>75</v>
      </c>
      <c r="K36" s="7">
        <v>0.75</v>
      </c>
      <c r="L36" s="7">
        <v>1.0471975511965976</v>
      </c>
    </row>
    <row r="37" spans="1:12" x14ac:dyDescent="0.25">
      <c r="A37" s="4" t="s">
        <v>11</v>
      </c>
      <c r="B37" s="7">
        <v>2.7</v>
      </c>
      <c r="C37" s="7">
        <v>2</v>
      </c>
      <c r="D37" s="7">
        <v>95</v>
      </c>
      <c r="E37" s="7">
        <v>0.95</v>
      </c>
      <c r="F37" s="7">
        <v>1.3452829208967652</v>
      </c>
      <c r="G37" s="7">
        <v>25</v>
      </c>
      <c r="H37" s="7">
        <v>0.25</v>
      </c>
      <c r="I37" s="7">
        <v>0.52359877559829893</v>
      </c>
      <c r="J37" s="7">
        <v>75</v>
      </c>
      <c r="K37" s="7">
        <v>0.75</v>
      </c>
      <c r="L37" s="7">
        <v>1.0471975511965976</v>
      </c>
    </row>
    <row r="38" spans="1:12" x14ac:dyDescent="0.25">
      <c r="A38" s="4" t="s">
        <v>11</v>
      </c>
      <c r="B38" s="7">
        <v>5.0999999999999996</v>
      </c>
      <c r="C38" s="7">
        <v>0</v>
      </c>
      <c r="D38" s="7">
        <v>85</v>
      </c>
      <c r="E38" s="7">
        <v>0.85</v>
      </c>
      <c r="F38" s="7">
        <v>1.1730969117028249</v>
      </c>
      <c r="G38" s="7">
        <v>25</v>
      </c>
      <c r="H38" s="7">
        <v>0.25</v>
      </c>
      <c r="I38" s="7">
        <v>0.52359877559829893</v>
      </c>
      <c r="J38" s="7">
        <v>75</v>
      </c>
      <c r="K38" s="7">
        <v>0.75</v>
      </c>
      <c r="L38" s="7">
        <v>1.0471975511965976</v>
      </c>
    </row>
    <row r="39" spans="1:12" x14ac:dyDescent="0.25">
      <c r="A39" s="4" t="s">
        <v>11</v>
      </c>
      <c r="B39" s="7">
        <v>4</v>
      </c>
      <c r="C39" s="7">
        <v>0</v>
      </c>
      <c r="D39" s="7">
        <v>85</v>
      </c>
      <c r="E39" s="7">
        <v>0.85</v>
      </c>
      <c r="F39" s="7">
        <v>1.1730969117028249</v>
      </c>
      <c r="G39" s="7">
        <v>25</v>
      </c>
      <c r="H39" s="7">
        <v>0.25</v>
      </c>
      <c r="I39" s="7">
        <v>0.52359877559829893</v>
      </c>
      <c r="J39" s="7">
        <v>75</v>
      </c>
      <c r="K39" s="7">
        <v>0.75</v>
      </c>
      <c r="L39" s="7">
        <v>1.0471975511965976</v>
      </c>
    </row>
    <row r="40" spans="1:12" x14ac:dyDescent="0.25">
      <c r="A40" s="4" t="s">
        <v>11</v>
      </c>
      <c r="B40" s="7">
        <v>1.8</v>
      </c>
      <c r="C40" s="7">
        <v>1</v>
      </c>
      <c r="D40" s="7">
        <v>95</v>
      </c>
      <c r="E40" s="7">
        <v>0.95</v>
      </c>
      <c r="F40" s="7">
        <v>1.3452829208967652</v>
      </c>
      <c r="G40" s="7">
        <v>25</v>
      </c>
      <c r="H40" s="7">
        <v>0.25</v>
      </c>
      <c r="I40" s="7">
        <v>0.52359877559829893</v>
      </c>
      <c r="J40" s="7">
        <v>75</v>
      </c>
      <c r="K40" s="7">
        <v>0.75</v>
      </c>
      <c r="L40" s="7">
        <v>1.0471975511965976</v>
      </c>
    </row>
    <row r="41" spans="1:12" x14ac:dyDescent="0.25">
      <c r="A41" s="4" t="s">
        <v>11</v>
      </c>
      <c r="B41" s="7">
        <v>1.5</v>
      </c>
      <c r="C41" s="7">
        <v>1</v>
      </c>
      <c r="D41" s="7">
        <v>95</v>
      </c>
      <c r="E41" s="7">
        <v>0.95</v>
      </c>
      <c r="F41" s="7">
        <v>1.3452829208967652</v>
      </c>
      <c r="G41" s="7">
        <v>35</v>
      </c>
      <c r="H41" s="7">
        <v>0.35</v>
      </c>
      <c r="I41" s="7">
        <v>0.63305183638974949</v>
      </c>
      <c r="J41" s="7">
        <v>65</v>
      </c>
      <c r="K41" s="7">
        <v>0.65</v>
      </c>
      <c r="L41" s="7">
        <v>0.93774449040514718</v>
      </c>
    </row>
    <row r="42" spans="1:12" x14ac:dyDescent="0.25">
      <c r="A42" s="4" t="s">
        <v>11</v>
      </c>
      <c r="B42" s="7">
        <v>1.5</v>
      </c>
      <c r="C42" s="7">
        <v>0</v>
      </c>
      <c r="D42" s="7" t="s">
        <v>14</v>
      </c>
      <c r="E42" s="7" t="e">
        <v>#VALUE!</v>
      </c>
      <c r="F42" s="7" t="e">
        <v>#VALUE!</v>
      </c>
      <c r="G42" s="7">
        <v>50</v>
      </c>
      <c r="H42" s="7">
        <v>0.5</v>
      </c>
      <c r="I42" s="7">
        <v>0.78539816339744839</v>
      </c>
      <c r="J42" s="7">
        <v>50</v>
      </c>
      <c r="K42" s="7">
        <v>0.5</v>
      </c>
      <c r="L42" s="7">
        <v>0.78539816339744839</v>
      </c>
    </row>
    <row r="43" spans="1:12" x14ac:dyDescent="0.25">
      <c r="A43" s="4" t="s">
        <v>11</v>
      </c>
      <c r="B43" s="7">
        <v>3.4</v>
      </c>
      <c r="D43" s="7">
        <v>100</v>
      </c>
      <c r="E43" s="7">
        <v>1</v>
      </c>
      <c r="F43" s="7">
        <v>1.5707963267948966</v>
      </c>
      <c r="G43" s="7">
        <v>50</v>
      </c>
      <c r="H43" s="7">
        <v>0.5</v>
      </c>
      <c r="I43" s="7">
        <v>0.78539816339744839</v>
      </c>
      <c r="J43" s="7">
        <v>50</v>
      </c>
      <c r="K43" s="7">
        <v>0.5</v>
      </c>
      <c r="L43" s="7">
        <v>0.78539816339744839</v>
      </c>
    </row>
    <row r="44" spans="1:12" x14ac:dyDescent="0.25">
      <c r="A44" s="4" t="s">
        <v>11</v>
      </c>
      <c r="B44" s="7">
        <v>4.4000000000000004</v>
      </c>
      <c r="D44" s="7">
        <v>95</v>
      </c>
      <c r="E44" s="7">
        <v>0.95</v>
      </c>
      <c r="F44" s="7">
        <v>1.3452829208967652</v>
      </c>
      <c r="G44" s="7">
        <v>50</v>
      </c>
      <c r="H44" s="7">
        <v>0.5</v>
      </c>
      <c r="I44" s="7">
        <v>0.78539816339744839</v>
      </c>
      <c r="J44" s="7">
        <v>50</v>
      </c>
      <c r="K44" s="7">
        <v>0.5</v>
      </c>
      <c r="L44" s="7">
        <v>0.78539816339744839</v>
      </c>
    </row>
    <row r="45" spans="1:12" x14ac:dyDescent="0.25">
      <c r="A45" s="4" t="s">
        <v>11</v>
      </c>
      <c r="B45" s="7">
        <v>4</v>
      </c>
      <c r="C45" s="7">
        <v>0</v>
      </c>
      <c r="D45" s="7">
        <v>100</v>
      </c>
      <c r="E45" s="7">
        <v>1</v>
      </c>
      <c r="F45" s="7">
        <v>1.5707963267948966</v>
      </c>
      <c r="G45" s="7">
        <v>50</v>
      </c>
      <c r="H45" s="7">
        <v>0.5</v>
      </c>
      <c r="I45" s="7">
        <v>0.78539816339744839</v>
      </c>
      <c r="J45" s="7">
        <v>50</v>
      </c>
      <c r="K45" s="7">
        <v>0.5</v>
      </c>
      <c r="L45" s="7">
        <v>0.78539816339744839</v>
      </c>
    </row>
    <row r="46" spans="1:12" x14ac:dyDescent="0.25">
      <c r="A46" s="4" t="s">
        <v>11</v>
      </c>
      <c r="B46" s="7">
        <v>4.2</v>
      </c>
      <c r="C46" s="7">
        <v>0</v>
      </c>
      <c r="D46" s="7">
        <v>100</v>
      </c>
      <c r="E46" s="7">
        <v>1</v>
      </c>
      <c r="F46" s="7">
        <v>1.5707963267948966</v>
      </c>
      <c r="G46" s="7">
        <v>75</v>
      </c>
      <c r="H46" s="7">
        <v>0.75</v>
      </c>
      <c r="I46" s="7">
        <v>1.0471975511965976</v>
      </c>
      <c r="J46" s="7">
        <v>25</v>
      </c>
      <c r="K46" s="7">
        <v>0.25</v>
      </c>
      <c r="L46" s="7">
        <v>0.52359877559829893</v>
      </c>
    </row>
    <row r="47" spans="1:12" x14ac:dyDescent="0.25">
      <c r="A47" s="4" t="s">
        <v>11</v>
      </c>
      <c r="B47" s="7">
        <v>4.2</v>
      </c>
      <c r="C47" s="7">
        <v>0</v>
      </c>
      <c r="D47" s="7">
        <v>100</v>
      </c>
      <c r="E47" s="7">
        <v>1</v>
      </c>
      <c r="F47" s="7">
        <v>1.5707963267948966</v>
      </c>
      <c r="G47" s="7">
        <v>75</v>
      </c>
      <c r="H47" s="7">
        <v>0.75</v>
      </c>
      <c r="I47" s="7">
        <v>1.0471975511965976</v>
      </c>
      <c r="J47" s="7">
        <v>25</v>
      </c>
      <c r="K47" s="7">
        <v>0.25</v>
      </c>
      <c r="L47" s="7">
        <v>0.52359877559829893</v>
      </c>
    </row>
    <row r="48" spans="1:12" x14ac:dyDescent="0.25">
      <c r="A48" s="4" t="s">
        <v>11</v>
      </c>
      <c r="B48" s="7">
        <v>4.2</v>
      </c>
      <c r="C48" s="7">
        <v>0</v>
      </c>
      <c r="D48" s="7">
        <v>100</v>
      </c>
      <c r="E48" s="7">
        <v>1</v>
      </c>
      <c r="F48" s="7">
        <v>1.5707963267948966</v>
      </c>
      <c r="G48" s="7">
        <v>75</v>
      </c>
      <c r="H48" s="7">
        <v>0.75</v>
      </c>
      <c r="I48" s="7">
        <v>1.0471975511965976</v>
      </c>
      <c r="J48" s="7">
        <v>25</v>
      </c>
      <c r="K48" s="7">
        <v>0.25</v>
      </c>
      <c r="L48" s="7">
        <v>0.52359877559829893</v>
      </c>
    </row>
    <row r="49" spans="1:12" x14ac:dyDescent="0.25">
      <c r="A49" s="4" t="s">
        <v>11</v>
      </c>
      <c r="B49" s="7">
        <v>4.5</v>
      </c>
      <c r="C49" s="7" t="s">
        <v>12</v>
      </c>
      <c r="D49" s="7">
        <v>100</v>
      </c>
      <c r="E49" s="7">
        <v>1</v>
      </c>
      <c r="F49" s="7">
        <v>1.5707963267948966</v>
      </c>
      <c r="G49" s="7">
        <v>100</v>
      </c>
      <c r="H49" s="7">
        <v>1</v>
      </c>
      <c r="I49" s="7">
        <v>1.5707963267948966</v>
      </c>
      <c r="J49" s="7">
        <v>0</v>
      </c>
      <c r="K49" s="7">
        <v>0</v>
      </c>
      <c r="L49" s="7">
        <v>0</v>
      </c>
    </row>
    <row r="50" spans="1:12" x14ac:dyDescent="0.25">
      <c r="A50" s="4" t="s">
        <v>11</v>
      </c>
      <c r="B50" s="7">
        <v>2.8</v>
      </c>
      <c r="C50" s="7" t="s">
        <v>12</v>
      </c>
      <c r="D50" s="7">
        <v>100</v>
      </c>
      <c r="E50" s="7">
        <v>1</v>
      </c>
      <c r="F50" s="7">
        <v>1.5707963267948966</v>
      </c>
      <c r="G50" s="7">
        <v>100</v>
      </c>
      <c r="H50" s="7">
        <v>1</v>
      </c>
      <c r="I50" s="7">
        <v>1.5707963267948966</v>
      </c>
      <c r="J50" s="7">
        <v>0</v>
      </c>
      <c r="K50" s="7">
        <v>0</v>
      </c>
      <c r="L50" s="7">
        <v>0</v>
      </c>
    </row>
    <row r="51" spans="1:12" x14ac:dyDescent="0.25">
      <c r="A51" s="4" t="s">
        <v>11</v>
      </c>
      <c r="B51" s="7">
        <v>3.9</v>
      </c>
      <c r="C51" s="7" t="s">
        <v>12</v>
      </c>
      <c r="D51" s="7">
        <v>100</v>
      </c>
      <c r="E51" s="7">
        <v>1</v>
      </c>
      <c r="F51" s="7">
        <v>1.5707963267948966</v>
      </c>
      <c r="G51" s="7">
        <v>100</v>
      </c>
      <c r="H51" s="7">
        <v>1</v>
      </c>
      <c r="I51" s="7">
        <v>1.5707963267948966</v>
      </c>
      <c r="J51" s="7">
        <v>0</v>
      </c>
      <c r="K51" s="7">
        <v>0</v>
      </c>
      <c r="L51" s="7">
        <v>0</v>
      </c>
    </row>
    <row r="52" spans="1:12" x14ac:dyDescent="0.25">
      <c r="A52" s="4" t="s">
        <v>11</v>
      </c>
      <c r="B52" s="7">
        <v>2.8</v>
      </c>
      <c r="C52" s="7" t="s">
        <v>12</v>
      </c>
      <c r="D52" s="7">
        <v>100</v>
      </c>
      <c r="E52" s="7">
        <v>1</v>
      </c>
      <c r="F52" s="7">
        <v>1.5707963267948966</v>
      </c>
      <c r="G52" s="7">
        <v>100</v>
      </c>
      <c r="H52" s="7">
        <v>1</v>
      </c>
      <c r="I52" s="7">
        <v>1.5707963267948966</v>
      </c>
      <c r="J52" s="7">
        <v>0</v>
      </c>
      <c r="K52" s="7">
        <v>0</v>
      </c>
      <c r="L52" s="7">
        <v>0</v>
      </c>
    </row>
    <row r="53" spans="1:12" x14ac:dyDescent="0.25">
      <c r="A53" s="4" t="s">
        <v>11</v>
      </c>
      <c r="B53" s="7">
        <v>2.8</v>
      </c>
      <c r="C53" s="7" t="s">
        <v>12</v>
      </c>
      <c r="D53" s="7">
        <v>100</v>
      </c>
      <c r="E53" s="7">
        <v>1</v>
      </c>
      <c r="F53" s="7">
        <v>1.5707963267948966</v>
      </c>
      <c r="G53" s="7">
        <v>100</v>
      </c>
      <c r="H53" s="7">
        <v>1</v>
      </c>
      <c r="I53" s="7">
        <v>1.5707963267948966</v>
      </c>
      <c r="J53" s="7">
        <v>0</v>
      </c>
      <c r="K53" s="7">
        <v>0</v>
      </c>
      <c r="L53" s="7">
        <v>0</v>
      </c>
    </row>
    <row r="54" spans="1:12" x14ac:dyDescent="0.25">
      <c r="A54" s="4" t="s">
        <v>11</v>
      </c>
      <c r="B54" s="7">
        <v>1.7</v>
      </c>
      <c r="C54" s="7" t="s">
        <v>12</v>
      </c>
      <c r="D54" s="7">
        <v>100</v>
      </c>
      <c r="E54" s="7">
        <v>1</v>
      </c>
      <c r="F54" s="7">
        <v>1.5707963267948966</v>
      </c>
      <c r="G54" s="7">
        <v>100</v>
      </c>
      <c r="H54" s="7">
        <v>1</v>
      </c>
      <c r="I54" s="7">
        <v>1.5707963267948966</v>
      </c>
      <c r="J54" s="7">
        <v>0</v>
      </c>
      <c r="K54" s="7">
        <v>0</v>
      </c>
      <c r="L54" s="7">
        <v>0</v>
      </c>
    </row>
    <row r="55" spans="1:12" x14ac:dyDescent="0.25">
      <c r="A55" s="4" t="s">
        <v>17</v>
      </c>
      <c r="B55" s="7">
        <v>1.1000000000000001</v>
      </c>
      <c r="C55" s="7">
        <v>3</v>
      </c>
      <c r="D55" s="7">
        <v>95</v>
      </c>
      <c r="E55" s="7">
        <v>0.95</v>
      </c>
      <c r="F55" s="7">
        <v>1.3452829208967652</v>
      </c>
      <c r="G55" s="7">
        <v>25</v>
      </c>
      <c r="H55" s="7">
        <v>0.25</v>
      </c>
      <c r="I55" s="7">
        <v>0.52359877559829893</v>
      </c>
      <c r="J55" s="7">
        <v>75</v>
      </c>
      <c r="K55" s="7">
        <v>0.75</v>
      </c>
      <c r="L55" s="7">
        <v>1.0471975511965976</v>
      </c>
    </row>
    <row r="56" spans="1:12" x14ac:dyDescent="0.25">
      <c r="A56" s="4" t="s">
        <v>17</v>
      </c>
      <c r="B56" s="7">
        <v>6.5</v>
      </c>
      <c r="C56" s="7" t="s">
        <v>14</v>
      </c>
      <c r="D56" s="7">
        <v>95</v>
      </c>
      <c r="E56" s="7">
        <v>0.95</v>
      </c>
      <c r="F56" s="7">
        <v>1.3452829208967652</v>
      </c>
      <c r="G56" s="7">
        <v>0</v>
      </c>
      <c r="H56" s="7">
        <v>0</v>
      </c>
      <c r="I56" s="7">
        <v>0</v>
      </c>
      <c r="J56" s="7">
        <v>100</v>
      </c>
      <c r="K56" s="7">
        <v>1</v>
      </c>
      <c r="L56" s="7">
        <v>1.5707963267948966</v>
      </c>
    </row>
    <row r="57" spans="1:12" x14ac:dyDescent="0.25">
      <c r="A57" s="4" t="s">
        <v>17</v>
      </c>
      <c r="B57" s="7">
        <v>1</v>
      </c>
      <c r="C57" s="7" t="s">
        <v>14</v>
      </c>
      <c r="D57" s="7">
        <v>90</v>
      </c>
      <c r="E57" s="7">
        <v>0.9</v>
      </c>
      <c r="F57" s="7">
        <v>1.2490457723982542</v>
      </c>
      <c r="G57" s="7">
        <v>10</v>
      </c>
      <c r="H57" s="7">
        <v>0.1</v>
      </c>
      <c r="I57" s="7">
        <v>0.32175055439664224</v>
      </c>
      <c r="J57" s="7">
        <v>90</v>
      </c>
      <c r="K57" s="7">
        <v>0.9</v>
      </c>
      <c r="L57" s="7">
        <v>1.2490457723982542</v>
      </c>
    </row>
    <row r="58" spans="1:12" x14ac:dyDescent="0.25">
      <c r="A58" s="4" t="s">
        <v>17</v>
      </c>
      <c r="B58" s="7">
        <v>1.5</v>
      </c>
      <c r="C58" s="7">
        <v>1</v>
      </c>
      <c r="D58" s="7">
        <v>95</v>
      </c>
      <c r="E58" s="7">
        <v>0.95</v>
      </c>
      <c r="F58" s="7">
        <v>1.3452829208967652</v>
      </c>
      <c r="G58" s="7">
        <v>15</v>
      </c>
      <c r="H58" s="7">
        <v>0.15</v>
      </c>
      <c r="I58" s="7">
        <v>0.3976994150920718</v>
      </c>
      <c r="J58" s="7">
        <v>85</v>
      </c>
      <c r="K58" s="7">
        <v>0.85</v>
      </c>
      <c r="L58" s="7">
        <v>1.1730969117028249</v>
      </c>
    </row>
    <row r="59" spans="1:12" x14ac:dyDescent="0.25">
      <c r="A59" s="4" t="s">
        <v>17</v>
      </c>
      <c r="B59" s="7">
        <v>1</v>
      </c>
      <c r="C59" s="7" t="s">
        <v>14</v>
      </c>
      <c r="D59" s="7">
        <v>95</v>
      </c>
      <c r="E59" s="7">
        <v>0.95</v>
      </c>
      <c r="F59" s="7">
        <v>1.3452829208967652</v>
      </c>
      <c r="G59" s="7">
        <v>20</v>
      </c>
      <c r="H59" s="7">
        <v>0.2</v>
      </c>
      <c r="I59" s="7">
        <v>0.46364760900080609</v>
      </c>
      <c r="J59" s="7">
        <v>80</v>
      </c>
      <c r="K59" s="7">
        <v>0.8</v>
      </c>
      <c r="L59" s="7">
        <v>1.1071487177940904</v>
      </c>
    </row>
    <row r="60" spans="1:12" x14ac:dyDescent="0.25">
      <c r="A60" s="4" t="s">
        <v>17</v>
      </c>
      <c r="B60" s="7">
        <v>1.7</v>
      </c>
      <c r="C60" s="7">
        <v>2</v>
      </c>
      <c r="D60" s="7">
        <v>85</v>
      </c>
      <c r="E60" s="7">
        <v>0.85</v>
      </c>
      <c r="F60" s="7">
        <v>1.1730969117028249</v>
      </c>
      <c r="G60" s="7">
        <v>20</v>
      </c>
      <c r="H60" s="7">
        <v>0.2</v>
      </c>
      <c r="I60" s="7">
        <v>0.46364760900080609</v>
      </c>
      <c r="J60" s="7">
        <v>80</v>
      </c>
      <c r="K60" s="7">
        <v>0.8</v>
      </c>
      <c r="L60" s="7">
        <v>1.1071487177940904</v>
      </c>
    </row>
    <row r="61" spans="1:12" x14ac:dyDescent="0.25">
      <c r="A61" s="4" t="s">
        <v>17</v>
      </c>
      <c r="B61" s="7">
        <v>1</v>
      </c>
      <c r="C61" s="7" t="s">
        <v>14</v>
      </c>
      <c r="D61" s="7">
        <v>98</v>
      </c>
      <c r="E61" s="7">
        <v>0.98</v>
      </c>
      <c r="F61" s="7">
        <v>1.428899272190733</v>
      </c>
      <c r="G61" s="7">
        <v>30</v>
      </c>
      <c r="H61" s="7">
        <v>0.3</v>
      </c>
      <c r="I61" s="7">
        <v>0.57963974036370425</v>
      </c>
      <c r="J61" s="7">
        <v>70</v>
      </c>
      <c r="K61" s="7">
        <v>0.7</v>
      </c>
      <c r="L61" s="7">
        <v>0.99115658643119231</v>
      </c>
    </row>
    <row r="62" spans="1:12" x14ac:dyDescent="0.25">
      <c r="A62" s="4" t="s">
        <v>17</v>
      </c>
      <c r="B62" s="7">
        <v>1</v>
      </c>
      <c r="C62" s="7" t="s">
        <v>14</v>
      </c>
      <c r="D62" s="7">
        <v>95</v>
      </c>
      <c r="E62" s="7">
        <v>0.95</v>
      </c>
      <c r="F62" s="7">
        <v>1.3452829208967652</v>
      </c>
      <c r="G62" s="7">
        <v>35</v>
      </c>
      <c r="H62" s="7">
        <v>0.35</v>
      </c>
      <c r="I62" s="7">
        <v>0.63305183638974949</v>
      </c>
      <c r="J62" s="7">
        <v>65</v>
      </c>
      <c r="K62" s="7">
        <v>0.65</v>
      </c>
      <c r="L62" s="7">
        <v>0.93774449040514718</v>
      </c>
    </row>
    <row r="63" spans="1:12" x14ac:dyDescent="0.25">
      <c r="A63" s="4" t="s">
        <v>17</v>
      </c>
      <c r="B63" s="7">
        <v>2.5</v>
      </c>
      <c r="D63" s="7">
        <v>95</v>
      </c>
      <c r="E63" s="7">
        <v>0.95</v>
      </c>
      <c r="F63" s="7">
        <v>1.3452829208967652</v>
      </c>
      <c r="G63" s="7">
        <v>75</v>
      </c>
      <c r="H63" s="7">
        <v>0.75</v>
      </c>
      <c r="I63" s="7">
        <v>1.0471975511965976</v>
      </c>
      <c r="J63" s="7">
        <v>25</v>
      </c>
      <c r="K63" s="7">
        <v>0.25</v>
      </c>
      <c r="L63" s="7">
        <v>0.52359877559829893</v>
      </c>
    </row>
    <row r="64" spans="1:12" x14ac:dyDescent="0.25">
      <c r="A64" s="4" t="s">
        <v>17</v>
      </c>
      <c r="B64" s="7">
        <v>2.5</v>
      </c>
      <c r="C64" s="7">
        <v>4</v>
      </c>
      <c r="D64" s="7">
        <v>100</v>
      </c>
      <c r="E64" s="7">
        <v>1</v>
      </c>
      <c r="F64" s="7">
        <v>1.5707963267948966</v>
      </c>
      <c r="G64" s="7">
        <v>100</v>
      </c>
      <c r="H64" s="7">
        <v>1</v>
      </c>
      <c r="I64" s="7">
        <v>1.5707963267948966</v>
      </c>
      <c r="J64" s="7">
        <v>0</v>
      </c>
      <c r="K64" s="7">
        <v>0</v>
      </c>
      <c r="L64" s="7">
        <v>0</v>
      </c>
    </row>
    <row r="65" spans="1:12" x14ac:dyDescent="0.25">
      <c r="A65" s="4" t="s">
        <v>17</v>
      </c>
      <c r="B65" s="7">
        <v>3</v>
      </c>
      <c r="C65" s="7">
        <v>2</v>
      </c>
      <c r="D65" s="7">
        <v>100</v>
      </c>
      <c r="E65" s="7">
        <v>1</v>
      </c>
      <c r="F65" s="7">
        <v>1.5707963267948966</v>
      </c>
      <c r="G65" s="7">
        <v>100</v>
      </c>
      <c r="H65" s="7">
        <v>1</v>
      </c>
      <c r="I65" s="7">
        <v>1.5707963267948966</v>
      </c>
      <c r="J65" s="7">
        <v>0</v>
      </c>
      <c r="K65" s="7">
        <v>0</v>
      </c>
      <c r="L65" s="7">
        <v>0</v>
      </c>
    </row>
    <row r="66" spans="1:12" x14ac:dyDescent="0.25">
      <c r="A66" s="4" t="s">
        <v>17</v>
      </c>
      <c r="B66" s="7">
        <v>1.5</v>
      </c>
      <c r="C66" s="7">
        <v>2</v>
      </c>
      <c r="D66" s="7">
        <v>100</v>
      </c>
      <c r="E66" s="7">
        <v>1</v>
      </c>
      <c r="F66" s="7">
        <v>1.5707963267948966</v>
      </c>
      <c r="G66" s="7">
        <v>100</v>
      </c>
      <c r="H66" s="7">
        <v>1</v>
      </c>
      <c r="I66" s="7">
        <v>1.5707963267948966</v>
      </c>
      <c r="J66" s="7">
        <v>0</v>
      </c>
      <c r="K66" s="7">
        <v>0</v>
      </c>
      <c r="L66" s="7">
        <v>0</v>
      </c>
    </row>
    <row r="67" spans="1:12" x14ac:dyDescent="0.25">
      <c r="A67" s="4" t="s">
        <v>17</v>
      </c>
      <c r="B67" s="7">
        <v>2.8</v>
      </c>
      <c r="C67" s="7" t="s">
        <v>12</v>
      </c>
      <c r="D67" s="7">
        <v>100</v>
      </c>
      <c r="E67" s="7">
        <v>1</v>
      </c>
      <c r="F67" s="7">
        <v>1.5707963267948966</v>
      </c>
      <c r="G67" s="7">
        <v>100</v>
      </c>
      <c r="H67" s="7">
        <v>1</v>
      </c>
      <c r="I67" s="7">
        <v>1.5707963267948966</v>
      </c>
      <c r="J67" s="7">
        <v>0</v>
      </c>
      <c r="K67" s="7">
        <v>0</v>
      </c>
      <c r="L67" s="7">
        <v>0</v>
      </c>
    </row>
    <row r="68" spans="1:12" x14ac:dyDescent="0.25">
      <c r="A68" s="4" t="s">
        <v>13</v>
      </c>
      <c r="B68" s="7">
        <v>1.6</v>
      </c>
      <c r="C68" s="7">
        <v>0</v>
      </c>
      <c r="D68" s="7">
        <v>85</v>
      </c>
      <c r="E68" s="7">
        <v>0.85</v>
      </c>
      <c r="F68" s="7">
        <v>1.1730969117028249</v>
      </c>
      <c r="G68" s="7">
        <v>0</v>
      </c>
      <c r="H68" s="7">
        <v>0</v>
      </c>
      <c r="I68" s="7">
        <v>0</v>
      </c>
      <c r="J68" s="7">
        <v>100</v>
      </c>
      <c r="K68" s="7">
        <v>1</v>
      </c>
      <c r="L68" s="7">
        <v>1.5707963267948966</v>
      </c>
    </row>
    <row r="69" spans="1:12" x14ac:dyDescent="0.25">
      <c r="A69" s="4" t="s">
        <v>13</v>
      </c>
      <c r="B69" s="7">
        <v>3.8</v>
      </c>
      <c r="C69" s="7">
        <v>0</v>
      </c>
      <c r="D69" s="7">
        <v>75</v>
      </c>
      <c r="E69" s="7">
        <v>0.75</v>
      </c>
      <c r="F69" s="7">
        <v>1.0471975511965976</v>
      </c>
      <c r="G69" s="7">
        <v>0</v>
      </c>
      <c r="H69" s="7">
        <v>0</v>
      </c>
      <c r="I69" s="7">
        <v>0</v>
      </c>
      <c r="J69" s="7">
        <v>50</v>
      </c>
      <c r="K69" s="7">
        <v>0.5</v>
      </c>
      <c r="L69" s="7">
        <v>0.78539816339744839</v>
      </c>
    </row>
    <row r="70" spans="1:12" x14ac:dyDescent="0.25">
      <c r="A70" s="4" t="s">
        <v>13</v>
      </c>
      <c r="B70" s="7">
        <v>2.6</v>
      </c>
      <c r="C70" s="7">
        <v>0</v>
      </c>
      <c r="D70" s="7">
        <v>95</v>
      </c>
      <c r="E70" s="7">
        <v>0.95</v>
      </c>
      <c r="F70" s="7">
        <v>1.3452829208967652</v>
      </c>
      <c r="G70" s="7">
        <v>0</v>
      </c>
      <c r="H70" s="7">
        <v>0</v>
      </c>
      <c r="I70" s="7">
        <v>0</v>
      </c>
      <c r="J70" s="7">
        <v>100</v>
      </c>
      <c r="K70" s="7">
        <v>1</v>
      </c>
      <c r="L70" s="7">
        <v>1.5707963267948966</v>
      </c>
    </row>
    <row r="71" spans="1:12" x14ac:dyDescent="0.25">
      <c r="A71" s="4" t="s">
        <v>13</v>
      </c>
      <c r="B71" s="7">
        <v>1.8</v>
      </c>
      <c r="C71" s="7">
        <v>3</v>
      </c>
      <c r="D71" s="7">
        <v>85</v>
      </c>
      <c r="E71" s="7">
        <v>0.85</v>
      </c>
      <c r="F71" s="7">
        <v>1.1730969117028249</v>
      </c>
      <c r="G71" s="7">
        <v>25</v>
      </c>
      <c r="H71" s="7">
        <v>0.25</v>
      </c>
      <c r="I71" s="7">
        <v>0.52359877559829893</v>
      </c>
      <c r="J71" s="7">
        <v>75</v>
      </c>
      <c r="K71" s="7">
        <v>0.75</v>
      </c>
      <c r="L71" s="7">
        <v>1.0471975511965976</v>
      </c>
    </row>
    <row r="72" spans="1:12" x14ac:dyDescent="0.25">
      <c r="A72" s="4" t="s">
        <v>13</v>
      </c>
      <c r="B72" s="7">
        <v>1</v>
      </c>
      <c r="C72" s="7">
        <v>2</v>
      </c>
      <c r="D72" s="7">
        <v>75</v>
      </c>
      <c r="E72" s="7">
        <v>0.75</v>
      </c>
      <c r="F72" s="7">
        <v>1.0471975511965976</v>
      </c>
      <c r="G72" s="7">
        <v>25</v>
      </c>
      <c r="H72" s="7">
        <v>0.25</v>
      </c>
      <c r="I72" s="7">
        <v>0.52359877559829893</v>
      </c>
      <c r="J72" s="7">
        <v>75</v>
      </c>
      <c r="K72" s="7">
        <v>0.75</v>
      </c>
      <c r="L72" s="7">
        <v>1.0471975511965976</v>
      </c>
    </row>
    <row r="73" spans="1:12" x14ac:dyDescent="0.25">
      <c r="A73" s="4" t="s">
        <v>13</v>
      </c>
      <c r="B73" s="7">
        <v>2</v>
      </c>
      <c r="C73" s="7">
        <v>2</v>
      </c>
      <c r="D73" s="7">
        <v>95</v>
      </c>
      <c r="E73" s="7">
        <v>0.95</v>
      </c>
      <c r="F73" s="7">
        <v>1.3452829208967652</v>
      </c>
      <c r="G73" s="7">
        <v>0</v>
      </c>
      <c r="H73" s="7">
        <v>0</v>
      </c>
      <c r="I73" s="7">
        <v>0</v>
      </c>
      <c r="J73" s="7">
        <v>100</v>
      </c>
      <c r="K73" s="7">
        <v>1</v>
      </c>
      <c r="L73" s="7">
        <v>1.5707963267948966</v>
      </c>
    </row>
    <row r="74" spans="1:12" x14ac:dyDescent="0.25">
      <c r="A74" s="4" t="s">
        <v>13</v>
      </c>
      <c r="B74" s="7">
        <v>1.9</v>
      </c>
      <c r="C74" s="7">
        <v>3</v>
      </c>
      <c r="D74" s="7">
        <v>80</v>
      </c>
      <c r="E74" s="7">
        <v>0.8</v>
      </c>
      <c r="F74" s="7">
        <v>1.1071487177940904</v>
      </c>
      <c r="G74" s="7">
        <v>0</v>
      </c>
      <c r="H74" s="7">
        <v>0</v>
      </c>
      <c r="I74" s="7">
        <v>0</v>
      </c>
      <c r="J74" s="7">
        <v>100</v>
      </c>
      <c r="K74" s="7">
        <v>1</v>
      </c>
      <c r="L74" s="7">
        <v>1.5707963267948966</v>
      </c>
    </row>
    <row r="75" spans="1:12" x14ac:dyDescent="0.25">
      <c r="A75" s="4" t="s">
        <v>13</v>
      </c>
      <c r="B75" s="7">
        <v>2.6</v>
      </c>
      <c r="C75" s="7" t="s">
        <v>14</v>
      </c>
      <c r="D75" s="7">
        <v>85</v>
      </c>
      <c r="E75" s="7">
        <v>0.85</v>
      </c>
      <c r="F75" s="7">
        <v>1.1730969117028249</v>
      </c>
      <c r="G75" s="7">
        <v>10</v>
      </c>
      <c r="H75" s="7">
        <v>0.1</v>
      </c>
      <c r="I75" s="7">
        <v>0.32175055439664224</v>
      </c>
      <c r="J75" s="7">
        <v>90</v>
      </c>
      <c r="K75" s="7">
        <v>0.9</v>
      </c>
      <c r="L75" s="7">
        <v>1.2490457723982542</v>
      </c>
    </row>
    <row r="76" spans="1:12" x14ac:dyDescent="0.25">
      <c r="A76" s="4" t="s">
        <v>13</v>
      </c>
      <c r="B76" s="7">
        <v>2.5</v>
      </c>
      <c r="C76" s="7">
        <v>2</v>
      </c>
      <c r="D76" s="7">
        <v>95</v>
      </c>
      <c r="E76" s="7">
        <v>0.95</v>
      </c>
      <c r="F76" s="7">
        <v>1.3452829208967652</v>
      </c>
      <c r="G76" s="7">
        <v>25</v>
      </c>
      <c r="H76" s="7">
        <v>0.25</v>
      </c>
      <c r="I76" s="7">
        <v>0.52359877559829893</v>
      </c>
      <c r="J76" s="7">
        <v>75</v>
      </c>
      <c r="K76" s="7">
        <v>0.75</v>
      </c>
      <c r="L76" s="7">
        <v>1.0471975511965976</v>
      </c>
    </row>
    <row r="77" spans="1:12" x14ac:dyDescent="0.25">
      <c r="A77" s="4" t="s">
        <v>13</v>
      </c>
      <c r="B77" s="7">
        <v>2</v>
      </c>
      <c r="C77" s="7">
        <v>5</v>
      </c>
      <c r="D77" s="7">
        <v>100</v>
      </c>
      <c r="E77" s="7">
        <v>1</v>
      </c>
      <c r="F77" s="7">
        <v>1.5707963267948966</v>
      </c>
      <c r="G77" s="7">
        <v>50</v>
      </c>
      <c r="H77" s="7">
        <v>0.5</v>
      </c>
      <c r="I77" s="7">
        <v>0.78539816339744839</v>
      </c>
      <c r="J77" s="7">
        <v>50</v>
      </c>
      <c r="K77" s="7">
        <v>0.5</v>
      </c>
      <c r="L77" s="7">
        <v>0.78539816339744839</v>
      </c>
    </row>
    <row r="78" spans="1:12" x14ac:dyDescent="0.25">
      <c r="A78" s="4" t="s">
        <v>13</v>
      </c>
      <c r="B78" s="7">
        <v>1.5</v>
      </c>
      <c r="C78" s="7">
        <v>2</v>
      </c>
      <c r="D78" s="7">
        <v>95</v>
      </c>
      <c r="E78" s="7">
        <v>0.95</v>
      </c>
      <c r="F78" s="7">
        <v>1.3452829208967652</v>
      </c>
      <c r="G78" s="7">
        <v>50</v>
      </c>
      <c r="H78" s="7">
        <v>0.5</v>
      </c>
      <c r="I78" s="7">
        <v>0.78539816339744839</v>
      </c>
      <c r="J78" s="7">
        <v>50</v>
      </c>
      <c r="K78" s="7">
        <v>0.5</v>
      </c>
      <c r="L78" s="7">
        <v>0.78539816339744839</v>
      </c>
    </row>
    <row r="79" spans="1:12" x14ac:dyDescent="0.25">
      <c r="A79" s="4" t="s">
        <v>13</v>
      </c>
      <c r="B79" s="7">
        <v>4</v>
      </c>
      <c r="C79" s="7">
        <v>2</v>
      </c>
      <c r="D79" s="7">
        <v>95</v>
      </c>
      <c r="E79" s="7">
        <v>0.95</v>
      </c>
      <c r="F79" s="7">
        <v>1.3452829208967652</v>
      </c>
      <c r="G79" s="7">
        <v>50</v>
      </c>
      <c r="H79" s="7">
        <v>0.5</v>
      </c>
      <c r="I79" s="7">
        <v>0.78539816339744839</v>
      </c>
      <c r="J79" s="7">
        <v>50</v>
      </c>
      <c r="K79" s="7">
        <v>0.5</v>
      </c>
      <c r="L79" s="7">
        <v>0.78539816339744839</v>
      </c>
    </row>
    <row r="80" spans="1:12" x14ac:dyDescent="0.25">
      <c r="A80" s="4" t="s">
        <v>13</v>
      </c>
      <c r="B80" s="7">
        <v>2</v>
      </c>
      <c r="D80" s="7">
        <v>100</v>
      </c>
      <c r="E80" s="7">
        <v>1</v>
      </c>
      <c r="F80" s="7">
        <v>1.5707963267948966</v>
      </c>
      <c r="G80" s="7">
        <v>75</v>
      </c>
      <c r="H80" s="7">
        <v>0.75</v>
      </c>
      <c r="I80" s="7">
        <v>1.0471975511965976</v>
      </c>
      <c r="J80" s="7">
        <v>25</v>
      </c>
      <c r="K80" s="7">
        <v>0.25</v>
      </c>
      <c r="L80" s="7">
        <v>0.52359877559829893</v>
      </c>
    </row>
    <row r="81" spans="1:12" x14ac:dyDescent="0.25">
      <c r="A81" s="4" t="s">
        <v>13</v>
      </c>
      <c r="B81" s="7">
        <v>3.9</v>
      </c>
      <c r="C81" s="7">
        <v>3</v>
      </c>
      <c r="D81" s="7">
        <v>100</v>
      </c>
      <c r="E81" s="7">
        <v>1</v>
      </c>
      <c r="F81" s="7">
        <v>1.5707963267948966</v>
      </c>
      <c r="G81" s="7">
        <v>100</v>
      </c>
      <c r="H81" s="7">
        <v>1</v>
      </c>
      <c r="I81" s="7">
        <v>1.5707963267948966</v>
      </c>
      <c r="J81" s="7">
        <v>0</v>
      </c>
      <c r="K81" s="7">
        <v>0</v>
      </c>
      <c r="L81" s="7">
        <v>0</v>
      </c>
    </row>
    <row r="82" spans="1:12" x14ac:dyDescent="0.25">
      <c r="A82" s="4" t="s">
        <v>13</v>
      </c>
      <c r="B82" s="7">
        <v>3.9</v>
      </c>
      <c r="C82" s="7">
        <v>3</v>
      </c>
      <c r="D82" s="7">
        <v>100</v>
      </c>
      <c r="E82" s="7">
        <v>1</v>
      </c>
      <c r="F82" s="7">
        <v>1.5707963267948966</v>
      </c>
      <c r="G82" s="7">
        <v>100</v>
      </c>
      <c r="H82" s="7">
        <v>1</v>
      </c>
      <c r="I82" s="7">
        <v>1.5707963267948966</v>
      </c>
      <c r="J82" s="7">
        <v>0</v>
      </c>
      <c r="K82" s="7">
        <v>0</v>
      </c>
      <c r="L82" s="7">
        <v>0</v>
      </c>
    </row>
    <row r="83" spans="1:12" x14ac:dyDescent="0.25">
      <c r="A83" s="4" t="s">
        <v>15</v>
      </c>
      <c r="B83" s="7">
        <v>3</v>
      </c>
      <c r="C83" s="7">
        <v>3</v>
      </c>
      <c r="D83" s="7">
        <v>65</v>
      </c>
      <c r="E83" s="7">
        <v>0.65</v>
      </c>
      <c r="F83" s="7">
        <v>0.93774449040514718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</row>
    <row r="84" spans="1:12" x14ac:dyDescent="0.25">
      <c r="A84" s="4" t="s">
        <v>15</v>
      </c>
      <c r="B84" s="7">
        <v>2</v>
      </c>
      <c r="C84" s="7" t="s">
        <v>14</v>
      </c>
      <c r="D84" s="7">
        <v>90</v>
      </c>
      <c r="E84" s="7">
        <v>0.9</v>
      </c>
      <c r="F84" s="7">
        <v>1.2490457723982542</v>
      </c>
      <c r="G84" s="7">
        <v>0</v>
      </c>
      <c r="H84" s="7">
        <v>0</v>
      </c>
      <c r="I84" s="7">
        <v>0</v>
      </c>
      <c r="J84" s="7">
        <v>100</v>
      </c>
      <c r="K84" s="7">
        <v>1</v>
      </c>
      <c r="L84" s="7">
        <v>1.5707963267948966</v>
      </c>
    </row>
    <row r="85" spans="1:12" x14ac:dyDescent="0.25">
      <c r="A85" s="4" t="s">
        <v>15</v>
      </c>
      <c r="B85" s="7">
        <v>2</v>
      </c>
      <c r="C85" s="7" t="s">
        <v>14</v>
      </c>
      <c r="D85" s="7" t="s">
        <v>14</v>
      </c>
      <c r="E85" s="7" t="e">
        <v>#VALUE!</v>
      </c>
      <c r="F85" s="7" t="e">
        <v>#VALUE!</v>
      </c>
      <c r="G85" s="7">
        <v>0</v>
      </c>
      <c r="H85" s="7">
        <v>0</v>
      </c>
      <c r="I85" s="7">
        <v>0</v>
      </c>
      <c r="J85" s="7">
        <v>100</v>
      </c>
      <c r="K85" s="7">
        <v>1</v>
      </c>
      <c r="L85" s="7">
        <v>1.5707963267948966</v>
      </c>
    </row>
    <row r="86" spans="1:12" x14ac:dyDescent="0.25">
      <c r="A86" s="4" t="s">
        <v>15</v>
      </c>
      <c r="B86" s="7">
        <v>1</v>
      </c>
      <c r="C86" s="7">
        <v>0</v>
      </c>
      <c r="D86" s="7">
        <v>85</v>
      </c>
      <c r="E86" s="7">
        <v>0.85</v>
      </c>
      <c r="F86" s="7">
        <v>1.1730969117028249</v>
      </c>
      <c r="G86" s="7">
        <v>0</v>
      </c>
      <c r="H86" s="7">
        <v>0</v>
      </c>
      <c r="I86" s="7">
        <v>0</v>
      </c>
      <c r="J86" s="7">
        <v>100</v>
      </c>
      <c r="K86" s="7">
        <v>1</v>
      </c>
      <c r="L86" s="7">
        <v>1.5707963267948966</v>
      </c>
    </row>
    <row r="87" spans="1:12" x14ac:dyDescent="0.25">
      <c r="A87" s="4" t="s">
        <v>15</v>
      </c>
      <c r="B87" s="7">
        <v>1.5</v>
      </c>
      <c r="C87" s="7">
        <v>0</v>
      </c>
      <c r="D87" s="7">
        <v>95</v>
      </c>
      <c r="E87" s="7">
        <v>0.95</v>
      </c>
      <c r="F87" s="7">
        <v>1.3452829208967652</v>
      </c>
      <c r="G87" s="7">
        <v>0</v>
      </c>
      <c r="H87" s="7">
        <v>0</v>
      </c>
      <c r="I87" s="7">
        <v>0</v>
      </c>
      <c r="J87" s="7">
        <v>100</v>
      </c>
      <c r="K87" s="7">
        <v>1</v>
      </c>
      <c r="L87" s="7">
        <v>1.5707963267948966</v>
      </c>
    </row>
    <row r="88" spans="1:12" x14ac:dyDescent="0.25">
      <c r="A88" s="4" t="s">
        <v>15</v>
      </c>
      <c r="B88" s="7">
        <v>1</v>
      </c>
      <c r="C88" s="7">
        <v>0</v>
      </c>
      <c r="D88" s="7">
        <v>90</v>
      </c>
      <c r="E88" s="7">
        <v>0.9</v>
      </c>
      <c r="F88" s="7">
        <v>1.2490457723982542</v>
      </c>
      <c r="G88" s="7">
        <v>0</v>
      </c>
      <c r="H88" s="7">
        <v>0</v>
      </c>
      <c r="I88" s="7">
        <v>0</v>
      </c>
      <c r="J88" s="7">
        <v>100</v>
      </c>
      <c r="K88" s="7">
        <v>1</v>
      </c>
      <c r="L88" s="7">
        <v>1.5707963267948966</v>
      </c>
    </row>
    <row r="89" spans="1:12" x14ac:dyDescent="0.25">
      <c r="A89" s="4" t="s">
        <v>15</v>
      </c>
      <c r="B89" s="7">
        <v>1</v>
      </c>
      <c r="C89" s="7">
        <v>4</v>
      </c>
      <c r="D89" s="7">
        <v>85</v>
      </c>
      <c r="E89" s="7">
        <v>0.85</v>
      </c>
      <c r="F89" s="7">
        <v>1.1730969117028249</v>
      </c>
      <c r="G89" s="7">
        <v>0</v>
      </c>
      <c r="H89" s="7">
        <v>0</v>
      </c>
      <c r="I89" s="7">
        <v>0</v>
      </c>
      <c r="J89" s="7">
        <v>100</v>
      </c>
      <c r="K89" s="7">
        <v>1</v>
      </c>
      <c r="L89" s="7">
        <v>1.5707963267948966</v>
      </c>
    </row>
    <row r="90" spans="1:12" x14ac:dyDescent="0.25">
      <c r="A90" s="4" t="s">
        <v>15</v>
      </c>
      <c r="B90" s="7">
        <v>1.6</v>
      </c>
      <c r="C90" s="7">
        <v>0</v>
      </c>
      <c r="D90" s="7">
        <v>85</v>
      </c>
      <c r="E90" s="7">
        <v>0.85</v>
      </c>
      <c r="F90" s="7">
        <v>1.1730969117028249</v>
      </c>
      <c r="G90" s="7">
        <v>0</v>
      </c>
      <c r="H90" s="7">
        <v>0</v>
      </c>
      <c r="I90" s="7">
        <v>0</v>
      </c>
      <c r="J90" s="7">
        <v>100</v>
      </c>
      <c r="K90" s="7">
        <v>1</v>
      </c>
      <c r="L90" s="7">
        <v>1.5707963267948966</v>
      </c>
    </row>
    <row r="91" spans="1:12" x14ac:dyDescent="0.25">
      <c r="A91" s="4" t="s">
        <v>15</v>
      </c>
      <c r="B91" s="7">
        <v>1.6</v>
      </c>
      <c r="C91" s="7">
        <v>2</v>
      </c>
      <c r="D91" s="7">
        <v>85</v>
      </c>
      <c r="E91" s="7">
        <v>0.85</v>
      </c>
      <c r="F91" s="7">
        <v>1.1730969117028249</v>
      </c>
      <c r="G91" s="7">
        <v>0</v>
      </c>
      <c r="H91" s="7">
        <v>0</v>
      </c>
      <c r="I91" s="7">
        <v>0</v>
      </c>
      <c r="J91" s="7">
        <v>75</v>
      </c>
      <c r="K91" s="7">
        <v>0.75</v>
      </c>
      <c r="L91" s="7">
        <v>1.0471975511965976</v>
      </c>
    </row>
    <row r="92" spans="1:12" x14ac:dyDescent="0.25">
      <c r="A92" s="4" t="s">
        <v>15</v>
      </c>
      <c r="B92" s="7">
        <v>1</v>
      </c>
      <c r="C92" s="7">
        <v>0</v>
      </c>
      <c r="D92" s="7">
        <v>80</v>
      </c>
      <c r="E92" s="7">
        <v>0.8</v>
      </c>
      <c r="F92" s="7">
        <v>1.1071487177940904</v>
      </c>
      <c r="G92" s="7">
        <v>5</v>
      </c>
      <c r="H92" s="7">
        <v>0.05</v>
      </c>
      <c r="I92" s="7">
        <v>0.22551340589813121</v>
      </c>
      <c r="J92" s="7">
        <v>95</v>
      </c>
      <c r="K92" s="7">
        <v>0.95</v>
      </c>
      <c r="L92" s="7">
        <v>1.3452829208967652</v>
      </c>
    </row>
    <row r="93" spans="1:12" x14ac:dyDescent="0.25">
      <c r="A93" s="4" t="s">
        <v>15</v>
      </c>
      <c r="B93" s="7">
        <v>2</v>
      </c>
      <c r="C93" s="7" t="s">
        <v>14</v>
      </c>
      <c r="D93" s="7">
        <v>90</v>
      </c>
      <c r="E93" s="7">
        <v>0.9</v>
      </c>
      <c r="F93" s="7">
        <v>1.2490457723982542</v>
      </c>
      <c r="G93" s="7">
        <v>5</v>
      </c>
      <c r="H93" s="7">
        <v>0.05</v>
      </c>
      <c r="I93" s="7">
        <v>0.22551340589813121</v>
      </c>
      <c r="J93" s="7">
        <v>95</v>
      </c>
      <c r="K93" s="7">
        <v>0.95</v>
      </c>
      <c r="L93" s="7">
        <v>1.3452829208967652</v>
      </c>
    </row>
    <row r="94" spans="1:12" x14ac:dyDescent="0.25">
      <c r="A94" s="4" t="s">
        <v>15</v>
      </c>
      <c r="B94" s="7">
        <v>4.8</v>
      </c>
      <c r="C94" s="7">
        <v>4</v>
      </c>
      <c r="D94" s="7">
        <v>65</v>
      </c>
      <c r="E94" s="7">
        <v>0.65</v>
      </c>
      <c r="F94" s="7">
        <v>0.93774449040514718</v>
      </c>
      <c r="G94" s="7">
        <v>5</v>
      </c>
      <c r="H94" s="7">
        <v>0.05</v>
      </c>
      <c r="I94" s="7">
        <v>0.22551340589813121</v>
      </c>
      <c r="J94" s="7">
        <v>95</v>
      </c>
      <c r="K94" s="7">
        <v>0.95</v>
      </c>
      <c r="L94" s="7">
        <v>1.3452829208967652</v>
      </c>
    </row>
    <row r="95" spans="1:12" x14ac:dyDescent="0.25">
      <c r="A95" s="4" t="s">
        <v>15</v>
      </c>
      <c r="B95" s="7">
        <v>3</v>
      </c>
      <c r="C95" s="7">
        <v>3</v>
      </c>
      <c r="D95" s="7">
        <v>85</v>
      </c>
      <c r="E95" s="7">
        <v>0.85</v>
      </c>
      <c r="F95" s="7">
        <v>1.1730969117028249</v>
      </c>
      <c r="G95" s="7">
        <v>10</v>
      </c>
      <c r="H95" s="7">
        <v>0.1</v>
      </c>
      <c r="I95" s="7">
        <v>0.32175055439664224</v>
      </c>
      <c r="J95" s="7">
        <v>90</v>
      </c>
      <c r="K95" s="7">
        <v>0.9</v>
      </c>
      <c r="L95" s="7">
        <v>1.2490457723982542</v>
      </c>
    </row>
    <row r="96" spans="1:12" x14ac:dyDescent="0.25">
      <c r="A96" s="4" t="s">
        <v>15</v>
      </c>
      <c r="B96" s="7">
        <v>3</v>
      </c>
      <c r="C96" s="7">
        <v>3</v>
      </c>
      <c r="D96" s="7">
        <v>85</v>
      </c>
      <c r="E96" s="7">
        <v>0.85</v>
      </c>
      <c r="F96" s="7">
        <v>1.1730969117028249</v>
      </c>
      <c r="G96" s="7">
        <v>10</v>
      </c>
      <c r="H96" s="7">
        <v>0.1</v>
      </c>
      <c r="I96" s="7">
        <v>0.32175055439664224</v>
      </c>
      <c r="J96" s="7">
        <v>90</v>
      </c>
      <c r="K96" s="7">
        <v>0.9</v>
      </c>
      <c r="L96" s="7">
        <v>1.2490457723982542</v>
      </c>
    </row>
    <row r="97" spans="1:12" x14ac:dyDescent="0.25">
      <c r="A97" s="4" t="s">
        <v>15</v>
      </c>
      <c r="B97" s="7">
        <v>2.6</v>
      </c>
      <c r="C97" s="7">
        <v>0</v>
      </c>
      <c r="D97" s="7">
        <v>95</v>
      </c>
      <c r="E97" s="7">
        <v>0.95</v>
      </c>
      <c r="F97" s="7">
        <v>1.3452829208967652</v>
      </c>
      <c r="G97" s="7">
        <v>10</v>
      </c>
      <c r="H97" s="7">
        <v>0.1</v>
      </c>
      <c r="I97" s="7">
        <v>0.32175055439664224</v>
      </c>
      <c r="J97" s="7">
        <v>90</v>
      </c>
      <c r="K97" s="7">
        <v>0.9</v>
      </c>
      <c r="L97" s="7">
        <v>1.2490457723982542</v>
      </c>
    </row>
    <row r="98" spans="1:12" x14ac:dyDescent="0.25">
      <c r="A98" s="4" t="s">
        <v>15</v>
      </c>
      <c r="B98" s="7">
        <v>2.2000000000000002</v>
      </c>
      <c r="C98" s="7">
        <v>0</v>
      </c>
      <c r="D98" s="7">
        <v>95</v>
      </c>
      <c r="E98" s="7">
        <v>0.95</v>
      </c>
      <c r="F98" s="7">
        <v>1.3452829208967652</v>
      </c>
      <c r="G98" s="7">
        <v>25</v>
      </c>
      <c r="H98" s="7">
        <v>0.25</v>
      </c>
      <c r="I98" s="7">
        <v>0.52359877559829893</v>
      </c>
      <c r="J98" s="7">
        <v>75</v>
      </c>
      <c r="K98" s="7">
        <v>0.75</v>
      </c>
      <c r="L98" s="7">
        <v>1.0471975511965976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abSelected="1" workbookViewId="0">
      <selection activeCell="K2" sqref="K2"/>
    </sheetView>
  </sheetViews>
  <sheetFormatPr defaultRowHeight="15" x14ac:dyDescent="0.25"/>
  <cols>
    <col min="1" max="1" width="25.7109375" style="19" customWidth="1"/>
    <col min="2" max="2" width="9.140625" style="25"/>
    <col min="3" max="3" width="29.140625" style="19" customWidth="1"/>
    <col min="4" max="8" width="9.140625" style="19"/>
    <col min="9" max="9" width="16.42578125" style="26" customWidth="1"/>
  </cols>
  <sheetData>
    <row r="1" spans="1:9" ht="45.75" thickBot="1" x14ac:dyDescent="0.3">
      <c r="A1" s="14" t="s">
        <v>23</v>
      </c>
      <c r="B1" s="15" t="s">
        <v>24</v>
      </c>
      <c r="C1" s="15" t="s">
        <v>25</v>
      </c>
      <c r="D1" s="16" t="s">
        <v>29</v>
      </c>
      <c r="E1" s="16" t="s">
        <v>30</v>
      </c>
      <c r="F1" s="24" t="s">
        <v>31</v>
      </c>
      <c r="G1" s="24" t="s">
        <v>32</v>
      </c>
      <c r="H1" s="16" t="s">
        <v>33</v>
      </c>
      <c r="I1" s="16" t="s">
        <v>26</v>
      </c>
    </row>
    <row r="2" spans="1:9" x14ac:dyDescent="0.25">
      <c r="A2" s="17" t="s">
        <v>27</v>
      </c>
      <c r="B2" s="18">
        <v>2014</v>
      </c>
      <c r="C2" s="17" t="s">
        <v>28</v>
      </c>
      <c r="D2" s="17">
        <v>100</v>
      </c>
      <c r="E2" s="17">
        <v>50</v>
      </c>
      <c r="F2" s="17">
        <v>0</v>
      </c>
      <c r="G2" s="17">
        <v>0</v>
      </c>
      <c r="H2" s="17">
        <v>4</v>
      </c>
      <c r="I2" s="17">
        <v>75</v>
      </c>
    </row>
    <row r="3" spans="1:9" x14ac:dyDescent="0.25">
      <c r="A3" s="17" t="s">
        <v>27</v>
      </c>
      <c r="B3" s="18">
        <v>2014</v>
      </c>
      <c r="C3" s="17" t="s">
        <v>28</v>
      </c>
      <c r="D3" s="17">
        <v>100</v>
      </c>
      <c r="E3" s="17">
        <v>25</v>
      </c>
      <c r="F3" s="17">
        <v>0</v>
      </c>
      <c r="G3" s="17">
        <v>0</v>
      </c>
      <c r="H3" s="17">
        <v>4</v>
      </c>
      <c r="I3" s="17">
        <v>55</v>
      </c>
    </row>
    <row r="4" spans="1:9" x14ac:dyDescent="0.25">
      <c r="A4" s="17" t="s">
        <v>27</v>
      </c>
      <c r="B4" s="18">
        <v>2014</v>
      </c>
      <c r="C4" s="17" t="s">
        <v>28</v>
      </c>
      <c r="D4" s="17">
        <v>100</v>
      </c>
      <c r="E4" s="17">
        <v>50</v>
      </c>
      <c r="F4" s="17">
        <v>0</v>
      </c>
      <c r="G4" s="17">
        <v>0</v>
      </c>
      <c r="H4" s="17">
        <v>4</v>
      </c>
      <c r="I4" s="17">
        <v>65</v>
      </c>
    </row>
    <row r="5" spans="1:9" x14ac:dyDescent="0.25">
      <c r="A5" s="17" t="s">
        <v>27</v>
      </c>
      <c r="B5" s="18">
        <v>2014</v>
      </c>
      <c r="C5" s="17" t="s">
        <v>28</v>
      </c>
      <c r="D5" s="17">
        <v>100</v>
      </c>
      <c r="E5" s="17">
        <v>25</v>
      </c>
      <c r="F5" s="17">
        <v>0</v>
      </c>
      <c r="G5" s="17">
        <v>0</v>
      </c>
      <c r="H5" s="17">
        <v>4</v>
      </c>
      <c r="I5" s="17">
        <v>45</v>
      </c>
    </row>
    <row r="6" spans="1:9" x14ac:dyDescent="0.25">
      <c r="A6" s="17" t="s">
        <v>27</v>
      </c>
      <c r="B6" s="18">
        <v>2014</v>
      </c>
      <c r="C6" s="17" t="s">
        <v>28</v>
      </c>
      <c r="D6" s="17">
        <v>100</v>
      </c>
      <c r="E6" s="17">
        <v>50</v>
      </c>
      <c r="F6" s="17">
        <v>0</v>
      </c>
      <c r="G6" s="17">
        <v>0</v>
      </c>
      <c r="H6" s="17">
        <v>4</v>
      </c>
      <c r="I6" s="17">
        <v>65</v>
      </c>
    </row>
    <row r="7" spans="1:9" x14ac:dyDescent="0.25">
      <c r="A7" s="17" t="s">
        <v>27</v>
      </c>
      <c r="B7" s="18">
        <v>2014</v>
      </c>
      <c r="C7" s="17" t="s">
        <v>28</v>
      </c>
      <c r="D7" s="17">
        <v>100</v>
      </c>
      <c r="E7" s="17">
        <v>75</v>
      </c>
      <c r="F7" s="17">
        <v>0</v>
      </c>
      <c r="G7" s="17">
        <v>0</v>
      </c>
      <c r="H7" s="17">
        <v>4</v>
      </c>
      <c r="I7" s="17">
        <v>85</v>
      </c>
    </row>
    <row r="8" spans="1:9" x14ac:dyDescent="0.25">
      <c r="A8" s="17" t="s">
        <v>27</v>
      </c>
      <c r="B8" s="18">
        <v>2014</v>
      </c>
      <c r="C8" s="17" t="s">
        <v>28</v>
      </c>
      <c r="D8" s="17">
        <v>100</v>
      </c>
      <c r="E8" s="17">
        <v>25</v>
      </c>
      <c r="F8" s="17">
        <v>0</v>
      </c>
      <c r="G8" s="17">
        <v>0</v>
      </c>
      <c r="H8" s="17">
        <v>4</v>
      </c>
      <c r="I8" s="17">
        <v>65</v>
      </c>
    </row>
    <row r="9" spans="1:9" x14ac:dyDescent="0.25">
      <c r="A9" s="17" t="s">
        <v>27</v>
      </c>
      <c r="B9" s="18">
        <v>2014</v>
      </c>
      <c r="C9" s="17" t="s">
        <v>28</v>
      </c>
      <c r="D9" s="17">
        <v>100</v>
      </c>
      <c r="E9" s="17">
        <v>75</v>
      </c>
      <c r="F9" s="17">
        <v>0</v>
      </c>
      <c r="G9" s="17">
        <v>0</v>
      </c>
      <c r="H9" s="17">
        <v>4</v>
      </c>
      <c r="I9" s="17">
        <v>90</v>
      </c>
    </row>
    <row r="10" spans="1:9" x14ac:dyDescent="0.25">
      <c r="A10" s="17" t="s">
        <v>27</v>
      </c>
      <c r="B10" s="18">
        <v>2014</v>
      </c>
      <c r="C10" s="17" t="s">
        <v>28</v>
      </c>
      <c r="D10" s="17">
        <v>100</v>
      </c>
      <c r="E10" s="17">
        <v>10</v>
      </c>
      <c r="F10" s="17">
        <v>0</v>
      </c>
      <c r="G10" s="17">
        <v>0</v>
      </c>
      <c r="H10" s="17">
        <v>4</v>
      </c>
      <c r="I10" s="17">
        <v>45</v>
      </c>
    </row>
    <row r="11" spans="1:9" x14ac:dyDescent="0.25">
      <c r="A11" s="17" t="s">
        <v>27</v>
      </c>
      <c r="B11" s="18">
        <v>2014</v>
      </c>
      <c r="C11" s="17" t="s">
        <v>28</v>
      </c>
      <c r="D11" s="17">
        <v>100</v>
      </c>
      <c r="E11" s="17">
        <v>25</v>
      </c>
      <c r="F11" s="17">
        <v>0</v>
      </c>
      <c r="G11" s="17">
        <v>0</v>
      </c>
      <c r="H11" s="17">
        <v>4</v>
      </c>
      <c r="I11" s="17">
        <v>45</v>
      </c>
    </row>
    <row r="12" spans="1:9" x14ac:dyDescent="0.25">
      <c r="A12" s="17" t="s">
        <v>27</v>
      </c>
      <c r="B12" s="18">
        <v>2014</v>
      </c>
      <c r="C12" s="17" t="s">
        <v>28</v>
      </c>
      <c r="D12" s="17">
        <v>100</v>
      </c>
      <c r="E12" s="17">
        <v>75</v>
      </c>
      <c r="F12" s="17">
        <v>0</v>
      </c>
      <c r="G12" s="17">
        <v>0</v>
      </c>
      <c r="H12" s="17">
        <v>4</v>
      </c>
      <c r="I12" s="17">
        <v>75</v>
      </c>
    </row>
    <row r="13" spans="1:9" x14ac:dyDescent="0.25">
      <c r="A13" s="17" t="s">
        <v>27</v>
      </c>
      <c r="B13" s="18">
        <v>2014</v>
      </c>
      <c r="C13" s="17" t="s">
        <v>28</v>
      </c>
      <c r="D13" s="17">
        <v>100</v>
      </c>
      <c r="E13" s="17">
        <v>50</v>
      </c>
      <c r="F13" s="17">
        <v>0</v>
      </c>
      <c r="G13" s="17">
        <v>0</v>
      </c>
      <c r="H13" s="17">
        <v>4</v>
      </c>
      <c r="I13" s="17">
        <v>85</v>
      </c>
    </row>
    <row r="14" spans="1:9" x14ac:dyDescent="0.25">
      <c r="A14" s="17" t="s">
        <v>27</v>
      </c>
      <c r="B14" s="18">
        <v>2014</v>
      </c>
      <c r="C14" s="17" t="s">
        <v>28</v>
      </c>
      <c r="D14" s="17">
        <v>100</v>
      </c>
      <c r="E14" s="17">
        <v>90</v>
      </c>
      <c r="F14" s="17">
        <v>0</v>
      </c>
      <c r="G14" s="17">
        <v>0</v>
      </c>
      <c r="H14" s="17">
        <v>4</v>
      </c>
      <c r="I14" s="17">
        <v>95</v>
      </c>
    </row>
    <row r="15" spans="1:9" x14ac:dyDescent="0.25">
      <c r="A15" s="17" t="s">
        <v>27</v>
      </c>
      <c r="B15" s="18">
        <v>2014</v>
      </c>
      <c r="C15" s="17" t="s">
        <v>28</v>
      </c>
      <c r="D15" s="17">
        <v>100</v>
      </c>
      <c r="E15" s="17">
        <v>50</v>
      </c>
      <c r="F15" s="17">
        <v>0</v>
      </c>
      <c r="G15" s="17">
        <v>0</v>
      </c>
      <c r="H15" s="17">
        <v>4</v>
      </c>
      <c r="I15" s="17">
        <v>75</v>
      </c>
    </row>
    <row r="16" spans="1:9" x14ac:dyDescent="0.25">
      <c r="A16" s="17" t="s">
        <v>27</v>
      </c>
      <c r="B16" s="18">
        <v>2014</v>
      </c>
      <c r="C16" s="17" t="s">
        <v>28</v>
      </c>
      <c r="D16" s="17">
        <v>100</v>
      </c>
      <c r="E16" s="17">
        <v>50</v>
      </c>
      <c r="F16" s="17">
        <v>0</v>
      </c>
      <c r="G16" s="17">
        <v>0</v>
      </c>
      <c r="H16" s="17">
        <v>3</v>
      </c>
      <c r="I16" s="17">
        <v>65</v>
      </c>
    </row>
    <row r="17" spans="1:9" x14ac:dyDescent="0.25">
      <c r="A17" s="17" t="s">
        <v>27</v>
      </c>
      <c r="B17" s="18">
        <v>2014</v>
      </c>
      <c r="C17" s="17" t="s">
        <v>28</v>
      </c>
      <c r="D17" s="17">
        <v>100</v>
      </c>
      <c r="E17" s="17">
        <v>20</v>
      </c>
      <c r="F17" s="17">
        <v>0</v>
      </c>
      <c r="G17" s="17">
        <v>0</v>
      </c>
      <c r="H17" s="17">
        <v>4</v>
      </c>
      <c r="I17" s="17">
        <v>55</v>
      </c>
    </row>
    <row r="18" spans="1:9" x14ac:dyDescent="0.25">
      <c r="A18" s="17" t="s">
        <v>27</v>
      </c>
      <c r="B18" s="18">
        <v>2014</v>
      </c>
      <c r="C18" s="17" t="s">
        <v>28</v>
      </c>
      <c r="D18" s="17">
        <v>100</v>
      </c>
      <c r="E18" s="17">
        <v>25</v>
      </c>
      <c r="F18" s="17">
        <v>0</v>
      </c>
      <c r="G18" s="17">
        <v>0</v>
      </c>
      <c r="H18" s="17">
        <v>3</v>
      </c>
      <c r="I18" s="17">
        <v>75</v>
      </c>
    </row>
    <row r="19" spans="1:9" x14ac:dyDescent="0.25">
      <c r="A19" s="17" t="s">
        <v>27</v>
      </c>
      <c r="B19" s="18">
        <v>2014</v>
      </c>
      <c r="C19" s="17" t="s">
        <v>28</v>
      </c>
      <c r="D19" s="17">
        <v>100</v>
      </c>
      <c r="E19" s="17">
        <v>25</v>
      </c>
      <c r="F19" s="17">
        <v>0</v>
      </c>
      <c r="G19" s="17">
        <v>0</v>
      </c>
      <c r="H19" s="17">
        <v>4</v>
      </c>
      <c r="I19" s="17">
        <v>50</v>
      </c>
    </row>
    <row r="20" spans="1:9" x14ac:dyDescent="0.25">
      <c r="A20" s="17" t="s">
        <v>27</v>
      </c>
      <c r="B20" s="18">
        <v>2014</v>
      </c>
      <c r="C20" s="17" t="s">
        <v>28</v>
      </c>
      <c r="D20" s="17">
        <v>100</v>
      </c>
      <c r="E20" s="17">
        <v>50</v>
      </c>
      <c r="F20" s="17">
        <v>0</v>
      </c>
      <c r="G20" s="17">
        <v>0</v>
      </c>
      <c r="H20" s="17">
        <v>4</v>
      </c>
      <c r="I20" s="17">
        <v>75</v>
      </c>
    </row>
    <row r="21" spans="1:9" x14ac:dyDescent="0.25">
      <c r="A21" s="17" t="s">
        <v>27</v>
      </c>
      <c r="B21" s="18">
        <v>2014</v>
      </c>
      <c r="C21" s="17" t="s">
        <v>28</v>
      </c>
      <c r="D21" s="17">
        <v>100</v>
      </c>
      <c r="E21" s="17">
        <v>75</v>
      </c>
      <c r="F21" s="17">
        <v>0</v>
      </c>
      <c r="G21" s="17">
        <v>0</v>
      </c>
      <c r="H21" s="17">
        <v>4</v>
      </c>
      <c r="I21" s="17">
        <v>90</v>
      </c>
    </row>
    <row r="22" spans="1:9" x14ac:dyDescent="0.25">
      <c r="A22" s="17" t="s">
        <v>15</v>
      </c>
      <c r="B22" s="18">
        <v>2014</v>
      </c>
      <c r="C22" s="17" t="s">
        <v>34</v>
      </c>
      <c r="D22" s="22">
        <v>50</v>
      </c>
      <c r="E22" s="22">
        <v>10</v>
      </c>
      <c r="F22" s="22">
        <v>0</v>
      </c>
      <c r="G22" s="22">
        <v>0</v>
      </c>
      <c r="H22" s="22">
        <v>2</v>
      </c>
      <c r="I22" s="17">
        <v>25</v>
      </c>
    </row>
    <row r="23" spans="1:9" x14ac:dyDescent="0.25">
      <c r="A23" s="17" t="s">
        <v>15</v>
      </c>
      <c r="B23" s="18">
        <v>2014</v>
      </c>
      <c r="C23" s="17" t="s">
        <v>34</v>
      </c>
      <c r="D23" s="22">
        <v>90</v>
      </c>
      <c r="E23" s="22">
        <v>30</v>
      </c>
      <c r="F23" s="22">
        <v>0</v>
      </c>
      <c r="G23" s="22">
        <v>0</v>
      </c>
      <c r="H23" s="22">
        <v>3</v>
      </c>
      <c r="I23" s="17">
        <v>35</v>
      </c>
    </row>
    <row r="24" spans="1:9" x14ac:dyDescent="0.25">
      <c r="A24" s="17" t="s">
        <v>15</v>
      </c>
      <c r="B24" s="18">
        <v>2014</v>
      </c>
      <c r="C24" s="17" t="s">
        <v>34</v>
      </c>
      <c r="D24" s="22">
        <v>10</v>
      </c>
      <c r="E24" s="22">
        <v>0</v>
      </c>
      <c r="F24" s="22">
        <v>0</v>
      </c>
      <c r="G24" s="22">
        <v>0</v>
      </c>
      <c r="H24" s="22">
        <v>2</v>
      </c>
      <c r="I24" s="17">
        <v>35</v>
      </c>
    </row>
    <row r="25" spans="1:9" x14ac:dyDescent="0.25">
      <c r="A25" s="17" t="s">
        <v>15</v>
      </c>
      <c r="B25" s="18">
        <v>2014</v>
      </c>
      <c r="C25" s="17" t="s">
        <v>34</v>
      </c>
      <c r="D25" s="22">
        <v>100</v>
      </c>
      <c r="E25" s="22">
        <v>10</v>
      </c>
      <c r="F25" s="22">
        <v>0</v>
      </c>
      <c r="G25" s="22">
        <v>0</v>
      </c>
      <c r="H25" s="22">
        <v>3</v>
      </c>
      <c r="I25" s="17">
        <v>35</v>
      </c>
    </row>
    <row r="26" spans="1:9" x14ac:dyDescent="0.25">
      <c r="A26" s="17" t="s">
        <v>15</v>
      </c>
      <c r="B26" s="18">
        <v>2014</v>
      </c>
      <c r="C26" s="17" t="s">
        <v>34</v>
      </c>
      <c r="D26" s="22">
        <v>90</v>
      </c>
      <c r="E26" s="22">
        <v>10</v>
      </c>
      <c r="F26" s="22">
        <v>0</v>
      </c>
      <c r="G26" s="22">
        <v>0</v>
      </c>
      <c r="H26" s="22">
        <v>4</v>
      </c>
      <c r="I26" s="17">
        <v>45</v>
      </c>
    </row>
    <row r="27" spans="1:9" x14ac:dyDescent="0.25">
      <c r="A27" s="17" t="s">
        <v>15</v>
      </c>
      <c r="B27" s="18">
        <v>2014</v>
      </c>
      <c r="C27" s="17" t="s">
        <v>34</v>
      </c>
      <c r="D27" s="22">
        <v>60</v>
      </c>
      <c r="E27" s="22">
        <v>10</v>
      </c>
      <c r="F27" s="22">
        <v>0</v>
      </c>
      <c r="G27" s="22">
        <v>0</v>
      </c>
      <c r="H27" s="22">
        <v>3</v>
      </c>
      <c r="I27" s="17">
        <v>45</v>
      </c>
    </row>
    <row r="28" spans="1:9" x14ac:dyDescent="0.25">
      <c r="A28" s="17" t="s">
        <v>15</v>
      </c>
      <c r="B28" s="18">
        <v>2014</v>
      </c>
      <c r="C28" s="17" t="s">
        <v>34</v>
      </c>
      <c r="D28" s="22">
        <v>30</v>
      </c>
      <c r="E28" s="22">
        <v>20</v>
      </c>
      <c r="F28" s="22">
        <v>0</v>
      </c>
      <c r="G28" s="22">
        <v>0</v>
      </c>
      <c r="H28" s="22">
        <v>3</v>
      </c>
      <c r="I28" s="17">
        <v>55</v>
      </c>
    </row>
    <row r="29" spans="1:9" x14ac:dyDescent="0.25">
      <c r="A29" s="17" t="s">
        <v>15</v>
      </c>
      <c r="B29" s="18">
        <v>2014</v>
      </c>
      <c r="C29" s="17" t="s">
        <v>34</v>
      </c>
      <c r="D29" s="22">
        <v>80</v>
      </c>
      <c r="E29" s="22">
        <v>25</v>
      </c>
      <c r="F29" s="22">
        <v>0</v>
      </c>
      <c r="G29" s="22">
        <v>0</v>
      </c>
      <c r="H29" s="22">
        <v>4</v>
      </c>
      <c r="I29" s="17">
        <v>65</v>
      </c>
    </row>
    <row r="30" spans="1:9" x14ac:dyDescent="0.25">
      <c r="A30" s="17" t="s">
        <v>15</v>
      </c>
      <c r="B30" s="18">
        <v>2014</v>
      </c>
      <c r="C30" s="17" t="s">
        <v>35</v>
      </c>
      <c r="D30" s="22">
        <v>100</v>
      </c>
      <c r="E30" s="22">
        <v>20</v>
      </c>
      <c r="F30" s="22">
        <v>0</v>
      </c>
      <c r="G30" s="22">
        <v>0</v>
      </c>
      <c r="H30" s="22">
        <v>4</v>
      </c>
      <c r="I30" s="17">
        <v>45</v>
      </c>
    </row>
    <row r="31" spans="1:9" x14ac:dyDescent="0.25">
      <c r="A31" s="17" t="s">
        <v>15</v>
      </c>
      <c r="B31" s="18">
        <v>2014</v>
      </c>
      <c r="C31" s="17" t="s">
        <v>35</v>
      </c>
      <c r="D31" s="22">
        <v>100</v>
      </c>
      <c r="E31" s="22">
        <v>10</v>
      </c>
      <c r="F31" s="22">
        <v>0</v>
      </c>
      <c r="G31" s="22">
        <v>0</v>
      </c>
      <c r="H31" s="22">
        <v>4</v>
      </c>
      <c r="I31" s="17">
        <v>35</v>
      </c>
    </row>
    <row r="32" spans="1:9" x14ac:dyDescent="0.25">
      <c r="A32" s="17" t="s">
        <v>15</v>
      </c>
      <c r="B32" s="18">
        <v>2014</v>
      </c>
      <c r="C32" s="17" t="s">
        <v>35</v>
      </c>
      <c r="D32" s="22">
        <v>100</v>
      </c>
      <c r="E32" s="22">
        <v>5</v>
      </c>
      <c r="F32" s="22">
        <v>0</v>
      </c>
      <c r="G32" s="22">
        <v>0</v>
      </c>
      <c r="H32" s="22">
        <v>4</v>
      </c>
      <c r="I32" s="17">
        <v>45</v>
      </c>
    </row>
    <row r="33" spans="1:9" x14ac:dyDescent="0.25">
      <c r="A33" s="17" t="s">
        <v>15</v>
      </c>
      <c r="B33" s="18">
        <v>2014</v>
      </c>
      <c r="C33" s="17" t="s">
        <v>35</v>
      </c>
      <c r="D33" s="22">
        <v>100</v>
      </c>
      <c r="E33" s="22">
        <v>30</v>
      </c>
      <c r="F33" s="22">
        <v>0</v>
      </c>
      <c r="G33" s="22">
        <v>0</v>
      </c>
      <c r="H33" s="22">
        <v>4</v>
      </c>
      <c r="I33" s="17">
        <v>55</v>
      </c>
    </row>
    <row r="34" spans="1:9" x14ac:dyDescent="0.25">
      <c r="A34" s="17" t="s">
        <v>15</v>
      </c>
      <c r="B34" s="18">
        <v>2014</v>
      </c>
      <c r="C34" s="17" t="s">
        <v>35</v>
      </c>
      <c r="D34" s="22">
        <v>100</v>
      </c>
      <c r="E34" s="22">
        <v>5</v>
      </c>
      <c r="F34" s="22">
        <v>0</v>
      </c>
      <c r="G34" s="22">
        <v>0</v>
      </c>
      <c r="H34" s="22">
        <v>4</v>
      </c>
      <c r="I34" s="17">
        <v>45</v>
      </c>
    </row>
    <row r="35" spans="1:9" x14ac:dyDescent="0.25">
      <c r="A35" s="17" t="s">
        <v>15</v>
      </c>
      <c r="B35" s="18">
        <v>2014</v>
      </c>
      <c r="C35" s="17" t="s">
        <v>35</v>
      </c>
      <c r="D35" s="22">
        <v>100</v>
      </c>
      <c r="E35" s="22">
        <v>50</v>
      </c>
      <c r="F35" s="22">
        <v>0</v>
      </c>
      <c r="G35" s="22">
        <v>0</v>
      </c>
      <c r="H35" s="22">
        <v>4</v>
      </c>
      <c r="I35" s="17">
        <v>75</v>
      </c>
    </row>
    <row r="36" spans="1:9" x14ac:dyDescent="0.25">
      <c r="A36" s="17" t="s">
        <v>15</v>
      </c>
      <c r="B36" s="18">
        <v>2014</v>
      </c>
      <c r="C36" s="17" t="s">
        <v>35</v>
      </c>
      <c r="D36" s="22">
        <v>100</v>
      </c>
      <c r="E36" s="22">
        <v>20</v>
      </c>
      <c r="F36" s="22">
        <v>0</v>
      </c>
      <c r="G36" s="22">
        <v>0</v>
      </c>
      <c r="H36" s="22">
        <v>4</v>
      </c>
      <c r="I36" s="17">
        <v>55</v>
      </c>
    </row>
    <row r="37" spans="1:9" x14ac:dyDescent="0.25">
      <c r="A37" s="17" t="s">
        <v>15</v>
      </c>
      <c r="B37" s="18">
        <v>2014</v>
      </c>
      <c r="C37" s="17" t="s">
        <v>35</v>
      </c>
      <c r="D37" s="22">
        <v>95</v>
      </c>
      <c r="E37" s="22">
        <v>5</v>
      </c>
      <c r="F37" s="22">
        <v>0</v>
      </c>
      <c r="G37" s="22">
        <v>0</v>
      </c>
      <c r="H37" s="22">
        <v>4</v>
      </c>
      <c r="I37" s="17">
        <v>35</v>
      </c>
    </row>
    <row r="38" spans="1:9" x14ac:dyDescent="0.25">
      <c r="A38" s="17" t="s">
        <v>15</v>
      </c>
      <c r="B38" s="18">
        <v>2014</v>
      </c>
      <c r="C38" s="17" t="s">
        <v>35</v>
      </c>
      <c r="D38" s="22">
        <v>100</v>
      </c>
      <c r="E38" s="22">
        <v>10</v>
      </c>
      <c r="F38" s="22">
        <v>0</v>
      </c>
      <c r="G38" s="22">
        <v>0</v>
      </c>
      <c r="H38" s="22">
        <v>4</v>
      </c>
      <c r="I38" s="17">
        <v>55</v>
      </c>
    </row>
    <row r="39" spans="1:9" x14ac:dyDescent="0.25">
      <c r="A39" s="17" t="s">
        <v>15</v>
      </c>
      <c r="B39" s="18">
        <v>2014</v>
      </c>
      <c r="C39" s="17" t="s">
        <v>35</v>
      </c>
      <c r="D39" s="22">
        <v>90</v>
      </c>
      <c r="E39" s="22">
        <v>5</v>
      </c>
      <c r="F39" s="22">
        <v>0</v>
      </c>
      <c r="G39" s="22">
        <v>0</v>
      </c>
      <c r="H39" s="22">
        <v>4</v>
      </c>
      <c r="I39" s="17">
        <v>65</v>
      </c>
    </row>
    <row r="40" spans="1:9" x14ac:dyDescent="0.25">
      <c r="A40" s="17" t="s">
        <v>15</v>
      </c>
      <c r="B40" s="18">
        <v>2014</v>
      </c>
      <c r="C40" s="17" t="s">
        <v>35</v>
      </c>
      <c r="D40" s="22">
        <v>50</v>
      </c>
      <c r="E40" s="22">
        <v>5</v>
      </c>
      <c r="F40" s="22">
        <v>0</v>
      </c>
      <c r="G40" s="22">
        <v>0</v>
      </c>
      <c r="H40" s="22">
        <v>3</v>
      </c>
      <c r="I40" s="17">
        <v>35</v>
      </c>
    </row>
    <row r="41" spans="1:9" x14ac:dyDescent="0.25">
      <c r="A41" s="17" t="s">
        <v>15</v>
      </c>
      <c r="B41" s="18">
        <v>2014</v>
      </c>
      <c r="C41" s="17" t="s">
        <v>35</v>
      </c>
      <c r="D41" s="22">
        <v>95</v>
      </c>
      <c r="E41" s="22">
        <v>5</v>
      </c>
      <c r="F41" s="22">
        <v>0</v>
      </c>
      <c r="G41" s="22">
        <v>0</v>
      </c>
      <c r="H41" s="22">
        <v>4</v>
      </c>
      <c r="I41" s="17">
        <v>55</v>
      </c>
    </row>
    <row r="42" spans="1:9" x14ac:dyDescent="0.25">
      <c r="A42" s="17" t="s">
        <v>15</v>
      </c>
      <c r="B42" s="18">
        <v>2014</v>
      </c>
      <c r="C42" s="17" t="s">
        <v>35</v>
      </c>
      <c r="D42" s="22">
        <v>60</v>
      </c>
      <c r="E42" s="22">
        <v>0</v>
      </c>
      <c r="F42" s="22">
        <v>0</v>
      </c>
      <c r="G42" s="22">
        <v>0</v>
      </c>
      <c r="H42" s="22">
        <v>2</v>
      </c>
      <c r="I42" s="17">
        <v>35</v>
      </c>
    </row>
    <row r="43" spans="1:9" x14ac:dyDescent="0.25">
      <c r="A43" s="17" t="s">
        <v>15</v>
      </c>
      <c r="B43" s="18">
        <v>2014</v>
      </c>
      <c r="C43" s="17" t="s">
        <v>36</v>
      </c>
      <c r="D43" s="22">
        <v>95</v>
      </c>
      <c r="E43" s="22">
        <v>50</v>
      </c>
      <c r="F43" s="22">
        <v>0</v>
      </c>
      <c r="G43" s="22">
        <v>0</v>
      </c>
      <c r="H43" s="22">
        <v>4</v>
      </c>
      <c r="I43" s="17">
        <v>45</v>
      </c>
    </row>
    <row r="44" spans="1:9" x14ac:dyDescent="0.25">
      <c r="A44" s="17" t="s">
        <v>15</v>
      </c>
      <c r="B44" s="18">
        <v>2014</v>
      </c>
      <c r="C44" s="17" t="s">
        <v>36</v>
      </c>
      <c r="D44" s="22">
        <v>100</v>
      </c>
      <c r="E44" s="22">
        <v>50</v>
      </c>
      <c r="F44" s="22">
        <v>0</v>
      </c>
      <c r="G44" s="22">
        <v>0</v>
      </c>
      <c r="H44" s="22">
        <v>4</v>
      </c>
      <c r="I44" s="17">
        <v>65</v>
      </c>
    </row>
    <row r="45" spans="1:9" x14ac:dyDescent="0.25">
      <c r="A45" s="17" t="s">
        <v>15</v>
      </c>
      <c r="B45" s="18">
        <v>2014</v>
      </c>
      <c r="C45" s="17" t="s">
        <v>36</v>
      </c>
      <c r="D45" s="22">
        <v>95</v>
      </c>
      <c r="E45" s="22">
        <v>40</v>
      </c>
      <c r="F45" s="22">
        <v>0</v>
      </c>
      <c r="G45" s="22">
        <v>0</v>
      </c>
      <c r="H45" s="22">
        <v>4</v>
      </c>
      <c r="I45" s="17">
        <v>65</v>
      </c>
    </row>
    <row r="46" spans="1:9" x14ac:dyDescent="0.25">
      <c r="A46" s="17" t="s">
        <v>15</v>
      </c>
      <c r="B46" s="18">
        <v>2014</v>
      </c>
      <c r="C46" s="17" t="s">
        <v>36</v>
      </c>
      <c r="D46" s="22">
        <v>100</v>
      </c>
      <c r="E46" s="22">
        <v>30</v>
      </c>
      <c r="F46" s="22">
        <v>0</v>
      </c>
      <c r="G46" s="22">
        <v>0</v>
      </c>
      <c r="H46" s="22">
        <v>4</v>
      </c>
      <c r="I46" s="17">
        <v>65</v>
      </c>
    </row>
    <row r="47" spans="1:9" x14ac:dyDescent="0.25">
      <c r="A47" s="17" t="s">
        <v>15</v>
      </c>
      <c r="B47" s="18">
        <v>2014</v>
      </c>
      <c r="C47" s="17" t="s">
        <v>36</v>
      </c>
      <c r="D47" s="22">
        <v>90</v>
      </c>
      <c r="E47" s="22">
        <v>30</v>
      </c>
      <c r="F47" s="22">
        <v>0</v>
      </c>
      <c r="G47" s="22">
        <v>0</v>
      </c>
      <c r="H47" s="22">
        <v>4</v>
      </c>
      <c r="I47" s="17">
        <v>65</v>
      </c>
    </row>
    <row r="48" spans="1:9" x14ac:dyDescent="0.25">
      <c r="A48" s="17" t="s">
        <v>15</v>
      </c>
      <c r="B48" s="18">
        <v>2014</v>
      </c>
      <c r="C48" s="17" t="s">
        <v>36</v>
      </c>
      <c r="D48" s="22">
        <v>100</v>
      </c>
      <c r="E48" s="22">
        <v>20</v>
      </c>
      <c r="F48" s="22">
        <v>0</v>
      </c>
      <c r="G48" s="22">
        <v>0</v>
      </c>
      <c r="H48" s="22">
        <v>4</v>
      </c>
      <c r="I48" s="17">
        <v>75</v>
      </c>
    </row>
    <row r="49" spans="1:9" x14ac:dyDescent="0.25">
      <c r="A49" s="17" t="s">
        <v>15</v>
      </c>
      <c r="B49" s="18">
        <v>2014</v>
      </c>
      <c r="C49" s="17" t="s">
        <v>36</v>
      </c>
      <c r="D49" s="22">
        <v>100</v>
      </c>
      <c r="E49" s="22">
        <v>90</v>
      </c>
      <c r="F49" s="22">
        <v>0</v>
      </c>
      <c r="G49" s="22">
        <v>0</v>
      </c>
      <c r="H49" s="22">
        <v>4</v>
      </c>
      <c r="I49" s="17">
        <v>85</v>
      </c>
    </row>
    <row r="50" spans="1:9" x14ac:dyDescent="0.25">
      <c r="A50" s="17" t="s">
        <v>15</v>
      </c>
      <c r="B50" s="18">
        <v>2014</v>
      </c>
      <c r="C50" s="17" t="s">
        <v>36</v>
      </c>
      <c r="D50" s="22">
        <v>95</v>
      </c>
      <c r="E50" s="22">
        <v>20</v>
      </c>
      <c r="F50" s="22">
        <v>0</v>
      </c>
      <c r="G50" s="22">
        <v>0</v>
      </c>
      <c r="H50" s="22">
        <v>4</v>
      </c>
      <c r="I50" s="17">
        <v>75</v>
      </c>
    </row>
    <row r="51" spans="1:9" x14ac:dyDescent="0.25">
      <c r="A51" s="17" t="s">
        <v>15</v>
      </c>
      <c r="B51" s="18">
        <v>2014</v>
      </c>
      <c r="C51" s="17" t="s">
        <v>36</v>
      </c>
      <c r="D51" s="22">
        <v>90</v>
      </c>
      <c r="E51" s="22">
        <v>30</v>
      </c>
      <c r="F51" s="22">
        <v>0</v>
      </c>
      <c r="G51" s="22">
        <v>0</v>
      </c>
      <c r="H51" s="22">
        <v>4</v>
      </c>
      <c r="I51" s="17">
        <v>55</v>
      </c>
    </row>
    <row r="52" spans="1:9" x14ac:dyDescent="0.25">
      <c r="A52" s="17" t="s">
        <v>15</v>
      </c>
      <c r="B52" s="18">
        <v>2014</v>
      </c>
      <c r="C52" s="17" t="s">
        <v>36</v>
      </c>
      <c r="D52" s="22">
        <v>95</v>
      </c>
      <c r="E52" s="22">
        <v>20</v>
      </c>
      <c r="F52" s="22">
        <v>0</v>
      </c>
      <c r="G52" s="22">
        <v>0</v>
      </c>
      <c r="H52" s="22">
        <v>4</v>
      </c>
      <c r="I52" s="17">
        <v>45</v>
      </c>
    </row>
    <row r="53" spans="1:9" x14ac:dyDescent="0.25">
      <c r="A53" s="17" t="s">
        <v>15</v>
      </c>
      <c r="B53" s="18">
        <v>2014</v>
      </c>
      <c r="C53" s="17" t="s">
        <v>36</v>
      </c>
      <c r="D53" s="22">
        <v>100</v>
      </c>
      <c r="E53" s="22">
        <v>15</v>
      </c>
      <c r="F53" s="22">
        <v>0</v>
      </c>
      <c r="G53" s="22">
        <v>0</v>
      </c>
      <c r="H53" s="22">
        <v>4</v>
      </c>
      <c r="I53" s="17">
        <v>25</v>
      </c>
    </row>
    <row r="54" spans="1:9" x14ac:dyDescent="0.25">
      <c r="A54" s="17" t="s">
        <v>15</v>
      </c>
      <c r="B54" s="18">
        <v>2014</v>
      </c>
      <c r="C54" s="17" t="s">
        <v>36</v>
      </c>
      <c r="D54" s="22">
        <v>100</v>
      </c>
      <c r="E54" s="22">
        <v>10</v>
      </c>
      <c r="F54" s="22">
        <v>0</v>
      </c>
      <c r="G54" s="22">
        <v>0</v>
      </c>
      <c r="H54" s="22">
        <v>4</v>
      </c>
      <c r="I54" s="17">
        <v>15</v>
      </c>
    </row>
    <row r="55" spans="1:9" x14ac:dyDescent="0.25">
      <c r="A55" s="17" t="s">
        <v>15</v>
      </c>
      <c r="B55" s="18">
        <v>2014</v>
      </c>
      <c r="C55" s="17" t="s">
        <v>36</v>
      </c>
      <c r="D55" s="22">
        <v>100</v>
      </c>
      <c r="E55" s="22">
        <v>15</v>
      </c>
      <c r="F55" s="22">
        <v>0</v>
      </c>
      <c r="G55" s="22">
        <v>0</v>
      </c>
      <c r="H55" s="22">
        <v>4</v>
      </c>
      <c r="I55" s="17">
        <v>35</v>
      </c>
    </row>
    <row r="56" spans="1:9" x14ac:dyDescent="0.25">
      <c r="A56" s="17" t="s">
        <v>15</v>
      </c>
      <c r="B56" s="18">
        <v>2014</v>
      </c>
      <c r="C56" s="17" t="s">
        <v>36</v>
      </c>
      <c r="D56" s="22">
        <v>100</v>
      </c>
      <c r="E56" s="22">
        <v>5</v>
      </c>
      <c r="F56" s="22">
        <v>0</v>
      </c>
      <c r="G56" s="22">
        <v>0</v>
      </c>
      <c r="H56" s="22">
        <v>4</v>
      </c>
      <c r="I56" s="17">
        <v>35</v>
      </c>
    </row>
    <row r="57" spans="1:9" x14ac:dyDescent="0.25">
      <c r="A57" s="17" t="s">
        <v>15</v>
      </c>
      <c r="B57" s="18">
        <v>2014</v>
      </c>
      <c r="C57" s="17" t="s">
        <v>36</v>
      </c>
      <c r="D57" s="22">
        <v>100</v>
      </c>
      <c r="E57" s="22">
        <v>5</v>
      </c>
      <c r="F57" s="22">
        <v>0</v>
      </c>
      <c r="G57" s="22">
        <v>0</v>
      </c>
      <c r="H57" s="22">
        <v>4</v>
      </c>
      <c r="I57" s="17">
        <v>45</v>
      </c>
    </row>
    <row r="58" spans="1:9" x14ac:dyDescent="0.25">
      <c r="A58" s="17" t="s">
        <v>15</v>
      </c>
      <c r="B58" s="18">
        <v>2014</v>
      </c>
      <c r="C58" s="17" t="s">
        <v>36</v>
      </c>
      <c r="D58" s="22">
        <v>100</v>
      </c>
      <c r="E58" s="22">
        <v>15</v>
      </c>
      <c r="F58" s="22">
        <v>0</v>
      </c>
      <c r="G58" s="22">
        <v>0</v>
      </c>
      <c r="H58" s="22">
        <v>4</v>
      </c>
      <c r="I58" s="17">
        <v>55</v>
      </c>
    </row>
    <row r="59" spans="1:9" x14ac:dyDescent="0.25">
      <c r="A59" s="17" t="s">
        <v>15</v>
      </c>
      <c r="B59" s="18">
        <v>2014</v>
      </c>
      <c r="C59" s="17" t="s">
        <v>36</v>
      </c>
      <c r="D59" s="22">
        <v>100</v>
      </c>
      <c r="E59" s="22">
        <v>20</v>
      </c>
      <c r="F59" s="22">
        <v>0</v>
      </c>
      <c r="G59" s="22">
        <v>0</v>
      </c>
      <c r="H59" s="22">
        <v>4</v>
      </c>
      <c r="I59" s="17">
        <v>65</v>
      </c>
    </row>
    <row r="60" spans="1:9" x14ac:dyDescent="0.25">
      <c r="A60" s="17" t="s">
        <v>15</v>
      </c>
      <c r="B60" s="18">
        <v>2014</v>
      </c>
      <c r="C60" s="17" t="s">
        <v>37</v>
      </c>
      <c r="D60" s="22">
        <v>100</v>
      </c>
      <c r="E60" s="22">
        <v>30</v>
      </c>
      <c r="F60" s="22">
        <v>0</v>
      </c>
      <c r="G60" s="22">
        <v>0</v>
      </c>
      <c r="H60" s="22">
        <v>4</v>
      </c>
      <c r="I60" s="17">
        <v>65</v>
      </c>
    </row>
    <row r="61" spans="1:9" x14ac:dyDescent="0.25">
      <c r="A61" s="17" t="s">
        <v>15</v>
      </c>
      <c r="B61" s="18">
        <v>2014</v>
      </c>
      <c r="C61" s="17" t="s">
        <v>37</v>
      </c>
      <c r="D61" s="22">
        <v>100</v>
      </c>
      <c r="E61" s="22">
        <v>30</v>
      </c>
      <c r="F61" s="22">
        <v>0</v>
      </c>
      <c r="G61" s="22">
        <v>0</v>
      </c>
      <c r="H61" s="22">
        <v>4</v>
      </c>
      <c r="I61" s="17">
        <v>55</v>
      </c>
    </row>
    <row r="62" spans="1:9" x14ac:dyDescent="0.25">
      <c r="A62" s="17" t="s">
        <v>15</v>
      </c>
      <c r="B62" s="18">
        <v>2014</v>
      </c>
      <c r="C62" s="17" t="s">
        <v>37</v>
      </c>
      <c r="D62" s="22">
        <v>95</v>
      </c>
      <c r="E62" s="22">
        <v>40</v>
      </c>
      <c r="F62" s="22">
        <v>0</v>
      </c>
      <c r="G62" s="22">
        <v>0</v>
      </c>
      <c r="H62" s="22">
        <v>4</v>
      </c>
      <c r="I62" s="17">
        <v>35</v>
      </c>
    </row>
    <row r="63" spans="1:9" x14ac:dyDescent="0.25">
      <c r="A63" s="17" t="s">
        <v>15</v>
      </c>
      <c r="B63" s="18">
        <v>2014</v>
      </c>
      <c r="C63" s="17" t="s">
        <v>37</v>
      </c>
      <c r="D63" s="22">
        <v>100</v>
      </c>
      <c r="E63" s="22">
        <v>50</v>
      </c>
      <c r="F63" s="22">
        <v>0</v>
      </c>
      <c r="G63" s="22">
        <v>0</v>
      </c>
      <c r="H63" s="22">
        <v>4</v>
      </c>
      <c r="I63" s="17">
        <v>35</v>
      </c>
    </row>
    <row r="64" spans="1:9" x14ac:dyDescent="0.25">
      <c r="A64" s="17" t="s">
        <v>15</v>
      </c>
      <c r="B64" s="18">
        <v>2014</v>
      </c>
      <c r="C64" s="17" t="s">
        <v>37</v>
      </c>
      <c r="D64" s="22">
        <v>100</v>
      </c>
      <c r="E64" s="22">
        <v>50</v>
      </c>
      <c r="F64" s="22">
        <v>0</v>
      </c>
      <c r="G64" s="22">
        <v>0</v>
      </c>
      <c r="H64" s="22">
        <v>4</v>
      </c>
      <c r="I64" s="17">
        <v>45</v>
      </c>
    </row>
    <row r="65" spans="1:9" x14ac:dyDescent="0.25">
      <c r="A65" s="17" t="s">
        <v>15</v>
      </c>
      <c r="B65" s="18">
        <v>2014</v>
      </c>
      <c r="C65" s="17" t="s">
        <v>37</v>
      </c>
      <c r="D65" s="22">
        <v>100</v>
      </c>
      <c r="E65" s="22">
        <v>50</v>
      </c>
      <c r="F65" s="22">
        <v>0</v>
      </c>
      <c r="G65" s="22">
        <v>0</v>
      </c>
      <c r="H65" s="22">
        <v>4</v>
      </c>
      <c r="I65" s="17">
        <v>45</v>
      </c>
    </row>
    <row r="66" spans="1:9" x14ac:dyDescent="0.25">
      <c r="A66" s="17" t="s">
        <v>15</v>
      </c>
      <c r="B66" s="18">
        <v>2014</v>
      </c>
      <c r="C66" s="17" t="s">
        <v>37</v>
      </c>
      <c r="D66" s="22">
        <v>100</v>
      </c>
      <c r="E66" s="22">
        <v>20</v>
      </c>
      <c r="F66" s="22">
        <v>0</v>
      </c>
      <c r="G66" s="22">
        <v>0</v>
      </c>
      <c r="H66" s="22">
        <v>4</v>
      </c>
      <c r="I66" s="17">
        <v>45</v>
      </c>
    </row>
    <row r="67" spans="1:9" x14ac:dyDescent="0.25">
      <c r="A67" s="17" t="s">
        <v>15</v>
      </c>
      <c r="B67" s="18">
        <v>2014</v>
      </c>
      <c r="C67" s="17" t="s">
        <v>37</v>
      </c>
      <c r="D67" s="22">
        <v>90</v>
      </c>
      <c r="E67" s="22">
        <v>90</v>
      </c>
      <c r="F67" s="22">
        <v>0</v>
      </c>
      <c r="G67" s="22">
        <v>0</v>
      </c>
      <c r="H67" s="22">
        <v>4</v>
      </c>
      <c r="I67" s="17">
        <v>65</v>
      </c>
    </row>
    <row r="68" spans="1:9" x14ac:dyDescent="0.25">
      <c r="A68" s="17" t="s">
        <v>15</v>
      </c>
      <c r="B68" s="18">
        <v>2014</v>
      </c>
      <c r="C68" s="17" t="s">
        <v>37</v>
      </c>
      <c r="D68" s="22">
        <v>95</v>
      </c>
      <c r="E68" s="22">
        <v>100</v>
      </c>
      <c r="F68" s="22">
        <v>0</v>
      </c>
      <c r="G68" s="22">
        <v>0</v>
      </c>
      <c r="H68" s="22">
        <v>4</v>
      </c>
      <c r="I68" s="17">
        <v>85</v>
      </c>
    </row>
    <row r="69" spans="1:9" x14ac:dyDescent="0.25">
      <c r="A69" s="17" t="s">
        <v>15</v>
      </c>
      <c r="B69" s="18">
        <v>2014</v>
      </c>
      <c r="C69" s="17" t="s">
        <v>38</v>
      </c>
      <c r="D69" s="22">
        <v>100</v>
      </c>
      <c r="E69" s="22">
        <v>10</v>
      </c>
      <c r="F69" s="22">
        <v>0</v>
      </c>
      <c r="G69" s="22">
        <v>0</v>
      </c>
      <c r="H69" s="22">
        <v>4</v>
      </c>
      <c r="I69" s="17">
        <v>45</v>
      </c>
    </row>
    <row r="70" spans="1:9" x14ac:dyDescent="0.25">
      <c r="A70" s="17" t="s">
        <v>15</v>
      </c>
      <c r="B70" s="18">
        <v>2014</v>
      </c>
      <c r="C70" s="17" t="s">
        <v>38</v>
      </c>
      <c r="D70" s="22">
        <v>100</v>
      </c>
      <c r="E70" s="22">
        <v>10</v>
      </c>
      <c r="F70" s="22">
        <v>0</v>
      </c>
      <c r="G70" s="22">
        <v>0</v>
      </c>
      <c r="H70" s="22">
        <v>4</v>
      </c>
      <c r="I70" s="17">
        <v>45</v>
      </c>
    </row>
    <row r="71" spans="1:9" x14ac:dyDescent="0.25">
      <c r="A71" s="17" t="s">
        <v>15</v>
      </c>
      <c r="B71" s="18">
        <v>2014</v>
      </c>
      <c r="C71" s="17" t="s">
        <v>38</v>
      </c>
      <c r="D71" s="22">
        <v>100</v>
      </c>
      <c r="E71" s="22">
        <v>10</v>
      </c>
      <c r="F71" s="22">
        <v>0</v>
      </c>
      <c r="G71" s="22">
        <v>0</v>
      </c>
      <c r="H71" s="22">
        <v>4</v>
      </c>
      <c r="I71" s="17">
        <v>35</v>
      </c>
    </row>
    <row r="72" spans="1:9" x14ac:dyDescent="0.25">
      <c r="A72" s="17" t="s">
        <v>15</v>
      </c>
      <c r="B72" s="18">
        <v>2014</v>
      </c>
      <c r="C72" s="17" t="s">
        <v>38</v>
      </c>
      <c r="D72" s="22">
        <v>100</v>
      </c>
      <c r="E72" s="22">
        <v>10</v>
      </c>
      <c r="F72" s="22">
        <v>0</v>
      </c>
      <c r="G72" s="22">
        <v>0</v>
      </c>
      <c r="H72" s="22">
        <v>4</v>
      </c>
      <c r="I72" s="17">
        <v>45</v>
      </c>
    </row>
    <row r="73" spans="1:9" x14ac:dyDescent="0.25">
      <c r="A73" s="17" t="s">
        <v>15</v>
      </c>
      <c r="B73" s="18">
        <v>2014</v>
      </c>
      <c r="C73" s="17" t="s">
        <v>38</v>
      </c>
      <c r="D73" s="22">
        <v>100</v>
      </c>
      <c r="E73" s="22">
        <v>10</v>
      </c>
      <c r="F73" s="22">
        <v>0</v>
      </c>
      <c r="G73" s="22">
        <v>0</v>
      </c>
      <c r="H73" s="22">
        <v>4</v>
      </c>
      <c r="I73" s="17">
        <v>65</v>
      </c>
    </row>
    <row r="74" spans="1:9" x14ac:dyDescent="0.25">
      <c r="A74" s="17" t="s">
        <v>15</v>
      </c>
      <c r="B74" s="18">
        <v>2014</v>
      </c>
      <c r="C74" s="17" t="s">
        <v>38</v>
      </c>
      <c r="D74" s="22">
        <v>100</v>
      </c>
      <c r="E74" s="22">
        <v>20</v>
      </c>
      <c r="F74" s="22">
        <v>0</v>
      </c>
      <c r="G74" s="22">
        <v>0</v>
      </c>
      <c r="H74" s="22">
        <v>4</v>
      </c>
      <c r="I74" s="17">
        <v>35</v>
      </c>
    </row>
    <row r="75" spans="1:9" x14ac:dyDescent="0.25">
      <c r="A75" s="17" t="s">
        <v>15</v>
      </c>
      <c r="B75" s="18">
        <v>2014</v>
      </c>
      <c r="C75" s="17" t="s">
        <v>38</v>
      </c>
      <c r="D75" s="22">
        <v>100</v>
      </c>
      <c r="E75" s="22">
        <v>10</v>
      </c>
      <c r="F75" s="22">
        <v>0</v>
      </c>
      <c r="G75" s="22">
        <v>0</v>
      </c>
      <c r="H75" s="22">
        <v>4</v>
      </c>
      <c r="I75" s="17">
        <v>65</v>
      </c>
    </row>
    <row r="76" spans="1:9" x14ac:dyDescent="0.25">
      <c r="A76" s="17" t="s">
        <v>15</v>
      </c>
      <c r="B76" s="18">
        <v>2014</v>
      </c>
      <c r="C76" s="17" t="s">
        <v>38</v>
      </c>
      <c r="D76" s="22">
        <v>100</v>
      </c>
      <c r="E76" s="22">
        <v>20</v>
      </c>
      <c r="F76" s="22">
        <v>0</v>
      </c>
      <c r="G76" s="22">
        <v>0</v>
      </c>
      <c r="H76" s="22">
        <v>4</v>
      </c>
      <c r="I76" s="17">
        <v>55</v>
      </c>
    </row>
    <row r="77" spans="1:9" x14ac:dyDescent="0.25">
      <c r="A77" s="17" t="s">
        <v>15</v>
      </c>
      <c r="B77" s="18">
        <v>2014</v>
      </c>
      <c r="C77" s="17" t="s">
        <v>38</v>
      </c>
      <c r="D77" s="22">
        <v>100</v>
      </c>
      <c r="E77" s="22">
        <v>25</v>
      </c>
      <c r="F77" s="22">
        <v>0</v>
      </c>
      <c r="G77" s="22">
        <v>0</v>
      </c>
      <c r="H77" s="22">
        <v>4</v>
      </c>
      <c r="I77" s="17">
        <v>65</v>
      </c>
    </row>
    <row r="78" spans="1:9" x14ac:dyDescent="0.25">
      <c r="A78" s="17" t="s">
        <v>15</v>
      </c>
      <c r="B78" s="18">
        <v>2014</v>
      </c>
      <c r="C78" s="17" t="s">
        <v>38</v>
      </c>
      <c r="D78" s="22">
        <v>100</v>
      </c>
      <c r="E78" s="22">
        <v>10</v>
      </c>
      <c r="F78" s="22">
        <v>0</v>
      </c>
      <c r="G78" s="22">
        <v>0</v>
      </c>
      <c r="H78" s="22">
        <v>4</v>
      </c>
      <c r="I78" s="17">
        <v>65</v>
      </c>
    </row>
    <row r="79" spans="1:9" x14ac:dyDescent="0.25">
      <c r="A79" s="17" t="s">
        <v>15</v>
      </c>
      <c r="B79" s="18">
        <v>2014</v>
      </c>
      <c r="C79" s="17" t="s">
        <v>38</v>
      </c>
      <c r="D79" s="22">
        <v>100</v>
      </c>
      <c r="E79" s="22">
        <v>10</v>
      </c>
      <c r="F79" s="22">
        <v>0</v>
      </c>
      <c r="G79" s="22">
        <v>0</v>
      </c>
      <c r="H79" s="22">
        <v>4</v>
      </c>
      <c r="I79" s="17">
        <v>45</v>
      </c>
    </row>
    <row r="80" spans="1:9" x14ac:dyDescent="0.25">
      <c r="A80" s="17" t="s">
        <v>15</v>
      </c>
      <c r="B80" s="18">
        <v>2014</v>
      </c>
      <c r="C80" s="17" t="s">
        <v>38</v>
      </c>
      <c r="D80" s="22">
        <v>100</v>
      </c>
      <c r="E80" s="22">
        <v>10</v>
      </c>
      <c r="F80" s="22">
        <v>0</v>
      </c>
      <c r="G80" s="22">
        <v>0</v>
      </c>
      <c r="H80" s="22">
        <v>4</v>
      </c>
      <c r="I80" s="17">
        <v>65</v>
      </c>
    </row>
    <row r="81" spans="1:9" x14ac:dyDescent="0.25">
      <c r="A81" s="17" t="s">
        <v>15</v>
      </c>
      <c r="B81" s="18">
        <v>2014</v>
      </c>
      <c r="C81" s="17" t="s">
        <v>38</v>
      </c>
      <c r="D81" s="22">
        <v>100</v>
      </c>
      <c r="E81" s="22">
        <v>10</v>
      </c>
      <c r="F81" s="22">
        <v>0</v>
      </c>
      <c r="G81" s="22">
        <v>0</v>
      </c>
      <c r="H81" s="22">
        <v>4</v>
      </c>
      <c r="I81" s="17">
        <v>55</v>
      </c>
    </row>
    <row r="82" spans="1:9" x14ac:dyDescent="0.25">
      <c r="A82" s="17" t="s">
        <v>15</v>
      </c>
      <c r="B82" s="18">
        <v>2014</v>
      </c>
      <c r="C82" s="17" t="s">
        <v>38</v>
      </c>
      <c r="D82" s="22">
        <v>100</v>
      </c>
      <c r="E82" s="22">
        <v>5</v>
      </c>
      <c r="F82" s="22">
        <v>0</v>
      </c>
      <c r="G82" s="22">
        <v>0</v>
      </c>
      <c r="H82" s="22">
        <v>4</v>
      </c>
      <c r="I82" s="17">
        <v>65</v>
      </c>
    </row>
    <row r="83" spans="1:9" x14ac:dyDescent="0.25">
      <c r="A83" s="17" t="s">
        <v>15</v>
      </c>
      <c r="B83" s="18">
        <v>2014</v>
      </c>
      <c r="C83" s="17" t="s">
        <v>38</v>
      </c>
      <c r="D83" s="22">
        <v>100</v>
      </c>
      <c r="E83" s="22">
        <v>10</v>
      </c>
      <c r="F83" s="22">
        <v>0</v>
      </c>
      <c r="G83" s="22">
        <v>0</v>
      </c>
      <c r="H83" s="22">
        <v>4</v>
      </c>
      <c r="I83" s="17">
        <v>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workbookViewId="0">
      <selection activeCell="F11" sqref="F11"/>
    </sheetView>
  </sheetViews>
  <sheetFormatPr defaultRowHeight="15" x14ac:dyDescent="0.25"/>
  <cols>
    <col min="1" max="1" width="25.85546875" style="7" customWidth="1"/>
    <col min="2" max="2" width="22.7109375" style="7" customWidth="1"/>
    <col min="3" max="3" width="23.85546875" style="7" customWidth="1"/>
    <col min="4" max="4" width="24.28515625" style="7" customWidth="1"/>
    <col min="6" max="6" width="13.7109375" customWidth="1"/>
  </cols>
  <sheetData>
    <row r="1" spans="1:6" x14ac:dyDescent="0.25">
      <c r="A1" s="5" t="s">
        <v>0</v>
      </c>
      <c r="B1" s="5" t="s">
        <v>39</v>
      </c>
      <c r="C1" s="5" t="s">
        <v>40</v>
      </c>
      <c r="D1" s="6" t="s">
        <v>41</v>
      </c>
    </row>
    <row r="2" spans="1:6" x14ac:dyDescent="0.25">
      <c r="A2" s="7" t="s">
        <v>9</v>
      </c>
      <c r="B2" s="7" t="s">
        <v>18</v>
      </c>
      <c r="F2" t="s">
        <v>80</v>
      </c>
    </row>
    <row r="3" spans="1:6" x14ac:dyDescent="0.25">
      <c r="A3" s="7" t="s">
        <v>9</v>
      </c>
      <c r="B3" s="7" t="s">
        <v>18</v>
      </c>
    </row>
    <row r="4" spans="1:6" x14ac:dyDescent="0.25">
      <c r="A4" s="7" t="s">
        <v>9</v>
      </c>
      <c r="B4" s="7" t="s">
        <v>18</v>
      </c>
    </row>
    <row r="5" spans="1:6" x14ac:dyDescent="0.25">
      <c r="A5" s="7" t="s">
        <v>9</v>
      </c>
      <c r="B5" s="7" t="s">
        <v>18</v>
      </c>
    </row>
    <row r="6" spans="1:6" x14ac:dyDescent="0.25">
      <c r="A6" s="7" t="s">
        <v>9</v>
      </c>
      <c r="B6" s="7" t="s">
        <v>18</v>
      </c>
    </row>
    <row r="7" spans="1:6" x14ac:dyDescent="0.25">
      <c r="A7" s="7" t="s">
        <v>9</v>
      </c>
      <c r="B7" s="7" t="s">
        <v>18</v>
      </c>
    </row>
    <row r="8" spans="1:6" x14ac:dyDescent="0.25">
      <c r="A8" s="7" t="s">
        <v>9</v>
      </c>
      <c r="B8" s="7" t="s">
        <v>18</v>
      </c>
    </row>
    <row r="9" spans="1:6" x14ac:dyDescent="0.25">
      <c r="A9" s="7" t="s">
        <v>9</v>
      </c>
      <c r="B9" s="7" t="s">
        <v>18</v>
      </c>
    </row>
    <row r="10" spans="1:6" x14ac:dyDescent="0.25">
      <c r="A10" s="7" t="s">
        <v>9</v>
      </c>
      <c r="B10" s="7" t="s">
        <v>18</v>
      </c>
    </row>
    <row r="11" spans="1:6" x14ac:dyDescent="0.25">
      <c r="A11" s="7" t="s">
        <v>9</v>
      </c>
      <c r="B11" s="7" t="s">
        <v>18</v>
      </c>
    </row>
    <row r="12" spans="1:6" x14ac:dyDescent="0.25">
      <c r="A12" s="7" t="s">
        <v>9</v>
      </c>
      <c r="B12" s="7" t="s">
        <v>22</v>
      </c>
    </row>
    <row r="13" spans="1:6" x14ac:dyDescent="0.25">
      <c r="A13" s="7" t="s">
        <v>9</v>
      </c>
      <c r="B13" s="7" t="s">
        <v>22</v>
      </c>
    </row>
    <row r="14" spans="1:6" x14ac:dyDescent="0.25">
      <c r="A14" s="7" t="s">
        <v>9</v>
      </c>
      <c r="B14" s="7" t="s">
        <v>22</v>
      </c>
    </row>
    <row r="15" spans="1:6" x14ac:dyDescent="0.25">
      <c r="A15" s="7" t="s">
        <v>9</v>
      </c>
      <c r="B15" s="7" t="s">
        <v>22</v>
      </c>
    </row>
    <row r="16" spans="1:6" x14ac:dyDescent="0.25">
      <c r="A16" s="7" t="s">
        <v>9</v>
      </c>
      <c r="B16" s="7" t="s">
        <v>22</v>
      </c>
    </row>
    <row r="17" spans="1:2" x14ac:dyDescent="0.25">
      <c r="A17" s="7" t="s">
        <v>9</v>
      </c>
      <c r="B17" s="7" t="s">
        <v>22</v>
      </c>
    </row>
    <row r="18" spans="1:2" x14ac:dyDescent="0.25">
      <c r="A18" s="7" t="s">
        <v>9</v>
      </c>
      <c r="B18" s="7" t="s">
        <v>22</v>
      </c>
    </row>
    <row r="19" spans="1:2" x14ac:dyDescent="0.25">
      <c r="A19" s="7" t="s">
        <v>9</v>
      </c>
      <c r="B19" s="7" t="s">
        <v>22</v>
      </c>
    </row>
    <row r="20" spans="1:2" x14ac:dyDescent="0.25">
      <c r="A20" s="7" t="s">
        <v>9</v>
      </c>
      <c r="B20" s="7" t="s">
        <v>22</v>
      </c>
    </row>
    <row r="21" spans="1:2" x14ac:dyDescent="0.25">
      <c r="A21" s="7" t="s">
        <v>9</v>
      </c>
      <c r="B21" s="7" t="s">
        <v>22</v>
      </c>
    </row>
    <row r="22" spans="1:2" x14ac:dyDescent="0.25">
      <c r="A22" s="7" t="s">
        <v>9</v>
      </c>
      <c r="B22" s="7" t="s">
        <v>22</v>
      </c>
    </row>
    <row r="23" spans="1:2" x14ac:dyDescent="0.25">
      <c r="A23" s="7" t="s">
        <v>9</v>
      </c>
      <c r="B23" s="7" t="s">
        <v>22</v>
      </c>
    </row>
    <row r="24" spans="1:2" x14ac:dyDescent="0.25">
      <c r="A24" s="7" t="s">
        <v>9</v>
      </c>
      <c r="B24" s="7" t="s">
        <v>22</v>
      </c>
    </row>
    <row r="25" spans="1:2" x14ac:dyDescent="0.25">
      <c r="A25" s="7" t="s">
        <v>9</v>
      </c>
      <c r="B25" s="7" t="s">
        <v>22</v>
      </c>
    </row>
    <row r="26" spans="1:2" x14ac:dyDescent="0.25">
      <c r="A26" s="7" t="s">
        <v>9</v>
      </c>
      <c r="B26" s="7" t="s">
        <v>22</v>
      </c>
    </row>
    <row r="27" spans="1:2" x14ac:dyDescent="0.25">
      <c r="A27" s="7" t="s">
        <v>9</v>
      </c>
      <c r="B27" s="7" t="s">
        <v>22</v>
      </c>
    </row>
    <row r="28" spans="1:2" x14ac:dyDescent="0.25">
      <c r="A28" s="7" t="s">
        <v>9</v>
      </c>
      <c r="B28" s="7" t="s">
        <v>22</v>
      </c>
    </row>
    <row r="29" spans="1:2" x14ac:dyDescent="0.25">
      <c r="A29" s="7" t="s">
        <v>9</v>
      </c>
      <c r="B29" s="7" t="s">
        <v>22</v>
      </c>
    </row>
    <row r="30" spans="1:2" x14ac:dyDescent="0.25">
      <c r="A30" s="7" t="s">
        <v>9</v>
      </c>
      <c r="B30" s="7" t="s">
        <v>22</v>
      </c>
    </row>
    <row r="31" spans="1:2" x14ac:dyDescent="0.25">
      <c r="A31" s="7" t="s">
        <v>9</v>
      </c>
      <c r="B31" s="7" t="s">
        <v>22</v>
      </c>
    </row>
    <row r="32" spans="1:2" x14ac:dyDescent="0.25">
      <c r="A32" s="7" t="s">
        <v>9</v>
      </c>
      <c r="B32" s="7" t="s">
        <v>22</v>
      </c>
    </row>
    <row r="33" spans="1:2" x14ac:dyDescent="0.25">
      <c r="A33" s="7" t="s">
        <v>9</v>
      </c>
      <c r="B33" s="7" t="s">
        <v>22</v>
      </c>
    </row>
    <row r="34" spans="1:2" x14ac:dyDescent="0.25">
      <c r="A34" s="7" t="s">
        <v>9</v>
      </c>
      <c r="B34" s="7" t="s">
        <v>22</v>
      </c>
    </row>
    <row r="35" spans="1:2" x14ac:dyDescent="0.25">
      <c r="A35" s="7" t="s">
        <v>9</v>
      </c>
      <c r="B35" s="7" t="s">
        <v>22</v>
      </c>
    </row>
    <row r="36" spans="1:2" x14ac:dyDescent="0.25">
      <c r="A36" s="7" t="s">
        <v>9</v>
      </c>
      <c r="B36" s="7" t="s">
        <v>22</v>
      </c>
    </row>
    <row r="37" spans="1:2" x14ac:dyDescent="0.25">
      <c r="A37" s="7" t="s">
        <v>9</v>
      </c>
      <c r="B37" s="7" t="s">
        <v>22</v>
      </c>
    </row>
    <row r="38" spans="1:2" x14ac:dyDescent="0.25">
      <c r="A38" s="7" t="s">
        <v>9</v>
      </c>
      <c r="B38" s="7" t="s">
        <v>22</v>
      </c>
    </row>
    <row r="39" spans="1:2" x14ac:dyDescent="0.25">
      <c r="A39" s="7" t="s">
        <v>9</v>
      </c>
      <c r="B39" s="7" t="s">
        <v>22</v>
      </c>
    </row>
    <row r="40" spans="1:2" x14ac:dyDescent="0.25">
      <c r="A40" s="7" t="s">
        <v>9</v>
      </c>
      <c r="B40" s="7" t="s">
        <v>22</v>
      </c>
    </row>
    <row r="41" spans="1:2" x14ac:dyDescent="0.25">
      <c r="A41" s="7" t="s">
        <v>9</v>
      </c>
      <c r="B41" s="7" t="s">
        <v>22</v>
      </c>
    </row>
    <row r="42" spans="1:2" x14ac:dyDescent="0.25">
      <c r="A42" s="7" t="s">
        <v>9</v>
      </c>
      <c r="B42" s="7" t="s">
        <v>22</v>
      </c>
    </row>
    <row r="43" spans="1:2" x14ac:dyDescent="0.25">
      <c r="A43" s="7" t="s">
        <v>9</v>
      </c>
      <c r="B43" s="7" t="s">
        <v>22</v>
      </c>
    </row>
    <row r="44" spans="1:2" x14ac:dyDescent="0.25">
      <c r="A44" s="7" t="s">
        <v>9</v>
      </c>
      <c r="B44" s="7" t="s">
        <v>22</v>
      </c>
    </row>
    <row r="45" spans="1:2" x14ac:dyDescent="0.25">
      <c r="A45" s="7" t="s">
        <v>9</v>
      </c>
      <c r="B45" s="7" t="s">
        <v>22</v>
      </c>
    </row>
    <row r="46" spans="1:2" x14ac:dyDescent="0.25">
      <c r="A46" s="7" t="s">
        <v>9</v>
      </c>
      <c r="B46" s="7" t="s">
        <v>22</v>
      </c>
    </row>
    <row r="47" spans="1:2" x14ac:dyDescent="0.25">
      <c r="A47" s="7" t="s">
        <v>9</v>
      </c>
      <c r="B47" s="7" t="s">
        <v>22</v>
      </c>
    </row>
    <row r="48" spans="1:2" x14ac:dyDescent="0.25">
      <c r="A48" s="7" t="s">
        <v>9</v>
      </c>
      <c r="B48" s="7" t="s">
        <v>22</v>
      </c>
    </row>
    <row r="49" spans="1:2" x14ac:dyDescent="0.25">
      <c r="A49" s="7" t="s">
        <v>9</v>
      </c>
      <c r="B49" s="7" t="s">
        <v>22</v>
      </c>
    </row>
    <row r="50" spans="1:2" x14ac:dyDescent="0.25">
      <c r="A50" s="7" t="s">
        <v>9</v>
      </c>
      <c r="B50" s="7" t="s">
        <v>22</v>
      </c>
    </row>
    <row r="51" spans="1:2" x14ac:dyDescent="0.25">
      <c r="A51" s="7" t="s">
        <v>9</v>
      </c>
      <c r="B51" s="7" t="s">
        <v>22</v>
      </c>
    </row>
    <row r="52" spans="1:2" x14ac:dyDescent="0.25">
      <c r="A52" s="7" t="s">
        <v>9</v>
      </c>
      <c r="B52" s="7" t="s">
        <v>22</v>
      </c>
    </row>
    <row r="53" spans="1:2" x14ac:dyDescent="0.25">
      <c r="A53" s="7" t="s">
        <v>9</v>
      </c>
      <c r="B53" s="7" t="s">
        <v>22</v>
      </c>
    </row>
    <row r="54" spans="1:2" x14ac:dyDescent="0.25">
      <c r="A54" s="7" t="s">
        <v>9</v>
      </c>
      <c r="B54" s="7" t="s">
        <v>22</v>
      </c>
    </row>
    <row r="55" spans="1:2" x14ac:dyDescent="0.25">
      <c r="A55" s="7" t="s">
        <v>9</v>
      </c>
      <c r="B55" s="7" t="s">
        <v>22</v>
      </c>
    </row>
    <row r="56" spans="1:2" x14ac:dyDescent="0.25">
      <c r="A56" s="7" t="s">
        <v>9</v>
      </c>
      <c r="B56" s="7" t="s">
        <v>22</v>
      </c>
    </row>
    <row r="57" spans="1:2" x14ac:dyDescent="0.25">
      <c r="A57" s="7" t="s">
        <v>9</v>
      </c>
      <c r="B57" s="7" t="s">
        <v>22</v>
      </c>
    </row>
    <row r="58" spans="1:2" x14ac:dyDescent="0.25">
      <c r="A58" s="7" t="s">
        <v>9</v>
      </c>
      <c r="B58" s="7" t="s">
        <v>22</v>
      </c>
    </row>
    <row r="59" spans="1:2" x14ac:dyDescent="0.25">
      <c r="A59" s="7" t="s">
        <v>9</v>
      </c>
      <c r="B59" s="7" t="s">
        <v>22</v>
      </c>
    </row>
    <row r="60" spans="1:2" x14ac:dyDescent="0.25">
      <c r="A60" s="7" t="s">
        <v>9</v>
      </c>
      <c r="B60" s="7" t="s">
        <v>22</v>
      </c>
    </row>
    <row r="61" spans="1:2" x14ac:dyDescent="0.25">
      <c r="A61" s="7" t="s">
        <v>9</v>
      </c>
      <c r="B61" s="7" t="s">
        <v>22</v>
      </c>
    </row>
    <row r="62" spans="1:2" x14ac:dyDescent="0.25">
      <c r="A62" s="7" t="s">
        <v>9</v>
      </c>
      <c r="B62" s="7" t="s">
        <v>22</v>
      </c>
    </row>
    <row r="63" spans="1:2" x14ac:dyDescent="0.25">
      <c r="A63" s="7" t="s">
        <v>9</v>
      </c>
      <c r="B63" s="7" t="s">
        <v>22</v>
      </c>
    </row>
    <row r="64" spans="1:2" x14ac:dyDescent="0.25">
      <c r="A64" s="7" t="s">
        <v>9</v>
      </c>
      <c r="B64" s="7" t="s">
        <v>22</v>
      </c>
    </row>
    <row r="65" spans="1:2" x14ac:dyDescent="0.25">
      <c r="A65" s="7" t="s">
        <v>9</v>
      </c>
      <c r="B65" s="7" t="s">
        <v>22</v>
      </c>
    </row>
    <row r="66" spans="1:2" x14ac:dyDescent="0.25">
      <c r="A66" s="7" t="s">
        <v>9</v>
      </c>
      <c r="B66" s="7" t="s">
        <v>22</v>
      </c>
    </row>
    <row r="67" spans="1:2" x14ac:dyDescent="0.25">
      <c r="A67" s="7" t="s">
        <v>9</v>
      </c>
      <c r="B67" s="7" t="s">
        <v>22</v>
      </c>
    </row>
    <row r="68" spans="1:2" x14ac:dyDescent="0.25">
      <c r="A68" s="7" t="s">
        <v>9</v>
      </c>
      <c r="B68" s="7" t="s">
        <v>22</v>
      </c>
    </row>
    <row r="69" spans="1:2" x14ac:dyDescent="0.25">
      <c r="A69" s="7" t="s">
        <v>9</v>
      </c>
      <c r="B69" s="7" t="s">
        <v>22</v>
      </c>
    </row>
    <row r="70" spans="1:2" x14ac:dyDescent="0.25">
      <c r="A70" s="7" t="s">
        <v>9</v>
      </c>
      <c r="B70" s="7" t="s">
        <v>22</v>
      </c>
    </row>
    <row r="71" spans="1:2" x14ac:dyDescent="0.25">
      <c r="A71" s="7" t="s">
        <v>9</v>
      </c>
      <c r="B71" s="7" t="s">
        <v>22</v>
      </c>
    </row>
    <row r="72" spans="1:2" x14ac:dyDescent="0.25">
      <c r="A72" s="7" t="s">
        <v>9</v>
      </c>
      <c r="B72" s="7" t="s">
        <v>22</v>
      </c>
    </row>
    <row r="73" spans="1:2" x14ac:dyDescent="0.25">
      <c r="A73" s="7" t="s">
        <v>9</v>
      </c>
      <c r="B73" s="7" t="s">
        <v>22</v>
      </c>
    </row>
    <row r="74" spans="1:2" x14ac:dyDescent="0.25">
      <c r="A74" s="7" t="s">
        <v>9</v>
      </c>
      <c r="B74" s="7" t="s">
        <v>22</v>
      </c>
    </row>
    <row r="75" spans="1:2" x14ac:dyDescent="0.25">
      <c r="A75" s="7" t="s">
        <v>9</v>
      </c>
      <c r="B75" s="7" t="s">
        <v>22</v>
      </c>
    </row>
    <row r="76" spans="1:2" x14ac:dyDescent="0.25">
      <c r="A76" s="7" t="s">
        <v>9</v>
      </c>
      <c r="B76" s="7" t="s">
        <v>10</v>
      </c>
    </row>
    <row r="77" spans="1:2" x14ac:dyDescent="0.25">
      <c r="A77" s="7" t="s">
        <v>9</v>
      </c>
      <c r="B77" s="7" t="s">
        <v>10</v>
      </c>
    </row>
    <row r="78" spans="1:2" x14ac:dyDescent="0.25">
      <c r="A78" s="7" t="s">
        <v>9</v>
      </c>
      <c r="B78" s="7" t="s">
        <v>10</v>
      </c>
    </row>
    <row r="79" spans="1:2" x14ac:dyDescent="0.25">
      <c r="A79" s="7" t="s">
        <v>9</v>
      </c>
      <c r="B79" s="7" t="s">
        <v>10</v>
      </c>
    </row>
    <row r="80" spans="1:2" x14ac:dyDescent="0.25">
      <c r="A80" s="7" t="s">
        <v>9</v>
      </c>
      <c r="B80" s="7" t="s">
        <v>10</v>
      </c>
    </row>
    <row r="81" spans="1:2" x14ac:dyDescent="0.25">
      <c r="A81" s="7" t="s">
        <v>9</v>
      </c>
      <c r="B81" s="7" t="s">
        <v>10</v>
      </c>
    </row>
    <row r="82" spans="1:2" x14ac:dyDescent="0.25">
      <c r="A82" s="7" t="s">
        <v>9</v>
      </c>
      <c r="B82" s="7" t="s">
        <v>10</v>
      </c>
    </row>
    <row r="83" spans="1:2" x14ac:dyDescent="0.25">
      <c r="A83" s="7" t="s">
        <v>9</v>
      </c>
      <c r="B83" s="7" t="s">
        <v>10</v>
      </c>
    </row>
    <row r="84" spans="1:2" x14ac:dyDescent="0.25">
      <c r="A84" s="7" t="s">
        <v>9</v>
      </c>
      <c r="B84" s="7" t="s">
        <v>10</v>
      </c>
    </row>
    <row r="85" spans="1:2" x14ac:dyDescent="0.25">
      <c r="A85" s="7" t="s">
        <v>9</v>
      </c>
      <c r="B85" s="7" t="s">
        <v>10</v>
      </c>
    </row>
    <row r="86" spans="1:2" x14ac:dyDescent="0.25">
      <c r="A86" s="7" t="s">
        <v>9</v>
      </c>
      <c r="B86" s="7" t="s">
        <v>10</v>
      </c>
    </row>
    <row r="87" spans="1:2" x14ac:dyDescent="0.25">
      <c r="A87" s="7" t="s">
        <v>9</v>
      </c>
      <c r="B87" s="7" t="s">
        <v>10</v>
      </c>
    </row>
    <row r="88" spans="1:2" x14ac:dyDescent="0.25">
      <c r="A88" s="7" t="s">
        <v>9</v>
      </c>
      <c r="B88" s="7" t="s">
        <v>10</v>
      </c>
    </row>
    <row r="89" spans="1:2" x14ac:dyDescent="0.25">
      <c r="A89" s="7" t="s">
        <v>9</v>
      </c>
      <c r="B89" s="7" t="s">
        <v>10</v>
      </c>
    </row>
    <row r="90" spans="1:2" x14ac:dyDescent="0.25">
      <c r="A90" s="7" t="s">
        <v>11</v>
      </c>
      <c r="B90" s="7" t="s">
        <v>18</v>
      </c>
    </row>
    <row r="91" spans="1:2" x14ac:dyDescent="0.25">
      <c r="A91" s="7" t="s">
        <v>11</v>
      </c>
      <c r="B91" s="7" t="s">
        <v>18</v>
      </c>
    </row>
    <row r="92" spans="1:2" x14ac:dyDescent="0.25">
      <c r="A92" s="7" t="s">
        <v>11</v>
      </c>
      <c r="B92" s="7" t="s">
        <v>18</v>
      </c>
    </row>
    <row r="93" spans="1:2" x14ac:dyDescent="0.25">
      <c r="A93" s="7" t="s">
        <v>11</v>
      </c>
      <c r="B93" s="7" t="s">
        <v>18</v>
      </c>
    </row>
    <row r="94" spans="1:2" x14ac:dyDescent="0.25">
      <c r="A94" s="7" t="s">
        <v>11</v>
      </c>
      <c r="B94" s="7" t="s">
        <v>18</v>
      </c>
    </row>
    <row r="95" spans="1:2" x14ac:dyDescent="0.25">
      <c r="A95" s="7" t="s">
        <v>11</v>
      </c>
      <c r="B95" s="7" t="s">
        <v>18</v>
      </c>
    </row>
    <row r="96" spans="1:2" x14ac:dyDescent="0.25">
      <c r="A96" s="7" t="s">
        <v>11</v>
      </c>
      <c r="B96" s="7" t="s">
        <v>18</v>
      </c>
    </row>
    <row r="97" spans="1:4" x14ac:dyDescent="0.25">
      <c r="A97" s="7" t="s">
        <v>11</v>
      </c>
      <c r="B97" s="7" t="s">
        <v>18</v>
      </c>
    </row>
    <row r="98" spans="1:4" x14ac:dyDescent="0.25">
      <c r="A98" s="7" t="s">
        <v>11</v>
      </c>
      <c r="B98" s="7" t="s">
        <v>18</v>
      </c>
    </row>
    <row r="99" spans="1:4" x14ac:dyDescent="0.25">
      <c r="A99" s="7" t="s">
        <v>11</v>
      </c>
      <c r="B99" s="7" t="s">
        <v>18</v>
      </c>
    </row>
    <row r="100" spans="1:4" x14ac:dyDescent="0.25">
      <c r="A100" s="7" t="s">
        <v>11</v>
      </c>
      <c r="B100" s="7" t="s">
        <v>18</v>
      </c>
    </row>
    <row r="101" spans="1:4" x14ac:dyDescent="0.25">
      <c r="A101" s="7" t="s">
        <v>11</v>
      </c>
      <c r="B101" s="7" t="s">
        <v>18</v>
      </c>
      <c r="D101" s="7">
        <v>1</v>
      </c>
    </row>
    <row r="102" spans="1:4" x14ac:dyDescent="0.25">
      <c r="A102" s="7" t="s">
        <v>11</v>
      </c>
      <c r="B102" s="7" t="s">
        <v>18</v>
      </c>
    </row>
    <row r="103" spans="1:4" x14ac:dyDescent="0.25">
      <c r="A103" s="7" t="s">
        <v>11</v>
      </c>
      <c r="B103" s="7" t="s">
        <v>18</v>
      </c>
      <c r="D103" s="7">
        <v>1</v>
      </c>
    </row>
    <row r="104" spans="1:4" x14ac:dyDescent="0.25">
      <c r="A104" s="7" t="s">
        <v>11</v>
      </c>
      <c r="B104" s="7" t="s">
        <v>18</v>
      </c>
    </row>
    <row r="105" spans="1:4" x14ac:dyDescent="0.25">
      <c r="A105" s="7" t="s">
        <v>11</v>
      </c>
      <c r="B105" s="7" t="s">
        <v>18</v>
      </c>
    </row>
    <row r="106" spans="1:4" x14ac:dyDescent="0.25">
      <c r="A106" s="7" t="s">
        <v>11</v>
      </c>
      <c r="B106" s="7" t="s">
        <v>18</v>
      </c>
    </row>
    <row r="107" spans="1:4" x14ac:dyDescent="0.25">
      <c r="A107" s="7" t="s">
        <v>11</v>
      </c>
      <c r="B107" s="7" t="s">
        <v>18</v>
      </c>
    </row>
    <row r="108" spans="1:4" x14ac:dyDescent="0.25">
      <c r="A108" s="7" t="s">
        <v>11</v>
      </c>
      <c r="B108" s="7" t="s">
        <v>18</v>
      </c>
    </row>
    <row r="109" spans="1:4" x14ac:dyDescent="0.25">
      <c r="A109" s="7" t="s">
        <v>11</v>
      </c>
      <c r="B109" s="7" t="s">
        <v>18</v>
      </c>
    </row>
    <row r="110" spans="1:4" x14ac:dyDescent="0.25">
      <c r="A110" s="7" t="s">
        <v>11</v>
      </c>
      <c r="B110" s="7" t="s">
        <v>18</v>
      </c>
      <c r="D110" s="7">
        <v>1</v>
      </c>
    </row>
    <row r="111" spans="1:4" x14ac:dyDescent="0.25">
      <c r="A111" s="7" t="s">
        <v>11</v>
      </c>
      <c r="B111" s="7" t="s">
        <v>18</v>
      </c>
      <c r="C111" s="7">
        <v>1</v>
      </c>
      <c r="D111" s="7">
        <v>1</v>
      </c>
    </row>
    <row r="112" spans="1:4" x14ac:dyDescent="0.25">
      <c r="A112" s="7" t="s">
        <v>11</v>
      </c>
      <c r="B112" s="7" t="s">
        <v>18</v>
      </c>
      <c r="D112" s="7">
        <v>1</v>
      </c>
    </row>
    <row r="113" spans="1:4" x14ac:dyDescent="0.25">
      <c r="A113" s="7" t="s">
        <v>11</v>
      </c>
      <c r="B113" s="7" t="s">
        <v>18</v>
      </c>
      <c r="D113" s="7">
        <v>1</v>
      </c>
    </row>
    <row r="114" spans="1:4" x14ac:dyDescent="0.25">
      <c r="A114" s="7" t="s">
        <v>11</v>
      </c>
      <c r="B114" s="7" t="s">
        <v>18</v>
      </c>
      <c r="C114" s="7">
        <v>1</v>
      </c>
      <c r="D114" s="7">
        <v>1</v>
      </c>
    </row>
    <row r="115" spans="1:4" x14ac:dyDescent="0.25">
      <c r="A115" s="7" t="s">
        <v>11</v>
      </c>
      <c r="B115" s="7" t="s">
        <v>18</v>
      </c>
      <c r="D115" s="7">
        <v>1</v>
      </c>
    </row>
    <row r="116" spans="1:4" x14ac:dyDescent="0.25">
      <c r="A116" s="7" t="s">
        <v>11</v>
      </c>
      <c r="B116" s="7" t="s">
        <v>18</v>
      </c>
      <c r="D116" s="7">
        <v>1</v>
      </c>
    </row>
    <row r="117" spans="1:4" x14ac:dyDescent="0.25">
      <c r="A117" s="7" t="s">
        <v>11</v>
      </c>
      <c r="B117" s="7" t="s">
        <v>18</v>
      </c>
    </row>
    <row r="118" spans="1:4" x14ac:dyDescent="0.25">
      <c r="A118" s="7" t="s">
        <v>11</v>
      </c>
      <c r="B118" s="7" t="s">
        <v>18</v>
      </c>
      <c r="D118" s="7">
        <v>1</v>
      </c>
    </row>
    <row r="119" spans="1:4" x14ac:dyDescent="0.25">
      <c r="A119" s="7" t="s">
        <v>11</v>
      </c>
      <c r="B119" s="7" t="s">
        <v>18</v>
      </c>
      <c r="D119" s="7">
        <v>1</v>
      </c>
    </row>
    <row r="120" spans="1:4" x14ac:dyDescent="0.25">
      <c r="A120" s="7" t="s">
        <v>11</v>
      </c>
      <c r="B120" s="7" t="s">
        <v>18</v>
      </c>
      <c r="D120" s="7">
        <v>1</v>
      </c>
    </row>
    <row r="121" spans="1:4" x14ac:dyDescent="0.25">
      <c r="A121" s="7" t="s">
        <v>11</v>
      </c>
      <c r="B121" s="7" t="s">
        <v>18</v>
      </c>
      <c r="C121" s="7">
        <v>1</v>
      </c>
      <c r="D121" s="7">
        <v>1</v>
      </c>
    </row>
    <row r="122" spans="1:4" x14ac:dyDescent="0.25">
      <c r="A122" s="7" t="s">
        <v>11</v>
      </c>
      <c r="B122" s="7" t="s">
        <v>18</v>
      </c>
      <c r="C122" s="7">
        <v>1</v>
      </c>
      <c r="D122" s="7">
        <v>1</v>
      </c>
    </row>
    <row r="123" spans="1:4" x14ac:dyDescent="0.25">
      <c r="A123" s="7" t="s">
        <v>11</v>
      </c>
      <c r="B123" s="7" t="s">
        <v>18</v>
      </c>
      <c r="D123" s="7">
        <v>1</v>
      </c>
    </row>
    <row r="124" spans="1:4" x14ac:dyDescent="0.25">
      <c r="A124" s="7" t="s">
        <v>11</v>
      </c>
      <c r="B124" s="7" t="s">
        <v>18</v>
      </c>
      <c r="D124" s="7">
        <v>1</v>
      </c>
    </row>
    <row r="125" spans="1:4" x14ac:dyDescent="0.25">
      <c r="A125" s="7" t="s">
        <v>11</v>
      </c>
      <c r="B125" s="7" t="s">
        <v>18</v>
      </c>
      <c r="D125" s="7">
        <v>1</v>
      </c>
    </row>
    <row r="126" spans="1:4" x14ac:dyDescent="0.25">
      <c r="A126" s="7" t="s">
        <v>11</v>
      </c>
      <c r="B126" s="7" t="s">
        <v>18</v>
      </c>
    </row>
    <row r="127" spans="1:4" x14ac:dyDescent="0.25">
      <c r="A127" s="7" t="s">
        <v>11</v>
      </c>
      <c r="B127" s="7" t="s">
        <v>18</v>
      </c>
      <c r="D127" s="7">
        <v>1</v>
      </c>
    </row>
    <row r="128" spans="1:4" x14ac:dyDescent="0.25">
      <c r="A128" s="7" t="s">
        <v>11</v>
      </c>
      <c r="B128" s="7" t="s">
        <v>18</v>
      </c>
    </row>
    <row r="129" spans="1:4" x14ac:dyDescent="0.25">
      <c r="A129" s="7" t="s">
        <v>11</v>
      </c>
      <c r="B129" s="7" t="s">
        <v>22</v>
      </c>
      <c r="D129" s="7">
        <v>1</v>
      </c>
    </row>
    <row r="130" spans="1:4" x14ac:dyDescent="0.25">
      <c r="A130" s="7" t="s">
        <v>11</v>
      </c>
      <c r="B130" s="7" t="s">
        <v>22</v>
      </c>
    </row>
    <row r="131" spans="1:4" x14ac:dyDescent="0.25">
      <c r="A131" s="7" t="s">
        <v>11</v>
      </c>
      <c r="B131" s="7" t="s">
        <v>22</v>
      </c>
    </row>
    <row r="132" spans="1:4" x14ac:dyDescent="0.25">
      <c r="A132" s="7" t="s">
        <v>11</v>
      </c>
      <c r="B132" s="7" t="s">
        <v>22</v>
      </c>
      <c r="D132" s="7">
        <v>1</v>
      </c>
    </row>
    <row r="133" spans="1:4" x14ac:dyDescent="0.25">
      <c r="A133" s="7" t="s">
        <v>11</v>
      </c>
      <c r="B133" s="7" t="s">
        <v>22</v>
      </c>
    </row>
    <row r="134" spans="1:4" x14ac:dyDescent="0.25">
      <c r="A134" s="7" t="s">
        <v>11</v>
      </c>
      <c r="B134" s="7" t="s">
        <v>22</v>
      </c>
    </row>
    <row r="135" spans="1:4" x14ac:dyDescent="0.25">
      <c r="A135" s="7" t="s">
        <v>11</v>
      </c>
      <c r="B135" s="7" t="s">
        <v>22</v>
      </c>
    </row>
    <row r="136" spans="1:4" x14ac:dyDescent="0.25">
      <c r="A136" s="7" t="s">
        <v>11</v>
      </c>
      <c r="B136" s="7" t="s">
        <v>22</v>
      </c>
    </row>
    <row r="137" spans="1:4" x14ac:dyDescent="0.25">
      <c r="A137" s="7" t="s">
        <v>11</v>
      </c>
      <c r="B137" s="7" t="s">
        <v>22</v>
      </c>
      <c r="D137" s="7">
        <v>1</v>
      </c>
    </row>
    <row r="138" spans="1:4" x14ac:dyDescent="0.25">
      <c r="A138" s="7" t="s">
        <v>11</v>
      </c>
      <c r="B138" s="7" t="s">
        <v>22</v>
      </c>
    </row>
    <row r="139" spans="1:4" x14ac:dyDescent="0.25">
      <c r="A139" s="7" t="s">
        <v>11</v>
      </c>
      <c r="B139" s="7" t="s">
        <v>22</v>
      </c>
    </row>
    <row r="140" spans="1:4" x14ac:dyDescent="0.25">
      <c r="A140" s="7" t="s">
        <v>11</v>
      </c>
      <c r="B140" s="7" t="s">
        <v>22</v>
      </c>
    </row>
    <row r="141" spans="1:4" x14ac:dyDescent="0.25">
      <c r="A141" s="7" t="s">
        <v>11</v>
      </c>
      <c r="B141" s="7" t="s">
        <v>22</v>
      </c>
    </row>
    <row r="142" spans="1:4" x14ac:dyDescent="0.25">
      <c r="A142" s="7" t="s">
        <v>11</v>
      </c>
      <c r="B142" s="7" t="s">
        <v>10</v>
      </c>
    </row>
    <row r="143" spans="1:4" x14ac:dyDescent="0.25">
      <c r="A143" s="7" t="s">
        <v>11</v>
      </c>
      <c r="B143" s="7" t="s">
        <v>10</v>
      </c>
    </row>
    <row r="144" spans="1:4" x14ac:dyDescent="0.25">
      <c r="A144" s="7" t="s">
        <v>11</v>
      </c>
      <c r="B144" s="7" t="s">
        <v>10</v>
      </c>
    </row>
    <row r="145" spans="1:4" x14ac:dyDescent="0.25">
      <c r="A145" s="7" t="s">
        <v>11</v>
      </c>
      <c r="B145" s="7" t="s">
        <v>10</v>
      </c>
    </row>
    <row r="146" spans="1:4" x14ac:dyDescent="0.25">
      <c r="A146" s="7" t="s">
        <v>11</v>
      </c>
      <c r="B146" s="7" t="s">
        <v>10</v>
      </c>
    </row>
    <row r="147" spans="1:4" x14ac:dyDescent="0.25">
      <c r="A147" s="7" t="s">
        <v>11</v>
      </c>
      <c r="B147" s="7" t="s">
        <v>10</v>
      </c>
    </row>
    <row r="148" spans="1:4" x14ac:dyDescent="0.25">
      <c r="A148" s="7" t="s">
        <v>11</v>
      </c>
      <c r="B148" s="7" t="s">
        <v>10</v>
      </c>
    </row>
    <row r="149" spans="1:4" x14ac:dyDescent="0.25">
      <c r="A149" s="7" t="s">
        <v>11</v>
      </c>
      <c r="B149" s="7" t="s">
        <v>10</v>
      </c>
    </row>
    <row r="150" spans="1:4" x14ac:dyDescent="0.25">
      <c r="A150" s="7" t="s">
        <v>11</v>
      </c>
      <c r="B150" s="7" t="s">
        <v>10</v>
      </c>
    </row>
    <row r="151" spans="1:4" x14ac:dyDescent="0.25">
      <c r="A151" s="7" t="s">
        <v>11</v>
      </c>
      <c r="B151" s="7" t="s">
        <v>10</v>
      </c>
    </row>
    <row r="152" spans="1:4" x14ac:dyDescent="0.25">
      <c r="A152" s="7" t="s">
        <v>11</v>
      </c>
      <c r="B152" s="7" t="s">
        <v>10</v>
      </c>
    </row>
    <row r="153" spans="1:4" x14ac:dyDescent="0.25">
      <c r="A153" s="7" t="s">
        <v>11</v>
      </c>
      <c r="B153" s="7" t="s">
        <v>10</v>
      </c>
    </row>
    <row r="154" spans="1:4" x14ac:dyDescent="0.25">
      <c r="A154" s="7" t="s">
        <v>11</v>
      </c>
      <c r="B154" s="7" t="s">
        <v>10</v>
      </c>
    </row>
    <row r="155" spans="1:4" x14ac:dyDescent="0.25">
      <c r="A155" s="7" t="s">
        <v>11</v>
      </c>
      <c r="B155" s="7" t="s">
        <v>10</v>
      </c>
      <c r="D155" s="7">
        <v>1</v>
      </c>
    </row>
    <row r="156" spans="1:4" x14ac:dyDescent="0.25">
      <c r="A156" s="7" t="s">
        <v>11</v>
      </c>
      <c r="B156" s="7" t="s">
        <v>10</v>
      </c>
      <c r="D156" s="7">
        <v>1</v>
      </c>
    </row>
    <row r="157" spans="1:4" x14ac:dyDescent="0.25">
      <c r="A157" s="7" t="s">
        <v>11</v>
      </c>
      <c r="B157" s="7" t="s">
        <v>10</v>
      </c>
      <c r="D157" s="7">
        <v>1</v>
      </c>
    </row>
    <row r="158" spans="1:4" x14ac:dyDescent="0.25">
      <c r="A158" s="7" t="s">
        <v>11</v>
      </c>
      <c r="B158" s="7" t="s">
        <v>10</v>
      </c>
      <c r="D158" s="7">
        <v>1</v>
      </c>
    </row>
    <row r="159" spans="1:4" x14ac:dyDescent="0.25">
      <c r="A159" s="7" t="s">
        <v>11</v>
      </c>
      <c r="B159" s="7" t="s">
        <v>10</v>
      </c>
      <c r="C159" s="7">
        <v>1</v>
      </c>
      <c r="D159" s="7">
        <v>1</v>
      </c>
    </row>
    <row r="160" spans="1:4" x14ac:dyDescent="0.25">
      <c r="A160" s="7" t="s">
        <v>11</v>
      </c>
      <c r="B160" s="7" t="s">
        <v>10</v>
      </c>
    </row>
    <row r="161" spans="1:4" x14ac:dyDescent="0.25">
      <c r="A161" s="7" t="s">
        <v>11</v>
      </c>
      <c r="B161" s="7" t="s">
        <v>10</v>
      </c>
    </row>
    <row r="162" spans="1:4" x14ac:dyDescent="0.25">
      <c r="A162" s="7" t="s">
        <v>11</v>
      </c>
      <c r="B162" s="7" t="s">
        <v>10</v>
      </c>
      <c r="C162" s="7">
        <v>1</v>
      </c>
      <c r="D162" s="7">
        <v>1</v>
      </c>
    </row>
    <row r="163" spans="1:4" x14ac:dyDescent="0.25">
      <c r="A163" s="7" t="s">
        <v>11</v>
      </c>
      <c r="B163" s="7" t="s">
        <v>10</v>
      </c>
    </row>
    <row r="164" spans="1:4" x14ac:dyDescent="0.25">
      <c r="A164" s="7" t="s">
        <v>11</v>
      </c>
      <c r="B164" s="7" t="s">
        <v>10</v>
      </c>
      <c r="C164" s="7">
        <v>1</v>
      </c>
      <c r="D164" s="7">
        <v>1</v>
      </c>
    </row>
    <row r="165" spans="1:4" x14ac:dyDescent="0.25">
      <c r="A165" s="7" t="s">
        <v>11</v>
      </c>
      <c r="B165" s="7" t="s">
        <v>10</v>
      </c>
      <c r="C165" s="7">
        <v>1</v>
      </c>
      <c r="D165" s="7">
        <v>1</v>
      </c>
    </row>
    <row r="166" spans="1:4" x14ac:dyDescent="0.25">
      <c r="A166" s="7" t="s">
        <v>11</v>
      </c>
      <c r="B166" s="7" t="s">
        <v>10</v>
      </c>
      <c r="C166" s="7">
        <v>1</v>
      </c>
      <c r="D166" s="7">
        <v>1</v>
      </c>
    </row>
    <row r="167" spans="1:4" x14ac:dyDescent="0.25">
      <c r="A167" s="7" t="s">
        <v>11</v>
      </c>
      <c r="B167" s="7" t="s">
        <v>10</v>
      </c>
      <c r="C167" s="7">
        <v>1</v>
      </c>
      <c r="D167" s="7">
        <v>1</v>
      </c>
    </row>
    <row r="168" spans="1:4" x14ac:dyDescent="0.25">
      <c r="A168" s="7" t="s">
        <v>11</v>
      </c>
      <c r="B168" s="7" t="s">
        <v>10</v>
      </c>
      <c r="D168" s="7">
        <v>1</v>
      </c>
    </row>
    <row r="169" spans="1:4" x14ac:dyDescent="0.25">
      <c r="A169" s="7" t="s">
        <v>11</v>
      </c>
      <c r="B169" s="7" t="s">
        <v>10</v>
      </c>
      <c r="D169" s="7">
        <v>1</v>
      </c>
    </row>
    <row r="170" spans="1:4" x14ac:dyDescent="0.25">
      <c r="A170" s="7" t="s">
        <v>11</v>
      </c>
      <c r="B170" s="7" t="s">
        <v>10</v>
      </c>
      <c r="D170" s="7">
        <v>1</v>
      </c>
    </row>
    <row r="171" spans="1:4" x14ac:dyDescent="0.25">
      <c r="A171" s="7" t="s">
        <v>11</v>
      </c>
      <c r="B171" s="7" t="s">
        <v>10</v>
      </c>
    </row>
    <row r="172" spans="1:4" x14ac:dyDescent="0.25">
      <c r="A172" s="7" t="s">
        <v>11</v>
      </c>
      <c r="B172" s="7" t="s">
        <v>10</v>
      </c>
    </row>
    <row r="173" spans="1:4" x14ac:dyDescent="0.25">
      <c r="A173" s="7" t="s">
        <v>11</v>
      </c>
      <c r="B173" s="7" t="s">
        <v>10</v>
      </c>
      <c r="C173" s="7">
        <v>1</v>
      </c>
      <c r="D173" s="7">
        <v>1</v>
      </c>
    </row>
    <row r="174" spans="1:4" x14ac:dyDescent="0.25">
      <c r="A174" s="7" t="s">
        <v>17</v>
      </c>
      <c r="B174" s="7" t="s">
        <v>18</v>
      </c>
      <c r="C174" s="7">
        <v>1</v>
      </c>
      <c r="D174" s="7">
        <v>1</v>
      </c>
    </row>
    <row r="175" spans="1:4" x14ac:dyDescent="0.25">
      <c r="A175" s="7" t="s">
        <v>17</v>
      </c>
      <c r="B175" s="7" t="s">
        <v>18</v>
      </c>
      <c r="C175" s="7">
        <v>1</v>
      </c>
      <c r="D175" s="7">
        <v>1</v>
      </c>
    </row>
    <row r="176" spans="1:4" x14ac:dyDescent="0.25">
      <c r="A176" s="7" t="s">
        <v>17</v>
      </c>
      <c r="B176" s="7" t="s">
        <v>18</v>
      </c>
    </row>
    <row r="177" spans="1:4" x14ac:dyDescent="0.25">
      <c r="A177" s="7" t="s">
        <v>17</v>
      </c>
      <c r="B177" s="7" t="s">
        <v>10</v>
      </c>
    </row>
    <row r="178" spans="1:4" x14ac:dyDescent="0.25">
      <c r="A178" s="7" t="s">
        <v>42</v>
      </c>
      <c r="B178" s="7" t="s">
        <v>18</v>
      </c>
      <c r="D178" s="7">
        <v>1</v>
      </c>
    </row>
    <row r="179" spans="1:4" x14ac:dyDescent="0.25">
      <c r="A179" s="7" t="s">
        <v>42</v>
      </c>
      <c r="B179" s="7" t="s">
        <v>18</v>
      </c>
      <c r="D179" s="7">
        <v>1</v>
      </c>
    </row>
    <row r="180" spans="1:4" x14ac:dyDescent="0.25">
      <c r="A180" s="7" t="s">
        <v>42</v>
      </c>
      <c r="B180" s="7" t="s">
        <v>18</v>
      </c>
      <c r="D180" s="7">
        <v>1</v>
      </c>
    </row>
    <row r="181" spans="1:4" x14ac:dyDescent="0.25">
      <c r="A181" s="7" t="s">
        <v>42</v>
      </c>
      <c r="B181" s="7" t="s">
        <v>18</v>
      </c>
      <c r="C181" s="7">
        <v>1</v>
      </c>
      <c r="D181" s="7">
        <v>1</v>
      </c>
    </row>
    <row r="182" spans="1:4" x14ac:dyDescent="0.25">
      <c r="A182" s="7" t="s">
        <v>42</v>
      </c>
      <c r="B182" s="7" t="s">
        <v>18</v>
      </c>
      <c r="C182" s="7">
        <v>1</v>
      </c>
      <c r="D182" s="7">
        <v>1</v>
      </c>
    </row>
    <row r="183" spans="1:4" x14ac:dyDescent="0.25">
      <c r="A183" s="7" t="s">
        <v>42</v>
      </c>
      <c r="B183" s="7" t="s">
        <v>18</v>
      </c>
      <c r="C183" s="7">
        <v>1</v>
      </c>
      <c r="D183" s="7">
        <v>1</v>
      </c>
    </row>
    <row r="184" spans="1:4" x14ac:dyDescent="0.25">
      <c r="A184" s="7" t="s">
        <v>42</v>
      </c>
      <c r="B184" s="7" t="s">
        <v>18</v>
      </c>
      <c r="C184" s="7">
        <v>1</v>
      </c>
      <c r="D184" s="7">
        <v>1</v>
      </c>
    </row>
    <row r="185" spans="1:4" x14ac:dyDescent="0.25">
      <c r="A185" s="7" t="s">
        <v>42</v>
      </c>
      <c r="B185" s="7" t="s">
        <v>18</v>
      </c>
      <c r="D185" s="7">
        <v>1</v>
      </c>
    </row>
    <row r="186" spans="1:4" x14ac:dyDescent="0.25">
      <c r="A186" s="7" t="s">
        <v>42</v>
      </c>
      <c r="B186" s="7" t="s">
        <v>18</v>
      </c>
      <c r="C186" s="7">
        <v>1</v>
      </c>
      <c r="D186" s="7">
        <v>1</v>
      </c>
    </row>
    <row r="187" spans="1:4" x14ac:dyDescent="0.25">
      <c r="A187" s="7" t="s">
        <v>42</v>
      </c>
      <c r="B187" s="7" t="s">
        <v>18</v>
      </c>
    </row>
    <row r="188" spans="1:4" x14ac:dyDescent="0.25">
      <c r="A188" s="7" t="s">
        <v>42</v>
      </c>
      <c r="B188" s="7" t="s">
        <v>18</v>
      </c>
      <c r="C188" s="7">
        <v>1</v>
      </c>
      <c r="D188" s="7">
        <v>1</v>
      </c>
    </row>
    <row r="189" spans="1:4" x14ac:dyDescent="0.25">
      <c r="A189" s="7" t="s">
        <v>42</v>
      </c>
      <c r="B189" s="7" t="s">
        <v>22</v>
      </c>
    </row>
    <row r="190" spans="1:4" x14ac:dyDescent="0.25">
      <c r="A190" s="7" t="s">
        <v>42</v>
      </c>
      <c r="B190" s="7" t="s">
        <v>22</v>
      </c>
      <c r="D190" s="7">
        <v>1</v>
      </c>
    </row>
    <row r="191" spans="1:4" x14ac:dyDescent="0.25">
      <c r="A191" s="7" t="s">
        <v>42</v>
      </c>
      <c r="B191" s="7" t="s">
        <v>22</v>
      </c>
      <c r="D191" s="7">
        <v>1</v>
      </c>
    </row>
    <row r="192" spans="1:4" x14ac:dyDescent="0.25">
      <c r="A192" s="7" t="s">
        <v>42</v>
      </c>
      <c r="B192" s="7" t="s">
        <v>22</v>
      </c>
    </row>
    <row r="193" spans="1:4" x14ac:dyDescent="0.25">
      <c r="A193" s="7" t="s">
        <v>42</v>
      </c>
      <c r="B193" s="7" t="s">
        <v>22</v>
      </c>
      <c r="D193" s="7">
        <v>1</v>
      </c>
    </row>
    <row r="194" spans="1:4" x14ac:dyDescent="0.25">
      <c r="A194" s="7" t="s">
        <v>42</v>
      </c>
      <c r="B194" s="7" t="s">
        <v>22</v>
      </c>
    </row>
    <row r="195" spans="1:4" x14ac:dyDescent="0.25">
      <c r="A195" s="7" t="s">
        <v>42</v>
      </c>
      <c r="B195" s="7" t="s">
        <v>10</v>
      </c>
    </row>
    <row r="196" spans="1:4" x14ac:dyDescent="0.25">
      <c r="A196" s="7" t="s">
        <v>42</v>
      </c>
      <c r="B196" s="7" t="s">
        <v>10</v>
      </c>
      <c r="D196" s="7">
        <v>1</v>
      </c>
    </row>
    <row r="197" spans="1:4" x14ac:dyDescent="0.25">
      <c r="A197" s="7" t="s">
        <v>42</v>
      </c>
      <c r="B197" s="7" t="s">
        <v>10</v>
      </c>
      <c r="D197" s="7">
        <v>1</v>
      </c>
    </row>
    <row r="198" spans="1:4" x14ac:dyDescent="0.25">
      <c r="A198" s="7" t="s">
        <v>42</v>
      </c>
      <c r="B198" s="7" t="s">
        <v>10</v>
      </c>
      <c r="D198" s="7">
        <v>1</v>
      </c>
    </row>
    <row r="199" spans="1:4" x14ac:dyDescent="0.25">
      <c r="A199" s="7" t="s">
        <v>42</v>
      </c>
      <c r="B199" s="7" t="s">
        <v>10</v>
      </c>
    </row>
    <row r="200" spans="1:4" x14ac:dyDescent="0.25">
      <c r="A200" s="7" t="s">
        <v>42</v>
      </c>
      <c r="B200" s="7" t="s">
        <v>10</v>
      </c>
      <c r="D200" s="7">
        <v>1</v>
      </c>
    </row>
    <row r="201" spans="1:4" x14ac:dyDescent="0.25">
      <c r="A201" s="7" t="s">
        <v>42</v>
      </c>
      <c r="B201" s="7" t="s">
        <v>10</v>
      </c>
      <c r="C201" s="7">
        <v>1</v>
      </c>
      <c r="D201" s="7">
        <v>1</v>
      </c>
    </row>
    <row r="202" spans="1:4" x14ac:dyDescent="0.25">
      <c r="A202" s="7" t="s">
        <v>42</v>
      </c>
      <c r="B202" s="7" t="s">
        <v>10</v>
      </c>
      <c r="C202" s="7">
        <v>1</v>
      </c>
      <c r="D202" s="7">
        <v>1</v>
      </c>
    </row>
    <row r="203" spans="1:4" x14ac:dyDescent="0.25">
      <c r="A203" s="7" t="s">
        <v>42</v>
      </c>
      <c r="B203" s="7" t="s">
        <v>10</v>
      </c>
      <c r="C203" s="7">
        <v>1</v>
      </c>
      <c r="D203" s="7">
        <v>1</v>
      </c>
    </row>
    <row r="204" spans="1:4" x14ac:dyDescent="0.25">
      <c r="A204" s="7" t="s">
        <v>42</v>
      </c>
      <c r="B204" s="7" t="s">
        <v>10</v>
      </c>
    </row>
    <row r="205" spans="1:4" x14ac:dyDescent="0.25">
      <c r="A205" s="7" t="s">
        <v>42</v>
      </c>
      <c r="B205" s="7" t="s">
        <v>10</v>
      </c>
      <c r="D205" s="7">
        <v>1</v>
      </c>
    </row>
    <row r="206" spans="1:4" x14ac:dyDescent="0.25">
      <c r="A206" s="7" t="s">
        <v>42</v>
      </c>
      <c r="B206" s="7" t="s">
        <v>10</v>
      </c>
      <c r="C206" s="7">
        <v>1</v>
      </c>
      <c r="D206" s="7">
        <v>1</v>
      </c>
    </row>
    <row r="207" spans="1:4" x14ac:dyDescent="0.25">
      <c r="A207" s="7" t="s">
        <v>43</v>
      </c>
      <c r="B207" s="7" t="s">
        <v>44</v>
      </c>
    </row>
    <row r="208" spans="1:4" x14ac:dyDescent="0.25">
      <c r="A208" s="8" t="s">
        <v>13</v>
      </c>
      <c r="B208" s="8" t="s">
        <v>18</v>
      </c>
      <c r="C208" s="8"/>
      <c r="D208" s="8"/>
    </row>
    <row r="209" spans="1:4" x14ac:dyDescent="0.25">
      <c r="A209" s="7" t="s">
        <v>13</v>
      </c>
      <c r="B209" s="7" t="s">
        <v>18</v>
      </c>
    </row>
    <row r="210" spans="1:4" x14ac:dyDescent="0.25">
      <c r="A210" s="7" t="s">
        <v>13</v>
      </c>
      <c r="B210" s="7" t="s">
        <v>18</v>
      </c>
      <c r="D210" s="7">
        <v>1</v>
      </c>
    </row>
    <row r="211" spans="1:4" x14ac:dyDescent="0.25">
      <c r="A211" s="7" t="s">
        <v>13</v>
      </c>
      <c r="B211" s="7" t="s">
        <v>22</v>
      </c>
    </row>
    <row r="212" spans="1:4" x14ac:dyDescent="0.25">
      <c r="A212" s="7" t="s">
        <v>13</v>
      </c>
      <c r="B212" s="7" t="s">
        <v>22</v>
      </c>
    </row>
    <row r="213" spans="1:4" x14ac:dyDescent="0.25">
      <c r="A213" s="7" t="s">
        <v>13</v>
      </c>
      <c r="B213" s="7" t="s">
        <v>22</v>
      </c>
    </row>
    <row r="214" spans="1:4" x14ac:dyDescent="0.25">
      <c r="A214" s="7" t="s">
        <v>13</v>
      </c>
      <c r="B214" s="7" t="s">
        <v>10</v>
      </c>
    </row>
    <row r="215" spans="1:4" x14ac:dyDescent="0.25">
      <c r="A215" s="7" t="s">
        <v>13</v>
      </c>
      <c r="B215" s="7" t="s">
        <v>10</v>
      </c>
    </row>
    <row r="216" spans="1:4" x14ac:dyDescent="0.25">
      <c r="A216" s="7" t="s">
        <v>13</v>
      </c>
      <c r="B216" s="7" t="s">
        <v>10</v>
      </c>
    </row>
    <row r="217" spans="1:4" x14ac:dyDescent="0.25">
      <c r="A217" s="7" t="s">
        <v>13</v>
      </c>
      <c r="B217" s="7" t="s">
        <v>10</v>
      </c>
    </row>
    <row r="218" spans="1:4" x14ac:dyDescent="0.25">
      <c r="A218" s="7" t="s">
        <v>13</v>
      </c>
      <c r="B218" s="7" t="s">
        <v>10</v>
      </c>
    </row>
    <row r="219" spans="1:4" x14ac:dyDescent="0.25">
      <c r="A219" s="7" t="s">
        <v>13</v>
      </c>
      <c r="B219" s="7" t="s">
        <v>10</v>
      </c>
    </row>
    <row r="220" spans="1:4" x14ac:dyDescent="0.25">
      <c r="A220" s="7" t="s">
        <v>45</v>
      </c>
      <c r="B220" s="7" t="s">
        <v>18</v>
      </c>
      <c r="C220" s="7">
        <v>1</v>
      </c>
      <c r="D220" s="7">
        <v>1</v>
      </c>
    </row>
    <row r="221" spans="1:4" x14ac:dyDescent="0.25">
      <c r="A221" s="7" t="s">
        <v>45</v>
      </c>
      <c r="B221" s="7" t="s">
        <v>18</v>
      </c>
      <c r="C221" s="7">
        <v>1</v>
      </c>
      <c r="D221" s="7">
        <v>1</v>
      </c>
    </row>
    <row r="222" spans="1:4" x14ac:dyDescent="0.25">
      <c r="A222" s="7" t="s">
        <v>45</v>
      </c>
      <c r="B222" s="7" t="s">
        <v>18</v>
      </c>
      <c r="D222" s="7">
        <v>1</v>
      </c>
    </row>
    <row r="223" spans="1:4" x14ac:dyDescent="0.25">
      <c r="A223" s="7" t="s">
        <v>45</v>
      </c>
      <c r="B223" s="7" t="s">
        <v>18</v>
      </c>
    </row>
    <row r="224" spans="1:4" x14ac:dyDescent="0.25">
      <c r="A224" s="7" t="s">
        <v>45</v>
      </c>
      <c r="B224" s="7" t="s">
        <v>18</v>
      </c>
    </row>
    <row r="225" spans="1:4" x14ac:dyDescent="0.25">
      <c r="A225" s="7" t="s">
        <v>45</v>
      </c>
      <c r="B225" s="7" t="s">
        <v>18</v>
      </c>
    </row>
    <row r="226" spans="1:4" x14ac:dyDescent="0.25">
      <c r="A226" s="7" t="s">
        <v>45</v>
      </c>
      <c r="B226" s="7" t="s">
        <v>18</v>
      </c>
      <c r="C226" s="7">
        <v>1</v>
      </c>
      <c r="D226" s="7">
        <v>1</v>
      </c>
    </row>
    <row r="227" spans="1:4" x14ac:dyDescent="0.25">
      <c r="A227" s="7" t="s">
        <v>45</v>
      </c>
      <c r="B227" s="7" t="s">
        <v>18</v>
      </c>
      <c r="D227" s="7">
        <v>1</v>
      </c>
    </row>
    <row r="228" spans="1:4" x14ac:dyDescent="0.25">
      <c r="A228" s="7" t="s">
        <v>45</v>
      </c>
      <c r="B228" s="7" t="s">
        <v>18</v>
      </c>
    </row>
    <row r="229" spans="1:4" x14ac:dyDescent="0.25">
      <c r="A229" s="7" t="s">
        <v>45</v>
      </c>
      <c r="B229" s="7" t="s">
        <v>18</v>
      </c>
    </row>
    <row r="230" spans="1:4" x14ac:dyDescent="0.25">
      <c r="A230" s="7" t="s">
        <v>45</v>
      </c>
      <c r="B230" s="7" t="s">
        <v>18</v>
      </c>
    </row>
    <row r="231" spans="1:4" x14ac:dyDescent="0.25">
      <c r="A231" s="7" t="s">
        <v>45</v>
      </c>
      <c r="B231" s="7" t="s">
        <v>18</v>
      </c>
    </row>
    <row r="232" spans="1:4" x14ac:dyDescent="0.25">
      <c r="A232" s="7" t="s">
        <v>45</v>
      </c>
      <c r="B232" s="7" t="s">
        <v>18</v>
      </c>
    </row>
    <row r="233" spans="1:4" x14ac:dyDescent="0.25">
      <c r="A233" s="7" t="s">
        <v>45</v>
      </c>
      <c r="B233" s="7" t="s">
        <v>18</v>
      </c>
    </row>
    <row r="234" spans="1:4" x14ac:dyDescent="0.25">
      <c r="A234" s="7" t="s">
        <v>45</v>
      </c>
      <c r="B234" s="7" t="s">
        <v>18</v>
      </c>
      <c r="D234" s="7">
        <v>1</v>
      </c>
    </row>
    <row r="235" spans="1:4" x14ac:dyDescent="0.25">
      <c r="A235" s="7" t="s">
        <v>45</v>
      </c>
      <c r="B235" s="7" t="s">
        <v>18</v>
      </c>
      <c r="D235" s="7">
        <v>1</v>
      </c>
    </row>
    <row r="236" spans="1:4" x14ac:dyDescent="0.25">
      <c r="A236" s="7" t="s">
        <v>45</v>
      </c>
      <c r="B236" s="7" t="s">
        <v>18</v>
      </c>
    </row>
    <row r="237" spans="1:4" x14ac:dyDescent="0.25">
      <c r="A237" s="7" t="s">
        <v>45</v>
      </c>
      <c r="B237" s="7" t="s">
        <v>18</v>
      </c>
      <c r="C237" s="7">
        <v>1</v>
      </c>
      <c r="D237" s="7">
        <v>1</v>
      </c>
    </row>
    <row r="238" spans="1:4" x14ac:dyDescent="0.25">
      <c r="A238" s="7" t="s">
        <v>45</v>
      </c>
      <c r="B238" s="7" t="s">
        <v>18</v>
      </c>
      <c r="C238" s="7">
        <v>1</v>
      </c>
      <c r="D238" s="7">
        <v>1</v>
      </c>
    </row>
    <row r="239" spans="1:4" x14ac:dyDescent="0.25">
      <c r="A239" s="7" t="s">
        <v>45</v>
      </c>
      <c r="B239" s="7" t="s">
        <v>18</v>
      </c>
    </row>
    <row r="240" spans="1:4" x14ac:dyDescent="0.25">
      <c r="A240" s="7" t="s">
        <v>45</v>
      </c>
      <c r="B240" s="7" t="s">
        <v>18</v>
      </c>
      <c r="C240" s="7">
        <v>1</v>
      </c>
      <c r="D240" s="7">
        <v>1</v>
      </c>
    </row>
    <row r="241" spans="1:4" x14ac:dyDescent="0.25">
      <c r="A241" s="7" t="s">
        <v>45</v>
      </c>
      <c r="B241" s="7" t="s">
        <v>10</v>
      </c>
      <c r="D241" s="7">
        <v>1</v>
      </c>
    </row>
    <row r="242" spans="1:4" x14ac:dyDescent="0.25">
      <c r="A242" s="7" t="s">
        <v>45</v>
      </c>
      <c r="B242" s="7" t="s">
        <v>10</v>
      </c>
      <c r="D242" s="7">
        <v>1</v>
      </c>
    </row>
    <row r="243" spans="1:4" x14ac:dyDescent="0.25">
      <c r="A243" s="7" t="s">
        <v>45</v>
      </c>
      <c r="B243" s="7" t="s">
        <v>10</v>
      </c>
    </row>
    <row r="244" spans="1:4" x14ac:dyDescent="0.25">
      <c r="A244" s="7" t="s">
        <v>45</v>
      </c>
      <c r="B244" s="7" t="s">
        <v>10</v>
      </c>
    </row>
    <row r="245" spans="1:4" x14ac:dyDescent="0.25">
      <c r="A245" s="7" t="s">
        <v>45</v>
      </c>
      <c r="B245" s="7" t="s">
        <v>10</v>
      </c>
    </row>
    <row r="246" spans="1:4" x14ac:dyDescent="0.25">
      <c r="A246" s="7" t="s">
        <v>45</v>
      </c>
      <c r="B246" s="7" t="s">
        <v>10</v>
      </c>
    </row>
    <row r="247" spans="1:4" x14ac:dyDescent="0.25">
      <c r="A247" s="7" t="s">
        <v>45</v>
      </c>
      <c r="B247" s="7" t="s">
        <v>10</v>
      </c>
    </row>
    <row r="248" spans="1:4" x14ac:dyDescent="0.25">
      <c r="A248" s="7" t="s">
        <v>45</v>
      </c>
      <c r="B248" s="7" t="s">
        <v>10</v>
      </c>
      <c r="C248" s="7">
        <v>1</v>
      </c>
      <c r="D248" s="7">
        <v>1</v>
      </c>
    </row>
    <row r="249" spans="1:4" x14ac:dyDescent="0.25">
      <c r="A249" s="7" t="s">
        <v>45</v>
      </c>
      <c r="B249" s="7" t="s">
        <v>10</v>
      </c>
      <c r="C249" s="7">
        <v>1</v>
      </c>
      <c r="D249" s="7">
        <v>1</v>
      </c>
    </row>
    <row r="250" spans="1:4" x14ac:dyDescent="0.25">
      <c r="A250" s="7" t="s">
        <v>45</v>
      </c>
      <c r="B250" s="7" t="s">
        <v>10</v>
      </c>
      <c r="D250" s="7">
        <v>1</v>
      </c>
    </row>
    <row r="251" spans="1:4" x14ac:dyDescent="0.25">
      <c r="A251" s="7" t="s">
        <v>45</v>
      </c>
      <c r="B251" s="7" t="s">
        <v>10</v>
      </c>
      <c r="D251" s="7">
        <v>1</v>
      </c>
    </row>
    <row r="252" spans="1:4" x14ac:dyDescent="0.25">
      <c r="A252" s="7" t="s">
        <v>45</v>
      </c>
      <c r="B252" s="7" t="s">
        <v>10</v>
      </c>
    </row>
    <row r="253" spans="1:4" x14ac:dyDescent="0.25">
      <c r="A253" s="7" t="s">
        <v>46</v>
      </c>
      <c r="B253" s="7" t="s">
        <v>44</v>
      </c>
    </row>
    <row r="254" spans="1:4" x14ac:dyDescent="0.25">
      <c r="A254" s="7" t="s">
        <v>46</v>
      </c>
      <c r="B254" s="7" t="s">
        <v>44</v>
      </c>
    </row>
    <row r="255" spans="1:4" x14ac:dyDescent="0.25">
      <c r="A255" s="7" t="s">
        <v>47</v>
      </c>
      <c r="B255" s="7" t="s">
        <v>18</v>
      </c>
    </row>
    <row r="256" spans="1:4" x14ac:dyDescent="0.25">
      <c r="A256" s="7" t="s">
        <v>47</v>
      </c>
      <c r="B256" s="7" t="s">
        <v>10</v>
      </c>
      <c r="C256" s="7">
        <v>1</v>
      </c>
      <c r="D256" s="7">
        <v>1</v>
      </c>
    </row>
    <row r="257" spans="1:4" x14ac:dyDescent="0.25">
      <c r="A257" s="7" t="s">
        <v>48</v>
      </c>
      <c r="B257" s="7" t="s">
        <v>10</v>
      </c>
    </row>
    <row r="258" spans="1:4" x14ac:dyDescent="0.25">
      <c r="A258" s="7" t="s">
        <v>48</v>
      </c>
      <c r="B258" s="7" t="s">
        <v>10</v>
      </c>
      <c r="D258" s="7">
        <v>1</v>
      </c>
    </row>
    <row r="259" spans="1:4" x14ac:dyDescent="0.25">
      <c r="A259" s="7" t="s">
        <v>15</v>
      </c>
      <c r="B259" s="7" t="s">
        <v>18</v>
      </c>
    </row>
    <row r="260" spans="1:4" x14ac:dyDescent="0.25">
      <c r="A260" s="7" t="s">
        <v>15</v>
      </c>
      <c r="B260" s="7" t="s">
        <v>22</v>
      </c>
    </row>
    <row r="261" spans="1:4" x14ac:dyDescent="0.25">
      <c r="A261" s="7" t="s">
        <v>15</v>
      </c>
      <c r="B261" s="7" t="s">
        <v>22</v>
      </c>
    </row>
    <row r="262" spans="1:4" x14ac:dyDescent="0.25">
      <c r="A262" s="7" t="s">
        <v>15</v>
      </c>
      <c r="B262" s="7" t="s">
        <v>22</v>
      </c>
    </row>
    <row r="263" spans="1:4" x14ac:dyDescent="0.25">
      <c r="A263" s="7" t="s">
        <v>15</v>
      </c>
      <c r="B263" s="7" t="s">
        <v>22</v>
      </c>
    </row>
    <row r="264" spans="1:4" x14ac:dyDescent="0.25">
      <c r="A264" s="7" t="s">
        <v>15</v>
      </c>
      <c r="B264" s="7" t="s">
        <v>22</v>
      </c>
    </row>
    <row r="265" spans="1:4" x14ac:dyDescent="0.25">
      <c r="A265" s="7" t="s">
        <v>15</v>
      </c>
      <c r="B265" s="7" t="s">
        <v>22</v>
      </c>
    </row>
    <row r="266" spans="1:4" x14ac:dyDescent="0.25">
      <c r="A266" s="7" t="s">
        <v>15</v>
      </c>
      <c r="B266" s="7" t="s">
        <v>22</v>
      </c>
    </row>
    <row r="267" spans="1:4" x14ac:dyDescent="0.25">
      <c r="A267" s="7" t="s">
        <v>15</v>
      </c>
      <c r="B267" s="7" t="s">
        <v>22</v>
      </c>
    </row>
    <row r="268" spans="1:4" x14ac:dyDescent="0.25">
      <c r="A268" s="7" t="s">
        <v>15</v>
      </c>
      <c r="B268" s="7" t="s">
        <v>22</v>
      </c>
    </row>
    <row r="269" spans="1:4" x14ac:dyDescent="0.25">
      <c r="A269" s="7" t="s">
        <v>15</v>
      </c>
      <c r="B269" s="7" t="s">
        <v>22</v>
      </c>
    </row>
    <row r="270" spans="1:4" x14ac:dyDescent="0.25">
      <c r="A270" s="7" t="s">
        <v>15</v>
      </c>
      <c r="B270" s="7" t="s">
        <v>22</v>
      </c>
    </row>
    <row r="271" spans="1:4" x14ac:dyDescent="0.25">
      <c r="A271" s="7" t="s">
        <v>15</v>
      </c>
      <c r="B271" s="7" t="s">
        <v>22</v>
      </c>
    </row>
    <row r="272" spans="1:4" x14ac:dyDescent="0.25">
      <c r="A272" s="7" t="s">
        <v>15</v>
      </c>
      <c r="B272" s="7" t="s">
        <v>10</v>
      </c>
    </row>
    <row r="273" spans="1:2" x14ac:dyDescent="0.25">
      <c r="A273" s="7" t="s">
        <v>15</v>
      </c>
      <c r="B273" s="7" t="s">
        <v>10</v>
      </c>
    </row>
    <row r="274" spans="1:2" x14ac:dyDescent="0.25">
      <c r="A274" s="7" t="s">
        <v>15</v>
      </c>
      <c r="B274" s="7" t="s">
        <v>10</v>
      </c>
    </row>
    <row r="275" spans="1:2" x14ac:dyDescent="0.25">
      <c r="A275" s="7" t="s">
        <v>15</v>
      </c>
      <c r="B275" s="7" t="s">
        <v>10</v>
      </c>
    </row>
    <row r="276" spans="1:2" x14ac:dyDescent="0.25">
      <c r="A276" s="7" t="s">
        <v>15</v>
      </c>
      <c r="B276" s="7" t="s">
        <v>10</v>
      </c>
    </row>
    <row r="277" spans="1:2" x14ac:dyDescent="0.25">
      <c r="A277" s="7" t="s">
        <v>15</v>
      </c>
      <c r="B277" s="7" t="s">
        <v>10</v>
      </c>
    </row>
    <row r="278" spans="1:2" x14ac:dyDescent="0.25">
      <c r="A278" s="7" t="s">
        <v>15</v>
      </c>
      <c r="B278" s="7" t="s">
        <v>10</v>
      </c>
    </row>
    <row r="279" spans="1:2" x14ac:dyDescent="0.25">
      <c r="A279" s="7" t="s">
        <v>15</v>
      </c>
      <c r="B279" s="7" t="s">
        <v>10</v>
      </c>
    </row>
    <row r="280" spans="1:2" x14ac:dyDescent="0.25">
      <c r="A280" s="7" t="s">
        <v>15</v>
      </c>
      <c r="B280" s="7" t="s">
        <v>10</v>
      </c>
    </row>
    <row r="281" spans="1:2" x14ac:dyDescent="0.25">
      <c r="A281" s="7" t="s">
        <v>15</v>
      </c>
      <c r="B281" s="7" t="s">
        <v>10</v>
      </c>
    </row>
    <row r="282" spans="1:2" x14ac:dyDescent="0.25">
      <c r="A282" s="7" t="s">
        <v>15</v>
      </c>
      <c r="B282" s="7" t="s">
        <v>10</v>
      </c>
    </row>
    <row r="283" spans="1:2" x14ac:dyDescent="0.25">
      <c r="A283" s="7" t="s">
        <v>15</v>
      </c>
      <c r="B283" s="7" t="s">
        <v>10</v>
      </c>
    </row>
    <row r="284" spans="1:2" x14ac:dyDescent="0.25">
      <c r="A284" s="7" t="s">
        <v>15</v>
      </c>
      <c r="B284" s="7" t="s">
        <v>10</v>
      </c>
    </row>
    <row r="285" spans="1:2" x14ac:dyDescent="0.25">
      <c r="A285" s="7" t="s">
        <v>15</v>
      </c>
      <c r="B285" s="7" t="s">
        <v>10</v>
      </c>
    </row>
    <row r="286" spans="1:2" x14ac:dyDescent="0.25">
      <c r="A286" s="7" t="s">
        <v>15</v>
      </c>
      <c r="B286" s="7" t="s">
        <v>10</v>
      </c>
    </row>
    <row r="287" spans="1:2" x14ac:dyDescent="0.25">
      <c r="A287" s="7" t="s">
        <v>15</v>
      </c>
      <c r="B287" s="7" t="s">
        <v>10</v>
      </c>
    </row>
    <row r="288" spans="1:2" x14ac:dyDescent="0.25">
      <c r="A288" s="7" t="s">
        <v>15</v>
      </c>
      <c r="B288" s="7" t="s">
        <v>10</v>
      </c>
    </row>
    <row r="289" spans="1:4" x14ac:dyDescent="0.25">
      <c r="A289" s="7" t="s">
        <v>15</v>
      </c>
      <c r="B289" s="7" t="s">
        <v>10</v>
      </c>
    </row>
    <row r="290" spans="1:4" x14ac:dyDescent="0.25">
      <c r="A290" s="7" t="s">
        <v>15</v>
      </c>
      <c r="B290" s="7" t="s">
        <v>10</v>
      </c>
    </row>
    <row r="291" spans="1:4" x14ac:dyDescent="0.25">
      <c r="A291" s="7" t="s">
        <v>49</v>
      </c>
      <c r="B291" s="7" t="s">
        <v>18</v>
      </c>
      <c r="C291" s="7">
        <v>1</v>
      </c>
      <c r="D291" s="7">
        <v>1</v>
      </c>
    </row>
    <row r="292" spans="1:4" x14ac:dyDescent="0.25">
      <c r="A292" s="7" t="s">
        <v>50</v>
      </c>
      <c r="B292" s="7" t="s">
        <v>18</v>
      </c>
      <c r="C292" s="7">
        <v>1</v>
      </c>
      <c r="D292" s="7">
        <v>1</v>
      </c>
    </row>
    <row r="293" spans="1:4" x14ac:dyDescent="0.25">
      <c r="A293" s="8" t="s">
        <v>51</v>
      </c>
      <c r="B293" s="8" t="s">
        <v>18</v>
      </c>
      <c r="C293" s="8">
        <v>1</v>
      </c>
      <c r="D293" s="8">
        <v>1</v>
      </c>
    </row>
    <row r="294" spans="1:4" x14ac:dyDescent="0.25">
      <c r="A294" s="7" t="s">
        <v>51</v>
      </c>
      <c r="B294" s="7" t="s">
        <v>18</v>
      </c>
      <c r="C294" s="7">
        <v>1</v>
      </c>
      <c r="D294" s="7">
        <v>1</v>
      </c>
    </row>
    <row r="295" spans="1:4" x14ac:dyDescent="0.25">
      <c r="A295" s="8" t="s">
        <v>52</v>
      </c>
      <c r="B295" s="8" t="s">
        <v>44</v>
      </c>
      <c r="C295" s="8"/>
      <c r="D295" s="8">
        <v>1</v>
      </c>
    </row>
    <row r="296" spans="1:4" x14ac:dyDescent="0.25">
      <c r="A296" s="7" t="s">
        <v>52</v>
      </c>
      <c r="B296" s="7" t="s">
        <v>44</v>
      </c>
    </row>
    <row r="297" spans="1:4" x14ac:dyDescent="0.25">
      <c r="A297" s="7" t="s">
        <v>53</v>
      </c>
      <c r="B297" s="7" t="s">
        <v>22</v>
      </c>
    </row>
    <row r="298" spans="1:4" x14ac:dyDescent="0.25">
      <c r="A298" s="7" t="s">
        <v>54</v>
      </c>
      <c r="B298" s="7" t="s">
        <v>18</v>
      </c>
    </row>
    <row r="299" spans="1:4" x14ac:dyDescent="0.25">
      <c r="A299" s="7" t="s">
        <v>54</v>
      </c>
      <c r="B299" s="7" t="s">
        <v>44</v>
      </c>
    </row>
    <row r="300" spans="1:4" x14ac:dyDescent="0.25">
      <c r="A300" s="7" t="s">
        <v>54</v>
      </c>
      <c r="B300" s="7" t="s">
        <v>10</v>
      </c>
    </row>
    <row r="301" spans="1:4" x14ac:dyDescent="0.25">
      <c r="A301" s="7" t="s">
        <v>55</v>
      </c>
      <c r="B301" s="7" t="s">
        <v>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workbookViewId="0">
      <selection activeCell="F1" sqref="F1:F1048576"/>
    </sheetView>
  </sheetViews>
  <sheetFormatPr defaultRowHeight="15" x14ac:dyDescent="0.25"/>
  <cols>
    <col min="1" max="1" width="23.5703125" customWidth="1"/>
    <col min="4" max="4" width="19.140625" customWidth="1"/>
    <col min="6" max="6" width="13.42578125" customWidth="1"/>
    <col min="8" max="8" width="10.7109375" customWidth="1"/>
    <col min="10" max="10" width="12.28515625" customWidth="1"/>
    <col min="11" max="11" width="9.140625" style="3"/>
  </cols>
  <sheetData>
    <row r="2" spans="1:11" x14ac:dyDescent="0.25">
      <c r="A2" s="9" t="s">
        <v>56</v>
      </c>
      <c r="B2" s="9" t="s">
        <v>92</v>
      </c>
      <c r="C2" s="9" t="s">
        <v>57</v>
      </c>
      <c r="D2" s="9" t="s">
        <v>88</v>
      </c>
      <c r="E2" s="9" t="s">
        <v>57</v>
      </c>
      <c r="F2" s="9" t="s">
        <v>89</v>
      </c>
      <c r="G2" s="9" t="s">
        <v>57</v>
      </c>
      <c r="H2" s="9" t="s">
        <v>90</v>
      </c>
      <c r="I2" s="9" t="s">
        <v>57</v>
      </c>
      <c r="J2" s="9" t="s">
        <v>91</v>
      </c>
      <c r="K2" s="9" t="s">
        <v>57</v>
      </c>
    </row>
    <row r="3" spans="1:11" x14ac:dyDescent="0.25">
      <c r="A3" s="10" t="s">
        <v>9</v>
      </c>
      <c r="B3" s="3">
        <v>90</v>
      </c>
      <c r="C3" s="3">
        <v>30</v>
      </c>
      <c r="D3" s="3">
        <v>65</v>
      </c>
      <c r="E3" s="3">
        <f t="shared" ref="E3:E14" si="0">SUM((D3/99)*100)</f>
        <v>65.656565656565661</v>
      </c>
      <c r="F3" s="3">
        <v>15</v>
      </c>
      <c r="G3" s="3">
        <f t="shared" ref="G3:G14" si="1">SUM((F3/102)*100)</f>
        <v>14.705882352941178</v>
      </c>
      <c r="H3" s="3">
        <v>10</v>
      </c>
      <c r="I3" s="3">
        <f t="shared" ref="I3:I14" si="2">SUM((H3/95)*100)</f>
        <v>10.526315789473683</v>
      </c>
      <c r="J3" s="3">
        <v>0</v>
      </c>
      <c r="K3" s="3">
        <f t="shared" ref="K3:K14" si="3">SUM((J3/4)*100)</f>
        <v>0</v>
      </c>
    </row>
    <row r="4" spans="1:11" x14ac:dyDescent="0.25">
      <c r="A4" s="10" t="s">
        <v>11</v>
      </c>
      <c r="B4" s="3">
        <v>84</v>
      </c>
      <c r="C4" s="3">
        <v>28.000000000000004</v>
      </c>
      <c r="D4" s="3">
        <v>13</v>
      </c>
      <c r="E4" s="3">
        <f t="shared" si="0"/>
        <v>13.131313131313133</v>
      </c>
      <c r="F4" s="3">
        <v>32</v>
      </c>
      <c r="G4" s="3">
        <f t="shared" si="1"/>
        <v>31.372549019607842</v>
      </c>
      <c r="H4" s="3">
        <v>39</v>
      </c>
      <c r="I4" s="3">
        <f t="shared" si="2"/>
        <v>41.05263157894737</v>
      </c>
      <c r="J4" s="3">
        <v>0</v>
      </c>
      <c r="K4" s="3">
        <f t="shared" si="3"/>
        <v>0</v>
      </c>
    </row>
    <row r="5" spans="1:11" x14ac:dyDescent="0.25">
      <c r="A5" s="10" t="s">
        <v>42</v>
      </c>
      <c r="B5" s="3">
        <v>33</v>
      </c>
      <c r="C5" s="3">
        <v>11</v>
      </c>
      <c r="D5" s="3">
        <v>6</v>
      </c>
      <c r="E5" s="3">
        <f t="shared" si="0"/>
        <v>6.0606060606060606</v>
      </c>
      <c r="F5" s="3">
        <v>13</v>
      </c>
      <c r="G5" s="3">
        <f t="shared" si="1"/>
        <v>12.745098039215685</v>
      </c>
      <c r="H5" s="3">
        <v>14</v>
      </c>
      <c r="I5" s="3">
        <f t="shared" si="2"/>
        <v>14.736842105263156</v>
      </c>
      <c r="J5" s="3">
        <v>0</v>
      </c>
      <c r="K5" s="3">
        <f t="shared" si="3"/>
        <v>0</v>
      </c>
    </row>
    <row r="6" spans="1:11" x14ac:dyDescent="0.25">
      <c r="A6" s="10" t="s">
        <v>43</v>
      </c>
      <c r="B6" s="3">
        <v>1</v>
      </c>
      <c r="C6" s="3">
        <v>0.33333333333333337</v>
      </c>
      <c r="D6" s="3">
        <v>0</v>
      </c>
      <c r="E6" s="3">
        <f t="shared" si="0"/>
        <v>0</v>
      </c>
      <c r="F6" s="3">
        <v>0</v>
      </c>
      <c r="G6" s="3">
        <f t="shared" si="1"/>
        <v>0</v>
      </c>
      <c r="H6" s="3">
        <v>0</v>
      </c>
      <c r="I6" s="3">
        <f t="shared" si="2"/>
        <v>0</v>
      </c>
      <c r="J6" s="3">
        <v>1</v>
      </c>
      <c r="K6" s="3">
        <f t="shared" si="3"/>
        <v>25</v>
      </c>
    </row>
    <row r="7" spans="1:11" x14ac:dyDescent="0.25">
      <c r="A7" s="10" t="s">
        <v>45</v>
      </c>
      <c r="B7" s="3">
        <v>45</v>
      </c>
      <c r="C7" s="3">
        <v>15</v>
      </c>
      <c r="D7" s="3">
        <v>3</v>
      </c>
      <c r="E7" s="3">
        <f t="shared" si="0"/>
        <v>3.0303030303030303</v>
      </c>
      <c r="F7" s="3">
        <v>18</v>
      </c>
      <c r="G7" s="3">
        <f t="shared" si="1"/>
        <v>17.647058823529413</v>
      </c>
      <c r="H7" s="3">
        <v>24</v>
      </c>
      <c r="I7" s="3">
        <f t="shared" si="2"/>
        <v>25.263157894736842</v>
      </c>
      <c r="J7" s="3">
        <v>0</v>
      </c>
      <c r="K7" s="3">
        <f t="shared" si="3"/>
        <v>0</v>
      </c>
    </row>
    <row r="8" spans="1:11" x14ac:dyDescent="0.25">
      <c r="A8" s="10" t="s">
        <v>46</v>
      </c>
      <c r="B8" s="3">
        <v>2</v>
      </c>
      <c r="C8" s="3">
        <v>0.66666666666666674</v>
      </c>
      <c r="D8" s="3">
        <v>0</v>
      </c>
      <c r="E8" s="3">
        <f t="shared" si="0"/>
        <v>0</v>
      </c>
      <c r="F8" s="3">
        <v>0</v>
      </c>
      <c r="G8" s="3">
        <f t="shared" si="1"/>
        <v>0</v>
      </c>
      <c r="H8" s="3">
        <v>0</v>
      </c>
      <c r="I8" s="3">
        <f t="shared" si="2"/>
        <v>0</v>
      </c>
      <c r="J8" s="3">
        <v>2</v>
      </c>
      <c r="K8" s="3">
        <f t="shared" si="3"/>
        <v>50</v>
      </c>
    </row>
    <row r="9" spans="1:11" x14ac:dyDescent="0.25">
      <c r="A9" s="10" t="s">
        <v>48</v>
      </c>
      <c r="B9" s="3">
        <v>4</v>
      </c>
      <c r="C9" s="3">
        <v>1.3333333333333335</v>
      </c>
      <c r="D9" s="3">
        <v>0</v>
      </c>
      <c r="E9" s="3">
        <f t="shared" si="0"/>
        <v>0</v>
      </c>
      <c r="F9" s="3">
        <v>3</v>
      </c>
      <c r="G9" s="3">
        <f t="shared" si="1"/>
        <v>2.9411764705882351</v>
      </c>
      <c r="H9" s="3">
        <v>1</v>
      </c>
      <c r="I9" s="3">
        <f t="shared" si="2"/>
        <v>1.0526315789473684</v>
      </c>
      <c r="J9" s="3">
        <v>0</v>
      </c>
      <c r="K9" s="3">
        <f t="shared" si="3"/>
        <v>0</v>
      </c>
    </row>
    <row r="10" spans="1:11" x14ac:dyDescent="0.25">
      <c r="A10" s="10" t="s">
        <v>15</v>
      </c>
      <c r="B10" s="3">
        <v>32</v>
      </c>
      <c r="C10" s="3">
        <v>10.666666666666668</v>
      </c>
      <c r="D10" s="3">
        <v>12</v>
      </c>
      <c r="E10" s="3">
        <f t="shared" si="0"/>
        <v>12.121212121212121</v>
      </c>
      <c r="F10" s="3">
        <v>20</v>
      </c>
      <c r="G10" s="3">
        <f t="shared" si="1"/>
        <v>19.607843137254903</v>
      </c>
      <c r="H10" s="3">
        <v>0</v>
      </c>
      <c r="I10" s="3">
        <f t="shared" si="2"/>
        <v>0</v>
      </c>
      <c r="J10" s="3">
        <v>0</v>
      </c>
      <c r="K10" s="3">
        <f t="shared" si="3"/>
        <v>0</v>
      </c>
    </row>
    <row r="11" spans="1:11" x14ac:dyDescent="0.25">
      <c r="A11" s="10" t="s">
        <v>60</v>
      </c>
      <c r="B11" s="3">
        <v>2</v>
      </c>
      <c r="C11" s="3">
        <v>0.66666666666666674</v>
      </c>
      <c r="D11" s="3">
        <v>0</v>
      </c>
      <c r="E11" s="3">
        <f t="shared" si="0"/>
        <v>0</v>
      </c>
      <c r="F11" s="3">
        <v>0</v>
      </c>
      <c r="G11" s="3">
        <f t="shared" si="1"/>
        <v>0</v>
      </c>
      <c r="H11" s="3">
        <v>2</v>
      </c>
      <c r="I11" s="3">
        <f t="shared" si="2"/>
        <v>2.1052631578947367</v>
      </c>
      <c r="J11" s="3">
        <v>0</v>
      </c>
      <c r="K11" s="3">
        <f t="shared" si="3"/>
        <v>0</v>
      </c>
    </row>
    <row r="12" spans="1:11" x14ac:dyDescent="0.25">
      <c r="A12" s="10" t="s">
        <v>51</v>
      </c>
      <c r="B12" s="3">
        <v>2</v>
      </c>
      <c r="C12" s="3">
        <v>0.66666666666666674</v>
      </c>
      <c r="D12" s="3">
        <v>0</v>
      </c>
      <c r="E12" s="3">
        <f t="shared" si="0"/>
        <v>0</v>
      </c>
      <c r="F12" s="3">
        <v>0</v>
      </c>
      <c r="G12" s="3">
        <f t="shared" si="1"/>
        <v>0</v>
      </c>
      <c r="H12" s="3">
        <v>2</v>
      </c>
      <c r="I12" s="3">
        <f t="shared" si="2"/>
        <v>2.1052631578947367</v>
      </c>
      <c r="J12" s="3">
        <v>0</v>
      </c>
      <c r="K12" s="3">
        <f t="shared" si="3"/>
        <v>0</v>
      </c>
    </row>
    <row r="13" spans="1:11" x14ac:dyDescent="0.25">
      <c r="A13" s="10" t="s">
        <v>61</v>
      </c>
      <c r="B13" s="3">
        <v>2</v>
      </c>
      <c r="C13" s="3">
        <v>0.66666666666666674</v>
      </c>
      <c r="D13" s="3">
        <v>0</v>
      </c>
      <c r="E13" s="3">
        <f t="shared" si="0"/>
        <v>0</v>
      </c>
      <c r="F13" s="3">
        <v>0</v>
      </c>
      <c r="G13" s="3">
        <f t="shared" si="1"/>
        <v>0</v>
      </c>
      <c r="H13" s="3">
        <v>2</v>
      </c>
      <c r="I13" s="3">
        <f t="shared" si="2"/>
        <v>2.1052631578947367</v>
      </c>
      <c r="J13" s="3">
        <v>0</v>
      </c>
      <c r="K13" s="3">
        <f t="shared" si="3"/>
        <v>0</v>
      </c>
    </row>
    <row r="14" spans="1:11" x14ac:dyDescent="0.25">
      <c r="A14" s="11" t="s">
        <v>54</v>
      </c>
      <c r="B14" s="12">
        <v>3</v>
      </c>
      <c r="C14" s="12">
        <v>1</v>
      </c>
      <c r="D14" s="12">
        <v>0</v>
      </c>
      <c r="E14" s="3">
        <f t="shared" si="0"/>
        <v>0</v>
      </c>
      <c r="F14" s="12">
        <v>1</v>
      </c>
      <c r="G14" s="3">
        <f t="shared" si="1"/>
        <v>0.98039215686274506</v>
      </c>
      <c r="H14" s="12">
        <v>1</v>
      </c>
      <c r="I14" s="3">
        <f t="shared" si="2"/>
        <v>1.0526315789473684</v>
      </c>
      <c r="J14" s="12">
        <v>1</v>
      </c>
      <c r="K14" s="3">
        <f t="shared" si="3"/>
        <v>25</v>
      </c>
    </row>
    <row r="15" spans="1:11" x14ac:dyDescent="0.25">
      <c r="A15" s="3"/>
      <c r="B15" s="3">
        <f>SUM(B3:B14)</f>
        <v>300</v>
      </c>
      <c r="C15" s="3"/>
      <c r="D15" s="3">
        <f>SUM(D3:D14)</f>
        <v>99</v>
      </c>
      <c r="E15" s="3"/>
      <c r="F15" s="3">
        <f>SUM(F3:F14)</f>
        <v>102</v>
      </c>
      <c r="G15" s="3"/>
      <c r="H15" s="3">
        <f>SUM(H3:H14)</f>
        <v>95</v>
      </c>
      <c r="I15" s="3"/>
      <c r="J15" s="3">
        <f>SUM(J3:J14)</f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K12" sqref="K12"/>
    </sheetView>
  </sheetViews>
  <sheetFormatPr defaultRowHeight="15" x14ac:dyDescent="0.25"/>
  <cols>
    <col min="1" max="4" width="9.140625" style="7"/>
    <col min="5" max="5" width="16.7109375" style="7" customWidth="1"/>
    <col min="7" max="7" width="27.5703125" customWidth="1"/>
  </cols>
  <sheetData>
    <row r="1" spans="1:7" x14ac:dyDescent="0.25">
      <c r="A1" s="5" t="s">
        <v>62</v>
      </c>
      <c r="B1" s="5" t="s">
        <v>0</v>
      </c>
      <c r="C1" s="5" t="s">
        <v>63</v>
      </c>
      <c r="D1" s="5" t="s">
        <v>64</v>
      </c>
      <c r="E1" s="5" t="s">
        <v>75</v>
      </c>
    </row>
    <row r="2" spans="1:7" x14ac:dyDescent="0.25">
      <c r="A2" s="7">
        <v>1</v>
      </c>
      <c r="B2" s="7">
        <v>1</v>
      </c>
      <c r="C2" s="7" t="s">
        <v>65</v>
      </c>
      <c r="D2" s="7">
        <v>1</v>
      </c>
      <c r="G2" s="1" t="s">
        <v>93</v>
      </c>
    </row>
    <row r="3" spans="1:7" x14ac:dyDescent="0.25">
      <c r="A3" s="7">
        <v>1</v>
      </c>
      <c r="B3" s="7">
        <v>4</v>
      </c>
      <c r="C3" s="7" t="s">
        <v>65</v>
      </c>
      <c r="D3" s="7">
        <v>1</v>
      </c>
      <c r="G3" s="1" t="s">
        <v>94</v>
      </c>
    </row>
    <row r="4" spans="1:7" x14ac:dyDescent="0.25">
      <c r="A4" s="7">
        <v>1</v>
      </c>
      <c r="B4" s="7">
        <v>7</v>
      </c>
      <c r="C4" s="7" t="s">
        <v>65</v>
      </c>
      <c r="D4" s="7">
        <v>1</v>
      </c>
      <c r="G4" s="1" t="s">
        <v>95</v>
      </c>
    </row>
    <row r="5" spans="1:7" x14ac:dyDescent="0.25">
      <c r="A5" s="7">
        <v>4</v>
      </c>
      <c r="B5" s="7">
        <v>14</v>
      </c>
      <c r="C5" s="7" t="s">
        <v>65</v>
      </c>
      <c r="D5" s="7">
        <v>2</v>
      </c>
    </row>
    <row r="6" spans="1:7" x14ac:dyDescent="0.25">
      <c r="A6" s="7">
        <v>4</v>
      </c>
      <c r="B6" s="7">
        <v>16</v>
      </c>
      <c r="C6" s="7" t="s">
        <v>65</v>
      </c>
      <c r="D6" s="7">
        <v>1</v>
      </c>
    </row>
    <row r="7" spans="1:7" x14ac:dyDescent="0.25">
      <c r="D7" s="7">
        <f>SUM(D2:D6)</f>
        <v>6</v>
      </c>
    </row>
    <row r="8" spans="1:7" x14ac:dyDescent="0.25">
      <c r="A8" s="7">
        <v>1</v>
      </c>
      <c r="B8" s="7">
        <v>1</v>
      </c>
      <c r="C8" s="7" t="s">
        <v>66</v>
      </c>
      <c r="D8" s="7">
        <v>33</v>
      </c>
    </row>
    <row r="9" spans="1:7" x14ac:dyDescent="0.25">
      <c r="A9" s="7">
        <v>1</v>
      </c>
      <c r="B9" s="7">
        <v>2</v>
      </c>
      <c r="C9" s="7" t="s">
        <v>66</v>
      </c>
      <c r="D9" s="7">
        <v>12</v>
      </c>
    </row>
    <row r="10" spans="1:7" x14ac:dyDescent="0.25">
      <c r="A10" s="7">
        <v>1</v>
      </c>
      <c r="B10" s="7">
        <v>3</v>
      </c>
      <c r="C10" s="7" t="s">
        <v>66</v>
      </c>
      <c r="D10" s="7">
        <v>4</v>
      </c>
    </row>
    <row r="11" spans="1:7" x14ac:dyDescent="0.25">
      <c r="A11" s="7">
        <v>1</v>
      </c>
      <c r="B11" s="7">
        <v>5</v>
      </c>
      <c r="C11" s="7" t="s">
        <v>66</v>
      </c>
      <c r="D11" s="7">
        <v>1</v>
      </c>
    </row>
    <row r="12" spans="1:7" x14ac:dyDescent="0.25">
      <c r="A12" s="7">
        <v>1</v>
      </c>
      <c r="B12" s="7">
        <v>6</v>
      </c>
      <c r="C12" s="7" t="s">
        <v>66</v>
      </c>
      <c r="D12" s="7">
        <v>1</v>
      </c>
    </row>
    <row r="13" spans="1:7" x14ac:dyDescent="0.25">
      <c r="A13" s="7">
        <v>1</v>
      </c>
      <c r="B13" s="7">
        <v>8</v>
      </c>
      <c r="C13" s="7" t="s">
        <v>66</v>
      </c>
      <c r="D13" s="7">
        <v>3</v>
      </c>
    </row>
    <row r="14" spans="1:7" x14ac:dyDescent="0.25">
      <c r="A14" s="7">
        <v>1</v>
      </c>
      <c r="B14" s="7">
        <v>9</v>
      </c>
      <c r="C14" s="7" t="s">
        <v>66</v>
      </c>
      <c r="D14" s="7">
        <v>1</v>
      </c>
    </row>
    <row r="15" spans="1:7" x14ac:dyDescent="0.25">
      <c r="A15" s="7">
        <v>1</v>
      </c>
      <c r="B15" s="7">
        <v>10</v>
      </c>
      <c r="C15" s="7" t="s">
        <v>66</v>
      </c>
      <c r="D15" s="7">
        <v>1</v>
      </c>
    </row>
    <row r="16" spans="1:7" x14ac:dyDescent="0.25">
      <c r="A16" s="7">
        <v>1</v>
      </c>
      <c r="B16" s="7">
        <v>11</v>
      </c>
      <c r="C16" s="7" t="s">
        <v>66</v>
      </c>
      <c r="D16" s="7">
        <v>1</v>
      </c>
    </row>
    <row r="17" spans="1:5" x14ac:dyDescent="0.25">
      <c r="A17" s="7">
        <v>1</v>
      </c>
      <c r="B17" s="7">
        <v>13</v>
      </c>
      <c r="C17" s="7" t="s">
        <v>66</v>
      </c>
      <c r="D17" s="7">
        <v>4</v>
      </c>
    </row>
    <row r="18" spans="1:5" x14ac:dyDescent="0.25">
      <c r="A18" s="7">
        <v>1</v>
      </c>
      <c r="B18" s="7">
        <v>14</v>
      </c>
      <c r="C18" s="7" t="s">
        <v>66</v>
      </c>
      <c r="D18" s="7">
        <v>1</v>
      </c>
    </row>
    <row r="19" spans="1:5" x14ac:dyDescent="0.25">
      <c r="A19" s="7">
        <v>1</v>
      </c>
      <c r="B19" s="7">
        <v>15</v>
      </c>
      <c r="C19" s="7" t="s">
        <v>66</v>
      </c>
      <c r="D19" s="7">
        <v>1</v>
      </c>
    </row>
    <row r="20" spans="1:5" x14ac:dyDescent="0.25">
      <c r="A20" s="7">
        <v>2</v>
      </c>
      <c r="B20" s="7">
        <v>1</v>
      </c>
      <c r="C20" s="7" t="s">
        <v>66</v>
      </c>
      <c r="D20" s="7">
        <v>3</v>
      </c>
    </row>
    <row r="21" spans="1:5" x14ac:dyDescent="0.25">
      <c r="A21" s="7">
        <v>2</v>
      </c>
      <c r="B21" s="7">
        <v>2</v>
      </c>
      <c r="C21" s="7" t="s">
        <v>66</v>
      </c>
      <c r="D21" s="7">
        <v>21</v>
      </c>
    </row>
    <row r="22" spans="1:5" x14ac:dyDescent="0.25">
      <c r="A22" s="7">
        <v>2</v>
      </c>
      <c r="B22" s="7">
        <v>3</v>
      </c>
      <c r="C22" s="7" t="s">
        <v>66</v>
      </c>
      <c r="D22" s="7">
        <v>1</v>
      </c>
    </row>
    <row r="23" spans="1:5" x14ac:dyDescent="0.25">
      <c r="A23" s="7">
        <v>2</v>
      </c>
      <c r="B23" s="7">
        <v>4</v>
      </c>
      <c r="C23" s="7" t="s">
        <v>66</v>
      </c>
      <c r="D23" s="7">
        <v>3</v>
      </c>
    </row>
    <row r="24" spans="1:5" x14ac:dyDescent="0.25">
      <c r="A24" s="7">
        <v>2</v>
      </c>
      <c r="B24" s="7">
        <v>5</v>
      </c>
      <c r="C24" s="7" t="s">
        <v>66</v>
      </c>
      <c r="D24" s="7">
        <v>3</v>
      </c>
    </row>
    <row r="25" spans="1:5" x14ac:dyDescent="0.25">
      <c r="A25" s="7">
        <v>2</v>
      </c>
      <c r="B25" s="7">
        <v>6</v>
      </c>
      <c r="C25" s="7" t="s">
        <v>66</v>
      </c>
      <c r="D25" s="7">
        <v>1</v>
      </c>
    </row>
    <row r="26" spans="1:5" x14ac:dyDescent="0.25">
      <c r="A26" s="7">
        <v>2</v>
      </c>
      <c r="B26" s="7">
        <v>7</v>
      </c>
      <c r="C26" s="7" t="s">
        <v>66</v>
      </c>
      <c r="D26" s="7">
        <v>1</v>
      </c>
    </row>
    <row r="27" spans="1:5" x14ac:dyDescent="0.25">
      <c r="A27" s="7">
        <v>2</v>
      </c>
      <c r="B27" s="7">
        <v>8</v>
      </c>
      <c r="C27" s="7" t="s">
        <v>66</v>
      </c>
      <c r="D27" s="7">
        <v>1</v>
      </c>
    </row>
    <row r="28" spans="1:5" x14ac:dyDescent="0.25">
      <c r="A28" s="7">
        <v>2</v>
      </c>
      <c r="B28" s="7">
        <v>9</v>
      </c>
      <c r="C28" s="7" t="s">
        <v>66</v>
      </c>
      <c r="D28" s="7">
        <v>1</v>
      </c>
      <c r="E28" s="7" t="s">
        <v>67</v>
      </c>
    </row>
    <row r="29" spans="1:5" x14ac:dyDescent="0.25">
      <c r="A29" s="7">
        <v>3</v>
      </c>
      <c r="B29" s="7">
        <v>1</v>
      </c>
      <c r="C29" s="7" t="s">
        <v>66</v>
      </c>
      <c r="D29" s="7">
        <v>1</v>
      </c>
    </row>
    <row r="30" spans="1:5" x14ac:dyDescent="0.25">
      <c r="A30" s="7">
        <v>3</v>
      </c>
      <c r="B30" s="7">
        <v>2</v>
      </c>
      <c r="C30" s="7" t="s">
        <v>66</v>
      </c>
      <c r="D30" s="7">
        <v>15</v>
      </c>
      <c r="E30" s="7" t="s">
        <v>68</v>
      </c>
    </row>
    <row r="31" spans="1:5" x14ac:dyDescent="0.25">
      <c r="A31" s="7">
        <v>3</v>
      </c>
      <c r="B31" s="7">
        <v>4</v>
      </c>
      <c r="C31" s="7" t="s">
        <v>66</v>
      </c>
      <c r="D31" s="7">
        <v>6</v>
      </c>
    </row>
    <row r="32" spans="1:5" x14ac:dyDescent="0.25">
      <c r="A32" s="7">
        <v>3</v>
      </c>
      <c r="B32" s="7">
        <v>5</v>
      </c>
      <c r="C32" s="7" t="s">
        <v>66</v>
      </c>
      <c r="D32" s="7">
        <v>2</v>
      </c>
    </row>
    <row r="33" spans="1:5" x14ac:dyDescent="0.25">
      <c r="A33" s="7">
        <v>3</v>
      </c>
      <c r="B33" s="7">
        <v>6</v>
      </c>
      <c r="C33" s="7" t="s">
        <v>66</v>
      </c>
      <c r="D33" s="7">
        <v>1</v>
      </c>
    </row>
    <row r="34" spans="1:5" x14ac:dyDescent="0.25">
      <c r="A34" s="7">
        <v>3</v>
      </c>
      <c r="B34" s="7">
        <v>7</v>
      </c>
      <c r="C34" s="7" t="s">
        <v>66</v>
      </c>
      <c r="D34" s="7">
        <v>1</v>
      </c>
      <c r="E34" s="7" t="s">
        <v>69</v>
      </c>
    </row>
    <row r="35" spans="1:5" x14ac:dyDescent="0.25">
      <c r="A35" s="7">
        <v>3</v>
      </c>
      <c r="B35" s="7">
        <v>8</v>
      </c>
      <c r="C35" s="7" t="s">
        <v>66</v>
      </c>
      <c r="D35" s="7">
        <v>1</v>
      </c>
    </row>
    <row r="36" spans="1:5" x14ac:dyDescent="0.25">
      <c r="A36" s="7">
        <v>3</v>
      </c>
      <c r="B36" s="7">
        <v>9</v>
      </c>
      <c r="C36" s="7" t="s">
        <v>66</v>
      </c>
      <c r="D36" s="7">
        <v>1</v>
      </c>
    </row>
    <row r="37" spans="1:5" x14ac:dyDescent="0.25">
      <c r="A37" s="7">
        <v>3</v>
      </c>
      <c r="B37" s="7">
        <v>10</v>
      </c>
      <c r="C37" s="7" t="s">
        <v>66</v>
      </c>
      <c r="D37" s="7">
        <v>1</v>
      </c>
      <c r="E37" s="7" t="s">
        <v>70</v>
      </c>
    </row>
    <row r="38" spans="1:5" x14ac:dyDescent="0.25">
      <c r="A38" s="7">
        <v>3</v>
      </c>
      <c r="B38" s="7">
        <v>11</v>
      </c>
      <c r="C38" s="7" t="s">
        <v>66</v>
      </c>
      <c r="D38" s="7">
        <v>7</v>
      </c>
    </row>
    <row r="39" spans="1:5" x14ac:dyDescent="0.25">
      <c r="A39" s="7">
        <v>4</v>
      </c>
      <c r="B39" s="7">
        <v>1</v>
      </c>
      <c r="C39" s="7" t="s">
        <v>66</v>
      </c>
      <c r="D39" s="7">
        <v>2</v>
      </c>
      <c r="E39" s="7" t="s">
        <v>71</v>
      </c>
    </row>
    <row r="40" spans="1:5" x14ac:dyDescent="0.25">
      <c r="A40" s="7">
        <v>4</v>
      </c>
      <c r="B40" s="7">
        <v>2</v>
      </c>
      <c r="C40" s="7" t="s">
        <v>66</v>
      </c>
      <c r="D40" s="7">
        <v>1</v>
      </c>
    </row>
    <row r="41" spans="1:5" x14ac:dyDescent="0.25">
      <c r="A41" s="7">
        <v>4</v>
      </c>
      <c r="B41" s="7">
        <v>3</v>
      </c>
      <c r="C41" s="7" t="s">
        <v>66</v>
      </c>
      <c r="D41" s="7">
        <v>1</v>
      </c>
    </row>
    <row r="42" spans="1:5" x14ac:dyDescent="0.25">
      <c r="A42" s="7">
        <v>4</v>
      </c>
      <c r="B42" s="7">
        <v>4</v>
      </c>
      <c r="C42" s="7" t="s">
        <v>66</v>
      </c>
      <c r="D42" s="7">
        <v>17</v>
      </c>
    </row>
    <row r="43" spans="1:5" x14ac:dyDescent="0.25">
      <c r="A43" s="7">
        <v>4</v>
      </c>
      <c r="B43" s="7">
        <v>5</v>
      </c>
      <c r="C43" s="7" t="s">
        <v>66</v>
      </c>
      <c r="D43" s="7">
        <v>1</v>
      </c>
    </row>
    <row r="44" spans="1:5" x14ac:dyDescent="0.25">
      <c r="A44" s="7">
        <v>4</v>
      </c>
      <c r="B44" s="7">
        <v>7</v>
      </c>
      <c r="C44" s="7" t="s">
        <v>66</v>
      </c>
      <c r="D44" s="7">
        <v>3</v>
      </c>
    </row>
    <row r="45" spans="1:5" x14ac:dyDescent="0.25">
      <c r="A45" s="7">
        <v>4</v>
      </c>
      <c r="B45" s="7">
        <v>8</v>
      </c>
      <c r="C45" s="7" t="s">
        <v>66</v>
      </c>
      <c r="D45" s="7">
        <v>1</v>
      </c>
    </row>
    <row r="46" spans="1:5" x14ac:dyDescent="0.25">
      <c r="A46" s="7">
        <v>4</v>
      </c>
      <c r="B46" s="7">
        <v>9</v>
      </c>
      <c r="C46" s="7" t="s">
        <v>66</v>
      </c>
      <c r="D46" s="7">
        <v>1</v>
      </c>
    </row>
    <row r="47" spans="1:5" x14ac:dyDescent="0.25">
      <c r="A47" s="7">
        <v>4</v>
      </c>
      <c r="B47" s="7">
        <v>10</v>
      </c>
      <c r="C47" s="7" t="s">
        <v>66</v>
      </c>
      <c r="D47" s="7">
        <v>2</v>
      </c>
    </row>
    <row r="48" spans="1:5" x14ac:dyDescent="0.25">
      <c r="A48" s="7">
        <v>4</v>
      </c>
      <c r="B48" s="7">
        <v>12</v>
      </c>
      <c r="C48" s="7" t="s">
        <v>66</v>
      </c>
      <c r="D48" s="7">
        <v>3</v>
      </c>
    </row>
    <row r="49" spans="1:5" x14ac:dyDescent="0.25">
      <c r="A49" s="7">
        <v>4</v>
      </c>
      <c r="B49" s="7">
        <v>13</v>
      </c>
      <c r="C49" s="7" t="s">
        <v>66</v>
      </c>
      <c r="D49" s="7">
        <v>1</v>
      </c>
    </row>
    <row r="50" spans="1:5" x14ac:dyDescent="0.25">
      <c r="A50" s="7">
        <v>4</v>
      </c>
      <c r="B50" s="7">
        <v>17</v>
      </c>
      <c r="C50" s="7" t="s">
        <v>66</v>
      </c>
      <c r="D50" s="7">
        <v>2</v>
      </c>
      <c r="E50" s="7" t="s">
        <v>72</v>
      </c>
    </row>
    <row r="51" spans="1:5" x14ac:dyDescent="0.25">
      <c r="D51" s="7">
        <f>SUM(D8:D50)</f>
        <v>169</v>
      </c>
    </row>
    <row r="52" spans="1:5" x14ac:dyDescent="0.25">
      <c r="A52" s="7">
        <v>1</v>
      </c>
      <c r="B52" s="7">
        <v>1</v>
      </c>
      <c r="C52" s="7" t="s">
        <v>73</v>
      </c>
      <c r="D52" s="7">
        <v>2</v>
      </c>
    </row>
    <row r="53" spans="1:5" x14ac:dyDescent="0.25">
      <c r="A53" s="7">
        <v>1</v>
      </c>
      <c r="B53" s="7">
        <v>2</v>
      </c>
      <c r="C53" s="7" t="s">
        <v>73</v>
      </c>
      <c r="D53" s="7">
        <v>2</v>
      </c>
    </row>
    <row r="54" spans="1:5" x14ac:dyDescent="0.25">
      <c r="A54" s="7">
        <v>2</v>
      </c>
      <c r="B54" s="7">
        <v>10</v>
      </c>
      <c r="C54" s="7" t="s">
        <v>73</v>
      </c>
      <c r="D54" s="7">
        <v>9</v>
      </c>
      <c r="E54" s="7" t="s">
        <v>74</v>
      </c>
    </row>
    <row r="55" spans="1:5" x14ac:dyDescent="0.25">
      <c r="A55" s="7">
        <v>4</v>
      </c>
      <c r="B55" s="7">
        <v>1</v>
      </c>
      <c r="C55" s="7" t="s">
        <v>73</v>
      </c>
      <c r="D55" s="7">
        <v>1</v>
      </c>
    </row>
    <row r="56" spans="1:5" x14ac:dyDescent="0.25">
      <c r="A56" s="7">
        <v>4</v>
      </c>
      <c r="B56" s="7">
        <v>4</v>
      </c>
      <c r="C56" s="7" t="s">
        <v>73</v>
      </c>
      <c r="D56" s="7">
        <v>3</v>
      </c>
    </row>
    <row r="57" spans="1:5" x14ac:dyDescent="0.25">
      <c r="A57" s="7">
        <v>4</v>
      </c>
      <c r="B57" s="7">
        <v>6</v>
      </c>
      <c r="C57" s="7" t="s">
        <v>73</v>
      </c>
      <c r="D57" s="7">
        <v>3</v>
      </c>
    </row>
    <row r="58" spans="1:5" x14ac:dyDescent="0.25">
      <c r="A58" s="7">
        <v>4</v>
      </c>
      <c r="B58" s="7">
        <v>11</v>
      </c>
      <c r="C58" s="7" t="s">
        <v>73</v>
      </c>
      <c r="D58" s="7">
        <v>2</v>
      </c>
    </row>
    <row r="59" spans="1:5" x14ac:dyDescent="0.25">
      <c r="A59" s="7">
        <v>3</v>
      </c>
      <c r="B59" s="7">
        <v>3</v>
      </c>
      <c r="C59" s="7" t="s">
        <v>73</v>
      </c>
      <c r="D59" s="7">
        <v>37</v>
      </c>
      <c r="E59" s="7" t="s">
        <v>74</v>
      </c>
    </row>
    <row r="60" spans="1:5" x14ac:dyDescent="0.25">
      <c r="D60" s="7">
        <f>SUM(D52:D59)</f>
        <v>59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workbookViewId="0">
      <selection activeCell="D11" sqref="D11"/>
    </sheetView>
  </sheetViews>
  <sheetFormatPr defaultRowHeight="15" x14ac:dyDescent="0.25"/>
  <cols>
    <col min="1" max="1" width="26" style="7" customWidth="1"/>
    <col min="2" max="6" width="17.42578125" style="7" customWidth="1"/>
  </cols>
  <sheetData>
    <row r="1" spans="1:6" x14ac:dyDescent="0.25">
      <c r="A1" s="5" t="s">
        <v>0</v>
      </c>
      <c r="B1" s="5" t="s">
        <v>76</v>
      </c>
      <c r="C1" s="5" t="s">
        <v>77</v>
      </c>
      <c r="D1" s="5" t="s">
        <v>6</v>
      </c>
      <c r="E1" s="5" t="s">
        <v>78</v>
      </c>
      <c r="F1" s="5" t="s">
        <v>3</v>
      </c>
    </row>
    <row r="2" spans="1:6" x14ac:dyDescent="0.25">
      <c r="A2" s="7" t="s">
        <v>11</v>
      </c>
      <c r="B2" s="7" t="s">
        <v>58</v>
      </c>
      <c r="C2" s="7">
        <v>25</v>
      </c>
      <c r="D2" s="7">
        <v>75</v>
      </c>
      <c r="E2" s="7">
        <v>0</v>
      </c>
      <c r="F2" s="7">
        <v>95</v>
      </c>
    </row>
    <row r="3" spans="1:6" x14ac:dyDescent="0.25">
      <c r="A3" s="7" t="s">
        <v>11</v>
      </c>
      <c r="B3" s="7" t="s">
        <v>58</v>
      </c>
      <c r="C3" s="7">
        <v>50</v>
      </c>
      <c r="D3" s="7">
        <v>50</v>
      </c>
      <c r="E3" s="7">
        <v>0</v>
      </c>
      <c r="F3" s="7">
        <v>95</v>
      </c>
    </row>
    <row r="4" spans="1:6" x14ac:dyDescent="0.25">
      <c r="A4" s="7" t="s">
        <v>11</v>
      </c>
      <c r="B4" s="7" t="s">
        <v>58</v>
      </c>
      <c r="C4" s="7">
        <v>25</v>
      </c>
      <c r="D4" s="7">
        <v>75</v>
      </c>
      <c r="E4" s="7">
        <v>0</v>
      </c>
      <c r="F4" s="7">
        <v>95</v>
      </c>
    </row>
    <row r="5" spans="1:6" x14ac:dyDescent="0.25">
      <c r="A5" s="7" t="s">
        <v>11</v>
      </c>
      <c r="B5" s="7" t="s">
        <v>58</v>
      </c>
      <c r="C5" s="7">
        <v>50</v>
      </c>
      <c r="D5" s="7">
        <v>50</v>
      </c>
      <c r="E5" s="7">
        <v>0</v>
      </c>
      <c r="F5" s="7">
        <v>95</v>
      </c>
    </row>
    <row r="6" spans="1:6" x14ac:dyDescent="0.25">
      <c r="A6" s="7" t="s">
        <v>11</v>
      </c>
      <c r="B6" s="7" t="s">
        <v>58</v>
      </c>
      <c r="C6" s="7">
        <v>75</v>
      </c>
      <c r="D6" s="7">
        <v>25</v>
      </c>
      <c r="E6" s="7">
        <v>0</v>
      </c>
      <c r="F6" s="7">
        <v>95</v>
      </c>
    </row>
    <row r="7" spans="1:6" x14ac:dyDescent="0.25">
      <c r="A7" s="7" t="s">
        <v>11</v>
      </c>
      <c r="B7" s="7" t="s">
        <v>58</v>
      </c>
      <c r="C7" s="7">
        <v>0</v>
      </c>
      <c r="D7" s="7">
        <v>100</v>
      </c>
      <c r="E7" s="7">
        <v>0</v>
      </c>
      <c r="F7" s="7">
        <v>95</v>
      </c>
    </row>
    <row r="8" spans="1:6" x14ac:dyDescent="0.25">
      <c r="A8" s="7" t="s">
        <v>11</v>
      </c>
      <c r="B8" s="7" t="s">
        <v>58</v>
      </c>
      <c r="C8" s="7">
        <v>25</v>
      </c>
      <c r="D8" s="7">
        <v>75</v>
      </c>
      <c r="E8" s="7">
        <v>0</v>
      </c>
      <c r="F8" s="7">
        <v>95</v>
      </c>
    </row>
    <row r="9" spans="1:6" x14ac:dyDescent="0.25">
      <c r="A9" s="7" t="s">
        <v>11</v>
      </c>
      <c r="B9" s="7" t="s">
        <v>58</v>
      </c>
      <c r="C9" s="7">
        <v>75</v>
      </c>
      <c r="D9" s="7">
        <v>25</v>
      </c>
      <c r="E9" s="7">
        <v>0</v>
      </c>
      <c r="F9" s="7">
        <v>95</v>
      </c>
    </row>
    <row r="10" spans="1:6" x14ac:dyDescent="0.25">
      <c r="A10" s="7" t="s">
        <v>11</v>
      </c>
      <c r="B10" s="7" t="s">
        <v>58</v>
      </c>
      <c r="C10" s="7">
        <v>75</v>
      </c>
      <c r="D10" s="7">
        <v>5</v>
      </c>
      <c r="E10" s="7">
        <v>20</v>
      </c>
      <c r="F10" s="7">
        <v>95</v>
      </c>
    </row>
    <row r="11" spans="1:6" x14ac:dyDescent="0.25">
      <c r="A11" s="7" t="s">
        <v>11</v>
      </c>
      <c r="B11" s="7" t="s">
        <v>58</v>
      </c>
      <c r="C11" s="7">
        <v>100</v>
      </c>
      <c r="E11" s="7">
        <v>0</v>
      </c>
      <c r="F11" s="7">
        <v>95</v>
      </c>
    </row>
    <row r="12" spans="1:6" x14ac:dyDescent="0.25">
      <c r="A12" s="7" t="s">
        <v>11</v>
      </c>
      <c r="B12" s="7" t="s">
        <v>58</v>
      </c>
      <c r="C12" s="7">
        <v>100</v>
      </c>
      <c r="E12" s="7">
        <v>0</v>
      </c>
      <c r="F12" s="7">
        <v>95</v>
      </c>
    </row>
    <row r="13" spans="1:6" x14ac:dyDescent="0.25">
      <c r="A13" s="7" t="s">
        <v>11</v>
      </c>
      <c r="B13" s="7" t="s">
        <v>58</v>
      </c>
      <c r="C13" s="7">
        <v>100</v>
      </c>
      <c r="E13" s="7">
        <v>0</v>
      </c>
      <c r="F13" s="7">
        <v>95</v>
      </c>
    </row>
    <row r="14" spans="1:6" x14ac:dyDescent="0.25">
      <c r="A14" s="7" t="s">
        <v>11</v>
      </c>
      <c r="B14" s="7" t="s">
        <v>58</v>
      </c>
      <c r="C14" s="7">
        <v>100</v>
      </c>
      <c r="E14" s="7">
        <v>0</v>
      </c>
      <c r="F14" s="7">
        <v>95</v>
      </c>
    </row>
    <row r="15" spans="1:6" x14ac:dyDescent="0.25">
      <c r="A15" s="7" t="s">
        <v>11</v>
      </c>
      <c r="B15" s="7" t="s">
        <v>58</v>
      </c>
      <c r="C15" s="7">
        <v>100</v>
      </c>
      <c r="E15" s="7">
        <v>0</v>
      </c>
      <c r="F15" s="7">
        <v>95</v>
      </c>
    </row>
    <row r="16" spans="1:6" x14ac:dyDescent="0.25">
      <c r="A16" s="7" t="s">
        <v>11</v>
      </c>
      <c r="B16" s="7" t="s">
        <v>58</v>
      </c>
      <c r="C16" s="7">
        <v>100</v>
      </c>
      <c r="E16" s="7">
        <v>0</v>
      </c>
      <c r="F16" s="7">
        <v>95</v>
      </c>
    </row>
    <row r="17" spans="1:6" x14ac:dyDescent="0.25">
      <c r="A17" s="7" t="s">
        <v>11</v>
      </c>
      <c r="B17" s="7" t="s">
        <v>58</v>
      </c>
      <c r="C17" s="7">
        <v>100</v>
      </c>
      <c r="E17" s="7">
        <v>0</v>
      </c>
      <c r="F17" s="7">
        <v>95</v>
      </c>
    </row>
    <row r="18" spans="1:6" x14ac:dyDescent="0.25">
      <c r="A18" s="7" t="s">
        <v>11</v>
      </c>
      <c r="B18" s="7" t="s">
        <v>58</v>
      </c>
      <c r="C18" s="7">
        <v>100</v>
      </c>
      <c r="E18" s="7">
        <v>0</v>
      </c>
      <c r="F18" s="7">
        <v>95</v>
      </c>
    </row>
    <row r="19" spans="1:6" x14ac:dyDescent="0.25">
      <c r="A19" s="7" t="s">
        <v>11</v>
      </c>
      <c r="B19" s="7" t="s">
        <v>58</v>
      </c>
      <c r="C19" s="7">
        <v>100</v>
      </c>
      <c r="E19" s="7">
        <v>0</v>
      </c>
      <c r="F19" s="7">
        <v>95</v>
      </c>
    </row>
    <row r="20" spans="1:6" x14ac:dyDescent="0.25">
      <c r="A20" s="7" t="s">
        <v>11</v>
      </c>
      <c r="B20" s="7" t="s">
        <v>58</v>
      </c>
      <c r="C20" s="7">
        <v>100</v>
      </c>
      <c r="E20" s="7">
        <v>0</v>
      </c>
      <c r="F20" s="7">
        <v>95</v>
      </c>
    </row>
    <row r="21" spans="1:6" x14ac:dyDescent="0.25">
      <c r="A21" s="7" t="s">
        <v>11</v>
      </c>
      <c r="B21" s="7" t="s">
        <v>58</v>
      </c>
      <c r="C21" s="7">
        <v>100</v>
      </c>
      <c r="E21" s="7">
        <v>0</v>
      </c>
      <c r="F21" s="7">
        <v>95</v>
      </c>
    </row>
    <row r="22" spans="1:6" x14ac:dyDescent="0.25">
      <c r="A22" s="7" t="s">
        <v>11</v>
      </c>
      <c r="B22" s="7" t="s">
        <v>58</v>
      </c>
      <c r="C22" s="7">
        <v>100</v>
      </c>
      <c r="E22" s="7">
        <v>0</v>
      </c>
      <c r="F22" s="7">
        <v>95</v>
      </c>
    </row>
    <row r="23" spans="1:6" x14ac:dyDescent="0.25">
      <c r="A23" s="7" t="s">
        <v>11</v>
      </c>
      <c r="B23" s="7" t="s">
        <v>58</v>
      </c>
      <c r="C23" s="7">
        <v>100</v>
      </c>
      <c r="E23" s="7">
        <v>0</v>
      </c>
      <c r="F23" s="7">
        <v>95</v>
      </c>
    </row>
    <row r="24" spans="1:6" x14ac:dyDescent="0.25">
      <c r="A24" s="7" t="s">
        <v>11</v>
      </c>
      <c r="B24" s="7" t="s">
        <v>58</v>
      </c>
      <c r="C24" s="7">
        <v>100</v>
      </c>
      <c r="E24" s="7">
        <v>0</v>
      </c>
      <c r="F24" s="7">
        <v>95</v>
      </c>
    </row>
    <row r="25" spans="1:6" x14ac:dyDescent="0.25">
      <c r="A25" s="7" t="s">
        <v>11</v>
      </c>
      <c r="B25" s="7" t="s">
        <v>58</v>
      </c>
      <c r="C25" s="7">
        <v>100</v>
      </c>
      <c r="E25" s="7">
        <v>0</v>
      </c>
      <c r="F25" s="7">
        <v>95</v>
      </c>
    </row>
    <row r="26" spans="1:6" x14ac:dyDescent="0.25">
      <c r="A26" s="7" t="s">
        <v>11</v>
      </c>
      <c r="B26" s="7" t="s">
        <v>58</v>
      </c>
      <c r="C26" s="7">
        <v>100</v>
      </c>
      <c r="E26" s="7">
        <v>0</v>
      </c>
      <c r="F26" s="7">
        <v>95</v>
      </c>
    </row>
    <row r="27" spans="1:6" x14ac:dyDescent="0.25">
      <c r="A27" s="7" t="s">
        <v>11</v>
      </c>
      <c r="B27" s="7" t="s">
        <v>58</v>
      </c>
      <c r="C27" s="7">
        <v>100</v>
      </c>
      <c r="E27" s="7">
        <v>0</v>
      </c>
      <c r="F27" s="7">
        <v>95</v>
      </c>
    </row>
    <row r="28" spans="1:6" x14ac:dyDescent="0.25">
      <c r="A28" s="7" t="s">
        <v>11</v>
      </c>
      <c r="B28" s="7" t="s">
        <v>58</v>
      </c>
      <c r="C28" s="7">
        <v>100</v>
      </c>
      <c r="E28" s="7">
        <v>0</v>
      </c>
      <c r="F28" s="7">
        <v>95</v>
      </c>
    </row>
    <row r="29" spans="1:6" x14ac:dyDescent="0.25">
      <c r="A29" s="7" t="s">
        <v>11</v>
      </c>
      <c r="B29" s="7" t="s">
        <v>58</v>
      </c>
      <c r="C29" s="7">
        <v>100</v>
      </c>
      <c r="E29" s="7">
        <v>0</v>
      </c>
      <c r="F29" s="7">
        <v>95</v>
      </c>
    </row>
    <row r="30" spans="1:6" x14ac:dyDescent="0.25">
      <c r="A30" s="7" t="s">
        <v>11</v>
      </c>
      <c r="B30" s="7" t="s">
        <v>58</v>
      </c>
      <c r="C30" s="7">
        <v>100</v>
      </c>
      <c r="E30" s="7">
        <v>0</v>
      </c>
      <c r="F30" s="7">
        <v>95</v>
      </c>
    </row>
    <row r="31" spans="1:6" x14ac:dyDescent="0.25">
      <c r="A31" s="7" t="s">
        <v>11</v>
      </c>
      <c r="B31" s="7" t="s">
        <v>58</v>
      </c>
      <c r="C31" s="7">
        <v>100</v>
      </c>
      <c r="E31" s="7">
        <v>0</v>
      </c>
      <c r="F31" s="7">
        <v>95</v>
      </c>
    </row>
    <row r="32" spans="1:6" x14ac:dyDescent="0.25">
      <c r="A32" s="7" t="s">
        <v>11</v>
      </c>
      <c r="B32" s="7" t="s">
        <v>58</v>
      </c>
      <c r="C32" s="7">
        <v>100</v>
      </c>
      <c r="E32" s="7">
        <v>0</v>
      </c>
      <c r="F32" s="7">
        <v>95</v>
      </c>
    </row>
    <row r="33" spans="1:6" x14ac:dyDescent="0.25">
      <c r="A33" s="7" t="s">
        <v>11</v>
      </c>
      <c r="B33" s="7" t="s">
        <v>59</v>
      </c>
      <c r="C33" s="7">
        <v>10</v>
      </c>
      <c r="D33" s="7">
        <v>90</v>
      </c>
      <c r="E33" s="7">
        <v>0</v>
      </c>
      <c r="F33" s="7">
        <v>95</v>
      </c>
    </row>
    <row r="34" spans="1:6" x14ac:dyDescent="0.25">
      <c r="A34" s="7" t="s">
        <v>11</v>
      </c>
      <c r="B34" s="7" t="s">
        <v>59</v>
      </c>
      <c r="C34" s="7">
        <v>50</v>
      </c>
      <c r="D34" s="7">
        <v>50</v>
      </c>
      <c r="E34" s="7">
        <v>0</v>
      </c>
      <c r="F34" s="7">
        <v>95</v>
      </c>
    </row>
    <row r="35" spans="1:6" x14ac:dyDescent="0.25">
      <c r="A35" s="7" t="s">
        <v>11</v>
      </c>
      <c r="B35" s="7" t="s">
        <v>59</v>
      </c>
      <c r="C35" s="7">
        <v>25</v>
      </c>
      <c r="D35" s="7">
        <v>50</v>
      </c>
      <c r="E35" s="7">
        <v>25</v>
      </c>
      <c r="F35" s="7">
        <v>95</v>
      </c>
    </row>
    <row r="36" spans="1:6" x14ac:dyDescent="0.25">
      <c r="A36" s="7" t="s">
        <v>11</v>
      </c>
      <c r="B36" s="7" t="s">
        <v>59</v>
      </c>
      <c r="C36" s="7">
        <v>50</v>
      </c>
      <c r="D36" s="7">
        <v>50</v>
      </c>
      <c r="E36" s="7">
        <v>0</v>
      </c>
    </row>
    <row r="37" spans="1:6" x14ac:dyDescent="0.25">
      <c r="A37" s="7" t="s">
        <v>11</v>
      </c>
      <c r="B37" s="7" t="s">
        <v>59</v>
      </c>
      <c r="C37" s="7">
        <v>25</v>
      </c>
      <c r="D37" s="7">
        <v>25</v>
      </c>
      <c r="E37" s="7">
        <v>50</v>
      </c>
      <c r="F37" s="7">
        <v>65</v>
      </c>
    </row>
    <row r="38" spans="1:6" x14ac:dyDescent="0.25">
      <c r="A38" s="7" t="s">
        <v>11</v>
      </c>
      <c r="B38" s="7" t="s">
        <v>59</v>
      </c>
      <c r="C38" s="7">
        <v>50</v>
      </c>
      <c r="D38" s="7">
        <v>50</v>
      </c>
      <c r="E38" s="7">
        <v>0</v>
      </c>
    </row>
    <row r="39" spans="1:6" x14ac:dyDescent="0.25">
      <c r="A39" s="7" t="s">
        <v>11</v>
      </c>
      <c r="B39" s="7" t="s">
        <v>59</v>
      </c>
      <c r="C39" s="7">
        <v>100</v>
      </c>
      <c r="E39" s="7">
        <v>0</v>
      </c>
    </row>
    <row r="40" spans="1:6" x14ac:dyDescent="0.25">
      <c r="A40" s="7" t="s">
        <v>11</v>
      </c>
      <c r="B40" s="7" t="s">
        <v>59</v>
      </c>
      <c r="C40" s="7">
        <v>75</v>
      </c>
      <c r="D40" s="7">
        <v>25</v>
      </c>
      <c r="E40" s="7">
        <v>0</v>
      </c>
    </row>
    <row r="41" spans="1:6" x14ac:dyDescent="0.25">
      <c r="A41" s="7" t="s">
        <v>11</v>
      </c>
      <c r="B41" s="7" t="s">
        <v>59</v>
      </c>
      <c r="C41" s="7">
        <v>75</v>
      </c>
      <c r="D41" s="7">
        <v>25</v>
      </c>
      <c r="E41" s="7">
        <v>0</v>
      </c>
    </row>
    <row r="42" spans="1:6" x14ac:dyDescent="0.25">
      <c r="A42" s="7" t="s">
        <v>11</v>
      </c>
      <c r="B42" s="7" t="s">
        <v>59</v>
      </c>
      <c r="C42" s="7">
        <v>50</v>
      </c>
      <c r="D42" s="7">
        <v>50</v>
      </c>
      <c r="E42" s="7">
        <v>0</v>
      </c>
    </row>
    <row r="43" spans="1:6" x14ac:dyDescent="0.25">
      <c r="A43" s="7" t="s">
        <v>11</v>
      </c>
      <c r="B43" s="7" t="s">
        <v>59</v>
      </c>
      <c r="C43" s="7">
        <v>100</v>
      </c>
      <c r="E43" s="7">
        <v>0</v>
      </c>
    </row>
    <row r="44" spans="1:6" x14ac:dyDescent="0.25">
      <c r="A44" s="7" t="s">
        <v>11</v>
      </c>
      <c r="B44" s="7" t="s">
        <v>59</v>
      </c>
      <c r="C44" s="7">
        <v>100</v>
      </c>
      <c r="E44" s="7">
        <v>0</v>
      </c>
    </row>
    <row r="45" spans="1:6" x14ac:dyDescent="0.25">
      <c r="A45" s="7" t="s">
        <v>11</v>
      </c>
      <c r="B45" s="7" t="s">
        <v>59</v>
      </c>
      <c r="C45" s="7">
        <v>100</v>
      </c>
      <c r="E45" s="7">
        <v>0</v>
      </c>
    </row>
    <row r="46" spans="1:6" x14ac:dyDescent="0.25">
      <c r="A46" s="7" t="s">
        <v>11</v>
      </c>
      <c r="B46" s="7" t="s">
        <v>59</v>
      </c>
      <c r="C46" s="7">
        <v>100</v>
      </c>
      <c r="E46" s="7">
        <v>0</v>
      </c>
    </row>
    <row r="47" spans="1:6" x14ac:dyDescent="0.25">
      <c r="A47" s="7" t="s">
        <v>11</v>
      </c>
      <c r="B47" s="7" t="s">
        <v>59</v>
      </c>
      <c r="C47" s="7">
        <v>100</v>
      </c>
      <c r="E47" s="7">
        <v>0</v>
      </c>
    </row>
    <row r="48" spans="1:6" x14ac:dyDescent="0.25">
      <c r="A48" s="7" t="s">
        <v>11</v>
      </c>
      <c r="B48" s="7" t="s">
        <v>59</v>
      </c>
      <c r="C48" s="7">
        <v>100</v>
      </c>
      <c r="E48" s="7">
        <v>0</v>
      </c>
    </row>
    <row r="49" spans="1:5" x14ac:dyDescent="0.25">
      <c r="A49" s="7" t="s">
        <v>11</v>
      </c>
      <c r="B49" s="7" t="s">
        <v>59</v>
      </c>
      <c r="C49" s="7">
        <v>100</v>
      </c>
      <c r="E49" s="7">
        <v>0</v>
      </c>
    </row>
    <row r="50" spans="1:5" x14ac:dyDescent="0.25">
      <c r="A50" s="7" t="s">
        <v>11</v>
      </c>
      <c r="B50" s="7" t="s">
        <v>59</v>
      </c>
      <c r="C50" s="7">
        <v>100</v>
      </c>
      <c r="E50" s="7">
        <v>0</v>
      </c>
    </row>
    <row r="51" spans="1:5" x14ac:dyDescent="0.25">
      <c r="A51" s="7" t="s">
        <v>11</v>
      </c>
      <c r="B51" s="7" t="s">
        <v>59</v>
      </c>
      <c r="C51" s="7">
        <v>100</v>
      </c>
      <c r="E51" s="7">
        <v>0</v>
      </c>
    </row>
    <row r="52" spans="1:5" x14ac:dyDescent="0.25">
      <c r="A52" s="7" t="s">
        <v>11</v>
      </c>
      <c r="B52" s="7" t="s">
        <v>59</v>
      </c>
      <c r="C52" s="7">
        <v>100</v>
      </c>
      <c r="E52" s="7">
        <v>0</v>
      </c>
    </row>
    <row r="53" spans="1:5" x14ac:dyDescent="0.25">
      <c r="A53" s="7" t="s">
        <v>11</v>
      </c>
      <c r="B53" s="7" t="s">
        <v>59</v>
      </c>
      <c r="C53" s="7">
        <v>100</v>
      </c>
      <c r="E53" s="7">
        <v>0</v>
      </c>
    </row>
    <row r="54" spans="1:5" x14ac:dyDescent="0.25">
      <c r="A54" s="7" t="s">
        <v>11</v>
      </c>
      <c r="B54" s="7" t="s">
        <v>59</v>
      </c>
      <c r="C54" s="7">
        <v>100</v>
      </c>
      <c r="E54" s="7">
        <v>0</v>
      </c>
    </row>
    <row r="55" spans="1:5" x14ac:dyDescent="0.25">
      <c r="A55" s="7" t="s">
        <v>11</v>
      </c>
      <c r="B55" s="7" t="s">
        <v>59</v>
      </c>
      <c r="C55" s="7">
        <v>100</v>
      </c>
      <c r="E55" s="7">
        <v>0</v>
      </c>
    </row>
    <row r="56" spans="1:5" x14ac:dyDescent="0.25">
      <c r="A56" s="7" t="s">
        <v>11</v>
      </c>
      <c r="B56" s="7" t="s">
        <v>59</v>
      </c>
      <c r="C56" s="7">
        <v>100</v>
      </c>
      <c r="E56" s="7">
        <v>0</v>
      </c>
    </row>
    <row r="57" spans="1:5" x14ac:dyDescent="0.25">
      <c r="A57" s="7" t="s">
        <v>11</v>
      </c>
      <c r="B57" s="7" t="s">
        <v>59</v>
      </c>
      <c r="C57" s="7">
        <v>100</v>
      </c>
      <c r="E57" s="7">
        <v>0</v>
      </c>
    </row>
    <row r="58" spans="1:5" x14ac:dyDescent="0.25">
      <c r="A58" s="7" t="s">
        <v>11</v>
      </c>
      <c r="B58" s="7" t="s">
        <v>59</v>
      </c>
      <c r="C58" s="7">
        <v>100</v>
      </c>
      <c r="E58" s="7">
        <v>0</v>
      </c>
    </row>
    <row r="59" spans="1:5" x14ac:dyDescent="0.25">
      <c r="A59" s="7" t="s">
        <v>11</v>
      </c>
      <c r="B59" s="7" t="s">
        <v>59</v>
      </c>
      <c r="C59" s="7">
        <v>100</v>
      </c>
      <c r="E59" s="7">
        <v>0</v>
      </c>
    </row>
    <row r="60" spans="1:5" x14ac:dyDescent="0.25">
      <c r="A60" s="7" t="s">
        <v>11</v>
      </c>
      <c r="B60" s="7" t="s">
        <v>59</v>
      </c>
      <c r="C60" s="7">
        <v>100</v>
      </c>
      <c r="E60" s="7">
        <v>0</v>
      </c>
    </row>
    <row r="61" spans="1:5" x14ac:dyDescent="0.25">
      <c r="A61" s="7" t="s">
        <v>11</v>
      </c>
      <c r="B61" s="7" t="s">
        <v>59</v>
      </c>
      <c r="C61" s="7">
        <v>100</v>
      </c>
      <c r="E61" s="7">
        <v>0</v>
      </c>
    </row>
    <row r="62" spans="1:5" x14ac:dyDescent="0.25">
      <c r="A62" s="7" t="s">
        <v>11</v>
      </c>
      <c r="B62" s="7" t="s">
        <v>59</v>
      </c>
      <c r="C62" s="7">
        <v>100</v>
      </c>
      <c r="E62" s="7">
        <v>0</v>
      </c>
    </row>
    <row r="63" spans="1:5" x14ac:dyDescent="0.25">
      <c r="A63" s="7" t="s">
        <v>11</v>
      </c>
      <c r="B63" s="7" t="s">
        <v>59</v>
      </c>
      <c r="C63" s="7">
        <v>100</v>
      </c>
      <c r="E63" s="7">
        <v>0</v>
      </c>
    </row>
    <row r="64" spans="1:5" x14ac:dyDescent="0.25">
      <c r="A64" s="7" t="s">
        <v>11</v>
      </c>
      <c r="B64" s="7" t="s">
        <v>59</v>
      </c>
      <c r="C64" s="7">
        <v>100</v>
      </c>
      <c r="E64" s="7">
        <v>0</v>
      </c>
    </row>
    <row r="65" spans="1:5" x14ac:dyDescent="0.25">
      <c r="A65" s="7" t="s">
        <v>11</v>
      </c>
      <c r="B65" s="7" t="s">
        <v>59</v>
      </c>
      <c r="C65" s="7">
        <v>100</v>
      </c>
      <c r="E65" s="7">
        <v>0</v>
      </c>
    </row>
    <row r="66" spans="1:5" x14ac:dyDescent="0.25">
      <c r="A66" s="7" t="s">
        <v>11</v>
      </c>
      <c r="B66" s="7" t="s">
        <v>59</v>
      </c>
      <c r="C66" s="7">
        <v>100</v>
      </c>
      <c r="E66" s="7">
        <v>0</v>
      </c>
    </row>
    <row r="67" spans="1:5" x14ac:dyDescent="0.25">
      <c r="A67" s="7" t="s">
        <v>11</v>
      </c>
      <c r="B67" s="7" t="s">
        <v>59</v>
      </c>
      <c r="C67" s="7">
        <v>100</v>
      </c>
      <c r="E67" s="7">
        <v>0</v>
      </c>
    </row>
    <row r="68" spans="1:5" x14ac:dyDescent="0.25">
      <c r="A68" s="7" t="s">
        <v>11</v>
      </c>
      <c r="B68" s="7" t="s">
        <v>59</v>
      </c>
      <c r="C68" s="7">
        <v>100</v>
      </c>
      <c r="E68" s="7">
        <v>0</v>
      </c>
    </row>
    <row r="69" spans="1:5" x14ac:dyDescent="0.25">
      <c r="A69" s="7" t="s">
        <v>11</v>
      </c>
      <c r="B69" s="7" t="s">
        <v>59</v>
      </c>
      <c r="C69" s="7">
        <v>100</v>
      </c>
      <c r="E69" s="7">
        <v>0</v>
      </c>
    </row>
    <row r="70" spans="1:5" x14ac:dyDescent="0.25">
      <c r="A70" s="7" t="s">
        <v>11</v>
      </c>
      <c r="B70" s="7" t="s">
        <v>59</v>
      </c>
      <c r="C70" s="7">
        <v>100</v>
      </c>
      <c r="E70" s="7">
        <v>0</v>
      </c>
    </row>
    <row r="71" spans="1:5" x14ac:dyDescent="0.25">
      <c r="A71" s="7" t="s">
        <v>11</v>
      </c>
      <c r="B71" s="7" t="s">
        <v>59</v>
      </c>
      <c r="C71" s="7">
        <v>100</v>
      </c>
      <c r="E71" s="7">
        <v>0</v>
      </c>
    </row>
    <row r="72" spans="1:5" x14ac:dyDescent="0.25">
      <c r="A72" s="7" t="s">
        <v>11</v>
      </c>
      <c r="B72" s="7" t="s">
        <v>59</v>
      </c>
      <c r="C72" s="7">
        <v>100</v>
      </c>
      <c r="E72" s="7">
        <v>0</v>
      </c>
    </row>
    <row r="73" spans="1:5" x14ac:dyDescent="0.25">
      <c r="A73" s="7" t="s">
        <v>11</v>
      </c>
      <c r="B73" s="7" t="s">
        <v>59</v>
      </c>
      <c r="C73" s="7">
        <v>100</v>
      </c>
      <c r="E73" s="7">
        <v>0</v>
      </c>
    </row>
    <row r="74" spans="1:5" x14ac:dyDescent="0.25">
      <c r="A74" s="7" t="s">
        <v>11</v>
      </c>
      <c r="B74" s="7" t="s">
        <v>59</v>
      </c>
      <c r="C74" s="7">
        <v>100</v>
      </c>
      <c r="E74" s="7">
        <v>0</v>
      </c>
    </row>
    <row r="75" spans="1:5" x14ac:dyDescent="0.25">
      <c r="A75" s="7" t="s">
        <v>11</v>
      </c>
      <c r="B75" s="7" t="s">
        <v>59</v>
      </c>
      <c r="C75" s="7">
        <v>100</v>
      </c>
      <c r="E75" s="7">
        <v>0</v>
      </c>
    </row>
    <row r="76" spans="1:5" x14ac:dyDescent="0.25">
      <c r="A76" s="7" t="s">
        <v>11</v>
      </c>
      <c r="B76" s="7" t="s">
        <v>59</v>
      </c>
      <c r="C76" s="7">
        <v>100</v>
      </c>
      <c r="E76" s="7">
        <v>0</v>
      </c>
    </row>
    <row r="77" spans="1:5" x14ac:dyDescent="0.25">
      <c r="A77" s="7" t="s">
        <v>11</v>
      </c>
      <c r="B77" s="7" t="s">
        <v>59</v>
      </c>
      <c r="C77" s="7">
        <v>100</v>
      </c>
      <c r="E77" s="7">
        <v>0</v>
      </c>
    </row>
    <row r="78" spans="1:5" x14ac:dyDescent="0.25">
      <c r="A78" s="7" t="s">
        <v>11</v>
      </c>
      <c r="B78" s="7" t="s">
        <v>59</v>
      </c>
      <c r="C78" s="7">
        <v>100</v>
      </c>
      <c r="E78" s="7">
        <v>0</v>
      </c>
    </row>
    <row r="79" spans="1:5" x14ac:dyDescent="0.25">
      <c r="A79" s="7" t="s">
        <v>11</v>
      </c>
      <c r="B79" s="7" t="s">
        <v>59</v>
      </c>
      <c r="C79" s="7">
        <v>100</v>
      </c>
      <c r="E79" s="7">
        <v>0</v>
      </c>
    </row>
    <row r="80" spans="1:5" x14ac:dyDescent="0.25">
      <c r="A80" s="7" t="s">
        <v>11</v>
      </c>
      <c r="B80" s="7" t="s">
        <v>59</v>
      </c>
      <c r="C80" s="7">
        <v>100</v>
      </c>
      <c r="E80" s="7">
        <v>0</v>
      </c>
    </row>
    <row r="81" spans="1:5" x14ac:dyDescent="0.25">
      <c r="A81" s="7" t="s">
        <v>11</v>
      </c>
      <c r="B81" s="7" t="s">
        <v>59</v>
      </c>
      <c r="C81" s="7">
        <v>100</v>
      </c>
      <c r="E81" s="7">
        <v>0</v>
      </c>
    </row>
    <row r="82" spans="1:5" x14ac:dyDescent="0.25">
      <c r="A82" s="7" t="s">
        <v>11</v>
      </c>
      <c r="B82" s="7" t="s">
        <v>59</v>
      </c>
      <c r="C82" s="7">
        <v>100</v>
      </c>
      <c r="E82" s="7">
        <v>0</v>
      </c>
    </row>
    <row r="83" spans="1:5" x14ac:dyDescent="0.25">
      <c r="A83" s="7" t="s">
        <v>11</v>
      </c>
      <c r="B83" s="7" t="s">
        <v>59</v>
      </c>
      <c r="C83" s="7">
        <v>100</v>
      </c>
      <c r="E83" s="7">
        <v>0</v>
      </c>
    </row>
    <row r="84" spans="1:5" x14ac:dyDescent="0.25">
      <c r="A84" s="7" t="s">
        <v>11</v>
      </c>
      <c r="B84" s="7" t="s">
        <v>59</v>
      </c>
      <c r="C84" s="7">
        <v>100</v>
      </c>
      <c r="E84" s="7">
        <v>0</v>
      </c>
    </row>
    <row r="85" spans="1:5" x14ac:dyDescent="0.25">
      <c r="A85" s="7" t="s">
        <v>11</v>
      </c>
      <c r="B85" s="7" t="s">
        <v>59</v>
      </c>
      <c r="C85" s="7">
        <v>100</v>
      </c>
      <c r="E85" s="7">
        <v>0</v>
      </c>
    </row>
    <row r="86" spans="1:5" x14ac:dyDescent="0.25">
      <c r="A86" s="7" t="s">
        <v>11</v>
      </c>
      <c r="B86" s="7" t="s">
        <v>59</v>
      </c>
      <c r="C86" s="7">
        <v>100</v>
      </c>
      <c r="E86" s="7">
        <v>0</v>
      </c>
    </row>
    <row r="87" spans="1:5" x14ac:dyDescent="0.25">
      <c r="A87" s="7" t="s">
        <v>11</v>
      </c>
      <c r="B87" s="7" t="s">
        <v>59</v>
      </c>
      <c r="C87" s="7">
        <v>100</v>
      </c>
      <c r="E87" s="7">
        <v>0</v>
      </c>
    </row>
    <row r="88" spans="1:5" x14ac:dyDescent="0.25">
      <c r="A88" s="7" t="s">
        <v>11</v>
      </c>
      <c r="B88" s="7" t="s">
        <v>59</v>
      </c>
      <c r="C88" s="7">
        <v>100</v>
      </c>
      <c r="E88" s="7">
        <v>0</v>
      </c>
    </row>
    <row r="89" spans="1:5" x14ac:dyDescent="0.25">
      <c r="A89" s="7" t="s">
        <v>54</v>
      </c>
      <c r="B89" s="7" t="s">
        <v>66</v>
      </c>
      <c r="C89" s="7">
        <v>0</v>
      </c>
      <c r="D89" s="7">
        <v>0</v>
      </c>
      <c r="E89" s="7">
        <v>100</v>
      </c>
    </row>
    <row r="90" spans="1:5" x14ac:dyDescent="0.25">
      <c r="A90" s="7" t="s">
        <v>54</v>
      </c>
      <c r="B90" s="7" t="s">
        <v>59</v>
      </c>
      <c r="C90" s="7">
        <v>25</v>
      </c>
      <c r="D90" s="7">
        <v>10</v>
      </c>
      <c r="E90" s="7">
        <v>65</v>
      </c>
    </row>
    <row r="91" spans="1:5" x14ac:dyDescent="0.25">
      <c r="A91" s="7" t="s">
        <v>54</v>
      </c>
      <c r="B91" s="7" t="s">
        <v>59</v>
      </c>
      <c r="C91" s="7">
        <v>0</v>
      </c>
      <c r="D91" s="7">
        <v>10</v>
      </c>
      <c r="E91" s="7">
        <v>90</v>
      </c>
    </row>
    <row r="92" spans="1:5" x14ac:dyDescent="0.25">
      <c r="A92" s="7" t="s">
        <v>54</v>
      </c>
      <c r="B92" s="7" t="s">
        <v>59</v>
      </c>
      <c r="C92" s="7">
        <v>25</v>
      </c>
      <c r="D92" s="7">
        <v>25</v>
      </c>
      <c r="E92" s="7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J33" sqref="J33"/>
    </sheetView>
  </sheetViews>
  <sheetFormatPr defaultRowHeight="15" x14ac:dyDescent="0.25"/>
  <cols>
    <col min="1" max="1" width="25.140625" style="7" customWidth="1"/>
    <col min="2" max="6" width="16.42578125" style="7" customWidth="1"/>
  </cols>
  <sheetData>
    <row r="1" spans="1:6" x14ac:dyDescent="0.25">
      <c r="A1" s="5" t="s">
        <v>0</v>
      </c>
      <c r="B1" s="5" t="s">
        <v>76</v>
      </c>
      <c r="C1" s="5" t="s">
        <v>77</v>
      </c>
      <c r="D1" s="5" t="s">
        <v>6</v>
      </c>
      <c r="E1" s="5" t="s">
        <v>78</v>
      </c>
      <c r="F1" s="5" t="s">
        <v>3</v>
      </c>
    </row>
    <row r="2" spans="1:6" x14ac:dyDescent="0.25">
      <c r="A2" s="7" t="s">
        <v>51</v>
      </c>
      <c r="B2" s="7" t="s">
        <v>59</v>
      </c>
      <c r="C2" s="7">
        <v>100</v>
      </c>
      <c r="E2" s="7">
        <v>0</v>
      </c>
      <c r="F2" s="7">
        <v>100</v>
      </c>
    </row>
    <row r="3" spans="1:6" x14ac:dyDescent="0.25">
      <c r="A3" s="7" t="s">
        <v>51</v>
      </c>
      <c r="B3" s="7" t="s">
        <v>59</v>
      </c>
      <c r="C3" s="7">
        <v>100</v>
      </c>
      <c r="E3" s="7">
        <v>0</v>
      </c>
      <c r="F3" s="7">
        <v>100</v>
      </c>
    </row>
    <row r="4" spans="1:6" x14ac:dyDescent="0.25">
      <c r="A4" s="7" t="s">
        <v>51</v>
      </c>
      <c r="B4" s="7" t="s">
        <v>59</v>
      </c>
      <c r="C4" s="7">
        <v>100</v>
      </c>
      <c r="E4" s="7">
        <v>0</v>
      </c>
      <c r="F4" s="7">
        <v>100</v>
      </c>
    </row>
    <row r="5" spans="1:6" x14ac:dyDescent="0.25">
      <c r="A5" s="7" t="s">
        <v>51</v>
      </c>
      <c r="B5" s="7" t="s">
        <v>59</v>
      </c>
      <c r="C5" s="7">
        <v>100</v>
      </c>
      <c r="E5" s="7">
        <v>0</v>
      </c>
      <c r="F5" s="7">
        <v>100</v>
      </c>
    </row>
    <row r="6" spans="1:6" x14ac:dyDescent="0.25">
      <c r="A6" s="7" t="s">
        <v>51</v>
      </c>
      <c r="B6" s="7" t="s">
        <v>59</v>
      </c>
      <c r="C6" s="7">
        <v>100</v>
      </c>
      <c r="E6" s="7">
        <v>0</v>
      </c>
      <c r="F6" s="7">
        <v>100</v>
      </c>
    </row>
    <row r="7" spans="1:6" x14ac:dyDescent="0.25">
      <c r="A7" s="7" t="s">
        <v>51</v>
      </c>
      <c r="B7" s="7" t="s">
        <v>59</v>
      </c>
      <c r="C7" s="7">
        <v>100</v>
      </c>
      <c r="E7" s="7">
        <v>0</v>
      </c>
      <c r="F7" s="7">
        <v>100</v>
      </c>
    </row>
    <row r="8" spans="1:6" x14ac:dyDescent="0.25">
      <c r="A8" s="7" t="s">
        <v>51</v>
      </c>
      <c r="B8" s="7" t="s">
        <v>59</v>
      </c>
      <c r="C8" s="7">
        <v>100</v>
      </c>
      <c r="E8" s="7">
        <v>0</v>
      </c>
      <c r="F8" s="7">
        <v>100</v>
      </c>
    </row>
    <row r="9" spans="1:6" x14ac:dyDescent="0.25">
      <c r="A9" s="7" t="s">
        <v>51</v>
      </c>
      <c r="B9" s="7" t="s">
        <v>59</v>
      </c>
      <c r="C9" s="7">
        <v>100</v>
      </c>
      <c r="E9" s="7">
        <v>0</v>
      </c>
      <c r="F9" s="7">
        <v>100</v>
      </c>
    </row>
    <row r="10" spans="1:6" x14ac:dyDescent="0.25">
      <c r="A10" s="7" t="s">
        <v>51</v>
      </c>
      <c r="B10" s="7" t="s">
        <v>59</v>
      </c>
      <c r="C10" s="7">
        <v>100</v>
      </c>
      <c r="E10" s="7">
        <v>0</v>
      </c>
      <c r="F10" s="7">
        <v>100</v>
      </c>
    </row>
    <row r="11" spans="1:6" x14ac:dyDescent="0.25">
      <c r="A11" s="7" t="s">
        <v>60</v>
      </c>
      <c r="B11" s="7" t="s">
        <v>59</v>
      </c>
      <c r="C11" s="7">
        <v>25</v>
      </c>
      <c r="D11" s="7">
        <v>75</v>
      </c>
      <c r="E11" s="7">
        <v>0</v>
      </c>
      <c r="F11" s="7">
        <v>85</v>
      </c>
    </row>
    <row r="12" spans="1:6" x14ac:dyDescent="0.25">
      <c r="A12" s="7" t="s">
        <v>79</v>
      </c>
      <c r="B12" s="7" t="s">
        <v>59</v>
      </c>
      <c r="C12" s="7">
        <v>0</v>
      </c>
      <c r="D12" s="7">
        <v>25</v>
      </c>
      <c r="E12" s="7">
        <v>75</v>
      </c>
      <c r="F12" s="7">
        <v>85</v>
      </c>
    </row>
    <row r="13" spans="1:6" x14ac:dyDescent="0.25">
      <c r="A13" s="7" t="s">
        <v>79</v>
      </c>
      <c r="B13" s="7" t="s">
        <v>59</v>
      </c>
      <c r="C13" s="7">
        <v>25</v>
      </c>
      <c r="D13" s="7">
        <v>50</v>
      </c>
      <c r="E13" s="7">
        <v>25</v>
      </c>
      <c r="F13" s="7">
        <v>85</v>
      </c>
    </row>
    <row r="14" spans="1:6" x14ac:dyDescent="0.25">
      <c r="A14" s="7" t="s">
        <v>79</v>
      </c>
      <c r="B14" s="7" t="s">
        <v>59</v>
      </c>
      <c r="C14" s="7">
        <v>25</v>
      </c>
      <c r="D14" s="7">
        <v>50</v>
      </c>
      <c r="E14" s="7">
        <v>25</v>
      </c>
      <c r="F14" s="7">
        <v>85</v>
      </c>
    </row>
    <row r="15" spans="1:6" x14ac:dyDescent="0.25">
      <c r="A15" s="7" t="s">
        <v>79</v>
      </c>
      <c r="B15" s="7" t="s">
        <v>59</v>
      </c>
      <c r="C15" s="7">
        <v>10</v>
      </c>
      <c r="D15" s="7">
        <v>90</v>
      </c>
      <c r="E15" s="7">
        <v>0</v>
      </c>
      <c r="F15" s="7">
        <v>85</v>
      </c>
    </row>
    <row r="16" spans="1:6" x14ac:dyDescent="0.25">
      <c r="A16" s="7" t="s">
        <v>79</v>
      </c>
      <c r="B16" s="7" t="s">
        <v>59</v>
      </c>
      <c r="C16" s="7">
        <v>10</v>
      </c>
      <c r="D16" s="7">
        <v>70</v>
      </c>
      <c r="E16" s="7">
        <v>20</v>
      </c>
      <c r="F16" s="7">
        <v>85</v>
      </c>
    </row>
    <row r="17" spans="1:6" x14ac:dyDescent="0.25">
      <c r="A17" s="7" t="s">
        <v>79</v>
      </c>
      <c r="B17" s="7" t="s">
        <v>73</v>
      </c>
      <c r="C17" s="7">
        <v>0</v>
      </c>
      <c r="D17" s="7">
        <v>100</v>
      </c>
      <c r="E17" s="7">
        <v>0</v>
      </c>
      <c r="F17" s="7">
        <v>85</v>
      </c>
    </row>
    <row r="18" spans="1:6" x14ac:dyDescent="0.25">
      <c r="A18" s="7" t="s">
        <v>79</v>
      </c>
      <c r="B18" s="7" t="s">
        <v>73</v>
      </c>
      <c r="C18" s="7">
        <v>0</v>
      </c>
      <c r="D18" s="7">
        <v>100</v>
      </c>
      <c r="E18" s="7">
        <v>0</v>
      </c>
      <c r="F18" s="7">
        <v>85</v>
      </c>
    </row>
    <row r="19" spans="1:6" x14ac:dyDescent="0.25">
      <c r="A19" s="7" t="s">
        <v>79</v>
      </c>
      <c r="B19" s="7" t="s">
        <v>73</v>
      </c>
      <c r="C19" s="7">
        <v>50</v>
      </c>
      <c r="D19" s="7">
        <v>50</v>
      </c>
      <c r="E19" s="7">
        <v>0</v>
      </c>
      <c r="F19" s="7">
        <v>85</v>
      </c>
    </row>
    <row r="20" spans="1:6" x14ac:dyDescent="0.25">
      <c r="A20" s="7" t="s">
        <v>79</v>
      </c>
      <c r="B20" s="7" t="s">
        <v>59</v>
      </c>
      <c r="C20" s="7">
        <v>25</v>
      </c>
      <c r="D20" s="7">
        <v>75</v>
      </c>
      <c r="E20" s="7">
        <v>0</v>
      </c>
      <c r="F20" s="7">
        <v>85</v>
      </c>
    </row>
    <row r="21" spans="1:6" x14ac:dyDescent="0.25">
      <c r="A21" s="7" t="s">
        <v>79</v>
      </c>
      <c r="B21" s="7" t="s">
        <v>59</v>
      </c>
      <c r="C21" s="7">
        <v>5</v>
      </c>
      <c r="D21" s="7">
        <v>95</v>
      </c>
      <c r="E21" s="7">
        <v>0</v>
      </c>
      <c r="F21" s="7">
        <v>85</v>
      </c>
    </row>
    <row r="22" spans="1:6" x14ac:dyDescent="0.25">
      <c r="A22" s="7" t="s">
        <v>79</v>
      </c>
      <c r="B22" s="7" t="s">
        <v>59</v>
      </c>
      <c r="C22" s="7">
        <v>5</v>
      </c>
      <c r="D22" s="7">
        <v>95</v>
      </c>
      <c r="E22" s="7">
        <v>0</v>
      </c>
      <c r="F22" s="7">
        <v>85</v>
      </c>
    </row>
    <row r="23" spans="1:6" x14ac:dyDescent="0.25">
      <c r="A23" s="7" t="s">
        <v>79</v>
      </c>
      <c r="B23" s="7" t="s">
        <v>59</v>
      </c>
      <c r="C23" s="7">
        <v>5</v>
      </c>
      <c r="D23" s="7">
        <v>95</v>
      </c>
      <c r="E23" s="7">
        <v>0</v>
      </c>
      <c r="F23" s="7">
        <v>85</v>
      </c>
    </row>
    <row r="24" spans="1:6" x14ac:dyDescent="0.25">
      <c r="A24" s="7" t="s">
        <v>79</v>
      </c>
      <c r="B24" s="7" t="s">
        <v>59</v>
      </c>
      <c r="C24" s="7">
        <v>5</v>
      </c>
      <c r="D24" s="7">
        <v>95</v>
      </c>
      <c r="E24" s="7">
        <v>0</v>
      </c>
      <c r="F24" s="7">
        <v>85</v>
      </c>
    </row>
    <row r="25" spans="1:6" x14ac:dyDescent="0.25">
      <c r="A25" s="7" t="s">
        <v>79</v>
      </c>
      <c r="B25" s="7" t="s">
        <v>59</v>
      </c>
      <c r="C25" s="7">
        <v>5</v>
      </c>
      <c r="D25" s="7">
        <v>95</v>
      </c>
      <c r="E25" s="7">
        <v>0</v>
      </c>
      <c r="F25" s="7">
        <v>85</v>
      </c>
    </row>
    <row r="26" spans="1:6" x14ac:dyDescent="0.25">
      <c r="A26" s="7" t="s">
        <v>79</v>
      </c>
      <c r="B26" s="7" t="s">
        <v>59</v>
      </c>
      <c r="C26" s="7">
        <v>5</v>
      </c>
      <c r="D26" s="7">
        <v>95</v>
      </c>
      <c r="E26" s="7">
        <v>0</v>
      </c>
      <c r="F26" s="7">
        <v>85</v>
      </c>
    </row>
    <row r="27" spans="1:6" x14ac:dyDescent="0.25">
      <c r="A27" s="7" t="s">
        <v>79</v>
      </c>
      <c r="B27" s="7" t="s">
        <v>59</v>
      </c>
      <c r="C27" s="7">
        <v>5</v>
      </c>
      <c r="D27" s="7">
        <v>95</v>
      </c>
      <c r="E27" s="7">
        <v>0</v>
      </c>
      <c r="F27" s="7">
        <v>85</v>
      </c>
    </row>
    <row r="28" spans="1:6" x14ac:dyDescent="0.25">
      <c r="A28" s="7" t="s">
        <v>79</v>
      </c>
      <c r="B28" s="7" t="s">
        <v>73</v>
      </c>
      <c r="C28" s="7">
        <v>5</v>
      </c>
      <c r="D28" s="7">
        <v>95</v>
      </c>
      <c r="E28" s="7">
        <v>0</v>
      </c>
      <c r="F28" s="7">
        <v>85</v>
      </c>
    </row>
    <row r="29" spans="1:6" x14ac:dyDescent="0.25">
      <c r="A29" s="7" t="s">
        <v>79</v>
      </c>
      <c r="B29" s="7" t="s">
        <v>73</v>
      </c>
      <c r="C29" s="7">
        <v>5</v>
      </c>
      <c r="D29" s="7">
        <v>95</v>
      </c>
      <c r="E29" s="7">
        <v>0</v>
      </c>
      <c r="F29" s="7">
        <v>85</v>
      </c>
    </row>
    <row r="30" spans="1:6" x14ac:dyDescent="0.25">
      <c r="A30" s="7" t="s">
        <v>79</v>
      </c>
      <c r="B30" s="7" t="s">
        <v>73</v>
      </c>
      <c r="C30" s="7">
        <v>25</v>
      </c>
      <c r="D30" s="7">
        <v>75</v>
      </c>
      <c r="E30" s="7">
        <v>0</v>
      </c>
      <c r="F30" s="7">
        <v>85</v>
      </c>
    </row>
    <row r="31" spans="1:6" x14ac:dyDescent="0.25">
      <c r="A31" s="7" t="s">
        <v>79</v>
      </c>
      <c r="B31" s="7" t="s">
        <v>73</v>
      </c>
      <c r="C31" s="7">
        <v>25</v>
      </c>
      <c r="D31" s="7">
        <v>75</v>
      </c>
      <c r="E31" s="7">
        <v>0</v>
      </c>
      <c r="F31" s="7">
        <v>85</v>
      </c>
    </row>
    <row r="32" spans="1:6" x14ac:dyDescent="0.25">
      <c r="A32" s="7" t="s">
        <v>79</v>
      </c>
      <c r="B32" s="7" t="s">
        <v>73</v>
      </c>
      <c r="C32" s="7">
        <v>25</v>
      </c>
      <c r="D32" s="7">
        <v>75</v>
      </c>
      <c r="E32" s="7">
        <v>0</v>
      </c>
      <c r="F32" s="7">
        <v>85</v>
      </c>
    </row>
    <row r="33" spans="1:6" x14ac:dyDescent="0.25">
      <c r="A33" s="7" t="s">
        <v>79</v>
      </c>
      <c r="B33" s="7" t="s">
        <v>73</v>
      </c>
      <c r="C33" s="7">
        <v>25</v>
      </c>
      <c r="D33" s="7">
        <v>75</v>
      </c>
      <c r="E33" s="7">
        <v>0</v>
      </c>
      <c r="F33" s="7">
        <v>85</v>
      </c>
    </row>
    <row r="34" spans="1:6" x14ac:dyDescent="0.25">
      <c r="A34" s="7" t="s">
        <v>79</v>
      </c>
      <c r="B34" s="7" t="s">
        <v>73</v>
      </c>
      <c r="C34" s="7">
        <v>25</v>
      </c>
      <c r="D34" s="7">
        <v>75</v>
      </c>
      <c r="E34" s="7">
        <v>0</v>
      </c>
      <c r="F34" s="7">
        <v>85</v>
      </c>
    </row>
    <row r="35" spans="1:6" x14ac:dyDescent="0.25">
      <c r="A35" s="7" t="s">
        <v>79</v>
      </c>
      <c r="B35" s="7" t="s">
        <v>73</v>
      </c>
      <c r="C35" s="7">
        <v>25</v>
      </c>
      <c r="D35" s="7">
        <v>75</v>
      </c>
      <c r="E35" s="7">
        <v>0</v>
      </c>
      <c r="F35" s="7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topLeftCell="B1" workbookViewId="0">
      <selection activeCell="N3" sqref="N3"/>
    </sheetView>
  </sheetViews>
  <sheetFormatPr defaultRowHeight="15" x14ac:dyDescent="0.25"/>
  <cols>
    <col min="1" max="1" width="28.5703125" style="5" customWidth="1"/>
    <col min="2" max="2" width="12.28515625" style="7" customWidth="1"/>
    <col min="3" max="3" width="21.85546875" style="7" customWidth="1"/>
    <col min="4" max="4" width="17.42578125" style="7" customWidth="1"/>
    <col min="5" max="5" width="9.140625" style="7"/>
    <col min="6" max="6" width="23.5703125" style="7" customWidth="1"/>
    <col min="7" max="7" width="17.42578125" style="7" customWidth="1"/>
    <col min="8" max="8" width="9.140625" style="7"/>
    <col min="9" max="9" width="29" style="7" customWidth="1"/>
    <col min="10" max="10" width="45.85546875" style="7" customWidth="1"/>
    <col min="11" max="11" width="9.140625" style="7"/>
    <col min="12" max="12" width="21.28515625" style="7" customWidth="1"/>
    <col min="14" max="14" width="26.85546875" customWidth="1"/>
  </cols>
  <sheetData>
    <row r="1" spans="1:14" s="1" customFormat="1" x14ac:dyDescent="0.25">
      <c r="A1" s="5" t="s">
        <v>0</v>
      </c>
      <c r="B1" s="5" t="s">
        <v>2</v>
      </c>
      <c r="C1" s="5" t="s">
        <v>81</v>
      </c>
      <c r="D1" s="5" t="s">
        <v>3</v>
      </c>
      <c r="E1" s="5"/>
      <c r="F1" s="5" t="s">
        <v>96</v>
      </c>
      <c r="G1" s="5" t="s">
        <v>5</v>
      </c>
      <c r="H1" s="5"/>
      <c r="I1" s="5" t="s">
        <v>97</v>
      </c>
      <c r="J1" s="5" t="s">
        <v>83</v>
      </c>
      <c r="K1" s="5"/>
      <c r="L1" s="5" t="s">
        <v>98</v>
      </c>
    </row>
    <row r="2" spans="1:14" x14ac:dyDescent="0.25">
      <c r="A2" s="5" t="s">
        <v>9</v>
      </c>
      <c r="B2" s="7">
        <v>6.6</v>
      </c>
      <c r="C2" s="7">
        <v>0</v>
      </c>
      <c r="D2" s="7">
        <v>65</v>
      </c>
      <c r="E2" s="7">
        <v>0.65</v>
      </c>
      <c r="F2" s="7">
        <v>0.93774449040514718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</row>
    <row r="3" spans="1:14" x14ac:dyDescent="0.25">
      <c r="A3" s="5" t="s">
        <v>9</v>
      </c>
      <c r="B3" s="7">
        <v>4.5</v>
      </c>
      <c r="C3" s="7">
        <v>0</v>
      </c>
      <c r="D3" s="7">
        <v>55</v>
      </c>
      <c r="E3" s="7">
        <v>0.55000000000000004</v>
      </c>
      <c r="F3" s="7">
        <v>0.83548187397822815</v>
      </c>
      <c r="G3" s="7">
        <v>0</v>
      </c>
      <c r="H3" s="7">
        <v>0</v>
      </c>
      <c r="I3" s="7">
        <v>0</v>
      </c>
      <c r="J3" s="7">
        <v>10</v>
      </c>
      <c r="K3" s="7">
        <v>0.1</v>
      </c>
      <c r="L3" s="7">
        <v>0.32175055439664224</v>
      </c>
      <c r="N3" s="1" t="s">
        <v>99</v>
      </c>
    </row>
    <row r="4" spans="1:14" x14ac:dyDescent="0.25">
      <c r="A4" s="5" t="s">
        <v>9</v>
      </c>
      <c r="B4" s="7">
        <v>6.5</v>
      </c>
      <c r="C4" s="7" t="s">
        <v>14</v>
      </c>
      <c r="D4" s="7">
        <v>55</v>
      </c>
      <c r="E4" s="7">
        <v>0.55000000000000004</v>
      </c>
      <c r="F4" s="7">
        <v>0.83548187397822815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</row>
    <row r="5" spans="1:14" x14ac:dyDescent="0.25">
      <c r="A5" s="5" t="s">
        <v>9</v>
      </c>
      <c r="B5" s="7">
        <v>8.5</v>
      </c>
      <c r="C5" s="7" t="s">
        <v>14</v>
      </c>
      <c r="D5" s="7">
        <v>35</v>
      </c>
      <c r="E5" s="7">
        <v>0.35</v>
      </c>
      <c r="F5" s="7">
        <v>0.63305183638974949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</row>
    <row r="6" spans="1:14" x14ac:dyDescent="0.25">
      <c r="A6" s="5" t="s">
        <v>9</v>
      </c>
      <c r="B6" s="7">
        <v>4.4000000000000004</v>
      </c>
      <c r="C6" s="7">
        <v>0</v>
      </c>
      <c r="D6" s="7">
        <v>65</v>
      </c>
      <c r="E6" s="7">
        <v>0.65</v>
      </c>
      <c r="F6" s="7">
        <v>0.93774449040514718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</row>
    <row r="7" spans="1:14" x14ac:dyDescent="0.25">
      <c r="A7" s="5" t="s">
        <v>9</v>
      </c>
      <c r="B7" s="7">
        <v>3.4</v>
      </c>
      <c r="C7" s="7">
        <v>0</v>
      </c>
      <c r="D7" s="7">
        <v>65</v>
      </c>
      <c r="E7" s="7">
        <v>0.65</v>
      </c>
      <c r="F7" s="7">
        <v>0.93774449040514718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</row>
    <row r="8" spans="1:14" x14ac:dyDescent="0.25">
      <c r="A8" s="5" t="s">
        <v>9</v>
      </c>
      <c r="B8" s="7">
        <v>5.0999999999999996</v>
      </c>
      <c r="C8" s="7">
        <v>0</v>
      </c>
      <c r="D8" s="7">
        <v>65</v>
      </c>
      <c r="E8" s="7">
        <v>0.65</v>
      </c>
      <c r="F8" s="7">
        <v>0.93774449040514718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</row>
    <row r="9" spans="1:14" x14ac:dyDescent="0.25">
      <c r="A9" s="5" t="s">
        <v>9</v>
      </c>
      <c r="B9" s="7">
        <v>7.1</v>
      </c>
      <c r="C9" s="7">
        <v>0</v>
      </c>
      <c r="D9" s="7">
        <v>65</v>
      </c>
      <c r="E9" s="7">
        <v>0.65</v>
      </c>
      <c r="F9" s="7">
        <v>0.93774449040514718</v>
      </c>
      <c r="G9" s="7">
        <v>5</v>
      </c>
      <c r="H9" s="7">
        <v>0.05</v>
      </c>
      <c r="I9" s="7">
        <v>0.22551340589813121</v>
      </c>
      <c r="J9" s="7">
        <v>0</v>
      </c>
      <c r="K9" s="7">
        <v>0</v>
      </c>
      <c r="L9" s="7">
        <v>0</v>
      </c>
    </row>
    <row r="10" spans="1:14" x14ac:dyDescent="0.25">
      <c r="A10" s="5" t="s">
        <v>9</v>
      </c>
      <c r="B10" s="7">
        <v>3.2</v>
      </c>
      <c r="C10" s="7" t="s">
        <v>14</v>
      </c>
      <c r="D10" s="7">
        <v>95</v>
      </c>
      <c r="E10" s="7">
        <v>0.95</v>
      </c>
      <c r="F10" s="7">
        <v>1.3452829208967652</v>
      </c>
      <c r="G10" s="7">
        <v>25</v>
      </c>
      <c r="H10" s="7">
        <v>0.25</v>
      </c>
      <c r="I10" s="7">
        <v>0.52359877559829893</v>
      </c>
      <c r="J10" s="7">
        <v>75</v>
      </c>
      <c r="K10" s="7">
        <v>0.75</v>
      </c>
      <c r="L10" s="7">
        <v>1.0471975511965976</v>
      </c>
    </row>
    <row r="11" spans="1:14" x14ac:dyDescent="0.25">
      <c r="A11" s="5" t="s">
        <v>9</v>
      </c>
      <c r="B11" s="7">
        <v>6</v>
      </c>
      <c r="C11" s="7">
        <v>1</v>
      </c>
      <c r="D11" s="7">
        <v>90</v>
      </c>
      <c r="E11" s="7">
        <v>0.9</v>
      </c>
      <c r="F11" s="7">
        <v>1.2490457723982542</v>
      </c>
      <c r="G11" s="7">
        <v>50</v>
      </c>
      <c r="H11" s="7">
        <v>0.5</v>
      </c>
      <c r="I11" s="7">
        <v>0.78539816339744839</v>
      </c>
      <c r="J11" s="7">
        <v>50</v>
      </c>
      <c r="K11" s="7">
        <v>0.5</v>
      </c>
      <c r="L11" s="7">
        <v>0.78539816339744839</v>
      </c>
    </row>
    <row r="12" spans="1:14" x14ac:dyDescent="0.25">
      <c r="A12" s="5" t="s">
        <v>11</v>
      </c>
      <c r="B12" s="7">
        <v>11.2</v>
      </c>
      <c r="C12" s="7" t="s">
        <v>14</v>
      </c>
      <c r="D12" s="7">
        <v>75</v>
      </c>
      <c r="E12" s="7">
        <v>0.75</v>
      </c>
      <c r="F12" s="7">
        <v>1.0471975511965976</v>
      </c>
      <c r="G12" s="7">
        <v>0</v>
      </c>
      <c r="H12" s="7">
        <v>0</v>
      </c>
      <c r="I12" s="7">
        <v>0</v>
      </c>
      <c r="J12" s="7">
        <v>75</v>
      </c>
      <c r="K12" s="7">
        <v>0.75</v>
      </c>
      <c r="L12" s="7">
        <v>1.0471975511965976</v>
      </c>
    </row>
    <row r="13" spans="1:14" x14ac:dyDescent="0.25">
      <c r="A13" s="5" t="s">
        <v>11</v>
      </c>
      <c r="B13" s="7">
        <v>3</v>
      </c>
      <c r="C13" s="7" t="s">
        <v>14</v>
      </c>
      <c r="D13" s="7">
        <v>90</v>
      </c>
      <c r="E13" s="7">
        <v>0.9</v>
      </c>
      <c r="F13" s="7">
        <v>1.2490457723982542</v>
      </c>
      <c r="G13" s="7">
        <v>0</v>
      </c>
      <c r="H13" s="7">
        <v>0</v>
      </c>
      <c r="I13" s="7">
        <v>0</v>
      </c>
      <c r="J13" s="7">
        <v>100</v>
      </c>
      <c r="K13" s="7">
        <v>1</v>
      </c>
      <c r="L13" s="7">
        <v>1.5707963267948966</v>
      </c>
    </row>
    <row r="14" spans="1:14" x14ac:dyDescent="0.25">
      <c r="A14" s="5" t="s">
        <v>11</v>
      </c>
      <c r="B14" s="7">
        <v>4.5</v>
      </c>
      <c r="C14" s="7" t="s">
        <v>14</v>
      </c>
      <c r="D14" s="7">
        <v>90</v>
      </c>
      <c r="E14" s="7">
        <v>0.9</v>
      </c>
      <c r="F14" s="7">
        <v>1.2490457723982542</v>
      </c>
      <c r="G14" s="7">
        <v>0</v>
      </c>
      <c r="H14" s="7">
        <v>0</v>
      </c>
      <c r="I14" s="7">
        <v>0</v>
      </c>
      <c r="J14" s="7">
        <v>100</v>
      </c>
      <c r="K14" s="7">
        <v>1</v>
      </c>
      <c r="L14" s="7">
        <v>1.5707963267948966</v>
      </c>
    </row>
    <row r="15" spans="1:14" x14ac:dyDescent="0.25">
      <c r="A15" s="5" t="s">
        <v>11</v>
      </c>
      <c r="B15" s="7">
        <v>4.8</v>
      </c>
      <c r="C15" s="7" t="s">
        <v>14</v>
      </c>
      <c r="D15" s="7">
        <v>85</v>
      </c>
      <c r="E15" s="7">
        <v>0.85</v>
      </c>
      <c r="F15" s="7">
        <v>1.1730969117028249</v>
      </c>
      <c r="G15" s="7">
        <v>0</v>
      </c>
      <c r="H15" s="7">
        <v>0</v>
      </c>
      <c r="I15" s="7">
        <v>0</v>
      </c>
      <c r="J15" s="7">
        <v>100</v>
      </c>
      <c r="K15" s="7">
        <v>1</v>
      </c>
      <c r="L15" s="7">
        <v>1.5707963267948966</v>
      </c>
    </row>
    <row r="16" spans="1:14" x14ac:dyDescent="0.25">
      <c r="A16" s="5" t="s">
        <v>11</v>
      </c>
      <c r="B16" s="7">
        <v>5.5</v>
      </c>
      <c r="C16" s="7" t="s">
        <v>14</v>
      </c>
      <c r="D16" s="7">
        <v>85</v>
      </c>
      <c r="E16" s="7">
        <v>0.85</v>
      </c>
      <c r="F16" s="7">
        <v>1.1730969117028249</v>
      </c>
      <c r="G16" s="7">
        <v>0</v>
      </c>
      <c r="H16" s="7">
        <v>0</v>
      </c>
      <c r="I16" s="7">
        <v>0</v>
      </c>
      <c r="J16" s="7">
        <v>100</v>
      </c>
      <c r="K16" s="7">
        <v>1</v>
      </c>
      <c r="L16" s="7">
        <v>1.5707963267948966</v>
      </c>
    </row>
    <row r="17" spans="1:12" x14ac:dyDescent="0.25">
      <c r="A17" s="5" t="s">
        <v>11</v>
      </c>
      <c r="B17" s="7">
        <v>4</v>
      </c>
      <c r="C17" s="7">
        <v>1</v>
      </c>
      <c r="D17" s="7">
        <v>85</v>
      </c>
      <c r="E17" s="7">
        <v>0.85</v>
      </c>
      <c r="F17" s="7">
        <v>1.1730969117028249</v>
      </c>
      <c r="G17" s="7">
        <v>0</v>
      </c>
      <c r="H17" s="7">
        <v>0</v>
      </c>
      <c r="I17" s="7">
        <v>0</v>
      </c>
      <c r="J17" s="7">
        <v>75</v>
      </c>
      <c r="K17" s="7">
        <v>0.75</v>
      </c>
      <c r="L17" s="7">
        <v>1.0471975511965976</v>
      </c>
    </row>
    <row r="18" spans="1:12" x14ac:dyDescent="0.25">
      <c r="A18" s="5" t="s">
        <v>11</v>
      </c>
      <c r="B18" s="7">
        <v>4</v>
      </c>
      <c r="C18" s="7" t="s">
        <v>14</v>
      </c>
      <c r="D18" s="7">
        <v>90</v>
      </c>
      <c r="E18" s="7">
        <v>0.9</v>
      </c>
      <c r="F18" s="7">
        <v>1.2490457723982542</v>
      </c>
      <c r="G18" s="7">
        <v>0</v>
      </c>
      <c r="H18" s="7">
        <v>0</v>
      </c>
      <c r="I18" s="7">
        <v>0</v>
      </c>
      <c r="J18" s="7">
        <v>75</v>
      </c>
      <c r="K18" s="7">
        <v>0.75</v>
      </c>
      <c r="L18" s="7">
        <v>1.0471975511965976</v>
      </c>
    </row>
    <row r="19" spans="1:12" x14ac:dyDescent="0.25">
      <c r="A19" s="5" t="s">
        <v>11</v>
      </c>
      <c r="B19" s="7">
        <v>4.7</v>
      </c>
      <c r="C19" s="7">
        <v>0</v>
      </c>
      <c r="D19" s="7">
        <v>80</v>
      </c>
      <c r="E19" s="7">
        <v>0.8</v>
      </c>
      <c r="F19" s="7">
        <v>1.1071487177940904</v>
      </c>
      <c r="G19" s="7">
        <v>0</v>
      </c>
      <c r="H19" s="7">
        <v>0</v>
      </c>
      <c r="I19" s="7">
        <v>0</v>
      </c>
      <c r="J19" s="7">
        <v>100</v>
      </c>
      <c r="K19" s="7">
        <v>1</v>
      </c>
      <c r="L19" s="7">
        <v>1.5707963267948966</v>
      </c>
    </row>
    <row r="20" spans="1:12" x14ac:dyDescent="0.25">
      <c r="A20" s="5" t="s">
        <v>11</v>
      </c>
      <c r="B20" s="7">
        <v>5.7</v>
      </c>
      <c r="C20" s="7">
        <v>0</v>
      </c>
      <c r="D20" s="7">
        <v>80</v>
      </c>
      <c r="E20" s="7">
        <v>0.8</v>
      </c>
      <c r="F20" s="7">
        <v>1.1071487177940904</v>
      </c>
      <c r="G20" s="7">
        <v>0</v>
      </c>
      <c r="H20" s="7">
        <v>0</v>
      </c>
      <c r="I20" s="7">
        <v>0</v>
      </c>
      <c r="J20" s="7">
        <v>100</v>
      </c>
      <c r="K20" s="7">
        <v>1</v>
      </c>
      <c r="L20" s="7">
        <v>1.5707963267948966</v>
      </c>
    </row>
    <row r="21" spans="1:12" x14ac:dyDescent="0.25">
      <c r="A21" s="5" t="s">
        <v>11</v>
      </c>
      <c r="B21" s="7">
        <v>2.8</v>
      </c>
      <c r="C21" s="7" t="s">
        <v>14</v>
      </c>
      <c r="D21" s="7">
        <v>95</v>
      </c>
      <c r="E21" s="7">
        <v>0.95</v>
      </c>
      <c r="F21" s="7">
        <v>1.3452829208967652</v>
      </c>
      <c r="G21" s="7">
        <v>0</v>
      </c>
      <c r="H21" s="7">
        <v>0</v>
      </c>
      <c r="I21" s="7">
        <v>0</v>
      </c>
      <c r="J21" s="7">
        <v>100</v>
      </c>
      <c r="K21" s="7">
        <v>1</v>
      </c>
      <c r="L21" s="7">
        <v>1.5707963267948966</v>
      </c>
    </row>
    <row r="22" spans="1:12" x14ac:dyDescent="0.25">
      <c r="A22" s="5" t="s">
        <v>11</v>
      </c>
      <c r="B22" s="7">
        <v>4.5</v>
      </c>
      <c r="C22" s="7" t="s">
        <v>14</v>
      </c>
      <c r="D22" s="7">
        <v>65</v>
      </c>
      <c r="E22" s="7">
        <v>0.65</v>
      </c>
      <c r="F22" s="7">
        <v>0.93774449040514718</v>
      </c>
      <c r="G22" s="7">
        <v>0</v>
      </c>
      <c r="H22" s="7">
        <v>0</v>
      </c>
      <c r="I22" s="7">
        <v>0</v>
      </c>
      <c r="J22" s="7">
        <v>25</v>
      </c>
      <c r="K22" s="7">
        <v>0.25</v>
      </c>
      <c r="L22" s="7">
        <v>0.52359877559829893</v>
      </c>
    </row>
    <row r="23" spans="1:12" x14ac:dyDescent="0.25">
      <c r="A23" s="5" t="s">
        <v>11</v>
      </c>
      <c r="B23" s="7">
        <v>4.3</v>
      </c>
      <c r="C23" s="7">
        <v>0</v>
      </c>
      <c r="D23" s="7">
        <v>95</v>
      </c>
      <c r="E23" s="7">
        <v>0.95</v>
      </c>
      <c r="F23" s="7">
        <v>1.3452829208967652</v>
      </c>
      <c r="G23" s="7">
        <v>0</v>
      </c>
      <c r="H23" s="7">
        <v>0</v>
      </c>
      <c r="I23" s="7">
        <v>0</v>
      </c>
      <c r="J23" s="7">
        <v>100</v>
      </c>
      <c r="K23" s="7">
        <v>1</v>
      </c>
      <c r="L23" s="7">
        <v>1.5707963267948966</v>
      </c>
    </row>
    <row r="24" spans="1:12" x14ac:dyDescent="0.25">
      <c r="A24" s="5" t="s">
        <v>11</v>
      </c>
      <c r="B24" s="7">
        <v>4.3</v>
      </c>
      <c r="C24" s="7">
        <v>0</v>
      </c>
      <c r="D24" s="7">
        <v>95</v>
      </c>
      <c r="E24" s="7">
        <v>0.95</v>
      </c>
      <c r="F24" s="7">
        <v>1.3452829208967652</v>
      </c>
      <c r="G24" s="7">
        <v>0</v>
      </c>
      <c r="H24" s="7">
        <v>0</v>
      </c>
      <c r="I24" s="7">
        <v>0</v>
      </c>
      <c r="J24" s="7">
        <v>100</v>
      </c>
      <c r="K24" s="7">
        <v>1</v>
      </c>
      <c r="L24" s="7">
        <v>1.5707963267948966</v>
      </c>
    </row>
    <row r="25" spans="1:12" x14ac:dyDescent="0.25">
      <c r="A25" s="5" t="s">
        <v>11</v>
      </c>
      <c r="B25" s="7">
        <v>5</v>
      </c>
      <c r="C25" s="7">
        <v>0</v>
      </c>
      <c r="D25" s="7">
        <v>85</v>
      </c>
      <c r="E25" s="7">
        <v>0.85</v>
      </c>
      <c r="F25" s="7">
        <v>1.1730969117028249</v>
      </c>
      <c r="G25" s="7">
        <v>0</v>
      </c>
      <c r="H25" s="7">
        <v>0</v>
      </c>
      <c r="I25" s="7">
        <v>0</v>
      </c>
      <c r="J25" s="7">
        <v>25</v>
      </c>
      <c r="K25" s="7">
        <v>0.25</v>
      </c>
      <c r="L25" s="7">
        <v>0.52359877559829893</v>
      </c>
    </row>
    <row r="26" spans="1:12" x14ac:dyDescent="0.25">
      <c r="A26" s="5" t="s">
        <v>11</v>
      </c>
      <c r="B26" s="7">
        <v>9.4</v>
      </c>
      <c r="C26" s="7">
        <v>0</v>
      </c>
      <c r="D26" s="7">
        <v>95</v>
      </c>
      <c r="E26" s="7">
        <v>0.95</v>
      </c>
      <c r="F26" s="7">
        <v>1.3452829208967652</v>
      </c>
      <c r="G26" s="7">
        <v>0</v>
      </c>
      <c r="H26" s="7">
        <v>0</v>
      </c>
      <c r="I26" s="7">
        <v>0</v>
      </c>
      <c r="J26" s="7">
        <v>100</v>
      </c>
      <c r="K26" s="7">
        <v>1</v>
      </c>
      <c r="L26" s="7">
        <v>1.5707963267948966</v>
      </c>
    </row>
    <row r="27" spans="1:12" x14ac:dyDescent="0.25">
      <c r="A27" s="5" t="s">
        <v>11</v>
      </c>
      <c r="B27" s="7">
        <v>5.2</v>
      </c>
      <c r="C27" s="7">
        <v>0</v>
      </c>
      <c r="D27" s="7">
        <v>85</v>
      </c>
      <c r="E27" s="7">
        <v>0.85</v>
      </c>
      <c r="F27" s="7">
        <v>1.1730969117028249</v>
      </c>
      <c r="G27" s="7">
        <v>0</v>
      </c>
      <c r="H27" s="7">
        <v>0</v>
      </c>
      <c r="I27" s="7">
        <v>0</v>
      </c>
      <c r="J27" s="7">
        <v>50</v>
      </c>
      <c r="K27" s="7">
        <v>0.5</v>
      </c>
      <c r="L27" s="7">
        <v>0.78539816339744839</v>
      </c>
    </row>
    <row r="28" spans="1:12" x14ac:dyDescent="0.25">
      <c r="A28" s="5" t="s">
        <v>11</v>
      </c>
      <c r="B28" s="7">
        <v>5.2</v>
      </c>
      <c r="C28" s="7" t="s">
        <v>14</v>
      </c>
      <c r="D28" s="7">
        <v>90</v>
      </c>
      <c r="E28" s="7">
        <v>0.9</v>
      </c>
      <c r="F28" s="7">
        <v>1.2490457723982542</v>
      </c>
      <c r="G28" s="7">
        <v>0</v>
      </c>
      <c r="H28" s="7">
        <v>0</v>
      </c>
      <c r="I28" s="7">
        <v>0</v>
      </c>
      <c r="J28" s="7">
        <v>100</v>
      </c>
      <c r="K28" s="7">
        <v>1</v>
      </c>
      <c r="L28" s="7">
        <v>1.5707963267948966</v>
      </c>
    </row>
    <row r="29" spans="1:12" x14ac:dyDescent="0.25">
      <c r="A29" s="5" t="s">
        <v>11</v>
      </c>
      <c r="B29" s="7">
        <v>10</v>
      </c>
      <c r="C29" s="7">
        <v>0</v>
      </c>
      <c r="D29" s="7">
        <v>75</v>
      </c>
      <c r="E29" s="7">
        <v>0.75</v>
      </c>
      <c r="F29" s="7">
        <v>1.0471975511965976</v>
      </c>
      <c r="G29" s="7">
        <v>0</v>
      </c>
      <c r="H29" s="7">
        <v>0</v>
      </c>
      <c r="I29" s="7">
        <v>0</v>
      </c>
      <c r="J29" s="7">
        <v>100</v>
      </c>
      <c r="K29" s="7">
        <v>1</v>
      </c>
      <c r="L29" s="7">
        <v>1.5707963267948966</v>
      </c>
    </row>
    <row r="30" spans="1:12" x14ac:dyDescent="0.25">
      <c r="A30" s="5" t="s">
        <v>11</v>
      </c>
      <c r="B30" s="7">
        <v>4.3</v>
      </c>
      <c r="C30" s="7" t="s">
        <v>14</v>
      </c>
      <c r="D30" s="7">
        <v>85</v>
      </c>
      <c r="E30" s="7">
        <v>0.85</v>
      </c>
      <c r="F30" s="7">
        <v>1.1730969117028249</v>
      </c>
      <c r="G30" s="7">
        <v>5</v>
      </c>
      <c r="H30" s="7">
        <v>0.05</v>
      </c>
      <c r="I30" s="7">
        <v>0.22551340589813121</v>
      </c>
      <c r="J30" s="7">
        <v>95</v>
      </c>
      <c r="K30" s="7">
        <v>0.95</v>
      </c>
      <c r="L30" s="7">
        <v>1.3452829208967652</v>
      </c>
    </row>
    <row r="31" spans="1:12" x14ac:dyDescent="0.25">
      <c r="A31" s="5" t="s">
        <v>11</v>
      </c>
      <c r="B31" s="7">
        <v>5.7</v>
      </c>
      <c r="C31" s="7">
        <v>0</v>
      </c>
      <c r="D31" s="7">
        <v>75</v>
      </c>
      <c r="E31" s="7">
        <v>0.75</v>
      </c>
      <c r="F31" s="7">
        <v>1.0471975511965976</v>
      </c>
      <c r="G31" s="7">
        <v>5</v>
      </c>
      <c r="H31" s="7">
        <v>0.05</v>
      </c>
      <c r="I31" s="7">
        <v>0.22551340589813121</v>
      </c>
      <c r="J31" s="7">
        <v>71.25</v>
      </c>
      <c r="K31" s="7">
        <v>0.71250000000000002</v>
      </c>
      <c r="L31" s="7">
        <v>1.0048791062023288</v>
      </c>
    </row>
    <row r="32" spans="1:12" x14ac:dyDescent="0.25">
      <c r="A32" s="5" t="s">
        <v>11</v>
      </c>
      <c r="B32" s="7">
        <v>4.2</v>
      </c>
      <c r="C32" s="7" t="s">
        <v>14</v>
      </c>
      <c r="D32" s="7">
        <v>85</v>
      </c>
      <c r="E32" s="7">
        <v>0.85</v>
      </c>
      <c r="F32" s="7">
        <v>1.1730969117028249</v>
      </c>
      <c r="G32" s="7">
        <v>10</v>
      </c>
      <c r="H32" s="7">
        <v>0.1</v>
      </c>
      <c r="I32" s="7">
        <v>0.32175055439664224</v>
      </c>
      <c r="J32" s="7">
        <v>90</v>
      </c>
      <c r="K32" s="7">
        <v>0.9</v>
      </c>
      <c r="L32" s="7">
        <v>1.2490457723982542</v>
      </c>
    </row>
    <row r="33" spans="1:12" x14ac:dyDescent="0.25">
      <c r="A33" s="5" t="s">
        <v>11</v>
      </c>
      <c r="B33" s="7">
        <v>5.5</v>
      </c>
      <c r="C33" s="7" t="s">
        <v>14</v>
      </c>
      <c r="D33" s="7">
        <v>90</v>
      </c>
      <c r="E33" s="7">
        <v>0.9</v>
      </c>
      <c r="F33" s="7">
        <v>1.2490457723982542</v>
      </c>
      <c r="G33" s="7">
        <v>10</v>
      </c>
      <c r="H33" s="7">
        <v>0.1</v>
      </c>
      <c r="I33" s="7">
        <v>0.32175055439664224</v>
      </c>
      <c r="J33" s="7">
        <v>90</v>
      </c>
      <c r="K33" s="7">
        <v>0.9</v>
      </c>
      <c r="L33" s="7">
        <v>1.2490457723982542</v>
      </c>
    </row>
    <row r="34" spans="1:12" x14ac:dyDescent="0.25">
      <c r="A34" s="5" t="s">
        <v>11</v>
      </c>
      <c r="B34" s="7">
        <v>5.6</v>
      </c>
      <c r="C34" s="7">
        <v>0</v>
      </c>
      <c r="D34" s="7">
        <v>95</v>
      </c>
      <c r="E34" s="7">
        <v>0.95</v>
      </c>
      <c r="F34" s="7">
        <v>1.3452829208967652</v>
      </c>
      <c r="G34" s="7">
        <v>10</v>
      </c>
      <c r="H34" s="7">
        <v>0.1</v>
      </c>
      <c r="I34" s="7">
        <v>0.32175055439664224</v>
      </c>
      <c r="J34" s="7">
        <v>90</v>
      </c>
      <c r="K34" s="7">
        <v>0.9</v>
      </c>
      <c r="L34" s="7">
        <v>1.2490457723982542</v>
      </c>
    </row>
    <row r="35" spans="1:12" x14ac:dyDescent="0.25">
      <c r="A35" s="5" t="s">
        <v>11</v>
      </c>
      <c r="B35" s="7">
        <v>6.5</v>
      </c>
      <c r="C35" s="7">
        <v>0</v>
      </c>
      <c r="D35" s="7">
        <v>95</v>
      </c>
      <c r="E35" s="7">
        <v>0.95</v>
      </c>
      <c r="F35" s="7">
        <v>1.3452829208967652</v>
      </c>
      <c r="G35" s="7">
        <v>10</v>
      </c>
      <c r="H35" s="7">
        <v>0.1</v>
      </c>
      <c r="I35" s="7">
        <v>0.32175055439664224</v>
      </c>
      <c r="J35" s="7">
        <v>90</v>
      </c>
      <c r="K35" s="7">
        <v>0.9</v>
      </c>
      <c r="L35" s="7">
        <v>1.2490457723982542</v>
      </c>
    </row>
    <row r="36" spans="1:12" x14ac:dyDescent="0.25">
      <c r="A36" s="5" t="s">
        <v>11</v>
      </c>
      <c r="B36" s="7">
        <v>4.2</v>
      </c>
      <c r="C36" s="7">
        <v>0</v>
      </c>
      <c r="D36" s="7">
        <v>75</v>
      </c>
      <c r="E36" s="7">
        <v>0.75</v>
      </c>
      <c r="F36" s="7">
        <v>1.0471975511965976</v>
      </c>
      <c r="G36" s="7">
        <v>10</v>
      </c>
      <c r="H36" s="7">
        <v>0.1</v>
      </c>
      <c r="I36" s="7">
        <v>0.32175055439664224</v>
      </c>
      <c r="J36" s="7">
        <v>90</v>
      </c>
      <c r="K36" s="7">
        <v>0.9</v>
      </c>
      <c r="L36" s="7">
        <v>1.2490457723982542</v>
      </c>
    </row>
    <row r="37" spans="1:12" x14ac:dyDescent="0.25">
      <c r="A37" s="5" t="s">
        <v>11</v>
      </c>
      <c r="B37" s="7">
        <v>6.4</v>
      </c>
      <c r="C37" s="7" t="s">
        <v>14</v>
      </c>
      <c r="D37" s="7">
        <v>80</v>
      </c>
      <c r="E37" s="7">
        <v>0.8</v>
      </c>
      <c r="F37" s="7">
        <v>1.1071487177940904</v>
      </c>
      <c r="G37" s="7">
        <v>20</v>
      </c>
      <c r="H37" s="7">
        <v>0.2</v>
      </c>
      <c r="I37" s="7">
        <v>0.46364760900080609</v>
      </c>
      <c r="J37" s="7">
        <v>80</v>
      </c>
      <c r="K37" s="7">
        <v>0.8</v>
      </c>
      <c r="L37" s="7">
        <v>1.1071487177940904</v>
      </c>
    </row>
    <row r="38" spans="1:12" x14ac:dyDescent="0.25">
      <c r="A38" s="5" t="s">
        <v>11</v>
      </c>
      <c r="B38" s="7">
        <v>3</v>
      </c>
      <c r="C38" s="7" t="s">
        <v>14</v>
      </c>
      <c r="D38" s="7">
        <v>95</v>
      </c>
      <c r="E38" s="7">
        <v>0.95</v>
      </c>
      <c r="F38" s="7">
        <v>1.3452829208967652</v>
      </c>
      <c r="G38" s="7">
        <v>25</v>
      </c>
      <c r="H38" s="7">
        <v>0.25</v>
      </c>
      <c r="I38" s="7">
        <v>0.52359877559829893</v>
      </c>
      <c r="J38" s="7">
        <v>75</v>
      </c>
      <c r="K38" s="7">
        <v>0.75</v>
      </c>
      <c r="L38" s="7">
        <v>1.0471975511965976</v>
      </c>
    </row>
    <row r="39" spans="1:12" x14ac:dyDescent="0.25">
      <c r="A39" s="5" t="s">
        <v>11</v>
      </c>
      <c r="B39" s="7">
        <v>7.9</v>
      </c>
      <c r="C39" s="7">
        <v>0</v>
      </c>
      <c r="D39" s="7">
        <v>95</v>
      </c>
      <c r="E39" s="7">
        <v>0.95</v>
      </c>
      <c r="F39" s="7">
        <v>1.3452829208967652</v>
      </c>
      <c r="G39" s="7">
        <v>25</v>
      </c>
      <c r="H39" s="7">
        <v>0.25</v>
      </c>
      <c r="I39" s="7">
        <v>0.52359877559829893</v>
      </c>
      <c r="J39" s="7">
        <v>75</v>
      </c>
      <c r="K39" s="7">
        <v>0.75</v>
      </c>
      <c r="L39" s="7">
        <v>1.0471975511965976</v>
      </c>
    </row>
    <row r="40" spans="1:12" x14ac:dyDescent="0.25">
      <c r="A40" s="5" t="s">
        <v>11</v>
      </c>
      <c r="B40" s="7">
        <v>5.4</v>
      </c>
      <c r="D40" s="7">
        <v>95</v>
      </c>
      <c r="E40" s="7">
        <v>0.95</v>
      </c>
      <c r="F40" s="7">
        <v>1.3452829208967652</v>
      </c>
      <c r="G40" s="7">
        <v>25</v>
      </c>
      <c r="H40" s="7">
        <v>0.25</v>
      </c>
      <c r="I40" s="7">
        <v>0.52359877559829893</v>
      </c>
      <c r="J40" s="7">
        <v>75</v>
      </c>
      <c r="K40" s="7">
        <v>0.75</v>
      </c>
      <c r="L40" s="7">
        <v>1.0471975511965976</v>
      </c>
    </row>
    <row r="41" spans="1:12" x14ac:dyDescent="0.25">
      <c r="A41" s="5" t="s">
        <v>11</v>
      </c>
      <c r="B41" s="7">
        <v>7.3</v>
      </c>
      <c r="C41" s="7">
        <v>0</v>
      </c>
      <c r="D41" s="7">
        <v>95</v>
      </c>
      <c r="E41" s="7">
        <v>0.95</v>
      </c>
      <c r="F41" s="7">
        <v>1.3452829208967652</v>
      </c>
      <c r="G41" s="7">
        <v>25</v>
      </c>
      <c r="H41" s="7">
        <v>0.25</v>
      </c>
      <c r="I41" s="7">
        <v>0.52359877559829893</v>
      </c>
      <c r="J41" s="7">
        <v>75</v>
      </c>
      <c r="K41" s="7">
        <v>0.75</v>
      </c>
      <c r="L41" s="7">
        <v>1.0471975511965976</v>
      </c>
    </row>
    <row r="42" spans="1:12" x14ac:dyDescent="0.25">
      <c r="A42" s="5" t="s">
        <v>11</v>
      </c>
      <c r="B42" s="7">
        <v>6.5</v>
      </c>
      <c r="C42" s="7">
        <v>0</v>
      </c>
      <c r="D42" s="7">
        <v>95</v>
      </c>
      <c r="E42" s="7">
        <v>0.95</v>
      </c>
      <c r="F42" s="7">
        <v>1.3452829208967652</v>
      </c>
      <c r="G42" s="7">
        <v>25</v>
      </c>
      <c r="H42" s="7">
        <v>0.25</v>
      </c>
      <c r="I42" s="7">
        <v>0.52359877559829893</v>
      </c>
      <c r="J42" s="7">
        <v>75</v>
      </c>
      <c r="K42" s="7">
        <v>0.75</v>
      </c>
      <c r="L42" s="7">
        <v>1.0471975511965976</v>
      </c>
    </row>
    <row r="43" spans="1:12" x14ac:dyDescent="0.25">
      <c r="A43" s="5" t="s">
        <v>11</v>
      </c>
      <c r="B43" s="7">
        <v>8.1</v>
      </c>
      <c r="C43" s="7">
        <v>1</v>
      </c>
      <c r="D43" s="7">
        <v>95</v>
      </c>
      <c r="E43" s="7">
        <v>0.95</v>
      </c>
      <c r="F43" s="7">
        <v>1.3452829208967652</v>
      </c>
      <c r="G43" s="7">
        <v>50</v>
      </c>
      <c r="H43" s="7">
        <v>0.5</v>
      </c>
      <c r="I43" s="7">
        <v>0.78539816339744839</v>
      </c>
      <c r="J43" s="7">
        <v>50</v>
      </c>
      <c r="K43" s="7">
        <v>0.5</v>
      </c>
      <c r="L43" s="7">
        <v>0.78539816339744839</v>
      </c>
    </row>
    <row r="44" spans="1:12" x14ac:dyDescent="0.25">
      <c r="A44" s="5" t="s">
        <v>11</v>
      </c>
      <c r="B44" s="7">
        <v>9.1</v>
      </c>
      <c r="D44" s="7">
        <v>100</v>
      </c>
      <c r="E44" s="7">
        <v>1</v>
      </c>
      <c r="F44" s="7">
        <v>1.5707963267948966</v>
      </c>
      <c r="G44" s="7">
        <v>75</v>
      </c>
      <c r="H44" s="7">
        <v>0.75</v>
      </c>
      <c r="I44" s="7">
        <v>1.0471975511965976</v>
      </c>
      <c r="J44" s="7">
        <v>25</v>
      </c>
      <c r="K44" s="7">
        <v>0.25</v>
      </c>
      <c r="L44" s="7">
        <v>0.52359877559829893</v>
      </c>
    </row>
    <row r="45" spans="1:12" x14ac:dyDescent="0.25">
      <c r="A45" s="5" t="s">
        <v>11</v>
      </c>
      <c r="B45" s="7">
        <v>7</v>
      </c>
      <c r="C45" s="7">
        <v>0</v>
      </c>
      <c r="D45" s="7">
        <v>100</v>
      </c>
      <c r="E45" s="7">
        <v>1</v>
      </c>
      <c r="F45" s="7">
        <v>1.5707963267948966</v>
      </c>
      <c r="G45" s="7">
        <v>75</v>
      </c>
      <c r="H45" s="7">
        <v>0.75</v>
      </c>
      <c r="I45" s="7">
        <v>1.0471975511965976</v>
      </c>
      <c r="J45" s="7">
        <v>25</v>
      </c>
      <c r="K45" s="7">
        <v>0.25</v>
      </c>
      <c r="L45" s="7">
        <v>0.52359877559829893</v>
      </c>
    </row>
    <row r="46" spans="1:12" x14ac:dyDescent="0.25">
      <c r="A46" s="5" t="s">
        <v>11</v>
      </c>
      <c r="B46" s="7">
        <v>8</v>
      </c>
      <c r="C46" s="7">
        <v>0</v>
      </c>
      <c r="D46" s="7">
        <v>100</v>
      </c>
      <c r="E46" s="7">
        <v>1</v>
      </c>
      <c r="F46" s="7">
        <v>1.5707963267948966</v>
      </c>
      <c r="G46" s="7">
        <v>75</v>
      </c>
      <c r="H46" s="7">
        <v>0.75</v>
      </c>
      <c r="I46" s="7">
        <v>1.0471975511965976</v>
      </c>
      <c r="J46" s="7">
        <v>25</v>
      </c>
      <c r="K46" s="7">
        <v>0.25</v>
      </c>
      <c r="L46" s="7">
        <v>0.52359877559829893</v>
      </c>
    </row>
    <row r="47" spans="1:12" x14ac:dyDescent="0.25">
      <c r="A47" s="5" t="s">
        <v>11</v>
      </c>
      <c r="B47" s="7">
        <v>6.6</v>
      </c>
      <c r="C47" s="7" t="s">
        <v>12</v>
      </c>
      <c r="D47" s="7">
        <v>100</v>
      </c>
      <c r="E47" s="7">
        <v>1</v>
      </c>
      <c r="F47" s="7">
        <v>1.5707963267948966</v>
      </c>
      <c r="G47" s="7">
        <v>100</v>
      </c>
      <c r="H47" s="7">
        <v>1</v>
      </c>
      <c r="I47" s="7">
        <v>1.5707963267948966</v>
      </c>
      <c r="J47" s="7">
        <v>0</v>
      </c>
      <c r="K47" s="7">
        <v>0</v>
      </c>
      <c r="L47" s="7">
        <v>0</v>
      </c>
    </row>
    <row r="48" spans="1:12" x14ac:dyDescent="0.25">
      <c r="A48" s="5" t="s">
        <v>11</v>
      </c>
      <c r="B48" s="7">
        <v>7.9</v>
      </c>
      <c r="C48" s="7" t="s">
        <v>12</v>
      </c>
      <c r="D48" s="7">
        <v>100</v>
      </c>
      <c r="E48" s="7">
        <v>1</v>
      </c>
      <c r="F48" s="7">
        <v>1.5707963267948966</v>
      </c>
      <c r="G48" s="7">
        <v>100</v>
      </c>
      <c r="H48" s="7">
        <v>1</v>
      </c>
      <c r="I48" s="7">
        <v>1.5707963267948966</v>
      </c>
      <c r="J48" s="7">
        <v>0</v>
      </c>
      <c r="K48" s="7">
        <v>0</v>
      </c>
      <c r="L48" s="7">
        <v>0</v>
      </c>
    </row>
    <row r="49" spans="1:12" x14ac:dyDescent="0.25">
      <c r="A49" s="5" t="s">
        <v>11</v>
      </c>
      <c r="B49" s="7">
        <v>6.5</v>
      </c>
      <c r="C49" s="7" t="s">
        <v>12</v>
      </c>
      <c r="D49" s="7">
        <v>100</v>
      </c>
      <c r="E49" s="7">
        <v>1</v>
      </c>
      <c r="F49" s="7">
        <v>1.5707963267948966</v>
      </c>
      <c r="G49" s="7">
        <v>100</v>
      </c>
      <c r="H49" s="7">
        <v>1</v>
      </c>
      <c r="I49" s="7">
        <v>1.5707963267948966</v>
      </c>
      <c r="J49" s="7">
        <v>0</v>
      </c>
      <c r="K49" s="7">
        <v>0</v>
      </c>
      <c r="L49" s="7">
        <v>0</v>
      </c>
    </row>
    <row r="50" spans="1:12" x14ac:dyDescent="0.25">
      <c r="A50" s="5" t="s">
        <v>11</v>
      </c>
      <c r="B50" s="7">
        <v>4.7</v>
      </c>
      <c r="C50" s="7" t="s">
        <v>12</v>
      </c>
      <c r="D50" s="7">
        <v>100</v>
      </c>
      <c r="E50" s="7">
        <v>1</v>
      </c>
      <c r="F50" s="7">
        <v>1.5707963267948966</v>
      </c>
      <c r="G50" s="7">
        <v>100</v>
      </c>
      <c r="H50" s="7">
        <v>1</v>
      </c>
      <c r="I50" s="7">
        <v>1.5707963267948966</v>
      </c>
      <c r="J50" s="7">
        <v>0</v>
      </c>
      <c r="K50" s="7">
        <v>0</v>
      </c>
      <c r="L50" s="7">
        <v>0</v>
      </c>
    </row>
    <row r="51" spans="1:12" x14ac:dyDescent="0.25">
      <c r="A51" s="5" t="s">
        <v>17</v>
      </c>
      <c r="B51" s="7">
        <v>6.3</v>
      </c>
      <c r="C51" s="7">
        <v>2</v>
      </c>
      <c r="D51" s="7">
        <v>95</v>
      </c>
      <c r="E51" s="7">
        <v>0.95</v>
      </c>
      <c r="F51" s="7">
        <v>1.3452829208967652</v>
      </c>
      <c r="G51" s="7">
        <v>50</v>
      </c>
      <c r="H51" s="7">
        <v>0.5</v>
      </c>
      <c r="I51" s="7">
        <v>0.78539816339744839</v>
      </c>
      <c r="J51" s="7">
        <v>50</v>
      </c>
      <c r="K51" s="7">
        <v>0.5</v>
      </c>
      <c r="L51" s="7">
        <v>0.78539816339744839</v>
      </c>
    </row>
    <row r="52" spans="1:12" x14ac:dyDescent="0.25">
      <c r="A52" s="5" t="s">
        <v>17</v>
      </c>
      <c r="B52" s="7">
        <v>5.6</v>
      </c>
      <c r="C52" s="7" t="s">
        <v>12</v>
      </c>
      <c r="D52" s="7">
        <v>100</v>
      </c>
      <c r="E52" s="7">
        <v>1</v>
      </c>
      <c r="F52" s="7">
        <v>1.5707963267948966</v>
      </c>
      <c r="G52" s="7">
        <v>100</v>
      </c>
      <c r="H52" s="7">
        <v>1</v>
      </c>
      <c r="I52" s="7">
        <v>1.5707963267948966</v>
      </c>
      <c r="J52" s="7">
        <v>0</v>
      </c>
      <c r="K52" s="7">
        <v>0</v>
      </c>
      <c r="L52" s="7">
        <v>0</v>
      </c>
    </row>
    <row r="53" spans="1:12" x14ac:dyDescent="0.25">
      <c r="A53" s="5" t="s">
        <v>17</v>
      </c>
      <c r="B53" s="7">
        <v>6.2</v>
      </c>
      <c r="C53" s="7" t="s">
        <v>12</v>
      </c>
      <c r="D53" s="7">
        <v>100</v>
      </c>
      <c r="E53" s="7">
        <v>1</v>
      </c>
      <c r="F53" s="7">
        <v>1.5707963267948966</v>
      </c>
      <c r="G53" s="7">
        <v>100</v>
      </c>
      <c r="H53" s="7">
        <v>1</v>
      </c>
      <c r="I53" s="7">
        <v>1.5707963267948966</v>
      </c>
      <c r="J53" s="7">
        <v>0</v>
      </c>
      <c r="K53" s="7">
        <v>0</v>
      </c>
      <c r="L53" s="7">
        <v>0</v>
      </c>
    </row>
    <row r="54" spans="1:12" x14ac:dyDescent="0.25">
      <c r="A54" s="5" t="s">
        <v>17</v>
      </c>
      <c r="B54" s="7">
        <v>5.6</v>
      </c>
      <c r="C54" s="7" t="s">
        <v>14</v>
      </c>
      <c r="D54" s="7">
        <v>95</v>
      </c>
      <c r="E54" s="7">
        <v>0.95</v>
      </c>
      <c r="F54" s="7">
        <v>1.3452829208967652</v>
      </c>
      <c r="G54" s="7">
        <v>25</v>
      </c>
      <c r="H54" s="7">
        <v>0.25</v>
      </c>
      <c r="I54" s="7">
        <v>0.52359877559829893</v>
      </c>
      <c r="J54" s="7">
        <v>75</v>
      </c>
      <c r="K54" s="7">
        <v>0.75</v>
      </c>
      <c r="L54" s="7">
        <v>1.0471975511965976</v>
      </c>
    </row>
    <row r="55" spans="1:12" x14ac:dyDescent="0.25">
      <c r="A55" s="5" t="s">
        <v>17</v>
      </c>
      <c r="B55" s="7">
        <v>5.0999999999999996</v>
      </c>
      <c r="C55" s="7">
        <v>1</v>
      </c>
      <c r="D55" s="7">
        <v>95</v>
      </c>
      <c r="E55" s="7">
        <v>0.95</v>
      </c>
      <c r="F55" s="7">
        <v>1.3452829208967652</v>
      </c>
      <c r="G55" s="7">
        <v>75</v>
      </c>
      <c r="H55" s="7">
        <v>0.75</v>
      </c>
      <c r="I55" s="7">
        <v>1.0471975511965976</v>
      </c>
      <c r="J55" s="7">
        <v>25</v>
      </c>
      <c r="K55" s="7">
        <v>0.25</v>
      </c>
      <c r="L55" s="7">
        <v>0.52359877559829893</v>
      </c>
    </row>
    <row r="56" spans="1:12" x14ac:dyDescent="0.25">
      <c r="A56" s="5" t="s">
        <v>17</v>
      </c>
      <c r="B56" s="7">
        <v>2.9</v>
      </c>
      <c r="C56" s="7" t="s">
        <v>14</v>
      </c>
      <c r="D56" s="7">
        <v>95</v>
      </c>
      <c r="E56" s="7">
        <v>0.95</v>
      </c>
      <c r="F56" s="7">
        <v>1.3452829208967652</v>
      </c>
      <c r="G56" s="7">
        <v>80</v>
      </c>
      <c r="H56" s="7">
        <v>0.8</v>
      </c>
      <c r="I56" s="7">
        <v>1.1071487177940904</v>
      </c>
      <c r="J56" s="7">
        <v>20</v>
      </c>
      <c r="K56" s="7">
        <v>0.2</v>
      </c>
      <c r="L56" s="7">
        <v>0.46364760900080609</v>
      </c>
    </row>
    <row r="57" spans="1:12" x14ac:dyDescent="0.25">
      <c r="A57" s="5" t="s">
        <v>17</v>
      </c>
      <c r="B57" s="7">
        <v>4</v>
      </c>
      <c r="C57" s="7">
        <v>2</v>
      </c>
      <c r="D57" s="7">
        <v>100</v>
      </c>
      <c r="E57" s="7">
        <v>1</v>
      </c>
      <c r="F57" s="7">
        <v>1.5707963267948966</v>
      </c>
      <c r="G57" s="7">
        <v>90</v>
      </c>
      <c r="H57" s="7">
        <v>0.9</v>
      </c>
      <c r="I57" s="7">
        <v>1.2490457723982542</v>
      </c>
      <c r="J57" s="7">
        <v>10</v>
      </c>
      <c r="K57" s="7">
        <v>0.1</v>
      </c>
      <c r="L57" s="7">
        <v>0.32175055439664224</v>
      </c>
    </row>
    <row r="58" spans="1:12" x14ac:dyDescent="0.25">
      <c r="A58" s="5" t="s">
        <v>17</v>
      </c>
      <c r="B58" s="7">
        <v>3.1</v>
      </c>
      <c r="C58" s="7">
        <v>1</v>
      </c>
      <c r="D58" s="7">
        <v>95</v>
      </c>
      <c r="E58" s="7">
        <v>0.95</v>
      </c>
      <c r="F58" s="7">
        <v>1.3452829208967652</v>
      </c>
      <c r="G58" s="7">
        <v>95</v>
      </c>
      <c r="H58" s="7">
        <v>0.95</v>
      </c>
      <c r="I58" s="7">
        <v>1.3452829208967652</v>
      </c>
      <c r="J58" s="7">
        <v>5</v>
      </c>
      <c r="K58" s="7">
        <v>0.05</v>
      </c>
      <c r="L58" s="7">
        <v>0.22551340589813121</v>
      </c>
    </row>
    <row r="59" spans="1:12" x14ac:dyDescent="0.25">
      <c r="A59" s="5" t="s">
        <v>17</v>
      </c>
      <c r="B59" s="7">
        <v>3.7</v>
      </c>
      <c r="C59" s="7" t="s">
        <v>12</v>
      </c>
      <c r="D59" s="7">
        <v>100</v>
      </c>
      <c r="E59" s="7">
        <v>1</v>
      </c>
      <c r="F59" s="7">
        <v>1.5707963267948966</v>
      </c>
      <c r="G59" s="7">
        <v>100</v>
      </c>
      <c r="H59" s="7">
        <v>1</v>
      </c>
      <c r="I59" s="7">
        <v>1.5707963267948966</v>
      </c>
      <c r="J59" s="7">
        <v>0</v>
      </c>
      <c r="K59" s="7">
        <v>0</v>
      </c>
      <c r="L59" s="7">
        <v>0</v>
      </c>
    </row>
    <row r="60" spans="1:12" x14ac:dyDescent="0.25">
      <c r="A60" s="5" t="s">
        <v>17</v>
      </c>
      <c r="B60" s="7">
        <v>3.5</v>
      </c>
      <c r="C60" s="7" t="s">
        <v>12</v>
      </c>
      <c r="D60" s="7">
        <v>100</v>
      </c>
      <c r="E60" s="7">
        <v>1</v>
      </c>
      <c r="F60" s="7">
        <v>1.5707963267948966</v>
      </c>
      <c r="G60" s="7">
        <v>100</v>
      </c>
      <c r="H60" s="7">
        <v>1</v>
      </c>
      <c r="I60" s="7">
        <v>1.5707963267948966</v>
      </c>
      <c r="J60" s="7">
        <v>0</v>
      </c>
      <c r="K60" s="7">
        <v>0</v>
      </c>
      <c r="L60" s="7">
        <v>0</v>
      </c>
    </row>
    <row r="61" spans="1:12" x14ac:dyDescent="0.25">
      <c r="A61" s="5" t="s">
        <v>17</v>
      </c>
      <c r="B61" s="7">
        <v>5.7</v>
      </c>
      <c r="C61" s="7" t="s">
        <v>12</v>
      </c>
      <c r="D61" s="7">
        <v>100</v>
      </c>
      <c r="E61" s="7">
        <v>1</v>
      </c>
      <c r="F61" s="7">
        <v>1.5707963267948966</v>
      </c>
      <c r="G61" s="7">
        <v>100</v>
      </c>
      <c r="H61" s="7">
        <v>1</v>
      </c>
      <c r="I61" s="7">
        <v>1.5707963267948966</v>
      </c>
      <c r="J61" s="7">
        <v>0</v>
      </c>
      <c r="K61" s="7">
        <v>0</v>
      </c>
      <c r="L61" s="7">
        <v>0</v>
      </c>
    </row>
    <row r="62" spans="1:12" x14ac:dyDescent="0.25">
      <c r="A62" s="5" t="s">
        <v>17</v>
      </c>
      <c r="B62" s="7">
        <v>3.4</v>
      </c>
      <c r="C62" s="7" t="s">
        <v>12</v>
      </c>
      <c r="D62" s="7">
        <v>100</v>
      </c>
      <c r="E62" s="7">
        <v>1</v>
      </c>
      <c r="F62" s="7">
        <v>1.5707963267948966</v>
      </c>
      <c r="G62" s="7">
        <v>100</v>
      </c>
      <c r="H62" s="7">
        <v>1</v>
      </c>
      <c r="I62" s="7">
        <v>1.5707963267948966</v>
      </c>
      <c r="J62" s="7">
        <v>0</v>
      </c>
      <c r="K62" s="7">
        <v>0</v>
      </c>
      <c r="L62" s="7">
        <v>0</v>
      </c>
    </row>
    <row r="63" spans="1:12" x14ac:dyDescent="0.25">
      <c r="A63" s="5" t="s">
        <v>17</v>
      </c>
      <c r="B63" s="7">
        <v>3</v>
      </c>
      <c r="C63" s="7" t="s">
        <v>12</v>
      </c>
      <c r="D63" s="7">
        <v>100</v>
      </c>
      <c r="E63" s="7">
        <v>1</v>
      </c>
      <c r="F63" s="7">
        <v>1.5707963267948966</v>
      </c>
      <c r="G63" s="7">
        <v>100</v>
      </c>
      <c r="H63" s="7">
        <v>1</v>
      </c>
      <c r="I63" s="7">
        <v>1.5707963267948966</v>
      </c>
      <c r="J63" s="7">
        <v>0</v>
      </c>
      <c r="K63" s="7">
        <v>0</v>
      </c>
      <c r="L63" s="7">
        <v>0</v>
      </c>
    </row>
    <row r="64" spans="1:12" x14ac:dyDescent="0.25">
      <c r="A64" s="5" t="s">
        <v>17</v>
      </c>
      <c r="B64" s="7">
        <v>6.8</v>
      </c>
      <c r="C64" s="7" t="s">
        <v>12</v>
      </c>
      <c r="D64" s="7">
        <v>100</v>
      </c>
      <c r="E64" s="7">
        <v>1</v>
      </c>
      <c r="F64" s="7">
        <v>1.5707963267948966</v>
      </c>
      <c r="G64" s="7">
        <v>100</v>
      </c>
      <c r="H64" s="7">
        <v>1</v>
      </c>
      <c r="I64" s="7">
        <v>1.5707963267948966</v>
      </c>
      <c r="J64" s="7">
        <v>0</v>
      </c>
      <c r="K64" s="7">
        <v>0</v>
      </c>
      <c r="L64" s="7">
        <v>0</v>
      </c>
    </row>
    <row r="65" spans="1:12" x14ac:dyDescent="0.25">
      <c r="A65" s="5" t="s">
        <v>13</v>
      </c>
      <c r="B65" s="7">
        <v>14.7</v>
      </c>
      <c r="C65" s="7">
        <v>0</v>
      </c>
      <c r="D65" s="7">
        <v>95</v>
      </c>
      <c r="E65" s="7">
        <v>0.95</v>
      </c>
      <c r="F65" s="7">
        <v>1.3452829208967652</v>
      </c>
      <c r="G65" s="7">
        <v>0</v>
      </c>
      <c r="H65" s="7">
        <v>0</v>
      </c>
      <c r="I65" s="7">
        <v>0</v>
      </c>
      <c r="J65" s="7">
        <v>100</v>
      </c>
      <c r="K65" s="7">
        <v>1</v>
      </c>
      <c r="L65" s="7">
        <v>1.5707963267948966</v>
      </c>
    </row>
    <row r="66" spans="1:12" x14ac:dyDescent="0.25">
      <c r="A66" s="5" t="s">
        <v>13</v>
      </c>
      <c r="B66" s="7">
        <v>4.5</v>
      </c>
      <c r="C66" s="7">
        <v>0</v>
      </c>
      <c r="D66" s="7">
        <v>85</v>
      </c>
      <c r="E66" s="7">
        <v>0.85</v>
      </c>
      <c r="F66" s="7">
        <v>1.1730969117028249</v>
      </c>
      <c r="G66" s="7">
        <v>0</v>
      </c>
      <c r="H66" s="7">
        <v>0</v>
      </c>
      <c r="I66" s="7">
        <v>0</v>
      </c>
      <c r="J66" s="7">
        <v>100</v>
      </c>
      <c r="K66" s="7">
        <v>1</v>
      </c>
      <c r="L66" s="7">
        <v>1.5707963267948966</v>
      </c>
    </row>
    <row r="67" spans="1:12" x14ac:dyDescent="0.25">
      <c r="A67" s="5" t="s">
        <v>13</v>
      </c>
      <c r="B67" s="7">
        <v>22</v>
      </c>
      <c r="C67" s="7">
        <v>0</v>
      </c>
      <c r="D67" s="7">
        <v>95</v>
      </c>
      <c r="E67" s="7">
        <v>0.95</v>
      </c>
      <c r="F67" s="7">
        <v>1.3452829208967652</v>
      </c>
      <c r="G67" s="7">
        <v>25</v>
      </c>
      <c r="H67" s="7">
        <v>0.25</v>
      </c>
      <c r="I67" s="7">
        <v>0.52359877559829893</v>
      </c>
      <c r="J67" s="7">
        <v>75</v>
      </c>
      <c r="K67" s="7">
        <v>0.75</v>
      </c>
      <c r="L67" s="7">
        <v>1.0471975511965976</v>
      </c>
    </row>
    <row r="68" spans="1:12" x14ac:dyDescent="0.25">
      <c r="A68" s="5" t="s">
        <v>13</v>
      </c>
      <c r="B68" s="7">
        <v>3.2</v>
      </c>
      <c r="C68" s="7">
        <v>1</v>
      </c>
      <c r="D68" s="7">
        <v>90</v>
      </c>
      <c r="E68" s="7">
        <v>0.9</v>
      </c>
      <c r="F68" s="7">
        <v>1.2490457723982542</v>
      </c>
      <c r="G68" s="7">
        <v>0</v>
      </c>
      <c r="H68" s="7">
        <v>0</v>
      </c>
      <c r="I68" s="7">
        <v>0</v>
      </c>
      <c r="J68" s="7">
        <v>100</v>
      </c>
      <c r="K68" s="7">
        <v>1</v>
      </c>
      <c r="L68" s="7">
        <v>1.5707963267948966</v>
      </c>
    </row>
    <row r="69" spans="1:12" x14ac:dyDescent="0.25">
      <c r="A69" s="5" t="s">
        <v>13</v>
      </c>
      <c r="B69" s="7">
        <v>10.3</v>
      </c>
      <c r="C69" s="7">
        <v>0</v>
      </c>
      <c r="D69" s="7">
        <v>95</v>
      </c>
      <c r="E69" s="7">
        <v>0.95</v>
      </c>
      <c r="F69" s="7">
        <v>1.3452829208967652</v>
      </c>
      <c r="G69" s="7">
        <v>0</v>
      </c>
      <c r="H69" s="7">
        <v>0</v>
      </c>
      <c r="I69" s="7">
        <v>0</v>
      </c>
      <c r="J69" s="7">
        <v>100</v>
      </c>
      <c r="K69" s="7">
        <v>1</v>
      </c>
      <c r="L69" s="7">
        <v>1.5707963267948966</v>
      </c>
    </row>
    <row r="70" spans="1:12" x14ac:dyDescent="0.25">
      <c r="A70" s="5" t="s">
        <v>13</v>
      </c>
      <c r="B70" s="7">
        <v>3.3</v>
      </c>
      <c r="C70" s="7">
        <v>4</v>
      </c>
      <c r="D70" s="7">
        <v>95</v>
      </c>
      <c r="E70" s="7">
        <v>0.95</v>
      </c>
      <c r="F70" s="7">
        <v>1.3452829208967652</v>
      </c>
      <c r="G70" s="7">
        <v>10</v>
      </c>
      <c r="H70" s="7">
        <v>0.1</v>
      </c>
      <c r="I70" s="7">
        <v>0.32175055439664224</v>
      </c>
      <c r="J70" s="7">
        <v>90</v>
      </c>
      <c r="K70" s="7">
        <v>0.9</v>
      </c>
      <c r="L70" s="7">
        <v>1.2490457723982542</v>
      </c>
    </row>
    <row r="71" spans="1:12" x14ac:dyDescent="0.25">
      <c r="A71" s="5" t="s">
        <v>13</v>
      </c>
      <c r="B71" s="7">
        <v>3.1</v>
      </c>
      <c r="C71" s="7">
        <v>0</v>
      </c>
      <c r="D71" s="7">
        <v>95</v>
      </c>
      <c r="E71" s="7">
        <v>0.95</v>
      </c>
      <c r="F71" s="7">
        <v>1.3452829208967652</v>
      </c>
      <c r="G71" s="7">
        <v>10</v>
      </c>
      <c r="H71" s="7">
        <v>0.1</v>
      </c>
      <c r="I71" s="7">
        <v>0.32175055439664224</v>
      </c>
      <c r="J71" s="7">
        <v>90</v>
      </c>
      <c r="K71" s="7">
        <v>0.9</v>
      </c>
      <c r="L71" s="7">
        <v>1.2490457723982542</v>
      </c>
    </row>
    <row r="72" spans="1:12" x14ac:dyDescent="0.25">
      <c r="A72" s="5" t="s">
        <v>13</v>
      </c>
      <c r="B72" s="7">
        <v>3.1</v>
      </c>
      <c r="C72" s="7">
        <v>0</v>
      </c>
      <c r="D72" s="7">
        <v>95</v>
      </c>
      <c r="E72" s="7">
        <v>0.95</v>
      </c>
      <c r="F72" s="7">
        <v>1.3452829208967652</v>
      </c>
      <c r="G72" s="7">
        <v>10</v>
      </c>
      <c r="H72" s="7">
        <v>0.1</v>
      </c>
      <c r="I72" s="7">
        <v>0.32175055439664224</v>
      </c>
      <c r="J72" s="7">
        <v>90</v>
      </c>
      <c r="K72" s="7">
        <v>0.9</v>
      </c>
      <c r="L72" s="7">
        <v>1.2490457723982542</v>
      </c>
    </row>
    <row r="73" spans="1:12" x14ac:dyDescent="0.25">
      <c r="A73" s="5" t="s">
        <v>13</v>
      </c>
      <c r="B73" s="7">
        <v>4.5</v>
      </c>
      <c r="C73" s="7" t="s">
        <v>14</v>
      </c>
      <c r="D73" s="7">
        <v>95</v>
      </c>
      <c r="E73" s="7">
        <v>0.95</v>
      </c>
      <c r="F73" s="7">
        <v>1.3452829208967652</v>
      </c>
      <c r="G73" s="7">
        <v>25</v>
      </c>
      <c r="H73" s="7">
        <v>0.25</v>
      </c>
      <c r="I73" s="7">
        <v>0.52359877559829893</v>
      </c>
      <c r="J73" s="7">
        <v>75</v>
      </c>
      <c r="K73" s="7">
        <v>0.75</v>
      </c>
      <c r="L73" s="7">
        <v>1.0471975511965976</v>
      </c>
    </row>
    <row r="74" spans="1:12" x14ac:dyDescent="0.25">
      <c r="A74" s="5" t="s">
        <v>13</v>
      </c>
      <c r="B74" s="7">
        <v>12.8</v>
      </c>
      <c r="C74" s="7">
        <v>1</v>
      </c>
      <c r="D74" s="7">
        <v>95</v>
      </c>
      <c r="E74" s="7">
        <v>0.95</v>
      </c>
      <c r="F74" s="7">
        <v>1.3452829208967652</v>
      </c>
      <c r="G74" s="7">
        <v>25</v>
      </c>
      <c r="H74" s="7">
        <v>0.25</v>
      </c>
      <c r="I74" s="7">
        <v>0.52359877559829893</v>
      </c>
      <c r="J74" s="7">
        <v>75</v>
      </c>
      <c r="K74" s="7">
        <v>0.75</v>
      </c>
      <c r="L74" s="7">
        <v>1.0471975511965976</v>
      </c>
    </row>
    <row r="75" spans="1:12" x14ac:dyDescent="0.25">
      <c r="A75" s="5" t="s">
        <v>13</v>
      </c>
      <c r="B75" s="7">
        <v>6.6</v>
      </c>
      <c r="D75" s="7">
        <v>95</v>
      </c>
      <c r="E75" s="7">
        <v>0.95</v>
      </c>
      <c r="F75" s="7">
        <v>1.3452829208967652</v>
      </c>
      <c r="G75" s="7">
        <v>25</v>
      </c>
      <c r="H75" s="7">
        <v>0.25</v>
      </c>
      <c r="I75" s="7">
        <v>0.52359877559829893</v>
      </c>
      <c r="J75" s="7">
        <v>75</v>
      </c>
      <c r="K75" s="7">
        <v>0.75</v>
      </c>
      <c r="L75" s="7">
        <v>1.0471975511965976</v>
      </c>
    </row>
    <row r="76" spans="1:12" x14ac:dyDescent="0.25">
      <c r="A76" s="5" t="s">
        <v>13</v>
      </c>
      <c r="B76" s="7">
        <v>13</v>
      </c>
      <c r="D76" s="7">
        <v>85</v>
      </c>
      <c r="E76" s="7">
        <v>0.85</v>
      </c>
      <c r="F76" s="7">
        <v>1.1730969117028249</v>
      </c>
      <c r="G76" s="7">
        <v>25</v>
      </c>
      <c r="H76" s="7">
        <v>0.25</v>
      </c>
      <c r="I76" s="7">
        <v>0.52359877559829893</v>
      </c>
      <c r="J76" s="7">
        <v>75</v>
      </c>
      <c r="K76" s="7">
        <v>0.75</v>
      </c>
      <c r="L76" s="7">
        <v>1.0471975511965976</v>
      </c>
    </row>
    <row r="77" spans="1:12" x14ac:dyDescent="0.25">
      <c r="A77" s="5" t="s">
        <v>13</v>
      </c>
      <c r="B77" s="7">
        <v>14.7</v>
      </c>
      <c r="C77" s="7">
        <v>0</v>
      </c>
      <c r="D77" s="7">
        <v>75</v>
      </c>
      <c r="E77" s="7">
        <v>0.75</v>
      </c>
      <c r="F77" s="7">
        <v>1.0471975511965976</v>
      </c>
      <c r="G77" s="7">
        <v>25</v>
      </c>
      <c r="H77" s="7">
        <v>0.25</v>
      </c>
      <c r="I77" s="7">
        <v>0.52359877559829893</v>
      </c>
      <c r="J77" s="7">
        <v>75</v>
      </c>
      <c r="K77" s="7">
        <v>0.75</v>
      </c>
      <c r="L77" s="7">
        <v>1.0471975511965976</v>
      </c>
    </row>
    <row r="78" spans="1:12" x14ac:dyDescent="0.25">
      <c r="A78" s="5" t="s">
        <v>13</v>
      </c>
      <c r="B78" s="7">
        <v>6.7</v>
      </c>
      <c r="C78" s="7">
        <v>2</v>
      </c>
      <c r="D78" s="7">
        <v>95</v>
      </c>
      <c r="E78" s="7">
        <v>0.95</v>
      </c>
      <c r="F78" s="7">
        <v>1.3452829208967652</v>
      </c>
      <c r="G78" s="7">
        <v>50</v>
      </c>
      <c r="H78" s="7">
        <v>0.5</v>
      </c>
      <c r="I78" s="7">
        <v>0.78539816339744839</v>
      </c>
      <c r="J78" s="7">
        <v>50</v>
      </c>
      <c r="K78" s="7">
        <v>0.5</v>
      </c>
      <c r="L78" s="7">
        <v>0.78539816339744839</v>
      </c>
    </row>
    <row r="79" spans="1:12" x14ac:dyDescent="0.25">
      <c r="A79" s="5" t="s">
        <v>13</v>
      </c>
      <c r="B79" s="7">
        <v>4.8</v>
      </c>
      <c r="C79" s="7" t="s">
        <v>14</v>
      </c>
      <c r="D79" s="7">
        <v>95</v>
      </c>
      <c r="E79" s="7">
        <v>0.95</v>
      </c>
      <c r="F79" s="7">
        <v>1.3452829208967652</v>
      </c>
      <c r="G79" s="7">
        <v>50</v>
      </c>
      <c r="H79" s="7">
        <v>0.5</v>
      </c>
      <c r="I79" s="7">
        <v>0.78539816339744839</v>
      </c>
      <c r="J79" s="7">
        <v>50</v>
      </c>
      <c r="K79" s="7">
        <v>0.5</v>
      </c>
      <c r="L79" s="7">
        <v>0.78539816339744839</v>
      </c>
    </row>
    <row r="80" spans="1:12" x14ac:dyDescent="0.25">
      <c r="A80" s="5" t="s">
        <v>13</v>
      </c>
      <c r="B80" s="7">
        <v>8.6999999999999993</v>
      </c>
      <c r="D80" s="7">
        <v>100</v>
      </c>
      <c r="E80" s="7">
        <v>1</v>
      </c>
      <c r="F80" s="7">
        <v>1.5707963267948966</v>
      </c>
      <c r="G80" s="7">
        <v>50</v>
      </c>
      <c r="H80" s="7">
        <v>0.5</v>
      </c>
      <c r="I80" s="7">
        <v>0.78539816339744839</v>
      </c>
      <c r="J80" s="7">
        <v>50</v>
      </c>
      <c r="K80" s="7">
        <v>0.5</v>
      </c>
      <c r="L80" s="7">
        <v>0.78539816339744839</v>
      </c>
    </row>
    <row r="81" spans="1:12" x14ac:dyDescent="0.25">
      <c r="A81" s="5" t="s">
        <v>13</v>
      </c>
      <c r="B81" s="7">
        <v>13</v>
      </c>
      <c r="D81" s="7">
        <v>100</v>
      </c>
      <c r="E81" s="7">
        <v>1</v>
      </c>
      <c r="F81" s="7">
        <v>1.5707963267948966</v>
      </c>
      <c r="G81" s="7">
        <v>50</v>
      </c>
      <c r="H81" s="7">
        <v>0.5</v>
      </c>
      <c r="I81" s="7">
        <v>0.78539816339744839</v>
      </c>
      <c r="J81" s="7">
        <v>50</v>
      </c>
      <c r="K81" s="7">
        <v>0.5</v>
      </c>
      <c r="L81" s="7">
        <v>0.78539816339744839</v>
      </c>
    </row>
    <row r="82" spans="1:12" x14ac:dyDescent="0.25">
      <c r="A82" s="5" t="s">
        <v>13</v>
      </c>
      <c r="B82" s="7">
        <v>11.8</v>
      </c>
      <c r="C82" s="7" t="s">
        <v>12</v>
      </c>
      <c r="D82" s="7">
        <v>100</v>
      </c>
      <c r="E82" s="7">
        <v>1</v>
      </c>
      <c r="F82" s="7">
        <v>1.5707963267948966</v>
      </c>
      <c r="G82" s="7">
        <v>100</v>
      </c>
      <c r="H82" s="7">
        <v>1</v>
      </c>
      <c r="I82" s="7">
        <v>1.5707963267948966</v>
      </c>
      <c r="J82" s="7">
        <v>0</v>
      </c>
      <c r="K82" s="7">
        <v>0</v>
      </c>
      <c r="L82" s="7">
        <v>0</v>
      </c>
    </row>
    <row r="83" spans="1:12" x14ac:dyDescent="0.25">
      <c r="A83" s="5" t="s">
        <v>13</v>
      </c>
      <c r="B83" s="7">
        <v>7.5</v>
      </c>
      <c r="C83" s="7" t="s">
        <v>12</v>
      </c>
      <c r="D83" s="7">
        <v>100</v>
      </c>
      <c r="E83" s="7">
        <v>1</v>
      </c>
      <c r="F83" s="7">
        <v>1.5707963267948966</v>
      </c>
      <c r="G83" s="7">
        <v>100</v>
      </c>
      <c r="H83" s="7">
        <v>1</v>
      </c>
      <c r="I83" s="7">
        <v>1.5707963267948966</v>
      </c>
      <c r="J83" s="7">
        <v>0</v>
      </c>
      <c r="K83" s="7">
        <v>0</v>
      </c>
      <c r="L83" s="7">
        <v>0</v>
      </c>
    </row>
    <row r="84" spans="1:12" x14ac:dyDescent="0.25">
      <c r="A84" s="5" t="s">
        <v>13</v>
      </c>
      <c r="B84" s="7">
        <v>8.1999999999999993</v>
      </c>
      <c r="C84" s="7" t="s">
        <v>12</v>
      </c>
      <c r="D84" s="7">
        <v>100</v>
      </c>
      <c r="E84" s="7">
        <v>1</v>
      </c>
      <c r="F84" s="7">
        <v>1.5707963267948966</v>
      </c>
      <c r="G84" s="7">
        <v>100</v>
      </c>
      <c r="H84" s="7">
        <v>1</v>
      </c>
      <c r="I84" s="7">
        <v>1.5707963267948966</v>
      </c>
      <c r="J84" s="7">
        <v>0</v>
      </c>
      <c r="K84" s="7">
        <v>0</v>
      </c>
      <c r="L84" s="7">
        <v>0</v>
      </c>
    </row>
    <row r="85" spans="1:12" x14ac:dyDescent="0.25">
      <c r="A85" s="5" t="s">
        <v>13</v>
      </c>
      <c r="B85" s="7">
        <v>8.9</v>
      </c>
      <c r="C85" s="7" t="s">
        <v>12</v>
      </c>
      <c r="D85" s="7">
        <v>100</v>
      </c>
      <c r="E85" s="7">
        <v>1</v>
      </c>
      <c r="F85" s="7">
        <v>1.5707963267948966</v>
      </c>
      <c r="G85" s="7">
        <v>100</v>
      </c>
      <c r="H85" s="7">
        <v>1</v>
      </c>
      <c r="I85" s="7">
        <v>1.5707963267948966</v>
      </c>
      <c r="J85" s="7">
        <v>0</v>
      </c>
      <c r="K85" s="7">
        <v>0</v>
      </c>
      <c r="L85" s="7">
        <v>0</v>
      </c>
    </row>
    <row r="86" spans="1:12" x14ac:dyDescent="0.25">
      <c r="A86" s="5" t="s">
        <v>13</v>
      </c>
      <c r="B86" s="7">
        <v>7</v>
      </c>
      <c r="C86" s="7" t="s">
        <v>12</v>
      </c>
      <c r="D86" s="7">
        <v>100</v>
      </c>
      <c r="E86" s="7">
        <v>1</v>
      </c>
      <c r="F86" s="7">
        <v>1.5707963267948966</v>
      </c>
      <c r="G86" s="7">
        <v>100</v>
      </c>
      <c r="H86" s="7">
        <v>1</v>
      </c>
      <c r="I86" s="7">
        <v>1.5707963267948966</v>
      </c>
      <c r="J86" s="7">
        <v>0</v>
      </c>
      <c r="K86" s="7">
        <v>0</v>
      </c>
      <c r="L86" s="7">
        <v>0</v>
      </c>
    </row>
    <row r="87" spans="1:12" x14ac:dyDescent="0.25">
      <c r="A87" s="5" t="s">
        <v>13</v>
      </c>
      <c r="B87" s="7">
        <v>3.5</v>
      </c>
      <c r="C87" s="7" t="s">
        <v>12</v>
      </c>
      <c r="D87" s="7">
        <v>100</v>
      </c>
      <c r="E87" s="7">
        <v>1</v>
      </c>
      <c r="F87" s="7">
        <v>1.5707963267948966</v>
      </c>
      <c r="G87" s="7">
        <v>100</v>
      </c>
      <c r="H87" s="7">
        <v>1</v>
      </c>
      <c r="I87" s="7">
        <v>1.5707963267948966</v>
      </c>
      <c r="J87" s="7">
        <v>0</v>
      </c>
      <c r="K87" s="7">
        <v>0</v>
      </c>
      <c r="L87" s="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>
      <selection activeCell="L20" sqref="L20"/>
    </sheetView>
  </sheetViews>
  <sheetFormatPr defaultRowHeight="15" x14ac:dyDescent="0.25"/>
  <cols>
    <col min="1" max="1" width="27" style="4" customWidth="1"/>
    <col min="2" max="2" width="25.7109375" style="7" customWidth="1"/>
    <col min="3" max="3" width="14.42578125" style="7" customWidth="1"/>
    <col min="4" max="4" width="9.140625" style="7"/>
    <col min="5" max="5" width="27.7109375" style="7" customWidth="1"/>
    <col min="6" max="6" width="42.28515625" style="7" customWidth="1"/>
    <col min="7" max="7" width="9.140625" style="7"/>
    <col min="8" max="8" width="15.42578125" style="7" customWidth="1"/>
    <col min="9" max="9" width="17.85546875" style="7" customWidth="1"/>
    <col min="10" max="10" width="9.140625" style="7"/>
    <col min="11" max="11" width="16.42578125" style="7" customWidth="1"/>
    <col min="13" max="13" width="24.85546875" customWidth="1"/>
  </cols>
  <sheetData>
    <row r="1" spans="1:13" x14ac:dyDescent="0.25">
      <c r="A1" s="13" t="s">
        <v>0</v>
      </c>
      <c r="B1" s="5" t="s">
        <v>81</v>
      </c>
      <c r="C1" s="5" t="s">
        <v>5</v>
      </c>
      <c r="D1" s="5"/>
      <c r="E1" s="5" t="s">
        <v>82</v>
      </c>
      <c r="F1" s="5" t="s">
        <v>83</v>
      </c>
      <c r="G1" s="5"/>
      <c r="H1" s="5" t="s">
        <v>20</v>
      </c>
      <c r="I1" s="5" t="s">
        <v>8</v>
      </c>
      <c r="J1" s="5"/>
      <c r="K1" s="5" t="s">
        <v>21</v>
      </c>
    </row>
    <row r="2" spans="1:13" x14ac:dyDescent="0.25">
      <c r="A2" s="4" t="s">
        <v>9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100</v>
      </c>
      <c r="J2" s="7">
        <v>1</v>
      </c>
      <c r="K2" s="7">
        <v>1.5707963267948966</v>
      </c>
      <c r="M2" s="1" t="s">
        <v>99</v>
      </c>
    </row>
    <row r="3" spans="1:13" x14ac:dyDescent="0.25">
      <c r="A3" s="4" t="s">
        <v>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100</v>
      </c>
      <c r="J3" s="7">
        <v>1</v>
      </c>
      <c r="K3" s="7">
        <v>1.5707963267948966</v>
      </c>
    </row>
    <row r="4" spans="1:13" x14ac:dyDescent="0.25">
      <c r="A4" s="4" t="s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100</v>
      </c>
      <c r="J4" s="7">
        <v>1</v>
      </c>
      <c r="K4" s="7">
        <v>1.5707963267948966</v>
      </c>
    </row>
    <row r="5" spans="1:13" x14ac:dyDescent="0.25">
      <c r="A5" s="4" t="s">
        <v>9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100</v>
      </c>
      <c r="J5" s="7">
        <v>1</v>
      </c>
      <c r="K5" s="7">
        <v>1.5707963267948966</v>
      </c>
    </row>
    <row r="6" spans="1:13" x14ac:dyDescent="0.25">
      <c r="A6" s="4" t="s">
        <v>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100</v>
      </c>
      <c r="J6" s="7">
        <v>1</v>
      </c>
      <c r="K6" s="7">
        <v>1.5707963267948966</v>
      </c>
    </row>
    <row r="7" spans="1:13" x14ac:dyDescent="0.25">
      <c r="A7" s="4" t="s">
        <v>9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100</v>
      </c>
      <c r="J7" s="7">
        <v>1</v>
      </c>
      <c r="K7" s="7">
        <v>1.5707963267948966</v>
      </c>
    </row>
    <row r="8" spans="1:13" x14ac:dyDescent="0.25">
      <c r="A8" s="4" t="s">
        <v>9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100</v>
      </c>
      <c r="J8" s="7">
        <v>1</v>
      </c>
      <c r="K8" s="7">
        <v>1.5707963267948966</v>
      </c>
    </row>
    <row r="9" spans="1:13" x14ac:dyDescent="0.25">
      <c r="A9" s="4" t="s">
        <v>9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100</v>
      </c>
      <c r="J9" s="7">
        <v>1</v>
      </c>
      <c r="K9" s="7">
        <v>1.5707963267948966</v>
      </c>
    </row>
    <row r="10" spans="1:13" x14ac:dyDescent="0.25">
      <c r="A10" s="4" t="s">
        <v>9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100</v>
      </c>
      <c r="J10" s="7">
        <v>1</v>
      </c>
      <c r="K10" s="7">
        <v>1.5707963267948966</v>
      </c>
    </row>
    <row r="11" spans="1:13" x14ac:dyDescent="0.25">
      <c r="A11" s="4" t="s">
        <v>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100</v>
      </c>
      <c r="J11" s="7">
        <v>1</v>
      </c>
      <c r="K11" s="7">
        <v>1.5707963267948966</v>
      </c>
    </row>
    <row r="12" spans="1:13" x14ac:dyDescent="0.25">
      <c r="A12" s="4" t="s">
        <v>9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100</v>
      </c>
      <c r="J12" s="7">
        <v>1</v>
      </c>
      <c r="K12" s="7">
        <v>1.5707963267948966</v>
      </c>
    </row>
    <row r="13" spans="1:13" x14ac:dyDescent="0.25">
      <c r="A13" s="4" t="s">
        <v>9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100</v>
      </c>
      <c r="J13" s="7">
        <v>1</v>
      </c>
      <c r="K13" s="7">
        <v>1.5707963267948966</v>
      </c>
    </row>
    <row r="14" spans="1:13" x14ac:dyDescent="0.25">
      <c r="A14" s="4" t="s">
        <v>9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100</v>
      </c>
      <c r="J14" s="7">
        <v>1</v>
      </c>
      <c r="K14" s="7">
        <v>1.5707963267948966</v>
      </c>
    </row>
    <row r="15" spans="1:13" x14ac:dyDescent="0.25">
      <c r="A15" s="4" t="s">
        <v>9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100</v>
      </c>
      <c r="J15" s="7">
        <v>1</v>
      </c>
      <c r="K15" s="7">
        <v>1.5707963267948966</v>
      </c>
    </row>
    <row r="16" spans="1:13" x14ac:dyDescent="0.25">
      <c r="A16" s="4" t="s">
        <v>9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100</v>
      </c>
      <c r="J16" s="7">
        <v>1</v>
      </c>
      <c r="K16" s="7">
        <v>1.5707963267948966</v>
      </c>
    </row>
    <row r="17" spans="1:11" x14ac:dyDescent="0.25">
      <c r="A17" s="4" t="s">
        <v>9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100</v>
      </c>
      <c r="J17" s="7">
        <v>1</v>
      </c>
      <c r="K17" s="7">
        <v>1.5707963267948966</v>
      </c>
    </row>
    <row r="18" spans="1:11" x14ac:dyDescent="0.25">
      <c r="A18" s="4" t="s">
        <v>9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100</v>
      </c>
      <c r="J18" s="7">
        <v>1</v>
      </c>
      <c r="K18" s="7">
        <v>1.5707963267948966</v>
      </c>
    </row>
    <row r="19" spans="1:11" x14ac:dyDescent="0.25">
      <c r="A19" s="4" t="s">
        <v>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100</v>
      </c>
      <c r="J19" s="7">
        <v>1</v>
      </c>
      <c r="K19" s="7">
        <v>1.5707963267948966</v>
      </c>
    </row>
    <row r="20" spans="1:11" x14ac:dyDescent="0.25">
      <c r="A20" s="4" t="s">
        <v>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100</v>
      </c>
      <c r="J20" s="7">
        <v>1</v>
      </c>
      <c r="K20" s="7">
        <v>1.5707963267948966</v>
      </c>
    </row>
    <row r="21" spans="1:11" x14ac:dyDescent="0.25">
      <c r="A21" s="4" t="s">
        <v>9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100</v>
      </c>
      <c r="J21" s="7">
        <v>1</v>
      </c>
      <c r="K21" s="7">
        <v>1.5707963267948966</v>
      </c>
    </row>
    <row r="22" spans="1:11" x14ac:dyDescent="0.25">
      <c r="A22" s="4" t="s">
        <v>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100</v>
      </c>
      <c r="J22" s="7">
        <v>1</v>
      </c>
      <c r="K22" s="7">
        <v>1.5707963267948966</v>
      </c>
    </row>
    <row r="23" spans="1:11" x14ac:dyDescent="0.25">
      <c r="A23" s="4" t="s">
        <v>9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100</v>
      </c>
      <c r="J23" s="7">
        <v>1</v>
      </c>
      <c r="K23" s="7">
        <v>1.5707963267948966</v>
      </c>
    </row>
    <row r="24" spans="1:11" x14ac:dyDescent="0.25">
      <c r="A24" s="4" t="s">
        <v>9</v>
      </c>
      <c r="B24" s="7">
        <v>1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100</v>
      </c>
      <c r="J24" s="7">
        <v>1</v>
      </c>
      <c r="K24" s="7">
        <v>1.5707963267948966</v>
      </c>
    </row>
    <row r="25" spans="1:11" x14ac:dyDescent="0.25">
      <c r="A25" s="4" t="s">
        <v>9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100</v>
      </c>
      <c r="J25" s="7">
        <v>1</v>
      </c>
      <c r="K25" s="7">
        <v>1.5707963267948966</v>
      </c>
    </row>
    <row r="26" spans="1:11" x14ac:dyDescent="0.25">
      <c r="A26" s="4" t="s">
        <v>9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100</v>
      </c>
      <c r="J26" s="7">
        <v>1</v>
      </c>
      <c r="K26" s="7">
        <v>1.5707963267948966</v>
      </c>
    </row>
    <row r="27" spans="1:11" x14ac:dyDescent="0.25">
      <c r="A27" s="4" t="s">
        <v>9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100</v>
      </c>
      <c r="J27" s="7">
        <v>1</v>
      </c>
      <c r="K27" s="7">
        <v>1.5707963267948966</v>
      </c>
    </row>
    <row r="28" spans="1:11" x14ac:dyDescent="0.25">
      <c r="A28" s="4" t="s">
        <v>9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100</v>
      </c>
      <c r="J28" s="7">
        <v>1</v>
      </c>
      <c r="K28" s="7">
        <v>1.5707963267948966</v>
      </c>
    </row>
    <row r="29" spans="1:11" x14ac:dyDescent="0.25">
      <c r="A29" s="4" t="s">
        <v>9</v>
      </c>
      <c r="B29" s="7">
        <v>1</v>
      </c>
      <c r="C29" s="7">
        <v>0</v>
      </c>
      <c r="D29" s="7">
        <v>0</v>
      </c>
      <c r="E29" s="7">
        <v>0</v>
      </c>
      <c r="F29" s="7">
        <v>10</v>
      </c>
      <c r="G29" s="7">
        <v>0.1</v>
      </c>
      <c r="H29" s="7">
        <v>0.32175055439664224</v>
      </c>
      <c r="I29" s="7">
        <v>90</v>
      </c>
      <c r="J29" s="7">
        <v>0.9</v>
      </c>
      <c r="K29" s="7">
        <v>1.2490457723982542</v>
      </c>
    </row>
    <row r="30" spans="1:11" x14ac:dyDescent="0.25">
      <c r="A30" s="4" t="s">
        <v>9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100</v>
      </c>
      <c r="J30" s="7">
        <v>1</v>
      </c>
      <c r="K30" s="7">
        <v>1.5707963267948966</v>
      </c>
    </row>
    <row r="31" spans="1:11" x14ac:dyDescent="0.25">
      <c r="A31" s="4" t="s">
        <v>9</v>
      </c>
      <c r="B31" s="7">
        <v>0</v>
      </c>
      <c r="C31" s="7">
        <v>0</v>
      </c>
      <c r="D31" s="7">
        <v>0</v>
      </c>
      <c r="E31" s="7">
        <v>0</v>
      </c>
      <c r="F31" s="7">
        <v>10</v>
      </c>
      <c r="G31" s="7">
        <v>0.1</v>
      </c>
      <c r="H31" s="7">
        <v>0.32175055439664224</v>
      </c>
      <c r="I31" s="7">
        <v>90</v>
      </c>
      <c r="J31" s="7">
        <v>0.9</v>
      </c>
      <c r="K31" s="7">
        <v>1.2490457723982542</v>
      </c>
    </row>
    <row r="32" spans="1:11" x14ac:dyDescent="0.25">
      <c r="A32" s="4" t="s">
        <v>9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100</v>
      </c>
      <c r="J32" s="7">
        <v>1</v>
      </c>
      <c r="K32" s="7">
        <v>1.5707963267948966</v>
      </c>
    </row>
    <row r="33" spans="1:11" x14ac:dyDescent="0.25">
      <c r="A33" s="4" t="s">
        <v>9</v>
      </c>
      <c r="B33" s="7" t="s">
        <v>14</v>
      </c>
      <c r="C33" s="7">
        <v>0</v>
      </c>
      <c r="D33" s="7">
        <v>0</v>
      </c>
      <c r="E33" s="7">
        <v>0</v>
      </c>
      <c r="F33" s="7">
        <v>50</v>
      </c>
      <c r="G33" s="7">
        <v>0.5</v>
      </c>
      <c r="H33" s="7">
        <v>0.78539816339744839</v>
      </c>
      <c r="I33" s="7">
        <v>50</v>
      </c>
      <c r="J33" s="7">
        <v>0.5</v>
      </c>
      <c r="K33" s="7">
        <v>0.78539816339744839</v>
      </c>
    </row>
    <row r="34" spans="1:11" x14ac:dyDescent="0.25">
      <c r="A34" s="4" t="s">
        <v>9</v>
      </c>
      <c r="B34" s="7">
        <v>3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100</v>
      </c>
      <c r="J34" s="7">
        <v>1</v>
      </c>
      <c r="K34" s="7">
        <v>1.5707963267948966</v>
      </c>
    </row>
    <row r="35" spans="1:11" x14ac:dyDescent="0.25">
      <c r="A35" s="4" t="s">
        <v>9</v>
      </c>
      <c r="B35" s="7" t="s">
        <v>14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100</v>
      </c>
      <c r="J35" s="7">
        <v>1</v>
      </c>
      <c r="K35" s="7">
        <v>1.5707963267948966</v>
      </c>
    </row>
    <row r="36" spans="1:11" x14ac:dyDescent="0.25">
      <c r="A36" s="4" t="s">
        <v>9</v>
      </c>
      <c r="B36" s="7">
        <v>0</v>
      </c>
      <c r="C36" s="7">
        <v>0</v>
      </c>
      <c r="D36" s="7">
        <v>0</v>
      </c>
      <c r="E36" s="7">
        <v>0</v>
      </c>
      <c r="F36" s="7">
        <v>10</v>
      </c>
      <c r="G36" s="7">
        <v>0.1</v>
      </c>
      <c r="H36" s="7">
        <v>0.32175055439664224</v>
      </c>
      <c r="I36" s="7">
        <v>90</v>
      </c>
      <c r="J36" s="7">
        <v>0.9</v>
      </c>
      <c r="K36" s="7">
        <v>1.2490457723982542</v>
      </c>
    </row>
    <row r="37" spans="1:11" x14ac:dyDescent="0.25">
      <c r="A37" s="4" t="s">
        <v>9</v>
      </c>
      <c r="B37" s="7">
        <v>0</v>
      </c>
      <c r="C37" s="7">
        <v>0</v>
      </c>
      <c r="D37" s="7">
        <v>0</v>
      </c>
      <c r="E37" s="7">
        <v>0</v>
      </c>
      <c r="F37" s="7">
        <v>10</v>
      </c>
      <c r="G37" s="7">
        <v>0.1</v>
      </c>
      <c r="H37" s="7">
        <v>0.32175055439664224</v>
      </c>
      <c r="I37" s="7">
        <v>90</v>
      </c>
      <c r="J37" s="7">
        <v>0.9</v>
      </c>
      <c r="K37" s="7">
        <v>1.2490457723982542</v>
      </c>
    </row>
    <row r="38" spans="1:11" x14ac:dyDescent="0.25">
      <c r="A38" s="4" t="s">
        <v>9</v>
      </c>
      <c r="B38" s="7" t="s">
        <v>14</v>
      </c>
      <c r="C38" s="7">
        <v>0</v>
      </c>
      <c r="D38" s="7">
        <v>0</v>
      </c>
      <c r="E38" s="7">
        <v>0</v>
      </c>
      <c r="F38" s="7">
        <v>10</v>
      </c>
      <c r="G38" s="7">
        <v>0.1</v>
      </c>
      <c r="H38" s="7">
        <v>0.32175055439664224</v>
      </c>
      <c r="I38" s="7">
        <v>90</v>
      </c>
      <c r="J38" s="7">
        <v>0.9</v>
      </c>
      <c r="K38" s="7">
        <v>1.2490457723982542</v>
      </c>
    </row>
    <row r="39" spans="1:11" x14ac:dyDescent="0.25">
      <c r="A39" s="4" t="s">
        <v>9</v>
      </c>
      <c r="B39" s="7" t="s">
        <v>14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100</v>
      </c>
      <c r="J39" s="7">
        <v>1</v>
      </c>
      <c r="K39" s="7">
        <v>1.5707963267948966</v>
      </c>
    </row>
    <row r="40" spans="1:11" x14ac:dyDescent="0.25">
      <c r="A40" s="4" t="s">
        <v>9</v>
      </c>
      <c r="B40" s="7">
        <v>1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100</v>
      </c>
      <c r="J40" s="7">
        <v>1</v>
      </c>
      <c r="K40" s="7">
        <v>1.5707963267948966</v>
      </c>
    </row>
    <row r="41" spans="1:11" x14ac:dyDescent="0.25">
      <c r="A41" s="4" t="s">
        <v>9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100</v>
      </c>
      <c r="J41" s="7">
        <v>1</v>
      </c>
      <c r="K41" s="7">
        <v>1.5707963267948966</v>
      </c>
    </row>
    <row r="42" spans="1:11" x14ac:dyDescent="0.25">
      <c r="A42" s="4" t="s">
        <v>9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100</v>
      </c>
      <c r="J42" s="7">
        <v>1</v>
      </c>
      <c r="K42" s="7">
        <v>1.5707963267948966</v>
      </c>
    </row>
    <row r="43" spans="1:11" x14ac:dyDescent="0.25">
      <c r="A43" s="4" t="s">
        <v>9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100</v>
      </c>
      <c r="J43" s="7">
        <v>1</v>
      </c>
      <c r="K43" s="7">
        <v>1.5707963267948966</v>
      </c>
    </row>
    <row r="44" spans="1:11" x14ac:dyDescent="0.25">
      <c r="A44" s="4" t="s">
        <v>9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100</v>
      </c>
      <c r="J44" s="7">
        <v>1</v>
      </c>
      <c r="K44" s="7">
        <v>1.5707963267948966</v>
      </c>
    </row>
    <row r="45" spans="1:11" x14ac:dyDescent="0.25">
      <c r="A45" s="4" t="s">
        <v>9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100</v>
      </c>
      <c r="J45" s="7">
        <v>1</v>
      </c>
      <c r="K45" s="7">
        <v>1.5707963267948966</v>
      </c>
    </row>
    <row r="46" spans="1:11" x14ac:dyDescent="0.25">
      <c r="A46" s="4" t="s">
        <v>9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100</v>
      </c>
      <c r="J46" s="7">
        <v>1</v>
      </c>
      <c r="K46" s="7">
        <v>1.5707963267948966</v>
      </c>
    </row>
    <row r="47" spans="1:11" x14ac:dyDescent="0.25">
      <c r="A47" s="4" t="s">
        <v>9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100</v>
      </c>
      <c r="J47" s="7">
        <v>1</v>
      </c>
      <c r="K47" s="7">
        <v>1.5707963267948966</v>
      </c>
    </row>
    <row r="48" spans="1:11" x14ac:dyDescent="0.25">
      <c r="A48" s="4" t="s">
        <v>9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100</v>
      </c>
      <c r="J48" s="7">
        <v>1</v>
      </c>
      <c r="K48" s="7">
        <v>1.5707963267948966</v>
      </c>
    </row>
    <row r="49" spans="1:11" x14ac:dyDescent="0.25">
      <c r="A49" s="4" t="s">
        <v>9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100</v>
      </c>
      <c r="J49" s="7">
        <v>1</v>
      </c>
      <c r="K49" s="7">
        <v>1.5707963267948966</v>
      </c>
    </row>
    <row r="50" spans="1:11" x14ac:dyDescent="0.25">
      <c r="A50" s="4" t="s">
        <v>9</v>
      </c>
      <c r="B50" s="7">
        <v>1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100</v>
      </c>
      <c r="J50" s="7">
        <v>1</v>
      </c>
      <c r="K50" s="7">
        <v>1.5707963267948966</v>
      </c>
    </row>
    <row r="51" spans="1:11" x14ac:dyDescent="0.25">
      <c r="A51" s="4" t="s">
        <v>9</v>
      </c>
      <c r="B51" s="7" t="s">
        <v>14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100</v>
      </c>
      <c r="J51" s="7">
        <v>1</v>
      </c>
      <c r="K51" s="7">
        <v>1.5707963267948966</v>
      </c>
    </row>
    <row r="52" spans="1:11" x14ac:dyDescent="0.25">
      <c r="A52" s="4" t="s">
        <v>9</v>
      </c>
      <c r="B52" s="7" t="s">
        <v>14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100</v>
      </c>
      <c r="J52" s="7">
        <v>1</v>
      </c>
      <c r="K52" s="7">
        <v>1.5707963267948966</v>
      </c>
    </row>
    <row r="53" spans="1:11" x14ac:dyDescent="0.25">
      <c r="A53" s="4" t="s">
        <v>9</v>
      </c>
      <c r="B53" s="7" t="s">
        <v>14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100</v>
      </c>
      <c r="J53" s="7">
        <v>1</v>
      </c>
      <c r="K53" s="7">
        <v>1.5707963267948966</v>
      </c>
    </row>
    <row r="54" spans="1:11" x14ac:dyDescent="0.25">
      <c r="A54" s="4" t="s">
        <v>9</v>
      </c>
      <c r="B54" s="7">
        <v>0</v>
      </c>
      <c r="C54" s="7">
        <v>0</v>
      </c>
      <c r="D54" s="7">
        <v>0</v>
      </c>
      <c r="E54" s="7">
        <v>0</v>
      </c>
      <c r="F54" s="7">
        <v>10</v>
      </c>
      <c r="G54" s="7">
        <v>0.1</v>
      </c>
      <c r="H54" s="7">
        <v>0.32175055439664224</v>
      </c>
      <c r="I54" s="7">
        <v>90</v>
      </c>
      <c r="J54" s="7">
        <v>0.9</v>
      </c>
      <c r="K54" s="7">
        <v>1.2490457723982542</v>
      </c>
    </row>
    <row r="55" spans="1:11" x14ac:dyDescent="0.25">
      <c r="A55" s="4" t="s">
        <v>9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100</v>
      </c>
      <c r="J55" s="7">
        <v>1</v>
      </c>
      <c r="K55" s="7">
        <v>1.5707963267948966</v>
      </c>
    </row>
    <row r="56" spans="1:11" x14ac:dyDescent="0.25">
      <c r="A56" s="4" t="s">
        <v>9</v>
      </c>
      <c r="B56" s="7">
        <v>0</v>
      </c>
      <c r="C56" s="7">
        <v>0</v>
      </c>
      <c r="D56" s="7">
        <v>0</v>
      </c>
      <c r="E56" s="7">
        <v>0</v>
      </c>
      <c r="F56" s="7">
        <v>25</v>
      </c>
      <c r="G56" s="7">
        <v>0.25</v>
      </c>
      <c r="H56" s="7">
        <v>0.52359877559829893</v>
      </c>
      <c r="I56" s="7">
        <v>75</v>
      </c>
      <c r="J56" s="7">
        <v>0.75</v>
      </c>
      <c r="K56" s="7">
        <v>1.0471975511965976</v>
      </c>
    </row>
    <row r="57" spans="1:11" x14ac:dyDescent="0.25">
      <c r="A57" s="4" t="s">
        <v>9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100</v>
      </c>
      <c r="J57" s="7">
        <v>1</v>
      </c>
      <c r="K57" s="7">
        <v>1.5707963267948966</v>
      </c>
    </row>
    <row r="58" spans="1:11" x14ac:dyDescent="0.25">
      <c r="A58" s="4" t="s">
        <v>9</v>
      </c>
      <c r="B58" s="7" t="s">
        <v>14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100</v>
      </c>
      <c r="J58" s="7">
        <v>1</v>
      </c>
      <c r="K58" s="7">
        <v>1.5707963267948966</v>
      </c>
    </row>
    <row r="59" spans="1:11" x14ac:dyDescent="0.25">
      <c r="A59" s="4" t="s">
        <v>9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100</v>
      </c>
      <c r="J59" s="7">
        <v>1</v>
      </c>
      <c r="K59" s="7">
        <v>1.5707963267948966</v>
      </c>
    </row>
    <row r="60" spans="1:11" x14ac:dyDescent="0.25">
      <c r="A60" s="4" t="s">
        <v>9</v>
      </c>
      <c r="B60" s="7" t="s">
        <v>14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100</v>
      </c>
      <c r="J60" s="7">
        <v>1</v>
      </c>
      <c r="K60" s="7">
        <v>1.5707963267948966</v>
      </c>
    </row>
    <row r="61" spans="1:11" x14ac:dyDescent="0.25">
      <c r="A61" s="4" t="s">
        <v>9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100</v>
      </c>
      <c r="J61" s="7">
        <v>1</v>
      </c>
      <c r="K61" s="7">
        <v>1.5707963267948966</v>
      </c>
    </row>
    <row r="62" spans="1:11" x14ac:dyDescent="0.25">
      <c r="A62" s="4" t="s">
        <v>9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100</v>
      </c>
      <c r="J62" s="7">
        <v>1</v>
      </c>
      <c r="K62" s="7">
        <v>1.5707963267948966</v>
      </c>
    </row>
    <row r="63" spans="1:11" x14ac:dyDescent="0.25">
      <c r="A63" s="4" t="s">
        <v>9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100</v>
      </c>
      <c r="J63" s="7">
        <v>1</v>
      </c>
      <c r="K63" s="7">
        <v>1.5707963267948966</v>
      </c>
    </row>
    <row r="64" spans="1:11" x14ac:dyDescent="0.25">
      <c r="A64" s="4" t="s">
        <v>9</v>
      </c>
      <c r="B64" s="7">
        <v>1</v>
      </c>
      <c r="C64" s="7">
        <v>5</v>
      </c>
      <c r="D64" s="7">
        <v>0.05</v>
      </c>
      <c r="E64" s="7">
        <v>0.22551340589813121</v>
      </c>
      <c r="F64" s="7">
        <v>71.25</v>
      </c>
      <c r="G64" s="7">
        <v>0.71250000000000002</v>
      </c>
      <c r="H64" s="7">
        <v>1.0048791062023288</v>
      </c>
      <c r="I64" s="7">
        <v>23.75</v>
      </c>
      <c r="J64" s="7">
        <v>0.23749999999999999</v>
      </c>
      <c r="K64" s="7">
        <v>0.50904060684905672</v>
      </c>
    </row>
    <row r="65" spans="1:11" x14ac:dyDescent="0.25">
      <c r="A65" s="4" t="s">
        <v>9</v>
      </c>
      <c r="B65" s="7">
        <v>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100</v>
      </c>
      <c r="J65" s="7">
        <v>1</v>
      </c>
      <c r="K65" s="7">
        <v>1.5707963267948966</v>
      </c>
    </row>
    <row r="66" spans="1:11" x14ac:dyDescent="0.25">
      <c r="A66" s="4" t="s">
        <v>11</v>
      </c>
      <c r="B66" s="7">
        <v>1</v>
      </c>
      <c r="C66" s="7">
        <v>0</v>
      </c>
      <c r="D66" s="7">
        <v>0</v>
      </c>
      <c r="E66" s="7">
        <v>0</v>
      </c>
      <c r="F66" s="7">
        <v>100</v>
      </c>
      <c r="G66" s="7">
        <v>1</v>
      </c>
      <c r="H66" s="7">
        <v>1.5707963267948966</v>
      </c>
      <c r="I66" s="7">
        <v>0</v>
      </c>
      <c r="J66" s="7">
        <v>0</v>
      </c>
      <c r="K66" s="7">
        <v>0</v>
      </c>
    </row>
    <row r="67" spans="1:11" x14ac:dyDescent="0.25">
      <c r="A67" s="4" t="s">
        <v>11</v>
      </c>
      <c r="B67" s="7" t="s">
        <v>14</v>
      </c>
      <c r="C67" s="7">
        <v>0</v>
      </c>
      <c r="D67" s="7">
        <v>0</v>
      </c>
      <c r="E67" s="7">
        <v>0</v>
      </c>
      <c r="F67" s="7">
        <v>90</v>
      </c>
      <c r="G67" s="7">
        <v>0.9</v>
      </c>
      <c r="H67" s="7">
        <v>1.2490457723982542</v>
      </c>
      <c r="I67" s="7">
        <v>10</v>
      </c>
      <c r="J67" s="7">
        <v>0.1</v>
      </c>
      <c r="K67" s="7">
        <v>0.32175055439664224</v>
      </c>
    </row>
    <row r="68" spans="1:11" x14ac:dyDescent="0.25">
      <c r="A68" s="4" t="s">
        <v>11</v>
      </c>
      <c r="B68" s="7" t="s">
        <v>14</v>
      </c>
      <c r="C68" s="7">
        <v>0</v>
      </c>
      <c r="D68" s="7">
        <v>0</v>
      </c>
      <c r="E68" s="7">
        <v>0</v>
      </c>
      <c r="F68" s="7">
        <v>100</v>
      </c>
      <c r="G68" s="7">
        <v>1</v>
      </c>
      <c r="H68" s="7">
        <v>1.5707963267948966</v>
      </c>
      <c r="I68" s="7">
        <v>0</v>
      </c>
      <c r="J68" s="7">
        <v>0</v>
      </c>
      <c r="K68" s="7">
        <v>0</v>
      </c>
    </row>
    <row r="69" spans="1:11" x14ac:dyDescent="0.25">
      <c r="A69" s="4" t="s">
        <v>11</v>
      </c>
      <c r="B69" s="7">
        <v>1</v>
      </c>
      <c r="C69" s="7">
        <v>0</v>
      </c>
      <c r="D69" s="7">
        <v>0</v>
      </c>
      <c r="E69" s="7">
        <v>0</v>
      </c>
      <c r="F69" s="7">
        <v>100</v>
      </c>
      <c r="G69" s="7">
        <v>1</v>
      </c>
      <c r="H69" s="7">
        <v>1.5707963267948966</v>
      </c>
      <c r="I69" s="7">
        <v>0</v>
      </c>
      <c r="J69" s="7">
        <v>0</v>
      </c>
      <c r="K69" s="7">
        <v>0</v>
      </c>
    </row>
    <row r="70" spans="1:11" x14ac:dyDescent="0.25">
      <c r="A70" s="4" t="s">
        <v>11</v>
      </c>
      <c r="B70" s="7">
        <v>1</v>
      </c>
      <c r="C70" s="7">
        <v>0</v>
      </c>
      <c r="D70" s="7">
        <v>0</v>
      </c>
      <c r="E70" s="7">
        <v>0</v>
      </c>
      <c r="F70" s="7">
        <v>100</v>
      </c>
      <c r="G70" s="7">
        <v>1</v>
      </c>
      <c r="H70" s="7">
        <v>1.5707963267948966</v>
      </c>
      <c r="I70" s="7">
        <v>0</v>
      </c>
      <c r="J70" s="7">
        <v>0</v>
      </c>
      <c r="K70" s="7">
        <v>0</v>
      </c>
    </row>
    <row r="71" spans="1:11" x14ac:dyDescent="0.25">
      <c r="A71" s="4" t="s">
        <v>11</v>
      </c>
      <c r="B71" s="7">
        <v>0</v>
      </c>
      <c r="C71" s="7">
        <v>0</v>
      </c>
      <c r="D71" s="7">
        <v>0</v>
      </c>
      <c r="E71" s="7">
        <v>0</v>
      </c>
      <c r="F71" s="7">
        <v>75</v>
      </c>
      <c r="G71" s="7">
        <v>0.75</v>
      </c>
      <c r="H71" s="7">
        <v>1.0471975511965976</v>
      </c>
      <c r="I71" s="7">
        <v>25</v>
      </c>
      <c r="J71" s="7">
        <v>0.25</v>
      </c>
      <c r="K71" s="7">
        <v>0.52359877559829893</v>
      </c>
    </row>
    <row r="72" spans="1:11" x14ac:dyDescent="0.25">
      <c r="A72" s="4" t="s">
        <v>11</v>
      </c>
      <c r="B72" s="7">
        <v>1</v>
      </c>
      <c r="C72" s="7">
        <v>0</v>
      </c>
      <c r="D72" s="7">
        <v>0</v>
      </c>
      <c r="E72" s="7">
        <v>0</v>
      </c>
      <c r="F72" s="7">
        <v>75</v>
      </c>
      <c r="G72" s="7">
        <v>0.75</v>
      </c>
      <c r="H72" s="7">
        <v>1.0471975511965976</v>
      </c>
      <c r="I72" s="7">
        <v>25</v>
      </c>
      <c r="J72" s="7">
        <v>0.25</v>
      </c>
      <c r="K72" s="7">
        <v>0.52359877559829893</v>
      </c>
    </row>
    <row r="73" spans="1:11" x14ac:dyDescent="0.25">
      <c r="A73" s="4" t="s">
        <v>11</v>
      </c>
      <c r="B73" s="7" t="s">
        <v>14</v>
      </c>
      <c r="C73" s="7">
        <v>0</v>
      </c>
      <c r="D73" s="7">
        <v>0</v>
      </c>
      <c r="E73" s="7">
        <v>0</v>
      </c>
      <c r="F73" s="7">
        <v>100</v>
      </c>
      <c r="G73" s="7">
        <v>1</v>
      </c>
      <c r="H73" s="7">
        <v>1.5707963267948966</v>
      </c>
      <c r="I73" s="7">
        <v>0</v>
      </c>
      <c r="J73" s="7">
        <v>0</v>
      </c>
      <c r="K73" s="7">
        <v>0</v>
      </c>
    </row>
    <row r="74" spans="1:11" x14ac:dyDescent="0.25">
      <c r="A74" s="4" t="s">
        <v>11</v>
      </c>
      <c r="B74" s="7" t="s">
        <v>14</v>
      </c>
      <c r="C74" s="7">
        <v>0</v>
      </c>
      <c r="D74" s="7">
        <v>0</v>
      </c>
      <c r="E74" s="7">
        <v>0</v>
      </c>
      <c r="F74" s="7">
        <v>100</v>
      </c>
      <c r="G74" s="7">
        <v>1</v>
      </c>
      <c r="H74" s="7">
        <v>1.5707963267948966</v>
      </c>
      <c r="I74" s="7">
        <v>0</v>
      </c>
      <c r="J74" s="7">
        <v>0</v>
      </c>
      <c r="K74" s="7">
        <v>0</v>
      </c>
    </row>
    <row r="75" spans="1:11" x14ac:dyDescent="0.25">
      <c r="A75" s="4" t="s">
        <v>11</v>
      </c>
      <c r="B75" s="7" t="s">
        <v>14</v>
      </c>
      <c r="C75" s="7">
        <v>10</v>
      </c>
      <c r="D75" s="7">
        <v>0.1</v>
      </c>
      <c r="E75" s="7">
        <v>0.32175055439664224</v>
      </c>
      <c r="F75" s="7">
        <v>72</v>
      </c>
      <c r="G75" s="7">
        <v>0.72</v>
      </c>
      <c r="H75" s="7">
        <v>1.0131975000953599</v>
      </c>
      <c r="I75" s="7">
        <v>18</v>
      </c>
      <c r="J75" s="7">
        <v>0.18</v>
      </c>
      <c r="K75" s="7">
        <v>0.43814903058417032</v>
      </c>
    </row>
    <row r="76" spans="1:11" x14ac:dyDescent="0.25">
      <c r="A76" s="4" t="s">
        <v>11</v>
      </c>
      <c r="B76" s="7" t="s">
        <v>14</v>
      </c>
      <c r="C76" s="7">
        <v>20</v>
      </c>
      <c r="D76" s="7">
        <v>0.2</v>
      </c>
      <c r="E76" s="7">
        <v>0.46364760900080609</v>
      </c>
      <c r="F76" s="7">
        <v>80</v>
      </c>
      <c r="G76" s="7">
        <v>0.8</v>
      </c>
      <c r="H76" s="7">
        <v>1.1071487177940904</v>
      </c>
      <c r="I76" s="7">
        <v>0</v>
      </c>
      <c r="J76" s="7">
        <v>0</v>
      </c>
      <c r="K76" s="7">
        <v>0</v>
      </c>
    </row>
    <row r="77" spans="1:11" x14ac:dyDescent="0.25">
      <c r="A77" s="4" t="s">
        <v>11</v>
      </c>
      <c r="B77" s="7">
        <v>0</v>
      </c>
      <c r="C77" s="7">
        <v>35</v>
      </c>
      <c r="D77" s="7">
        <v>0.35</v>
      </c>
      <c r="E77" s="7">
        <v>0.63305183638974949</v>
      </c>
      <c r="F77" s="7">
        <v>65</v>
      </c>
      <c r="G77" s="7">
        <v>0.65</v>
      </c>
      <c r="H77" s="7">
        <v>0.93774449040514718</v>
      </c>
      <c r="I77" s="7">
        <v>0</v>
      </c>
      <c r="J77" s="7">
        <v>0</v>
      </c>
      <c r="K77" s="7">
        <v>0</v>
      </c>
    </row>
    <row r="78" spans="1:11" x14ac:dyDescent="0.25">
      <c r="A78" s="4" t="s">
        <v>11</v>
      </c>
      <c r="B78" s="7">
        <v>1</v>
      </c>
      <c r="C78" s="7">
        <v>50</v>
      </c>
      <c r="D78" s="7">
        <v>0.5</v>
      </c>
      <c r="E78" s="7">
        <v>0.78539816339744839</v>
      </c>
      <c r="F78" s="7">
        <v>50</v>
      </c>
      <c r="G78" s="7">
        <v>0.5</v>
      </c>
      <c r="H78" s="7">
        <v>0.78539816339744839</v>
      </c>
      <c r="I78" s="7">
        <v>0</v>
      </c>
      <c r="J78" s="7">
        <v>0</v>
      </c>
      <c r="K78" s="7">
        <v>0</v>
      </c>
    </row>
    <row r="79" spans="1:11" x14ac:dyDescent="0.25">
      <c r="A79" s="4" t="s">
        <v>17</v>
      </c>
      <c r="B79" s="7">
        <v>1</v>
      </c>
      <c r="C79" s="7">
        <v>0</v>
      </c>
      <c r="D79" s="7">
        <v>0</v>
      </c>
      <c r="E79" s="7">
        <v>0</v>
      </c>
      <c r="F79" s="7">
        <v>100</v>
      </c>
      <c r="G79" s="7">
        <v>1</v>
      </c>
      <c r="H79" s="7">
        <v>1.5707963267948966</v>
      </c>
      <c r="I79" s="7">
        <v>0</v>
      </c>
      <c r="J79" s="7">
        <v>0</v>
      </c>
      <c r="K79" s="7">
        <v>0</v>
      </c>
    </row>
    <row r="80" spans="1:11" x14ac:dyDescent="0.25">
      <c r="A80" s="4" t="s">
        <v>17</v>
      </c>
      <c r="B80" s="7">
        <v>2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100</v>
      </c>
      <c r="J80" s="7">
        <v>1</v>
      </c>
      <c r="K80" s="7">
        <v>1.5707963267948966</v>
      </c>
    </row>
    <row r="81" spans="1:11" x14ac:dyDescent="0.25">
      <c r="A81" s="4" t="s">
        <v>17</v>
      </c>
      <c r="B81" s="7">
        <v>1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100</v>
      </c>
      <c r="J81" s="7">
        <v>1</v>
      </c>
      <c r="K81" s="7">
        <v>1.5707963267948966</v>
      </c>
    </row>
    <row r="82" spans="1:11" x14ac:dyDescent="0.25">
      <c r="A82" s="4" t="s">
        <v>17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100</v>
      </c>
      <c r="J82" s="7">
        <v>1</v>
      </c>
      <c r="K82" s="7">
        <v>1.5707963267948966</v>
      </c>
    </row>
    <row r="83" spans="1:11" x14ac:dyDescent="0.25">
      <c r="A83" s="4" t="s">
        <v>17</v>
      </c>
      <c r="B83" s="7">
        <v>1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100</v>
      </c>
      <c r="J83" s="7">
        <v>1</v>
      </c>
      <c r="K83" s="7">
        <v>1.5707963267948966</v>
      </c>
    </row>
    <row r="84" spans="1:11" x14ac:dyDescent="0.25">
      <c r="A84" s="4" t="s">
        <v>17</v>
      </c>
      <c r="B84" s="7">
        <v>0</v>
      </c>
      <c r="C84" s="7">
        <v>0</v>
      </c>
      <c r="D84" s="7">
        <v>0</v>
      </c>
      <c r="E84" s="7">
        <v>0</v>
      </c>
      <c r="F84" s="7">
        <v>100</v>
      </c>
      <c r="G84" s="7">
        <v>1</v>
      </c>
      <c r="H84" s="7">
        <v>1.5707963267948966</v>
      </c>
      <c r="I84" s="7">
        <v>0</v>
      </c>
      <c r="J84" s="7">
        <v>0</v>
      </c>
      <c r="K84" s="7">
        <v>0</v>
      </c>
    </row>
    <row r="85" spans="1:11" x14ac:dyDescent="0.25">
      <c r="A85" s="4" t="s">
        <v>13</v>
      </c>
      <c r="B85" s="7">
        <v>0</v>
      </c>
      <c r="C85" s="7">
        <v>0</v>
      </c>
      <c r="D85" s="7">
        <v>0</v>
      </c>
      <c r="E85" s="7">
        <v>0</v>
      </c>
      <c r="F85" s="7">
        <v>100</v>
      </c>
      <c r="G85" s="7">
        <v>1</v>
      </c>
      <c r="H85" s="7">
        <v>1.5707963267948966</v>
      </c>
      <c r="I85" s="7">
        <v>0</v>
      </c>
      <c r="J85" s="7">
        <v>0</v>
      </c>
      <c r="K85" s="7">
        <v>0</v>
      </c>
    </row>
    <row r="86" spans="1:11" x14ac:dyDescent="0.25">
      <c r="A86" s="4" t="s">
        <v>13</v>
      </c>
      <c r="B86" s="7">
        <v>2</v>
      </c>
      <c r="C86" s="7">
        <v>0</v>
      </c>
      <c r="D86" s="7">
        <v>0</v>
      </c>
      <c r="E86" s="7">
        <v>0</v>
      </c>
      <c r="F86" s="7">
        <v>100</v>
      </c>
      <c r="G86" s="7">
        <v>1</v>
      </c>
      <c r="H86" s="7">
        <v>1.5707963267948966</v>
      </c>
      <c r="I86" s="7">
        <v>0</v>
      </c>
      <c r="J86" s="7">
        <v>0</v>
      </c>
      <c r="K86" s="7">
        <v>0</v>
      </c>
    </row>
    <row r="87" spans="1:11" x14ac:dyDescent="0.25">
      <c r="A87" s="4" t="s">
        <v>13</v>
      </c>
      <c r="B87" s="7">
        <v>0</v>
      </c>
      <c r="C87" s="7">
        <v>0</v>
      </c>
      <c r="D87" s="7">
        <v>0</v>
      </c>
      <c r="E87" s="7">
        <v>0</v>
      </c>
      <c r="F87" s="7">
        <v>100</v>
      </c>
      <c r="G87" s="7">
        <v>1</v>
      </c>
      <c r="H87" s="7">
        <v>1.5707963267948966</v>
      </c>
      <c r="I87" s="7">
        <v>0</v>
      </c>
      <c r="J87" s="7">
        <v>0</v>
      </c>
      <c r="K87" s="7">
        <v>0</v>
      </c>
    </row>
    <row r="88" spans="1:11" x14ac:dyDescent="0.25">
      <c r="A88" s="4" t="s">
        <v>15</v>
      </c>
      <c r="B88" s="7">
        <v>4</v>
      </c>
      <c r="C88" s="7">
        <v>0</v>
      </c>
      <c r="D88" s="7">
        <v>0</v>
      </c>
      <c r="E88" s="7">
        <v>0</v>
      </c>
      <c r="F88" s="7">
        <v>100</v>
      </c>
      <c r="G88" s="7">
        <v>1</v>
      </c>
      <c r="H88" s="7">
        <v>1.5707963267948966</v>
      </c>
      <c r="I88" s="7">
        <v>0</v>
      </c>
      <c r="J88" s="7">
        <v>0</v>
      </c>
      <c r="K88" s="7">
        <v>0</v>
      </c>
    </row>
    <row r="89" spans="1:11" x14ac:dyDescent="0.25">
      <c r="A89" s="4" t="s">
        <v>15</v>
      </c>
      <c r="B89" s="7">
        <v>3</v>
      </c>
      <c r="C89" s="7">
        <v>0</v>
      </c>
      <c r="D89" s="7">
        <v>0</v>
      </c>
      <c r="E89" s="7">
        <v>0</v>
      </c>
      <c r="F89" s="7">
        <v>100</v>
      </c>
      <c r="G89" s="7">
        <v>1</v>
      </c>
      <c r="H89" s="7">
        <v>1.5707963267948966</v>
      </c>
      <c r="I89" s="7">
        <v>0</v>
      </c>
      <c r="J89" s="7">
        <v>0</v>
      </c>
      <c r="K89" s="7">
        <v>0</v>
      </c>
    </row>
    <row r="90" spans="1:11" x14ac:dyDescent="0.25">
      <c r="A90" s="4" t="s">
        <v>15</v>
      </c>
      <c r="B90" s="7">
        <v>0</v>
      </c>
      <c r="C90" s="7">
        <v>0</v>
      </c>
      <c r="D90" s="7">
        <v>0</v>
      </c>
      <c r="E90" s="7">
        <v>0</v>
      </c>
      <c r="F90" s="7">
        <v>100</v>
      </c>
      <c r="G90" s="7">
        <v>1</v>
      </c>
      <c r="H90" s="7">
        <v>1.5707963267948966</v>
      </c>
      <c r="I90" s="7">
        <v>0</v>
      </c>
      <c r="J90" s="7">
        <v>0</v>
      </c>
      <c r="K90" s="7">
        <v>0</v>
      </c>
    </row>
    <row r="91" spans="1:11" x14ac:dyDescent="0.25">
      <c r="A91" s="4" t="s">
        <v>15</v>
      </c>
      <c r="B91" s="7">
        <v>0</v>
      </c>
      <c r="C91" s="7">
        <v>0</v>
      </c>
      <c r="D91" s="7">
        <v>0</v>
      </c>
      <c r="E91" s="7">
        <v>0</v>
      </c>
      <c r="F91" s="7">
        <v>100</v>
      </c>
      <c r="G91" s="7">
        <v>1</v>
      </c>
      <c r="H91" s="7">
        <v>1.5707963267948966</v>
      </c>
      <c r="I91" s="7">
        <v>0</v>
      </c>
      <c r="J91" s="7">
        <v>0</v>
      </c>
      <c r="K91" s="7">
        <v>0</v>
      </c>
    </row>
    <row r="92" spans="1:11" x14ac:dyDescent="0.25">
      <c r="A92" s="4" t="s">
        <v>15</v>
      </c>
      <c r="B92" s="7">
        <v>4</v>
      </c>
      <c r="C92" s="7">
        <v>0</v>
      </c>
      <c r="D92" s="7">
        <v>0</v>
      </c>
      <c r="E92" s="7">
        <v>0</v>
      </c>
      <c r="F92" s="7">
        <v>100</v>
      </c>
      <c r="G92" s="7">
        <v>1</v>
      </c>
      <c r="H92" s="7">
        <v>1.5707963267948966</v>
      </c>
      <c r="I92" s="7">
        <v>0</v>
      </c>
      <c r="J92" s="7">
        <v>0</v>
      </c>
      <c r="K92" s="7">
        <v>0</v>
      </c>
    </row>
    <row r="93" spans="1:11" x14ac:dyDescent="0.25">
      <c r="A93" s="4" t="s">
        <v>15</v>
      </c>
      <c r="B93" s="7">
        <v>4</v>
      </c>
      <c r="C93" s="7">
        <v>0</v>
      </c>
      <c r="D93" s="7">
        <v>0</v>
      </c>
      <c r="E93" s="7">
        <v>0</v>
      </c>
      <c r="F93" s="7">
        <v>100</v>
      </c>
      <c r="G93" s="7">
        <v>1</v>
      </c>
      <c r="H93" s="7">
        <v>1.5707963267948966</v>
      </c>
      <c r="I93" s="7">
        <v>0</v>
      </c>
      <c r="J93" s="7">
        <v>0</v>
      </c>
      <c r="K93" s="7">
        <v>0</v>
      </c>
    </row>
    <row r="94" spans="1:11" x14ac:dyDescent="0.25">
      <c r="A94" s="4" t="s">
        <v>15</v>
      </c>
      <c r="B94" s="7">
        <v>4</v>
      </c>
      <c r="C94" s="7">
        <v>0</v>
      </c>
      <c r="D94" s="7">
        <v>0</v>
      </c>
      <c r="E94" s="7">
        <v>0</v>
      </c>
      <c r="F94" s="7">
        <v>100</v>
      </c>
      <c r="G94" s="7">
        <v>1</v>
      </c>
      <c r="H94" s="7">
        <v>1.5707963267948966</v>
      </c>
      <c r="I94" s="7">
        <v>0</v>
      </c>
      <c r="J94" s="7">
        <v>0</v>
      </c>
      <c r="K94" s="7">
        <v>0</v>
      </c>
    </row>
    <row r="95" spans="1:11" x14ac:dyDescent="0.25">
      <c r="A95" s="4" t="s">
        <v>15</v>
      </c>
      <c r="B95" s="7">
        <v>4</v>
      </c>
      <c r="C95" s="7">
        <v>0</v>
      </c>
      <c r="D95" s="7">
        <v>0</v>
      </c>
      <c r="E95" s="7">
        <v>0</v>
      </c>
      <c r="F95" s="7">
        <v>100</v>
      </c>
      <c r="G95" s="7">
        <v>1</v>
      </c>
      <c r="H95" s="7">
        <v>1.5707963267948966</v>
      </c>
      <c r="I95" s="7">
        <v>0</v>
      </c>
      <c r="J95" s="7">
        <v>0</v>
      </c>
      <c r="K95" s="7">
        <v>0</v>
      </c>
    </row>
    <row r="96" spans="1:11" x14ac:dyDescent="0.25">
      <c r="A96" s="4" t="s">
        <v>15</v>
      </c>
      <c r="B96" s="7">
        <v>4</v>
      </c>
      <c r="C96" s="7">
        <v>0</v>
      </c>
      <c r="D96" s="7">
        <v>0</v>
      </c>
      <c r="E96" s="7">
        <v>0</v>
      </c>
      <c r="F96" s="7">
        <v>100</v>
      </c>
      <c r="G96" s="7">
        <v>1</v>
      </c>
      <c r="H96" s="7">
        <v>1.5707963267948966</v>
      </c>
      <c r="I96" s="7">
        <v>0</v>
      </c>
      <c r="J96" s="7">
        <v>0</v>
      </c>
      <c r="K96" s="7">
        <v>0</v>
      </c>
    </row>
    <row r="97" spans="1:11" x14ac:dyDescent="0.25">
      <c r="A97" s="4" t="s">
        <v>15</v>
      </c>
      <c r="B97" s="7">
        <v>0</v>
      </c>
      <c r="C97" s="7">
        <v>0</v>
      </c>
      <c r="D97" s="7">
        <v>0</v>
      </c>
      <c r="E97" s="7">
        <v>0</v>
      </c>
      <c r="F97" s="7">
        <v>100</v>
      </c>
      <c r="G97" s="7">
        <v>1</v>
      </c>
      <c r="H97" s="7">
        <v>1.5707963267948966</v>
      </c>
      <c r="I97" s="7">
        <v>0</v>
      </c>
      <c r="J97" s="7">
        <v>0</v>
      </c>
      <c r="K97" s="7">
        <v>0</v>
      </c>
    </row>
    <row r="98" spans="1:11" x14ac:dyDescent="0.25">
      <c r="A98" s="4" t="s">
        <v>15</v>
      </c>
      <c r="B98" s="7">
        <v>2</v>
      </c>
      <c r="C98" s="7">
        <v>5</v>
      </c>
      <c r="D98" s="7">
        <v>0.05</v>
      </c>
      <c r="E98" s="7">
        <v>0.22551340589813121</v>
      </c>
      <c r="F98" s="7">
        <v>95</v>
      </c>
      <c r="G98" s="7">
        <v>0.95</v>
      </c>
      <c r="H98" s="7">
        <v>1.3452829208967652</v>
      </c>
      <c r="I98" s="7">
        <v>0</v>
      </c>
      <c r="J98" s="7">
        <v>0</v>
      </c>
      <c r="K98" s="7">
        <v>0</v>
      </c>
    </row>
    <row r="99" spans="1:11" x14ac:dyDescent="0.25">
      <c r="A99" s="4" t="s">
        <v>15</v>
      </c>
      <c r="B99" s="7">
        <v>0</v>
      </c>
      <c r="C99" s="7">
        <v>30</v>
      </c>
      <c r="D99" s="7">
        <v>0.3</v>
      </c>
      <c r="E99" s="7">
        <v>0.57963974036370425</v>
      </c>
      <c r="F99" s="7">
        <v>70</v>
      </c>
      <c r="G99" s="7">
        <v>0.7</v>
      </c>
      <c r="H99" s="7">
        <v>0.99115658643119231</v>
      </c>
      <c r="I99" s="7">
        <v>0</v>
      </c>
      <c r="J99" s="7">
        <v>0</v>
      </c>
      <c r="K99" s="7">
        <v>0</v>
      </c>
    </row>
    <row r="100" spans="1:11" x14ac:dyDescent="0.25">
      <c r="A100" s="4" t="s">
        <v>9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100</v>
      </c>
      <c r="J100" s="7">
        <v>1</v>
      </c>
      <c r="K100" s="7">
        <v>1.5707963267948966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selection activeCell="G2" sqref="G2"/>
    </sheetView>
  </sheetViews>
  <sheetFormatPr defaultRowHeight="15" x14ac:dyDescent="0.25"/>
  <cols>
    <col min="1" max="1" width="20.5703125" style="4" customWidth="1"/>
    <col min="2" max="2" width="35.42578125" style="7" customWidth="1"/>
    <col min="3" max="3" width="24.28515625" style="7" customWidth="1"/>
    <col min="4" max="4" width="60.7109375" style="7" customWidth="1"/>
    <col min="7" max="7" width="27.7109375" customWidth="1"/>
  </cols>
  <sheetData>
    <row r="1" spans="1:7" x14ac:dyDescent="0.25">
      <c r="A1" s="13" t="s">
        <v>0</v>
      </c>
      <c r="B1" s="5" t="s">
        <v>1</v>
      </c>
      <c r="C1" s="5" t="s">
        <v>85</v>
      </c>
      <c r="D1" s="2" t="s">
        <v>87</v>
      </c>
    </row>
    <row r="2" spans="1:7" x14ac:dyDescent="0.25">
      <c r="A2" s="4" t="s">
        <v>9</v>
      </c>
      <c r="B2" s="7" t="s">
        <v>18</v>
      </c>
      <c r="C2" s="7">
        <v>0</v>
      </c>
      <c r="D2" s="7">
        <v>0</v>
      </c>
      <c r="G2" s="1" t="s">
        <v>99</v>
      </c>
    </row>
    <row r="3" spans="1:7" x14ac:dyDescent="0.25">
      <c r="A3" s="4" t="s">
        <v>9</v>
      </c>
      <c r="B3" s="7" t="s">
        <v>18</v>
      </c>
      <c r="C3" s="7">
        <v>0</v>
      </c>
      <c r="D3" s="7">
        <v>0.32175055439664224</v>
      </c>
    </row>
    <row r="4" spans="1:7" x14ac:dyDescent="0.25">
      <c r="A4" s="4" t="s">
        <v>9</v>
      </c>
      <c r="B4" s="7" t="s">
        <v>18</v>
      </c>
      <c r="C4" s="7">
        <v>0</v>
      </c>
      <c r="D4" s="7">
        <v>0</v>
      </c>
    </row>
    <row r="5" spans="1:7" x14ac:dyDescent="0.25">
      <c r="A5" s="4" t="s">
        <v>9</v>
      </c>
      <c r="B5" s="7" t="s">
        <v>18</v>
      </c>
      <c r="C5" s="7">
        <v>0</v>
      </c>
      <c r="D5" s="7">
        <v>0</v>
      </c>
    </row>
    <row r="6" spans="1:7" x14ac:dyDescent="0.25">
      <c r="A6" s="4" t="s">
        <v>9</v>
      </c>
      <c r="B6" s="7" t="s">
        <v>18</v>
      </c>
      <c r="C6" s="7">
        <v>0</v>
      </c>
      <c r="D6" s="7">
        <v>0</v>
      </c>
    </row>
    <row r="7" spans="1:7" x14ac:dyDescent="0.25">
      <c r="A7" s="4" t="s">
        <v>9</v>
      </c>
      <c r="B7" s="7" t="s">
        <v>18</v>
      </c>
      <c r="C7" s="7">
        <v>0</v>
      </c>
      <c r="D7" s="7">
        <v>0</v>
      </c>
    </row>
    <row r="8" spans="1:7" x14ac:dyDescent="0.25">
      <c r="A8" s="4" t="s">
        <v>9</v>
      </c>
      <c r="B8" s="7" t="s">
        <v>18</v>
      </c>
      <c r="C8" s="7">
        <v>0</v>
      </c>
      <c r="D8" s="7">
        <v>0</v>
      </c>
    </row>
    <row r="9" spans="1:7" x14ac:dyDescent="0.25">
      <c r="A9" s="4" t="s">
        <v>9</v>
      </c>
      <c r="B9" s="7" t="s">
        <v>18</v>
      </c>
      <c r="C9" s="7">
        <v>0.22551340589813121</v>
      </c>
      <c r="D9" s="7">
        <v>0</v>
      </c>
    </row>
    <row r="10" spans="1:7" x14ac:dyDescent="0.25">
      <c r="A10" s="4" t="s">
        <v>9</v>
      </c>
      <c r="B10" s="7" t="s">
        <v>18</v>
      </c>
      <c r="C10" s="7">
        <v>0.52359877559829893</v>
      </c>
      <c r="D10" s="7">
        <v>1.0471975511965976</v>
      </c>
    </row>
    <row r="11" spans="1:7" x14ac:dyDescent="0.25">
      <c r="A11" s="4" t="s">
        <v>9</v>
      </c>
      <c r="B11" s="7" t="s">
        <v>18</v>
      </c>
      <c r="C11" s="7">
        <v>0.78539816339744839</v>
      </c>
      <c r="D11" s="7">
        <v>0.78539816339744839</v>
      </c>
    </row>
    <row r="12" spans="1:7" x14ac:dyDescent="0.25">
      <c r="A12" s="4" t="s">
        <v>9</v>
      </c>
      <c r="B12" s="7" t="s">
        <v>22</v>
      </c>
      <c r="C12" s="7">
        <v>0</v>
      </c>
      <c r="D12" s="7">
        <v>0</v>
      </c>
    </row>
    <row r="13" spans="1:7" x14ac:dyDescent="0.25">
      <c r="A13" s="4" t="s">
        <v>9</v>
      </c>
      <c r="B13" s="7" t="s">
        <v>22</v>
      </c>
      <c r="C13" s="7">
        <v>0</v>
      </c>
      <c r="D13" s="7">
        <v>0</v>
      </c>
    </row>
    <row r="14" spans="1:7" x14ac:dyDescent="0.25">
      <c r="A14" s="4" t="s">
        <v>9</v>
      </c>
      <c r="B14" s="7" t="s">
        <v>22</v>
      </c>
      <c r="C14" s="7">
        <v>0</v>
      </c>
      <c r="D14" s="7">
        <v>0</v>
      </c>
    </row>
    <row r="15" spans="1:7" x14ac:dyDescent="0.25">
      <c r="A15" s="4" t="s">
        <v>9</v>
      </c>
      <c r="B15" s="7" t="s">
        <v>22</v>
      </c>
      <c r="C15" s="7">
        <v>0</v>
      </c>
      <c r="D15" s="7">
        <v>0</v>
      </c>
    </row>
    <row r="16" spans="1:7" x14ac:dyDescent="0.25">
      <c r="A16" s="4" t="s">
        <v>9</v>
      </c>
      <c r="B16" s="7" t="s">
        <v>22</v>
      </c>
      <c r="C16" s="7">
        <v>0</v>
      </c>
      <c r="D16" s="7">
        <v>0</v>
      </c>
    </row>
    <row r="17" spans="1:4" x14ac:dyDescent="0.25">
      <c r="A17" s="4" t="s">
        <v>9</v>
      </c>
      <c r="B17" s="7" t="s">
        <v>22</v>
      </c>
      <c r="C17" s="7">
        <v>0</v>
      </c>
      <c r="D17" s="7">
        <v>0</v>
      </c>
    </row>
    <row r="18" spans="1:4" x14ac:dyDescent="0.25">
      <c r="A18" s="4" t="s">
        <v>9</v>
      </c>
      <c r="B18" s="7" t="s">
        <v>22</v>
      </c>
      <c r="C18" s="7">
        <v>0</v>
      </c>
      <c r="D18" s="7">
        <v>0</v>
      </c>
    </row>
    <row r="19" spans="1:4" x14ac:dyDescent="0.25">
      <c r="A19" s="4" t="s">
        <v>9</v>
      </c>
      <c r="B19" s="7" t="s">
        <v>22</v>
      </c>
      <c r="C19" s="7">
        <v>0</v>
      </c>
      <c r="D19" s="7">
        <v>0</v>
      </c>
    </row>
    <row r="20" spans="1:4" x14ac:dyDescent="0.25">
      <c r="A20" s="4" t="s">
        <v>9</v>
      </c>
      <c r="B20" s="7" t="s">
        <v>22</v>
      </c>
      <c r="C20" s="7">
        <v>0</v>
      </c>
      <c r="D20" s="7">
        <v>0</v>
      </c>
    </row>
    <row r="21" spans="1:4" x14ac:dyDescent="0.25">
      <c r="A21" s="4" t="s">
        <v>9</v>
      </c>
      <c r="B21" s="7" t="s">
        <v>22</v>
      </c>
      <c r="C21" s="7">
        <v>0</v>
      </c>
      <c r="D21" s="7">
        <v>0</v>
      </c>
    </row>
    <row r="22" spans="1:4" x14ac:dyDescent="0.25">
      <c r="A22" s="4" t="s">
        <v>9</v>
      </c>
      <c r="B22" s="7" t="s">
        <v>22</v>
      </c>
      <c r="C22" s="7">
        <v>0</v>
      </c>
      <c r="D22" s="7">
        <v>0</v>
      </c>
    </row>
    <row r="23" spans="1:4" x14ac:dyDescent="0.25">
      <c r="A23" s="4" t="s">
        <v>9</v>
      </c>
      <c r="B23" s="7" t="s">
        <v>22</v>
      </c>
      <c r="C23" s="7">
        <v>0</v>
      </c>
      <c r="D23" s="7">
        <v>0</v>
      </c>
    </row>
    <row r="24" spans="1:4" x14ac:dyDescent="0.25">
      <c r="A24" s="4" t="s">
        <v>9</v>
      </c>
      <c r="B24" s="7" t="s">
        <v>22</v>
      </c>
      <c r="C24" s="7">
        <v>0</v>
      </c>
      <c r="D24" s="7">
        <v>0</v>
      </c>
    </row>
    <row r="25" spans="1:4" x14ac:dyDescent="0.25">
      <c r="A25" s="4" t="s">
        <v>9</v>
      </c>
      <c r="B25" s="7" t="s">
        <v>22</v>
      </c>
      <c r="C25" s="7">
        <v>0</v>
      </c>
      <c r="D25" s="7">
        <v>0</v>
      </c>
    </row>
    <row r="26" spans="1:4" x14ac:dyDescent="0.25">
      <c r="A26" s="4" t="s">
        <v>9</v>
      </c>
      <c r="B26" s="7" t="s">
        <v>22</v>
      </c>
      <c r="C26" s="7">
        <v>0</v>
      </c>
      <c r="D26" s="7">
        <v>0</v>
      </c>
    </row>
    <row r="27" spans="1:4" x14ac:dyDescent="0.25">
      <c r="A27" s="4" t="s">
        <v>9</v>
      </c>
      <c r="B27" s="7" t="s">
        <v>22</v>
      </c>
      <c r="C27" s="7">
        <v>0</v>
      </c>
      <c r="D27" s="7">
        <v>0</v>
      </c>
    </row>
    <row r="28" spans="1:4" x14ac:dyDescent="0.25">
      <c r="A28" s="4" t="s">
        <v>9</v>
      </c>
      <c r="B28" s="7" t="s">
        <v>22</v>
      </c>
      <c r="C28" s="7">
        <v>0</v>
      </c>
      <c r="D28" s="7">
        <v>0</v>
      </c>
    </row>
    <row r="29" spans="1:4" x14ac:dyDescent="0.25">
      <c r="A29" s="4" t="s">
        <v>9</v>
      </c>
      <c r="B29" s="7" t="s">
        <v>22</v>
      </c>
      <c r="C29" s="7">
        <v>0</v>
      </c>
      <c r="D29" s="7">
        <v>0</v>
      </c>
    </row>
    <row r="30" spans="1:4" x14ac:dyDescent="0.25">
      <c r="A30" s="4" t="s">
        <v>9</v>
      </c>
      <c r="B30" s="7" t="s">
        <v>22</v>
      </c>
      <c r="C30" s="7">
        <v>0</v>
      </c>
      <c r="D30" s="7">
        <v>0</v>
      </c>
    </row>
    <row r="31" spans="1:4" x14ac:dyDescent="0.25">
      <c r="A31" s="4" t="s">
        <v>9</v>
      </c>
      <c r="B31" s="7" t="s">
        <v>22</v>
      </c>
      <c r="C31" s="7">
        <v>0</v>
      </c>
      <c r="D31" s="7">
        <v>0</v>
      </c>
    </row>
    <row r="32" spans="1:4" x14ac:dyDescent="0.25">
      <c r="A32" s="4" t="s">
        <v>9</v>
      </c>
      <c r="B32" s="7" t="s">
        <v>22</v>
      </c>
      <c r="C32" s="7">
        <v>0</v>
      </c>
      <c r="D32" s="7">
        <v>0</v>
      </c>
    </row>
    <row r="33" spans="1:4" x14ac:dyDescent="0.25">
      <c r="A33" s="4" t="s">
        <v>9</v>
      </c>
      <c r="B33" s="7" t="s">
        <v>22</v>
      </c>
      <c r="C33" s="7">
        <v>0</v>
      </c>
      <c r="D33" s="7">
        <v>0</v>
      </c>
    </row>
    <row r="34" spans="1:4" x14ac:dyDescent="0.25">
      <c r="A34" s="4" t="s">
        <v>9</v>
      </c>
      <c r="B34" s="7" t="s">
        <v>22</v>
      </c>
      <c r="C34" s="7">
        <v>0</v>
      </c>
      <c r="D34" s="7">
        <v>0</v>
      </c>
    </row>
    <row r="35" spans="1:4" x14ac:dyDescent="0.25">
      <c r="A35" s="4" t="s">
        <v>9</v>
      </c>
      <c r="B35" s="7" t="s">
        <v>22</v>
      </c>
      <c r="C35" s="7">
        <v>0</v>
      </c>
      <c r="D35" s="7">
        <v>0</v>
      </c>
    </row>
    <row r="36" spans="1:4" x14ac:dyDescent="0.25">
      <c r="A36" s="4" t="s">
        <v>9</v>
      </c>
      <c r="B36" s="7" t="s">
        <v>22</v>
      </c>
      <c r="C36" s="7">
        <v>0</v>
      </c>
      <c r="D36" s="7">
        <v>0</v>
      </c>
    </row>
    <row r="37" spans="1:4" x14ac:dyDescent="0.25">
      <c r="A37" s="4" t="s">
        <v>9</v>
      </c>
      <c r="B37" s="7" t="s">
        <v>22</v>
      </c>
      <c r="C37" s="7">
        <v>0</v>
      </c>
      <c r="D37" s="7">
        <v>0</v>
      </c>
    </row>
    <row r="38" spans="1:4" x14ac:dyDescent="0.25">
      <c r="A38" s="4" t="s">
        <v>9</v>
      </c>
      <c r="B38" s="7" t="s">
        <v>22</v>
      </c>
      <c r="C38" s="7">
        <v>0</v>
      </c>
      <c r="D38" s="7">
        <v>0</v>
      </c>
    </row>
    <row r="39" spans="1:4" x14ac:dyDescent="0.25">
      <c r="A39" s="4" t="s">
        <v>9</v>
      </c>
      <c r="B39" s="7" t="s">
        <v>22</v>
      </c>
      <c r="C39" s="7">
        <v>0</v>
      </c>
      <c r="D39" s="7">
        <v>0.32175055439664224</v>
      </c>
    </row>
    <row r="40" spans="1:4" x14ac:dyDescent="0.25">
      <c r="A40" s="4" t="s">
        <v>9</v>
      </c>
      <c r="B40" s="7" t="s">
        <v>22</v>
      </c>
      <c r="C40" s="7">
        <v>0</v>
      </c>
      <c r="D40" s="7">
        <v>0</v>
      </c>
    </row>
    <row r="41" spans="1:4" x14ac:dyDescent="0.25">
      <c r="A41" s="4" t="s">
        <v>9</v>
      </c>
      <c r="B41" s="7" t="s">
        <v>22</v>
      </c>
      <c r="C41" s="7">
        <v>0</v>
      </c>
      <c r="D41" s="7">
        <v>0.32175055439664224</v>
      </c>
    </row>
    <row r="42" spans="1:4" x14ac:dyDescent="0.25">
      <c r="A42" s="4" t="s">
        <v>9</v>
      </c>
      <c r="B42" s="7" t="s">
        <v>22</v>
      </c>
      <c r="C42" s="7">
        <v>0</v>
      </c>
      <c r="D42" s="7">
        <v>0</v>
      </c>
    </row>
    <row r="43" spans="1:4" x14ac:dyDescent="0.25">
      <c r="A43" s="4" t="s">
        <v>9</v>
      </c>
      <c r="B43" s="7" t="s">
        <v>22</v>
      </c>
      <c r="C43" s="7">
        <v>0</v>
      </c>
      <c r="D43" s="7">
        <v>0.78539816339744839</v>
      </c>
    </row>
    <row r="44" spans="1:4" x14ac:dyDescent="0.25">
      <c r="A44" s="4" t="s">
        <v>9</v>
      </c>
      <c r="B44" s="7" t="s">
        <v>22</v>
      </c>
      <c r="C44" s="7">
        <v>0</v>
      </c>
      <c r="D44" s="7">
        <v>0</v>
      </c>
    </row>
    <row r="45" spans="1:4" x14ac:dyDescent="0.25">
      <c r="A45" s="4" t="s">
        <v>9</v>
      </c>
      <c r="B45" s="7" t="s">
        <v>22</v>
      </c>
      <c r="C45" s="7">
        <v>0</v>
      </c>
      <c r="D45" s="7">
        <v>0</v>
      </c>
    </row>
    <row r="46" spans="1:4" x14ac:dyDescent="0.25">
      <c r="A46" s="4" t="s">
        <v>9</v>
      </c>
      <c r="B46" s="7" t="s">
        <v>22</v>
      </c>
      <c r="C46" s="7">
        <v>0</v>
      </c>
      <c r="D46" s="7">
        <v>0.32175055439664224</v>
      </c>
    </row>
    <row r="47" spans="1:4" x14ac:dyDescent="0.25">
      <c r="A47" s="4" t="s">
        <v>9</v>
      </c>
      <c r="B47" s="7" t="s">
        <v>22</v>
      </c>
      <c r="C47" s="7">
        <v>0</v>
      </c>
      <c r="D47" s="7">
        <v>0.32175055439664224</v>
      </c>
    </row>
    <row r="48" spans="1:4" x14ac:dyDescent="0.25">
      <c r="A48" s="4" t="s">
        <v>9</v>
      </c>
      <c r="B48" s="7" t="s">
        <v>22</v>
      </c>
      <c r="C48" s="7">
        <v>0</v>
      </c>
      <c r="D48" s="7">
        <v>0.32175055439664224</v>
      </c>
    </row>
    <row r="49" spans="1:4" x14ac:dyDescent="0.25">
      <c r="A49" s="4" t="s">
        <v>9</v>
      </c>
      <c r="B49" s="7" t="s">
        <v>22</v>
      </c>
      <c r="C49" s="7">
        <v>0</v>
      </c>
      <c r="D49" s="7">
        <v>0</v>
      </c>
    </row>
    <row r="50" spans="1:4" x14ac:dyDescent="0.25">
      <c r="A50" s="4" t="s">
        <v>9</v>
      </c>
      <c r="B50" s="7" t="s">
        <v>22</v>
      </c>
      <c r="C50" s="7">
        <v>0</v>
      </c>
      <c r="D50" s="7">
        <v>0</v>
      </c>
    </row>
    <row r="51" spans="1:4" x14ac:dyDescent="0.25">
      <c r="A51" s="4" t="s">
        <v>9</v>
      </c>
      <c r="B51" s="7" t="s">
        <v>22</v>
      </c>
      <c r="C51" s="7">
        <v>0</v>
      </c>
      <c r="D51" s="7">
        <v>0</v>
      </c>
    </row>
    <row r="52" spans="1:4" x14ac:dyDescent="0.25">
      <c r="A52" s="4" t="s">
        <v>9</v>
      </c>
      <c r="B52" s="7" t="s">
        <v>22</v>
      </c>
      <c r="C52" s="7">
        <v>0</v>
      </c>
      <c r="D52" s="7">
        <v>0</v>
      </c>
    </row>
    <row r="53" spans="1:4" x14ac:dyDescent="0.25">
      <c r="A53" s="4" t="s">
        <v>9</v>
      </c>
      <c r="B53" s="7" t="s">
        <v>22</v>
      </c>
      <c r="C53" s="7">
        <v>0</v>
      </c>
      <c r="D53" s="7">
        <v>0</v>
      </c>
    </row>
    <row r="54" spans="1:4" x14ac:dyDescent="0.25">
      <c r="A54" s="4" t="s">
        <v>9</v>
      </c>
      <c r="B54" s="7" t="s">
        <v>22</v>
      </c>
      <c r="C54" s="7">
        <v>0</v>
      </c>
      <c r="D54" s="7">
        <v>0</v>
      </c>
    </row>
    <row r="55" spans="1:4" x14ac:dyDescent="0.25">
      <c r="A55" s="4" t="s">
        <v>9</v>
      </c>
      <c r="B55" s="7" t="s">
        <v>22</v>
      </c>
      <c r="C55" s="7">
        <v>0</v>
      </c>
      <c r="D55" s="7">
        <v>0</v>
      </c>
    </row>
    <row r="56" spans="1:4" x14ac:dyDescent="0.25">
      <c r="A56" s="4" t="s">
        <v>9</v>
      </c>
      <c r="B56" s="7" t="s">
        <v>22</v>
      </c>
      <c r="C56" s="7">
        <v>0</v>
      </c>
      <c r="D56" s="7">
        <v>0</v>
      </c>
    </row>
    <row r="57" spans="1:4" x14ac:dyDescent="0.25">
      <c r="A57" s="4" t="s">
        <v>9</v>
      </c>
      <c r="B57" s="7" t="s">
        <v>22</v>
      </c>
      <c r="C57" s="7">
        <v>0</v>
      </c>
      <c r="D57" s="7">
        <v>0</v>
      </c>
    </row>
    <row r="58" spans="1:4" x14ac:dyDescent="0.25">
      <c r="A58" s="4" t="s">
        <v>9</v>
      </c>
      <c r="B58" s="7" t="s">
        <v>22</v>
      </c>
      <c r="C58" s="7">
        <v>0</v>
      </c>
      <c r="D58" s="7">
        <v>0</v>
      </c>
    </row>
    <row r="59" spans="1:4" x14ac:dyDescent="0.25">
      <c r="A59" s="4" t="s">
        <v>9</v>
      </c>
      <c r="B59" s="7" t="s">
        <v>22</v>
      </c>
      <c r="C59" s="7">
        <v>0</v>
      </c>
      <c r="D59" s="7">
        <v>0</v>
      </c>
    </row>
    <row r="60" spans="1:4" x14ac:dyDescent="0.25">
      <c r="A60" s="4" t="s">
        <v>9</v>
      </c>
      <c r="B60" s="7" t="s">
        <v>22</v>
      </c>
      <c r="C60" s="7">
        <v>0</v>
      </c>
      <c r="D60" s="7">
        <v>0</v>
      </c>
    </row>
    <row r="61" spans="1:4" x14ac:dyDescent="0.25">
      <c r="A61" s="4" t="s">
        <v>9</v>
      </c>
      <c r="B61" s="7" t="s">
        <v>22</v>
      </c>
      <c r="C61" s="7">
        <v>0</v>
      </c>
      <c r="D61" s="7">
        <v>0</v>
      </c>
    </row>
    <row r="62" spans="1:4" x14ac:dyDescent="0.25">
      <c r="A62" s="4" t="s">
        <v>9</v>
      </c>
      <c r="B62" s="7" t="s">
        <v>22</v>
      </c>
      <c r="C62" s="7">
        <v>0</v>
      </c>
      <c r="D62" s="7">
        <v>0</v>
      </c>
    </row>
    <row r="63" spans="1:4" x14ac:dyDescent="0.25">
      <c r="A63" s="4" t="s">
        <v>9</v>
      </c>
      <c r="B63" s="7" t="s">
        <v>22</v>
      </c>
      <c r="C63" s="7">
        <v>0</v>
      </c>
      <c r="D63" s="7">
        <v>0</v>
      </c>
    </row>
    <row r="64" spans="1:4" x14ac:dyDescent="0.25">
      <c r="A64" s="4" t="s">
        <v>9</v>
      </c>
      <c r="B64" s="7" t="s">
        <v>22</v>
      </c>
      <c r="C64" s="7">
        <v>0</v>
      </c>
      <c r="D64" s="7">
        <v>0.32175055439664224</v>
      </c>
    </row>
    <row r="65" spans="1:4" x14ac:dyDescent="0.25">
      <c r="A65" s="4" t="s">
        <v>9</v>
      </c>
      <c r="B65" s="7" t="s">
        <v>22</v>
      </c>
      <c r="C65" s="7">
        <v>0</v>
      </c>
      <c r="D65" s="7">
        <v>0</v>
      </c>
    </row>
    <row r="66" spans="1:4" x14ac:dyDescent="0.25">
      <c r="A66" s="4" t="s">
        <v>9</v>
      </c>
      <c r="B66" s="7" t="s">
        <v>22</v>
      </c>
      <c r="C66" s="7">
        <v>0</v>
      </c>
      <c r="D66" s="7">
        <v>0.52359877559829893</v>
      </c>
    </row>
    <row r="67" spans="1:4" x14ac:dyDescent="0.25">
      <c r="A67" s="4" t="s">
        <v>9</v>
      </c>
      <c r="B67" s="7" t="s">
        <v>22</v>
      </c>
      <c r="C67" s="7">
        <v>0</v>
      </c>
      <c r="D67" s="7">
        <v>0</v>
      </c>
    </row>
    <row r="68" spans="1:4" x14ac:dyDescent="0.25">
      <c r="A68" s="4" t="s">
        <v>9</v>
      </c>
      <c r="B68" s="7" t="s">
        <v>22</v>
      </c>
      <c r="C68" s="7">
        <v>0</v>
      </c>
      <c r="D68" s="7">
        <v>0</v>
      </c>
    </row>
    <row r="69" spans="1:4" x14ac:dyDescent="0.25">
      <c r="A69" s="4" t="s">
        <v>9</v>
      </c>
      <c r="B69" s="7" t="s">
        <v>22</v>
      </c>
      <c r="C69" s="7">
        <v>0</v>
      </c>
      <c r="D69" s="7">
        <v>0</v>
      </c>
    </row>
    <row r="70" spans="1:4" x14ac:dyDescent="0.25">
      <c r="A70" s="4" t="s">
        <v>9</v>
      </c>
      <c r="B70" s="7" t="s">
        <v>22</v>
      </c>
      <c r="C70" s="7">
        <v>0</v>
      </c>
      <c r="D70" s="7">
        <v>0</v>
      </c>
    </row>
    <row r="71" spans="1:4" x14ac:dyDescent="0.25">
      <c r="A71" s="4" t="s">
        <v>9</v>
      </c>
      <c r="B71" s="7" t="s">
        <v>22</v>
      </c>
      <c r="C71" s="7">
        <v>0</v>
      </c>
      <c r="D71" s="7">
        <v>0</v>
      </c>
    </row>
    <row r="72" spans="1:4" x14ac:dyDescent="0.25">
      <c r="A72" s="4" t="s">
        <v>9</v>
      </c>
      <c r="B72" s="7" t="s">
        <v>22</v>
      </c>
      <c r="C72" s="7">
        <v>0</v>
      </c>
      <c r="D72" s="7">
        <v>0</v>
      </c>
    </row>
    <row r="73" spans="1:4" x14ac:dyDescent="0.25">
      <c r="A73" s="4" t="s">
        <v>9</v>
      </c>
      <c r="B73" s="7" t="s">
        <v>22</v>
      </c>
      <c r="C73" s="7">
        <v>0</v>
      </c>
      <c r="D73" s="7">
        <v>0</v>
      </c>
    </row>
    <row r="74" spans="1:4" x14ac:dyDescent="0.25">
      <c r="A74" s="4" t="s">
        <v>9</v>
      </c>
      <c r="B74" s="7" t="s">
        <v>22</v>
      </c>
      <c r="C74" s="7">
        <v>0.22551340589813121</v>
      </c>
      <c r="D74" s="7">
        <v>1.0048791062023288</v>
      </c>
    </row>
    <row r="75" spans="1:4" x14ac:dyDescent="0.25">
      <c r="A75" s="4" t="s">
        <v>9</v>
      </c>
      <c r="B75" s="7" t="s">
        <v>22</v>
      </c>
      <c r="C75" s="7">
        <v>0</v>
      </c>
      <c r="D75" s="7">
        <v>0</v>
      </c>
    </row>
    <row r="76" spans="1:4" x14ac:dyDescent="0.25">
      <c r="A76" s="4" t="s">
        <v>9</v>
      </c>
      <c r="B76" s="7" t="s">
        <v>22</v>
      </c>
      <c r="C76" s="7">
        <v>0</v>
      </c>
      <c r="D76" s="7">
        <v>0</v>
      </c>
    </row>
    <row r="77" spans="1:4" x14ac:dyDescent="0.25">
      <c r="A77" s="4" t="s">
        <v>9</v>
      </c>
      <c r="B77" s="7" t="s">
        <v>10</v>
      </c>
      <c r="C77" s="7">
        <v>0</v>
      </c>
      <c r="D77" s="7">
        <v>0</v>
      </c>
    </row>
    <row r="78" spans="1:4" x14ac:dyDescent="0.25">
      <c r="A78" s="4" t="s">
        <v>9</v>
      </c>
      <c r="B78" s="7" t="s">
        <v>10</v>
      </c>
      <c r="C78" s="7">
        <v>0</v>
      </c>
      <c r="D78" s="7">
        <v>0</v>
      </c>
    </row>
    <row r="79" spans="1:4" x14ac:dyDescent="0.25">
      <c r="A79" s="4" t="s">
        <v>9</v>
      </c>
      <c r="B79" s="7" t="s">
        <v>10</v>
      </c>
      <c r="C79" s="7">
        <v>0</v>
      </c>
      <c r="D79" s="7">
        <v>0</v>
      </c>
    </row>
    <row r="80" spans="1:4" x14ac:dyDescent="0.25">
      <c r="A80" s="4" t="s">
        <v>9</v>
      </c>
      <c r="B80" s="7" t="s">
        <v>10</v>
      </c>
      <c r="C80" s="7">
        <v>0</v>
      </c>
      <c r="D80" s="7">
        <v>0.32175055439664224</v>
      </c>
    </row>
    <row r="81" spans="1:4" x14ac:dyDescent="0.25">
      <c r="A81" s="4" t="s">
        <v>9</v>
      </c>
      <c r="B81" s="7" t="s">
        <v>10</v>
      </c>
      <c r="C81" s="7">
        <v>0</v>
      </c>
      <c r="D81" s="7">
        <v>0.32175055439664224</v>
      </c>
    </row>
    <row r="82" spans="1:4" x14ac:dyDescent="0.25">
      <c r="A82" s="4" t="s">
        <v>9</v>
      </c>
      <c r="B82" s="7" t="s">
        <v>10</v>
      </c>
      <c r="C82" s="7">
        <v>0</v>
      </c>
      <c r="D82" s="7">
        <v>0.52359877559829893</v>
      </c>
    </row>
    <row r="83" spans="1:4" x14ac:dyDescent="0.25">
      <c r="A83" s="4" t="s">
        <v>9</v>
      </c>
      <c r="B83" s="7" t="s">
        <v>10</v>
      </c>
      <c r="C83" s="7">
        <v>0</v>
      </c>
      <c r="D83" s="7">
        <v>0.22551340589813121</v>
      </c>
    </row>
    <row r="84" spans="1:4" x14ac:dyDescent="0.25">
      <c r="A84" s="4" t="s">
        <v>9</v>
      </c>
      <c r="B84" s="7" t="s">
        <v>10</v>
      </c>
      <c r="C84" s="7">
        <v>0</v>
      </c>
      <c r="D84" s="7">
        <v>0</v>
      </c>
    </row>
    <row r="85" spans="1:4" x14ac:dyDescent="0.25">
      <c r="A85" s="4" t="s">
        <v>9</v>
      </c>
      <c r="B85" s="7" t="s">
        <v>10</v>
      </c>
      <c r="C85" s="7">
        <v>0</v>
      </c>
      <c r="D85" s="7">
        <v>0</v>
      </c>
    </row>
    <row r="86" spans="1:4" x14ac:dyDescent="0.25">
      <c r="A86" s="4" t="s">
        <v>9</v>
      </c>
      <c r="B86" s="7" t="s">
        <v>10</v>
      </c>
      <c r="C86" s="7">
        <v>0</v>
      </c>
      <c r="D86" s="7">
        <v>0</v>
      </c>
    </row>
    <row r="87" spans="1:4" x14ac:dyDescent="0.25">
      <c r="A87" s="4" t="s">
        <v>9</v>
      </c>
      <c r="B87" s="7" t="s">
        <v>10</v>
      </c>
      <c r="C87" s="7">
        <v>0</v>
      </c>
      <c r="D87" s="7">
        <v>0.52359877559829893</v>
      </c>
    </row>
    <row r="88" spans="1:4" x14ac:dyDescent="0.25">
      <c r="A88" s="4" t="s">
        <v>9</v>
      </c>
      <c r="B88" s="7" t="s">
        <v>10</v>
      </c>
      <c r="C88" s="7">
        <v>0</v>
      </c>
      <c r="D88" s="7">
        <v>0</v>
      </c>
    </row>
    <row r="89" spans="1:4" x14ac:dyDescent="0.25">
      <c r="A89" s="4" t="s">
        <v>9</v>
      </c>
      <c r="B89" s="7" t="s">
        <v>10</v>
      </c>
      <c r="C89" s="7">
        <v>0</v>
      </c>
      <c r="D89" s="7">
        <v>0</v>
      </c>
    </row>
    <row r="90" spans="1:4" x14ac:dyDescent="0.25">
      <c r="A90" s="4" t="s">
        <v>9</v>
      </c>
      <c r="B90" s="7" t="s">
        <v>10</v>
      </c>
      <c r="C90" s="7">
        <v>0.52359877559829893</v>
      </c>
      <c r="D90" s="7">
        <v>0.44783239692893251</v>
      </c>
    </row>
    <row r="91" spans="1:4" x14ac:dyDescent="0.25">
      <c r="A91" s="4" t="s">
        <v>9</v>
      </c>
      <c r="B91" s="7" t="s">
        <v>10</v>
      </c>
      <c r="C91" s="7">
        <v>1.0471975511965976</v>
      </c>
      <c r="D91" s="7">
        <v>0.52359877559829893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workbookViewId="0">
      <selection activeCell="F2" sqref="F2"/>
    </sheetView>
  </sheetViews>
  <sheetFormatPr defaultRowHeight="15" x14ac:dyDescent="0.25"/>
  <cols>
    <col min="1" max="1" width="25.5703125" style="7" customWidth="1"/>
    <col min="2" max="3" width="24.85546875" style="7" customWidth="1"/>
    <col min="4" max="4" width="52.28515625" style="7" customWidth="1"/>
    <col min="6" max="6" width="27.28515625" customWidth="1"/>
  </cols>
  <sheetData>
    <row r="1" spans="1:6" s="1" customFormat="1" x14ac:dyDescent="0.25">
      <c r="A1" s="5" t="s">
        <v>0</v>
      </c>
      <c r="B1" s="5" t="s">
        <v>1</v>
      </c>
      <c r="C1" s="5" t="s">
        <v>86</v>
      </c>
      <c r="D1" s="2" t="s">
        <v>87</v>
      </c>
    </row>
    <row r="2" spans="1:6" x14ac:dyDescent="0.25">
      <c r="A2" s="7" t="s">
        <v>11</v>
      </c>
      <c r="B2" s="7" t="s">
        <v>18</v>
      </c>
      <c r="C2" s="7">
        <v>0</v>
      </c>
      <c r="D2" s="7">
        <v>1.0471975511965976</v>
      </c>
      <c r="F2" s="1" t="s">
        <v>99</v>
      </c>
    </row>
    <row r="3" spans="1:6" x14ac:dyDescent="0.25">
      <c r="A3" s="7" t="s">
        <v>11</v>
      </c>
      <c r="B3" s="7" t="s">
        <v>18</v>
      </c>
      <c r="C3" s="7">
        <v>0</v>
      </c>
      <c r="D3" s="7">
        <v>1.5707963267948966</v>
      </c>
    </row>
    <row r="4" spans="1:6" x14ac:dyDescent="0.25">
      <c r="A4" s="7" t="s">
        <v>11</v>
      </c>
      <c r="B4" s="7" t="s">
        <v>18</v>
      </c>
      <c r="C4" s="7">
        <v>0</v>
      </c>
      <c r="D4" s="7">
        <v>1.5707963267948966</v>
      </c>
    </row>
    <row r="5" spans="1:6" x14ac:dyDescent="0.25">
      <c r="A5" s="7" t="s">
        <v>11</v>
      </c>
      <c r="B5" s="7" t="s">
        <v>18</v>
      </c>
      <c r="C5" s="7">
        <v>0</v>
      </c>
      <c r="D5" s="7">
        <v>1.5707963267948966</v>
      </c>
    </row>
    <row r="6" spans="1:6" x14ac:dyDescent="0.25">
      <c r="A6" s="7" t="s">
        <v>11</v>
      </c>
      <c r="B6" s="7" t="s">
        <v>18</v>
      </c>
      <c r="C6" s="7">
        <v>0</v>
      </c>
      <c r="D6" s="7">
        <v>1.5707963267948966</v>
      </c>
    </row>
    <row r="7" spans="1:6" x14ac:dyDescent="0.25">
      <c r="A7" s="7" t="s">
        <v>11</v>
      </c>
      <c r="B7" s="7" t="s">
        <v>18</v>
      </c>
      <c r="C7" s="7">
        <v>0</v>
      </c>
      <c r="D7" s="7">
        <v>1.0471975511965976</v>
      </c>
    </row>
    <row r="8" spans="1:6" x14ac:dyDescent="0.25">
      <c r="A8" s="7" t="s">
        <v>11</v>
      </c>
      <c r="B8" s="7" t="s">
        <v>18</v>
      </c>
      <c r="C8" s="7">
        <v>0</v>
      </c>
      <c r="D8" s="7">
        <v>1.0471975511965976</v>
      </c>
    </row>
    <row r="9" spans="1:6" x14ac:dyDescent="0.25">
      <c r="A9" s="7" t="s">
        <v>11</v>
      </c>
      <c r="B9" s="7" t="s">
        <v>18</v>
      </c>
      <c r="C9" s="7">
        <v>0</v>
      </c>
      <c r="D9" s="7">
        <v>1.5707963267948966</v>
      </c>
    </row>
    <row r="10" spans="1:6" x14ac:dyDescent="0.25">
      <c r="A10" s="7" t="s">
        <v>11</v>
      </c>
      <c r="B10" s="7" t="s">
        <v>18</v>
      </c>
      <c r="C10" s="7">
        <v>0</v>
      </c>
      <c r="D10" s="7">
        <v>1.5707963267948966</v>
      </c>
    </row>
    <row r="11" spans="1:6" x14ac:dyDescent="0.25">
      <c r="A11" s="7" t="s">
        <v>11</v>
      </c>
      <c r="B11" s="7" t="s">
        <v>18</v>
      </c>
      <c r="C11" s="7">
        <v>0</v>
      </c>
      <c r="D11" s="7">
        <v>1.5707963267948966</v>
      </c>
    </row>
    <row r="12" spans="1:6" x14ac:dyDescent="0.25">
      <c r="A12" s="7" t="s">
        <v>11</v>
      </c>
      <c r="B12" s="7" t="s">
        <v>18</v>
      </c>
      <c r="C12" s="7">
        <v>0</v>
      </c>
      <c r="D12" s="7">
        <v>0.52359877559829893</v>
      </c>
    </row>
    <row r="13" spans="1:6" x14ac:dyDescent="0.25">
      <c r="A13" s="7" t="s">
        <v>11</v>
      </c>
      <c r="B13" s="7" t="s">
        <v>18</v>
      </c>
      <c r="C13" s="7">
        <v>0</v>
      </c>
      <c r="D13" s="7">
        <v>1.5707963267948966</v>
      </c>
    </row>
    <row r="14" spans="1:6" x14ac:dyDescent="0.25">
      <c r="A14" s="7" t="s">
        <v>11</v>
      </c>
      <c r="B14" s="7" t="s">
        <v>18</v>
      </c>
      <c r="C14" s="7">
        <v>0</v>
      </c>
      <c r="D14" s="7">
        <v>1.5707963267948966</v>
      </c>
    </row>
    <row r="15" spans="1:6" x14ac:dyDescent="0.25">
      <c r="A15" s="7" t="s">
        <v>11</v>
      </c>
      <c r="B15" s="7" t="s">
        <v>18</v>
      </c>
      <c r="C15" s="7">
        <v>0</v>
      </c>
      <c r="D15" s="7">
        <v>0.52359877559829893</v>
      </c>
    </row>
    <row r="16" spans="1:6" x14ac:dyDescent="0.25">
      <c r="A16" s="7" t="s">
        <v>11</v>
      </c>
      <c r="B16" s="7" t="s">
        <v>18</v>
      </c>
      <c r="C16" s="7">
        <v>0</v>
      </c>
      <c r="D16" s="7">
        <v>1.5707963267948966</v>
      </c>
    </row>
    <row r="17" spans="1:4" x14ac:dyDescent="0.25">
      <c r="A17" s="7" t="s">
        <v>11</v>
      </c>
      <c r="B17" s="7" t="s">
        <v>18</v>
      </c>
      <c r="C17" s="7">
        <v>0</v>
      </c>
      <c r="D17" s="7">
        <v>0.78539816339744839</v>
      </c>
    </row>
    <row r="18" spans="1:4" x14ac:dyDescent="0.25">
      <c r="A18" s="7" t="s">
        <v>11</v>
      </c>
      <c r="B18" s="7" t="s">
        <v>18</v>
      </c>
      <c r="C18" s="7">
        <v>0</v>
      </c>
      <c r="D18" s="7">
        <v>1.5707963267948966</v>
      </c>
    </row>
    <row r="19" spans="1:4" x14ac:dyDescent="0.25">
      <c r="A19" s="7" t="s">
        <v>11</v>
      </c>
      <c r="B19" s="7" t="s">
        <v>18</v>
      </c>
      <c r="C19" s="7">
        <v>0</v>
      </c>
      <c r="D19" s="7">
        <v>1.5707963267948966</v>
      </c>
    </row>
    <row r="20" spans="1:4" x14ac:dyDescent="0.25">
      <c r="A20" s="7" t="s">
        <v>11</v>
      </c>
      <c r="B20" s="7" t="s">
        <v>18</v>
      </c>
      <c r="C20" s="7">
        <v>0.22551340589813121</v>
      </c>
      <c r="D20" s="7">
        <v>1.3452829208967652</v>
      </c>
    </row>
    <row r="21" spans="1:4" x14ac:dyDescent="0.25">
      <c r="A21" s="7" t="s">
        <v>11</v>
      </c>
      <c r="B21" s="7" t="s">
        <v>18</v>
      </c>
      <c r="C21" s="7">
        <v>0.22551340589813121</v>
      </c>
      <c r="D21" s="7">
        <v>1.0048791062023288</v>
      </c>
    </row>
    <row r="22" spans="1:4" x14ac:dyDescent="0.25">
      <c r="A22" s="7" t="s">
        <v>11</v>
      </c>
      <c r="B22" s="7" t="s">
        <v>18</v>
      </c>
      <c r="C22" s="7">
        <v>0.32175055439664224</v>
      </c>
      <c r="D22" s="7">
        <v>1.2490457723982542</v>
      </c>
    </row>
    <row r="23" spans="1:4" x14ac:dyDescent="0.25">
      <c r="A23" s="7" t="s">
        <v>11</v>
      </c>
      <c r="B23" s="7" t="s">
        <v>18</v>
      </c>
      <c r="C23" s="7">
        <v>0.32175055439664224</v>
      </c>
      <c r="D23" s="7">
        <v>1.2490457723982542</v>
      </c>
    </row>
    <row r="24" spans="1:4" x14ac:dyDescent="0.25">
      <c r="A24" s="7" t="s">
        <v>11</v>
      </c>
      <c r="B24" s="7" t="s">
        <v>18</v>
      </c>
      <c r="C24" s="7">
        <v>0.32175055439664224</v>
      </c>
      <c r="D24" s="7">
        <v>1.2490457723982542</v>
      </c>
    </row>
    <row r="25" spans="1:4" x14ac:dyDescent="0.25">
      <c r="A25" s="7" t="s">
        <v>11</v>
      </c>
      <c r="B25" s="7" t="s">
        <v>18</v>
      </c>
      <c r="C25" s="7">
        <v>0.32175055439664224</v>
      </c>
      <c r="D25" s="7">
        <v>1.2490457723982542</v>
      </c>
    </row>
    <row r="26" spans="1:4" x14ac:dyDescent="0.25">
      <c r="A26" s="7" t="s">
        <v>11</v>
      </c>
      <c r="B26" s="7" t="s">
        <v>18</v>
      </c>
      <c r="C26" s="7">
        <v>0.32175055439664224</v>
      </c>
      <c r="D26" s="7">
        <v>1.2490457723982542</v>
      </c>
    </row>
    <row r="27" spans="1:4" x14ac:dyDescent="0.25">
      <c r="A27" s="7" t="s">
        <v>11</v>
      </c>
      <c r="B27" s="7" t="s">
        <v>18</v>
      </c>
      <c r="C27" s="7">
        <v>0.46364760900080609</v>
      </c>
      <c r="D27" s="7">
        <v>1.1071487177940904</v>
      </c>
    </row>
    <row r="28" spans="1:4" x14ac:dyDescent="0.25">
      <c r="A28" s="7" t="s">
        <v>11</v>
      </c>
      <c r="B28" s="7" t="s">
        <v>18</v>
      </c>
      <c r="C28" s="7">
        <v>0.52359877559829893</v>
      </c>
      <c r="D28" s="7">
        <v>1.0471975511965976</v>
      </c>
    </row>
    <row r="29" spans="1:4" x14ac:dyDescent="0.25">
      <c r="A29" s="7" t="s">
        <v>11</v>
      </c>
      <c r="B29" s="7" t="s">
        <v>18</v>
      </c>
      <c r="C29" s="7">
        <v>0.52359877559829893</v>
      </c>
      <c r="D29" s="7">
        <v>1.0471975511965976</v>
      </c>
    </row>
    <row r="30" spans="1:4" x14ac:dyDescent="0.25">
      <c r="A30" s="7" t="s">
        <v>11</v>
      </c>
      <c r="B30" s="7" t="s">
        <v>18</v>
      </c>
      <c r="C30" s="7">
        <v>0.52359877559829893</v>
      </c>
      <c r="D30" s="7">
        <v>1.0471975511965976</v>
      </c>
    </row>
    <row r="31" spans="1:4" x14ac:dyDescent="0.25">
      <c r="A31" s="7" t="s">
        <v>11</v>
      </c>
      <c r="B31" s="7" t="s">
        <v>18</v>
      </c>
      <c r="C31" s="7">
        <v>0.52359877559829893</v>
      </c>
      <c r="D31" s="7">
        <v>1.0471975511965976</v>
      </c>
    </row>
    <row r="32" spans="1:4" x14ac:dyDescent="0.25">
      <c r="A32" s="7" t="s">
        <v>11</v>
      </c>
      <c r="B32" s="7" t="s">
        <v>18</v>
      </c>
      <c r="C32" s="7">
        <v>0.52359877559829893</v>
      </c>
      <c r="D32" s="7">
        <v>1.0471975511965976</v>
      </c>
    </row>
    <row r="33" spans="1:4" x14ac:dyDescent="0.25">
      <c r="A33" s="7" t="s">
        <v>11</v>
      </c>
      <c r="B33" s="7" t="s">
        <v>18</v>
      </c>
      <c r="C33" s="7">
        <v>0.78539816339744839</v>
      </c>
      <c r="D33" s="7">
        <v>0.78539816339744839</v>
      </c>
    </row>
    <row r="34" spans="1:4" x14ac:dyDescent="0.25">
      <c r="A34" s="7" t="s">
        <v>11</v>
      </c>
      <c r="B34" s="7" t="s">
        <v>18</v>
      </c>
      <c r="C34" s="7">
        <v>1.0471975511965976</v>
      </c>
      <c r="D34" s="7">
        <v>0.52359877559829893</v>
      </c>
    </row>
    <row r="35" spans="1:4" x14ac:dyDescent="0.25">
      <c r="A35" s="7" t="s">
        <v>11</v>
      </c>
      <c r="B35" s="7" t="s">
        <v>18</v>
      </c>
      <c r="C35" s="7">
        <v>1.0471975511965976</v>
      </c>
      <c r="D35" s="7">
        <v>0.52359877559829893</v>
      </c>
    </row>
    <row r="36" spans="1:4" x14ac:dyDescent="0.25">
      <c r="A36" s="7" t="s">
        <v>11</v>
      </c>
      <c r="B36" s="7" t="s">
        <v>18</v>
      </c>
      <c r="C36" s="7">
        <v>1.0471975511965976</v>
      </c>
      <c r="D36" s="7">
        <v>0.52359877559829893</v>
      </c>
    </row>
    <row r="37" spans="1:4" x14ac:dyDescent="0.25">
      <c r="A37" s="7" t="s">
        <v>11</v>
      </c>
      <c r="B37" s="7" t="s">
        <v>18</v>
      </c>
      <c r="C37" s="7">
        <v>1.5707963267948966</v>
      </c>
      <c r="D37" s="7">
        <v>0</v>
      </c>
    </row>
    <row r="38" spans="1:4" x14ac:dyDescent="0.25">
      <c r="A38" s="7" t="s">
        <v>11</v>
      </c>
      <c r="B38" s="7" t="s">
        <v>18</v>
      </c>
      <c r="C38" s="7">
        <v>1.5707963267948966</v>
      </c>
      <c r="D38" s="7">
        <v>0</v>
      </c>
    </row>
    <row r="39" spans="1:4" x14ac:dyDescent="0.25">
      <c r="A39" s="7" t="s">
        <v>11</v>
      </c>
      <c r="B39" s="7" t="s">
        <v>18</v>
      </c>
      <c r="C39" s="7">
        <v>1.5707963267948966</v>
      </c>
      <c r="D39" s="7">
        <v>0</v>
      </c>
    </row>
    <row r="40" spans="1:4" x14ac:dyDescent="0.25">
      <c r="A40" s="7" t="s">
        <v>11</v>
      </c>
      <c r="B40" s="7" t="s">
        <v>18</v>
      </c>
      <c r="C40" s="7">
        <v>1.5707963267948966</v>
      </c>
      <c r="D40" s="7">
        <v>0</v>
      </c>
    </row>
    <row r="41" spans="1:4" x14ac:dyDescent="0.25">
      <c r="A41" s="7" t="s">
        <v>11</v>
      </c>
      <c r="B41" s="7" t="s">
        <v>22</v>
      </c>
      <c r="C41" s="7">
        <v>0</v>
      </c>
      <c r="D41" s="7">
        <v>1.5707963267948966</v>
      </c>
    </row>
    <row r="42" spans="1:4" x14ac:dyDescent="0.25">
      <c r="A42" s="7" t="s">
        <v>11</v>
      </c>
      <c r="B42" s="7" t="s">
        <v>22</v>
      </c>
      <c r="C42" s="7">
        <v>0</v>
      </c>
      <c r="D42" s="7">
        <v>1.2490457723982542</v>
      </c>
    </row>
    <row r="43" spans="1:4" x14ac:dyDescent="0.25">
      <c r="A43" s="7" t="s">
        <v>11</v>
      </c>
      <c r="B43" s="7" t="s">
        <v>22</v>
      </c>
      <c r="C43" s="7">
        <v>0</v>
      </c>
      <c r="D43" s="7">
        <v>1.5707963267948966</v>
      </c>
    </row>
    <row r="44" spans="1:4" x14ac:dyDescent="0.25">
      <c r="A44" s="7" t="s">
        <v>11</v>
      </c>
      <c r="B44" s="7" t="s">
        <v>22</v>
      </c>
      <c r="C44" s="7">
        <v>0</v>
      </c>
      <c r="D44" s="7">
        <v>1.5707963267948966</v>
      </c>
    </row>
    <row r="45" spans="1:4" x14ac:dyDescent="0.25">
      <c r="A45" s="7" t="s">
        <v>11</v>
      </c>
      <c r="B45" s="7" t="s">
        <v>22</v>
      </c>
      <c r="C45" s="7">
        <v>0</v>
      </c>
      <c r="D45" s="7">
        <v>1.5707963267948966</v>
      </c>
    </row>
    <row r="46" spans="1:4" x14ac:dyDescent="0.25">
      <c r="A46" s="7" t="s">
        <v>11</v>
      </c>
      <c r="B46" s="7" t="s">
        <v>22</v>
      </c>
      <c r="C46" s="7">
        <v>0</v>
      </c>
      <c r="D46" s="7">
        <v>1.0471975511965976</v>
      </c>
    </row>
    <row r="47" spans="1:4" x14ac:dyDescent="0.25">
      <c r="A47" s="7" t="s">
        <v>11</v>
      </c>
      <c r="B47" s="7" t="s">
        <v>22</v>
      </c>
      <c r="C47" s="7">
        <v>0</v>
      </c>
      <c r="D47" s="7">
        <v>1.0471975511965976</v>
      </c>
    </row>
    <row r="48" spans="1:4" x14ac:dyDescent="0.25">
      <c r="A48" s="7" t="s">
        <v>11</v>
      </c>
      <c r="B48" s="7" t="s">
        <v>22</v>
      </c>
      <c r="C48" s="7">
        <v>0</v>
      </c>
      <c r="D48" s="7">
        <v>1.5707963267948966</v>
      </c>
    </row>
    <row r="49" spans="1:4" x14ac:dyDescent="0.25">
      <c r="A49" s="7" t="s">
        <v>11</v>
      </c>
      <c r="B49" s="7" t="s">
        <v>22</v>
      </c>
      <c r="C49" s="7">
        <v>0</v>
      </c>
      <c r="D49" s="7">
        <v>1.5707963267948966</v>
      </c>
    </row>
    <row r="50" spans="1:4" x14ac:dyDescent="0.25">
      <c r="A50" s="7" t="s">
        <v>11</v>
      </c>
      <c r="B50" s="7" t="s">
        <v>22</v>
      </c>
      <c r="C50" s="7">
        <v>0.32175055439664224</v>
      </c>
      <c r="D50" s="7">
        <v>1.0131975000953599</v>
      </c>
    </row>
    <row r="51" spans="1:4" x14ac:dyDescent="0.25">
      <c r="A51" s="7" t="s">
        <v>11</v>
      </c>
      <c r="B51" s="7" t="s">
        <v>22</v>
      </c>
      <c r="C51" s="7">
        <v>0.46364760900080609</v>
      </c>
      <c r="D51" s="7">
        <v>1.1071487177940904</v>
      </c>
    </row>
    <row r="52" spans="1:4" x14ac:dyDescent="0.25">
      <c r="A52" s="7" t="s">
        <v>11</v>
      </c>
      <c r="B52" s="7" t="s">
        <v>22</v>
      </c>
      <c r="C52" s="7">
        <v>0.63305183638974949</v>
      </c>
      <c r="D52" s="7">
        <v>0.93774449040514718</v>
      </c>
    </row>
    <row r="53" spans="1:4" x14ac:dyDescent="0.25">
      <c r="A53" s="7" t="s">
        <v>11</v>
      </c>
      <c r="B53" s="7" t="s">
        <v>22</v>
      </c>
      <c r="C53" s="7">
        <v>0.78539816339744839</v>
      </c>
      <c r="D53" s="7">
        <v>0.78539816339744839</v>
      </c>
    </row>
    <row r="54" spans="1:4" x14ac:dyDescent="0.25">
      <c r="A54" s="7" t="s">
        <v>11</v>
      </c>
      <c r="B54" s="7" t="s">
        <v>10</v>
      </c>
      <c r="C54" s="7">
        <v>0.78539816339744839</v>
      </c>
      <c r="D54" s="7">
        <v>0.78539816339744839</v>
      </c>
    </row>
    <row r="55" spans="1:4" x14ac:dyDescent="0.25">
      <c r="A55" s="7" t="s">
        <v>11</v>
      </c>
      <c r="B55" s="7" t="s">
        <v>10</v>
      </c>
      <c r="C55" s="7">
        <v>1.5707963267948966</v>
      </c>
      <c r="D55" s="7">
        <v>0</v>
      </c>
    </row>
    <row r="56" spans="1:4" x14ac:dyDescent="0.25">
      <c r="A56" s="7" t="s">
        <v>11</v>
      </c>
      <c r="B56" s="7" t="s">
        <v>10</v>
      </c>
      <c r="C56" s="7">
        <v>0</v>
      </c>
      <c r="D56" s="7">
        <v>1.5707963267948966</v>
      </c>
    </row>
    <row r="57" spans="1:4" x14ac:dyDescent="0.25">
      <c r="A57" s="7" t="s">
        <v>11</v>
      </c>
      <c r="B57" s="7" t="s">
        <v>10</v>
      </c>
      <c r="C57" s="7">
        <v>0</v>
      </c>
      <c r="D57" s="7">
        <v>1.5707963267948966</v>
      </c>
    </row>
    <row r="58" spans="1:4" x14ac:dyDescent="0.25">
      <c r="A58" s="7" t="s">
        <v>11</v>
      </c>
      <c r="B58" s="7" t="s">
        <v>10</v>
      </c>
      <c r="C58" s="7">
        <v>0</v>
      </c>
      <c r="D58" s="7">
        <v>1.5707963267948966</v>
      </c>
    </row>
    <row r="59" spans="1:4" x14ac:dyDescent="0.25">
      <c r="A59" s="7" t="s">
        <v>11</v>
      </c>
      <c r="B59" s="7" t="s">
        <v>10</v>
      </c>
      <c r="C59" s="7">
        <v>0</v>
      </c>
      <c r="D59" s="7">
        <v>0.52359877559829893</v>
      </c>
    </row>
    <row r="60" spans="1:4" x14ac:dyDescent="0.25">
      <c r="A60" s="7" t="s">
        <v>11</v>
      </c>
      <c r="B60" s="7" t="s">
        <v>10</v>
      </c>
      <c r="C60" s="7">
        <v>0</v>
      </c>
      <c r="D60" s="7">
        <v>1.5707963267948966</v>
      </c>
    </row>
    <row r="61" spans="1:4" x14ac:dyDescent="0.25">
      <c r="A61" s="7" t="s">
        <v>11</v>
      </c>
      <c r="B61" s="7" t="s">
        <v>10</v>
      </c>
      <c r="C61" s="7">
        <v>0.22551340589813121</v>
      </c>
      <c r="D61" s="7">
        <v>1.3452829208967652</v>
      </c>
    </row>
    <row r="62" spans="1:4" x14ac:dyDescent="0.25">
      <c r="A62" s="7" t="s">
        <v>11</v>
      </c>
      <c r="B62" s="7" t="s">
        <v>10</v>
      </c>
      <c r="C62" s="7">
        <v>0.22551340589813121</v>
      </c>
      <c r="D62" s="7">
        <v>1.3452829208967652</v>
      </c>
    </row>
    <row r="63" spans="1:4" x14ac:dyDescent="0.25">
      <c r="A63" s="7" t="s">
        <v>11</v>
      </c>
      <c r="B63" s="7" t="s">
        <v>10</v>
      </c>
      <c r="C63" s="7">
        <v>0.32175055439664224</v>
      </c>
      <c r="D63" s="7">
        <v>1.2490457723982542</v>
      </c>
    </row>
    <row r="64" spans="1:4" x14ac:dyDescent="0.25">
      <c r="A64" s="7" t="s">
        <v>11</v>
      </c>
      <c r="B64" s="7" t="s">
        <v>10</v>
      </c>
      <c r="C64" s="7">
        <v>0.32175055439664224</v>
      </c>
      <c r="D64" s="7">
        <v>1.2490457723982542</v>
      </c>
    </row>
    <row r="65" spans="1:4" x14ac:dyDescent="0.25">
      <c r="A65" s="7" t="s">
        <v>11</v>
      </c>
      <c r="B65" s="7" t="s">
        <v>10</v>
      </c>
      <c r="C65" s="7">
        <v>0.3976994150920718</v>
      </c>
      <c r="D65" s="7">
        <v>1.1730969117028249</v>
      </c>
    </row>
    <row r="66" spans="1:4" x14ac:dyDescent="0.25">
      <c r="A66" s="7" t="s">
        <v>11</v>
      </c>
      <c r="B66" s="7" t="s">
        <v>10</v>
      </c>
      <c r="C66" s="7">
        <v>0.46364760900080609</v>
      </c>
      <c r="D66" s="7">
        <v>1.1071487177940904</v>
      </c>
    </row>
    <row r="67" spans="1:4" x14ac:dyDescent="0.25">
      <c r="A67" s="7" t="s">
        <v>11</v>
      </c>
      <c r="B67" s="7" t="s">
        <v>10</v>
      </c>
      <c r="C67" s="7">
        <v>0.52359877559829893</v>
      </c>
      <c r="D67" s="7">
        <v>1.0471975511965976</v>
      </c>
    </row>
    <row r="68" spans="1:4" x14ac:dyDescent="0.25">
      <c r="A68" s="7" t="s">
        <v>11</v>
      </c>
      <c r="B68" s="7" t="s">
        <v>10</v>
      </c>
      <c r="C68" s="7">
        <v>0.52359877559829893</v>
      </c>
      <c r="D68" s="7">
        <v>1.0471975511965976</v>
      </c>
    </row>
    <row r="69" spans="1:4" x14ac:dyDescent="0.25">
      <c r="A69" s="7" t="s">
        <v>11</v>
      </c>
      <c r="B69" s="7" t="s">
        <v>10</v>
      </c>
      <c r="C69" s="7">
        <v>0.52359877559829893</v>
      </c>
      <c r="D69" s="7">
        <v>1.0471975511965976</v>
      </c>
    </row>
    <row r="70" spans="1:4" x14ac:dyDescent="0.25">
      <c r="A70" s="7" t="s">
        <v>11</v>
      </c>
      <c r="B70" s="7" t="s">
        <v>10</v>
      </c>
      <c r="C70" s="7">
        <v>0.52359877559829893</v>
      </c>
      <c r="D70" s="7">
        <v>1.0471975511965976</v>
      </c>
    </row>
    <row r="71" spans="1:4" x14ac:dyDescent="0.25">
      <c r="A71" s="7" t="s">
        <v>11</v>
      </c>
      <c r="B71" s="7" t="s">
        <v>10</v>
      </c>
      <c r="C71" s="7">
        <v>0.52359877559829893</v>
      </c>
      <c r="D71" s="7">
        <v>1.0471975511965976</v>
      </c>
    </row>
    <row r="72" spans="1:4" x14ac:dyDescent="0.25">
      <c r="A72" s="7" t="s">
        <v>11</v>
      </c>
      <c r="B72" s="7" t="s">
        <v>10</v>
      </c>
      <c r="C72" s="7">
        <v>0.63305183638974949</v>
      </c>
      <c r="D72" s="7">
        <v>0.93774449040514718</v>
      </c>
    </row>
    <row r="73" spans="1:4" x14ac:dyDescent="0.25">
      <c r="A73" s="7" t="s">
        <v>11</v>
      </c>
      <c r="B73" s="7" t="s">
        <v>10</v>
      </c>
      <c r="C73" s="7">
        <v>0.78539816339744839</v>
      </c>
      <c r="D73" s="7">
        <v>0.78539816339744839</v>
      </c>
    </row>
    <row r="74" spans="1:4" x14ac:dyDescent="0.25">
      <c r="A74" s="7" t="s">
        <v>11</v>
      </c>
      <c r="B74" s="7" t="s">
        <v>10</v>
      </c>
      <c r="C74" s="7">
        <v>0.78539816339744839</v>
      </c>
      <c r="D74" s="7">
        <v>0.78539816339744839</v>
      </c>
    </row>
    <row r="75" spans="1:4" x14ac:dyDescent="0.25">
      <c r="A75" s="7" t="s">
        <v>11</v>
      </c>
      <c r="B75" s="7" t="s">
        <v>10</v>
      </c>
      <c r="C75" s="7">
        <v>0.78539816339744839</v>
      </c>
      <c r="D75" s="7">
        <v>0.78539816339744839</v>
      </c>
    </row>
    <row r="76" spans="1:4" x14ac:dyDescent="0.25">
      <c r="A76" s="7" t="s">
        <v>11</v>
      </c>
      <c r="B76" s="7" t="s">
        <v>10</v>
      </c>
      <c r="C76" s="7">
        <v>0.78539816339744839</v>
      </c>
      <c r="D76" s="7">
        <v>0.78539816339744839</v>
      </c>
    </row>
    <row r="77" spans="1:4" x14ac:dyDescent="0.25">
      <c r="A77" s="7" t="s">
        <v>11</v>
      </c>
      <c r="B77" s="7" t="s">
        <v>10</v>
      </c>
      <c r="C77" s="7">
        <v>1.0471975511965976</v>
      </c>
      <c r="D77" s="7">
        <v>0.52359877559829893</v>
      </c>
    </row>
    <row r="78" spans="1:4" x14ac:dyDescent="0.25">
      <c r="A78" s="7" t="s">
        <v>11</v>
      </c>
      <c r="B78" s="7" t="s">
        <v>10</v>
      </c>
      <c r="C78" s="7">
        <v>1.0471975511965976</v>
      </c>
      <c r="D78" s="7">
        <v>0.52359877559829893</v>
      </c>
    </row>
    <row r="79" spans="1:4" x14ac:dyDescent="0.25">
      <c r="A79" s="7" t="s">
        <v>11</v>
      </c>
      <c r="B79" s="7" t="s">
        <v>10</v>
      </c>
      <c r="C79" s="7">
        <v>1.0471975511965976</v>
      </c>
      <c r="D79" s="7">
        <v>0.52359877559829893</v>
      </c>
    </row>
    <row r="80" spans="1:4" x14ac:dyDescent="0.25">
      <c r="A80" s="7" t="s">
        <v>11</v>
      </c>
      <c r="B80" s="7" t="s">
        <v>10</v>
      </c>
      <c r="C80" s="7">
        <v>1.5707963267948966</v>
      </c>
      <c r="D80" s="7">
        <v>0</v>
      </c>
    </row>
    <row r="81" spans="1:4" x14ac:dyDescent="0.25">
      <c r="A81" s="7" t="s">
        <v>11</v>
      </c>
      <c r="B81" s="7" t="s">
        <v>10</v>
      </c>
      <c r="C81" s="7">
        <v>1.5707963267948966</v>
      </c>
      <c r="D81" s="7">
        <v>0</v>
      </c>
    </row>
    <row r="82" spans="1:4" x14ac:dyDescent="0.25">
      <c r="A82" s="7" t="s">
        <v>11</v>
      </c>
      <c r="B82" s="7" t="s">
        <v>10</v>
      </c>
      <c r="C82" s="7">
        <v>1.5707963267948966</v>
      </c>
      <c r="D82" s="7">
        <v>0</v>
      </c>
    </row>
    <row r="83" spans="1:4" x14ac:dyDescent="0.25">
      <c r="A83" s="7" t="s">
        <v>11</v>
      </c>
      <c r="B83" s="7" t="s">
        <v>10</v>
      </c>
      <c r="C83" s="7">
        <v>1.5707963267948966</v>
      </c>
      <c r="D83" s="7">
        <v>0</v>
      </c>
    </row>
    <row r="84" spans="1:4" x14ac:dyDescent="0.25">
      <c r="A84" s="7" t="s">
        <v>11</v>
      </c>
      <c r="B84" s="7" t="s">
        <v>10</v>
      </c>
      <c r="C84" s="7">
        <v>1.5707963267948966</v>
      </c>
      <c r="D84" s="7">
        <v>0</v>
      </c>
    </row>
    <row r="85" spans="1:4" x14ac:dyDescent="0.25">
      <c r="A85" s="7" t="s">
        <v>11</v>
      </c>
      <c r="B85" s="7" t="s">
        <v>10</v>
      </c>
      <c r="C85" s="7">
        <v>1.5707963267948966</v>
      </c>
      <c r="D85" s="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F2" sqref="F2"/>
    </sheetView>
  </sheetViews>
  <sheetFormatPr defaultRowHeight="15" x14ac:dyDescent="0.25"/>
  <cols>
    <col min="1" max="1" width="23.7109375" style="4" customWidth="1"/>
    <col min="2" max="2" width="34.5703125" style="7" customWidth="1"/>
    <col min="3" max="3" width="17.140625" style="7" customWidth="1"/>
    <col min="4" max="4" width="56" style="7" customWidth="1"/>
    <col min="6" max="6" width="24.85546875" customWidth="1"/>
  </cols>
  <sheetData>
    <row r="1" spans="1:6" s="1" customFormat="1" x14ac:dyDescent="0.25">
      <c r="A1" s="13" t="s">
        <v>0</v>
      </c>
      <c r="B1" s="5" t="s">
        <v>1</v>
      </c>
      <c r="C1" s="5" t="s">
        <v>19</v>
      </c>
      <c r="D1" s="5" t="s">
        <v>87</v>
      </c>
    </row>
    <row r="2" spans="1:6" x14ac:dyDescent="0.25">
      <c r="A2" s="4" t="s">
        <v>17</v>
      </c>
      <c r="B2" s="7" t="s">
        <v>18</v>
      </c>
      <c r="C2" s="7">
        <v>0.78539816339744839</v>
      </c>
      <c r="D2" s="7">
        <v>0.78539816339744839</v>
      </c>
      <c r="F2" s="1" t="s">
        <v>99</v>
      </c>
    </row>
    <row r="3" spans="1:6" x14ac:dyDescent="0.25">
      <c r="A3" s="4" t="s">
        <v>17</v>
      </c>
      <c r="B3" s="7" t="s">
        <v>18</v>
      </c>
      <c r="C3" s="7">
        <v>1.5707963267948966</v>
      </c>
      <c r="D3" s="7">
        <v>0</v>
      </c>
    </row>
    <row r="4" spans="1:6" x14ac:dyDescent="0.25">
      <c r="A4" s="4" t="s">
        <v>17</v>
      </c>
      <c r="B4" s="7" t="s">
        <v>18</v>
      </c>
      <c r="C4" s="7">
        <v>1.5707963267948966</v>
      </c>
      <c r="D4" s="7">
        <v>0</v>
      </c>
    </row>
    <row r="5" spans="1:6" x14ac:dyDescent="0.25">
      <c r="A5" s="4" t="s">
        <v>17</v>
      </c>
      <c r="B5" s="7" t="s">
        <v>18</v>
      </c>
      <c r="C5" s="7">
        <v>0.52359877559829893</v>
      </c>
      <c r="D5" s="7">
        <v>1.0471975511965976</v>
      </c>
    </row>
    <row r="6" spans="1:6" x14ac:dyDescent="0.25">
      <c r="A6" s="4" t="s">
        <v>17</v>
      </c>
      <c r="B6" s="7" t="s">
        <v>18</v>
      </c>
      <c r="C6" s="7">
        <v>1.0471975511965976</v>
      </c>
      <c r="D6" s="7">
        <v>0.52359877559829893</v>
      </c>
    </row>
    <row r="7" spans="1:6" x14ac:dyDescent="0.25">
      <c r="A7" s="4" t="s">
        <v>17</v>
      </c>
      <c r="B7" s="7" t="s">
        <v>18</v>
      </c>
      <c r="C7" s="7">
        <v>1.1071487177940904</v>
      </c>
      <c r="D7" s="7">
        <v>0.46364760900080609</v>
      </c>
    </row>
    <row r="8" spans="1:6" x14ac:dyDescent="0.25">
      <c r="A8" s="4" t="s">
        <v>17</v>
      </c>
      <c r="B8" s="7" t="s">
        <v>18</v>
      </c>
      <c r="C8" s="7">
        <v>1.2490457723982542</v>
      </c>
      <c r="D8" s="7">
        <v>0.32175055439664224</v>
      </c>
    </row>
    <row r="9" spans="1:6" x14ac:dyDescent="0.25">
      <c r="A9" s="4" t="s">
        <v>17</v>
      </c>
      <c r="B9" s="7" t="s">
        <v>18</v>
      </c>
      <c r="C9" s="7">
        <v>1.3452829208967652</v>
      </c>
      <c r="D9" s="7">
        <v>0.22551340589813121</v>
      </c>
    </row>
    <row r="10" spans="1:6" x14ac:dyDescent="0.25">
      <c r="A10" s="4" t="s">
        <v>17</v>
      </c>
      <c r="B10" s="7" t="s">
        <v>18</v>
      </c>
      <c r="C10" s="7">
        <v>1.5707963267948966</v>
      </c>
      <c r="D10" s="7">
        <v>0</v>
      </c>
    </row>
    <row r="11" spans="1:6" x14ac:dyDescent="0.25">
      <c r="A11" s="4" t="s">
        <v>17</v>
      </c>
      <c r="B11" s="7" t="s">
        <v>18</v>
      </c>
      <c r="C11" s="7">
        <v>1.5707963267948966</v>
      </c>
      <c r="D11" s="7">
        <v>0</v>
      </c>
    </row>
    <row r="12" spans="1:6" x14ac:dyDescent="0.25">
      <c r="A12" s="4" t="s">
        <v>17</v>
      </c>
      <c r="B12" s="7" t="s">
        <v>18</v>
      </c>
      <c r="C12" s="7">
        <v>1.5707963267948966</v>
      </c>
      <c r="D12" s="7">
        <v>0</v>
      </c>
    </row>
    <row r="13" spans="1:6" x14ac:dyDescent="0.25">
      <c r="A13" s="4" t="s">
        <v>17</v>
      </c>
      <c r="B13" s="7" t="s">
        <v>18</v>
      </c>
      <c r="C13" s="7">
        <v>1.5707963267948966</v>
      </c>
      <c r="D13" s="7">
        <v>0</v>
      </c>
    </row>
    <row r="14" spans="1:6" x14ac:dyDescent="0.25">
      <c r="A14" s="4" t="s">
        <v>17</v>
      </c>
      <c r="B14" s="7" t="s">
        <v>18</v>
      </c>
      <c r="C14" s="7">
        <v>1.5707963267948966</v>
      </c>
      <c r="D14" s="7">
        <v>0</v>
      </c>
    </row>
    <row r="15" spans="1:6" x14ac:dyDescent="0.25">
      <c r="A15" s="4" t="s">
        <v>17</v>
      </c>
      <c r="B15" s="7" t="s">
        <v>18</v>
      </c>
      <c r="C15" s="7">
        <v>1.5707963267948966</v>
      </c>
      <c r="D15" s="7">
        <v>0</v>
      </c>
    </row>
    <row r="16" spans="1:6" x14ac:dyDescent="0.25">
      <c r="A16" s="4" t="s">
        <v>17</v>
      </c>
      <c r="B16" s="7" t="s">
        <v>22</v>
      </c>
      <c r="C16" s="7">
        <v>0</v>
      </c>
      <c r="D16" s="7">
        <v>1.5707963267948966</v>
      </c>
    </row>
    <row r="17" spans="1:4" x14ac:dyDescent="0.25">
      <c r="A17" s="4" t="s">
        <v>17</v>
      </c>
      <c r="B17" s="7" t="s">
        <v>22</v>
      </c>
      <c r="C17" s="7">
        <v>0</v>
      </c>
      <c r="D17" s="7">
        <v>0</v>
      </c>
    </row>
    <row r="18" spans="1:4" x14ac:dyDescent="0.25">
      <c r="A18" s="4" t="s">
        <v>17</v>
      </c>
      <c r="B18" s="7" t="s">
        <v>22</v>
      </c>
      <c r="C18" s="7">
        <v>0</v>
      </c>
      <c r="D18" s="7">
        <v>0</v>
      </c>
    </row>
    <row r="19" spans="1:4" x14ac:dyDescent="0.25">
      <c r="A19" s="4" t="s">
        <v>17</v>
      </c>
      <c r="B19" s="7" t="s">
        <v>22</v>
      </c>
      <c r="C19" s="7">
        <v>0</v>
      </c>
      <c r="D19" s="7">
        <v>0</v>
      </c>
    </row>
    <row r="20" spans="1:4" x14ac:dyDescent="0.25">
      <c r="A20" s="4" t="s">
        <v>17</v>
      </c>
      <c r="B20" s="7" t="s">
        <v>22</v>
      </c>
      <c r="C20" s="7">
        <v>0</v>
      </c>
      <c r="D20" s="7">
        <v>0</v>
      </c>
    </row>
    <row r="21" spans="1:4" x14ac:dyDescent="0.25">
      <c r="A21" s="4" t="s">
        <v>17</v>
      </c>
      <c r="B21" s="7" t="s">
        <v>22</v>
      </c>
      <c r="C21" s="7">
        <v>0</v>
      </c>
      <c r="D21" s="7">
        <v>1.5707963267948966</v>
      </c>
    </row>
    <row r="22" spans="1:4" x14ac:dyDescent="0.25">
      <c r="A22" s="4" t="s">
        <v>17</v>
      </c>
      <c r="B22" s="7" t="s">
        <v>16</v>
      </c>
      <c r="C22" s="7">
        <v>0.52359877559829893</v>
      </c>
      <c r="D22" s="7">
        <v>1.0471975511965976</v>
      </c>
    </row>
    <row r="23" spans="1:4" x14ac:dyDescent="0.25">
      <c r="A23" s="4" t="s">
        <v>17</v>
      </c>
      <c r="B23" s="7" t="s">
        <v>16</v>
      </c>
      <c r="C23" s="7">
        <v>0</v>
      </c>
      <c r="D23" s="7">
        <v>1.5707963267948966</v>
      </c>
    </row>
    <row r="24" spans="1:4" x14ac:dyDescent="0.25">
      <c r="A24" s="4" t="s">
        <v>17</v>
      </c>
      <c r="B24" s="7" t="s">
        <v>16</v>
      </c>
      <c r="C24" s="7">
        <v>0.32175055439664224</v>
      </c>
      <c r="D24" s="7">
        <v>1.2490457723982542</v>
      </c>
    </row>
    <row r="25" spans="1:4" x14ac:dyDescent="0.25">
      <c r="A25" s="4" t="s">
        <v>17</v>
      </c>
      <c r="B25" s="7" t="s">
        <v>16</v>
      </c>
      <c r="C25" s="7">
        <v>0.3976994150920718</v>
      </c>
      <c r="D25" s="7">
        <v>1.1730969117028249</v>
      </c>
    </row>
    <row r="26" spans="1:4" x14ac:dyDescent="0.25">
      <c r="A26" s="4" t="s">
        <v>17</v>
      </c>
      <c r="B26" s="7" t="s">
        <v>16</v>
      </c>
      <c r="C26" s="7">
        <v>0.46364760900080609</v>
      </c>
      <c r="D26" s="7">
        <v>1.1071487177940904</v>
      </c>
    </row>
    <row r="27" spans="1:4" x14ac:dyDescent="0.25">
      <c r="A27" s="4" t="s">
        <v>17</v>
      </c>
      <c r="B27" s="7" t="s">
        <v>16</v>
      </c>
      <c r="C27" s="7">
        <v>0.46364760900080609</v>
      </c>
      <c r="D27" s="7">
        <v>1.1071487177940904</v>
      </c>
    </row>
    <row r="28" spans="1:4" x14ac:dyDescent="0.25">
      <c r="A28" s="4" t="s">
        <v>17</v>
      </c>
      <c r="B28" s="7" t="s">
        <v>16</v>
      </c>
      <c r="C28" s="7">
        <v>0.57963974036370425</v>
      </c>
      <c r="D28" s="7">
        <v>0.99115658643119231</v>
      </c>
    </row>
    <row r="29" spans="1:4" x14ac:dyDescent="0.25">
      <c r="A29" s="4" t="s">
        <v>17</v>
      </c>
      <c r="B29" s="7" t="s">
        <v>16</v>
      </c>
      <c r="C29" s="7">
        <v>0.63305183638974949</v>
      </c>
      <c r="D29" s="7">
        <v>0.93774449040514718</v>
      </c>
    </row>
    <row r="30" spans="1:4" x14ac:dyDescent="0.25">
      <c r="A30" s="4" t="s">
        <v>17</v>
      </c>
      <c r="B30" s="7" t="s">
        <v>16</v>
      </c>
      <c r="C30" s="7">
        <v>1.0471975511965976</v>
      </c>
      <c r="D30" s="7">
        <v>0.52359877559829893</v>
      </c>
    </row>
    <row r="31" spans="1:4" x14ac:dyDescent="0.25">
      <c r="A31" s="4" t="s">
        <v>17</v>
      </c>
      <c r="B31" s="7" t="s">
        <v>16</v>
      </c>
      <c r="C31" s="7">
        <v>1.5707963267948966</v>
      </c>
      <c r="D31" s="7">
        <v>0</v>
      </c>
    </row>
    <row r="32" spans="1:4" x14ac:dyDescent="0.25">
      <c r="A32" s="4" t="s">
        <v>17</v>
      </c>
      <c r="B32" s="7" t="s">
        <v>16</v>
      </c>
      <c r="C32" s="7">
        <v>1.5707963267948966</v>
      </c>
      <c r="D32" s="7">
        <v>0</v>
      </c>
    </row>
    <row r="33" spans="1:4" x14ac:dyDescent="0.25">
      <c r="A33" s="4" t="s">
        <v>17</v>
      </c>
      <c r="B33" s="7" t="s">
        <v>16</v>
      </c>
      <c r="C33" s="7">
        <v>1.5707963267948966</v>
      </c>
      <c r="D33" s="7">
        <v>0</v>
      </c>
    </row>
    <row r="34" spans="1:4" x14ac:dyDescent="0.25">
      <c r="A34" s="4" t="s">
        <v>17</v>
      </c>
      <c r="B34" s="7" t="s">
        <v>16</v>
      </c>
      <c r="C34" s="7">
        <v>1.5707963267948966</v>
      </c>
      <c r="D34" s="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F2" sqref="F2"/>
    </sheetView>
  </sheetViews>
  <sheetFormatPr defaultRowHeight="15" x14ac:dyDescent="0.25"/>
  <cols>
    <col min="1" max="1" width="19.5703125" style="4" customWidth="1"/>
    <col min="2" max="2" width="36.42578125" style="7" customWidth="1"/>
    <col min="3" max="3" width="17.140625" style="7" customWidth="1"/>
    <col min="4" max="4" width="54" style="7" customWidth="1"/>
    <col min="6" max="6" width="25.140625" customWidth="1"/>
  </cols>
  <sheetData>
    <row r="1" spans="1:6" s="1" customFormat="1" x14ac:dyDescent="0.25">
      <c r="A1" s="13" t="s">
        <v>0</v>
      </c>
      <c r="B1" s="5" t="s">
        <v>1</v>
      </c>
      <c r="C1" s="5" t="s">
        <v>19</v>
      </c>
      <c r="D1" s="5" t="s">
        <v>87</v>
      </c>
    </row>
    <row r="2" spans="1:6" x14ac:dyDescent="0.25">
      <c r="A2" s="4" t="s">
        <v>13</v>
      </c>
      <c r="B2" s="7" t="s">
        <v>18</v>
      </c>
      <c r="C2" s="7">
        <v>0</v>
      </c>
      <c r="D2" s="7">
        <v>1.5707963267948966</v>
      </c>
      <c r="F2" s="1" t="s">
        <v>99</v>
      </c>
    </row>
    <row r="3" spans="1:6" x14ac:dyDescent="0.25">
      <c r="A3" s="4" t="s">
        <v>13</v>
      </c>
      <c r="B3" s="7" t="s">
        <v>18</v>
      </c>
      <c r="C3" s="7">
        <v>0</v>
      </c>
      <c r="D3" s="7">
        <v>1.5707963267948966</v>
      </c>
    </row>
    <row r="4" spans="1:6" x14ac:dyDescent="0.25">
      <c r="A4" s="4" t="s">
        <v>13</v>
      </c>
      <c r="B4" s="7" t="s">
        <v>18</v>
      </c>
      <c r="C4" s="7">
        <v>0.52359877559829893</v>
      </c>
      <c r="D4" s="7">
        <v>1.0471975511965976</v>
      </c>
    </row>
    <row r="5" spans="1:6" x14ac:dyDescent="0.25">
      <c r="A5" s="4" t="s">
        <v>13</v>
      </c>
      <c r="B5" s="7" t="s">
        <v>18</v>
      </c>
      <c r="C5" s="7">
        <v>0</v>
      </c>
      <c r="D5" s="7">
        <v>1.5707963267948966</v>
      </c>
    </row>
    <row r="6" spans="1:6" x14ac:dyDescent="0.25">
      <c r="A6" s="4" t="s">
        <v>13</v>
      </c>
      <c r="B6" s="7" t="s">
        <v>18</v>
      </c>
      <c r="C6" s="7">
        <v>0</v>
      </c>
      <c r="D6" s="7">
        <v>1.5707963267948966</v>
      </c>
    </row>
    <row r="7" spans="1:6" x14ac:dyDescent="0.25">
      <c r="A7" s="4" t="s">
        <v>13</v>
      </c>
      <c r="B7" s="7" t="s">
        <v>18</v>
      </c>
      <c r="C7" s="7">
        <v>0.32175055439664224</v>
      </c>
      <c r="D7" s="7">
        <v>1.2490457723982542</v>
      </c>
    </row>
    <row r="8" spans="1:6" x14ac:dyDescent="0.25">
      <c r="A8" s="4" t="s">
        <v>13</v>
      </c>
      <c r="B8" s="7" t="s">
        <v>18</v>
      </c>
      <c r="C8" s="7">
        <v>0.32175055439664224</v>
      </c>
      <c r="D8" s="7">
        <v>1.2490457723982542</v>
      </c>
    </row>
    <row r="9" spans="1:6" x14ac:dyDescent="0.25">
      <c r="A9" s="4" t="s">
        <v>13</v>
      </c>
      <c r="B9" s="7" t="s">
        <v>18</v>
      </c>
      <c r="C9" s="7">
        <v>0.32175055439664224</v>
      </c>
      <c r="D9" s="7">
        <v>1.2490457723982542</v>
      </c>
    </row>
    <row r="10" spans="1:6" x14ac:dyDescent="0.25">
      <c r="A10" s="4" t="s">
        <v>13</v>
      </c>
      <c r="B10" s="7" t="s">
        <v>18</v>
      </c>
      <c r="C10" s="7">
        <v>0.52359877559829893</v>
      </c>
      <c r="D10" s="7">
        <v>1.0471975511965976</v>
      </c>
    </row>
    <row r="11" spans="1:6" x14ac:dyDescent="0.25">
      <c r="A11" s="4" t="s">
        <v>13</v>
      </c>
      <c r="B11" s="7" t="s">
        <v>18</v>
      </c>
      <c r="C11" s="7">
        <v>0.52359877559829893</v>
      </c>
      <c r="D11" s="7">
        <v>1.0471975511965976</v>
      </c>
    </row>
    <row r="12" spans="1:6" x14ac:dyDescent="0.25">
      <c r="A12" s="4" t="s">
        <v>13</v>
      </c>
      <c r="B12" s="7" t="s">
        <v>18</v>
      </c>
      <c r="C12" s="7">
        <v>0.52359877559829893</v>
      </c>
      <c r="D12" s="7">
        <v>1.0471975511965976</v>
      </c>
    </row>
    <row r="13" spans="1:6" x14ac:dyDescent="0.25">
      <c r="A13" s="4" t="s">
        <v>13</v>
      </c>
      <c r="B13" s="7" t="s">
        <v>18</v>
      </c>
      <c r="C13" s="7">
        <v>0.52359877559829893</v>
      </c>
      <c r="D13" s="7">
        <v>1.0471975511965976</v>
      </c>
    </row>
    <row r="14" spans="1:6" x14ac:dyDescent="0.25">
      <c r="A14" s="4" t="s">
        <v>13</v>
      </c>
      <c r="B14" s="7" t="s">
        <v>18</v>
      </c>
      <c r="C14" s="7">
        <v>0.52359877559829893</v>
      </c>
      <c r="D14" s="7">
        <v>1.0471975511965976</v>
      </c>
    </row>
    <row r="15" spans="1:6" x14ac:dyDescent="0.25">
      <c r="A15" s="4" t="s">
        <v>13</v>
      </c>
      <c r="B15" s="7" t="s">
        <v>18</v>
      </c>
      <c r="C15" s="7">
        <v>0.78539816339744839</v>
      </c>
      <c r="D15" s="7">
        <v>0.78539816339744839</v>
      </c>
    </row>
    <row r="16" spans="1:6" x14ac:dyDescent="0.25">
      <c r="A16" s="4" t="s">
        <v>13</v>
      </c>
      <c r="B16" s="7" t="s">
        <v>18</v>
      </c>
      <c r="C16" s="7">
        <v>0.78539816339744839</v>
      </c>
      <c r="D16" s="7">
        <v>0.78539816339744839</v>
      </c>
    </row>
    <row r="17" spans="1:4" x14ac:dyDescent="0.25">
      <c r="A17" s="4" t="s">
        <v>13</v>
      </c>
      <c r="B17" s="7" t="s">
        <v>18</v>
      </c>
      <c r="C17" s="7">
        <v>0.78539816339744839</v>
      </c>
      <c r="D17" s="7">
        <v>0.78539816339744839</v>
      </c>
    </row>
    <row r="18" spans="1:4" x14ac:dyDescent="0.25">
      <c r="A18" s="4" t="s">
        <v>13</v>
      </c>
      <c r="B18" s="7" t="s">
        <v>18</v>
      </c>
      <c r="C18" s="7">
        <v>0.78539816339744839</v>
      </c>
      <c r="D18" s="7">
        <v>0.78539816339744839</v>
      </c>
    </row>
    <row r="19" spans="1:4" x14ac:dyDescent="0.25">
      <c r="A19" s="4" t="s">
        <v>13</v>
      </c>
      <c r="B19" s="7" t="s">
        <v>18</v>
      </c>
      <c r="C19" s="7">
        <v>1.5707963267948966</v>
      </c>
      <c r="D19" s="7">
        <v>0</v>
      </c>
    </row>
    <row r="20" spans="1:4" x14ac:dyDescent="0.25">
      <c r="A20" s="4" t="s">
        <v>13</v>
      </c>
      <c r="B20" s="7" t="s">
        <v>18</v>
      </c>
      <c r="C20" s="7">
        <v>1.5707963267948966</v>
      </c>
      <c r="D20" s="7">
        <v>0</v>
      </c>
    </row>
    <row r="21" spans="1:4" x14ac:dyDescent="0.25">
      <c r="A21" s="4" t="s">
        <v>13</v>
      </c>
      <c r="B21" s="7" t="s">
        <v>18</v>
      </c>
      <c r="C21" s="7">
        <v>1.5707963267948966</v>
      </c>
      <c r="D21" s="7">
        <v>0</v>
      </c>
    </row>
    <row r="22" spans="1:4" x14ac:dyDescent="0.25">
      <c r="A22" s="4" t="s">
        <v>13</v>
      </c>
      <c r="B22" s="7" t="s">
        <v>18</v>
      </c>
      <c r="C22" s="7">
        <v>1.5707963267948966</v>
      </c>
      <c r="D22" s="7">
        <v>0</v>
      </c>
    </row>
    <row r="23" spans="1:4" x14ac:dyDescent="0.25">
      <c r="A23" s="4" t="s">
        <v>13</v>
      </c>
      <c r="B23" s="7" t="s">
        <v>18</v>
      </c>
      <c r="C23" s="7">
        <v>1.5707963267948966</v>
      </c>
      <c r="D23" s="7">
        <v>0</v>
      </c>
    </row>
    <row r="24" spans="1:4" x14ac:dyDescent="0.25">
      <c r="A24" s="4" t="s">
        <v>13</v>
      </c>
      <c r="B24" s="7" t="s">
        <v>18</v>
      </c>
      <c r="C24" s="7">
        <v>1.5707963267948966</v>
      </c>
      <c r="D24" s="7">
        <v>0</v>
      </c>
    </row>
    <row r="25" spans="1:4" x14ac:dyDescent="0.25">
      <c r="A25" s="4" t="s">
        <v>13</v>
      </c>
      <c r="B25" s="7" t="s">
        <v>22</v>
      </c>
      <c r="C25" s="7">
        <v>0</v>
      </c>
      <c r="D25" s="7">
        <v>1.5707963267948966</v>
      </c>
    </row>
    <row r="26" spans="1:4" x14ac:dyDescent="0.25">
      <c r="A26" s="4" t="s">
        <v>13</v>
      </c>
      <c r="B26" s="7" t="s">
        <v>22</v>
      </c>
      <c r="C26" s="7">
        <v>0</v>
      </c>
      <c r="D26" s="7">
        <v>1.5707963267948966</v>
      </c>
    </row>
    <row r="27" spans="1:4" x14ac:dyDescent="0.25">
      <c r="A27" s="4" t="s">
        <v>13</v>
      </c>
      <c r="B27" s="7" t="s">
        <v>22</v>
      </c>
      <c r="C27" s="7">
        <v>0</v>
      </c>
      <c r="D27" s="7">
        <v>1.5707963267948966</v>
      </c>
    </row>
    <row r="28" spans="1:4" x14ac:dyDescent="0.25">
      <c r="A28" s="4" t="s">
        <v>13</v>
      </c>
      <c r="B28" s="7" t="s">
        <v>10</v>
      </c>
      <c r="C28" s="7">
        <v>1.0471975511965976</v>
      </c>
      <c r="D28" s="7">
        <v>0.52359877559829893</v>
      </c>
    </row>
    <row r="29" spans="1:4" x14ac:dyDescent="0.25">
      <c r="A29" s="4" t="s">
        <v>13</v>
      </c>
      <c r="B29" s="7" t="s">
        <v>10</v>
      </c>
      <c r="C29" s="7">
        <v>0</v>
      </c>
      <c r="D29" s="7">
        <v>1.5707963267948966</v>
      </c>
    </row>
    <row r="30" spans="1:4" x14ac:dyDescent="0.25">
      <c r="A30" s="4" t="s">
        <v>13</v>
      </c>
      <c r="B30" s="7" t="s">
        <v>10</v>
      </c>
      <c r="C30" s="7">
        <v>0.52359877559829893</v>
      </c>
      <c r="D30" s="7">
        <v>1.0471975511965976</v>
      </c>
    </row>
    <row r="31" spans="1:4" x14ac:dyDescent="0.25">
      <c r="A31" s="4" t="s">
        <v>13</v>
      </c>
      <c r="B31" s="7" t="s">
        <v>10</v>
      </c>
      <c r="C31" s="7">
        <v>0</v>
      </c>
      <c r="D31" s="7">
        <v>1.5707963267948966</v>
      </c>
    </row>
    <row r="32" spans="1:4" x14ac:dyDescent="0.25">
      <c r="A32" s="4" t="s">
        <v>13</v>
      </c>
      <c r="B32" s="7" t="s">
        <v>10</v>
      </c>
      <c r="C32" s="7">
        <v>0</v>
      </c>
      <c r="D32" s="7">
        <v>0.78539816339744839</v>
      </c>
    </row>
    <row r="33" spans="1:4" x14ac:dyDescent="0.25">
      <c r="A33" s="4" t="s">
        <v>13</v>
      </c>
      <c r="B33" s="7" t="s">
        <v>10</v>
      </c>
      <c r="C33" s="7">
        <v>0</v>
      </c>
      <c r="D33" s="7">
        <v>1.5707963267948966</v>
      </c>
    </row>
    <row r="34" spans="1:4" x14ac:dyDescent="0.25">
      <c r="A34" s="4" t="s">
        <v>13</v>
      </c>
      <c r="B34" s="7" t="s">
        <v>10</v>
      </c>
      <c r="C34" s="7">
        <v>0.52359877559829893</v>
      </c>
      <c r="D34" s="7">
        <v>1.0471975511965976</v>
      </c>
    </row>
    <row r="35" spans="1:4" x14ac:dyDescent="0.25">
      <c r="A35" s="4" t="s">
        <v>13</v>
      </c>
      <c r="B35" s="7" t="s">
        <v>10</v>
      </c>
      <c r="C35" s="7">
        <v>0.52359877559829893</v>
      </c>
      <c r="D35" s="7">
        <v>1.0471975511965976</v>
      </c>
    </row>
    <row r="36" spans="1:4" x14ac:dyDescent="0.25">
      <c r="A36" s="4" t="s">
        <v>13</v>
      </c>
      <c r="B36" s="7" t="s">
        <v>10</v>
      </c>
      <c r="C36" s="7">
        <v>0</v>
      </c>
      <c r="D36" s="7">
        <v>1.5707963267948966</v>
      </c>
    </row>
    <row r="37" spans="1:4" x14ac:dyDescent="0.25">
      <c r="A37" s="4" t="s">
        <v>13</v>
      </c>
      <c r="B37" s="7" t="s">
        <v>10</v>
      </c>
      <c r="C37" s="7">
        <v>0</v>
      </c>
      <c r="D37" s="7">
        <v>1.5707963267948966</v>
      </c>
    </row>
    <row r="38" spans="1:4" x14ac:dyDescent="0.25">
      <c r="A38" s="4" t="s">
        <v>13</v>
      </c>
      <c r="B38" s="7" t="s">
        <v>10</v>
      </c>
      <c r="C38" s="7">
        <v>0.32175055439664224</v>
      </c>
      <c r="D38" s="7">
        <v>1.2490457723982542</v>
      </c>
    </row>
    <row r="39" spans="1:4" x14ac:dyDescent="0.25">
      <c r="A39" s="4" t="s">
        <v>13</v>
      </c>
      <c r="B39" s="7" t="s">
        <v>10</v>
      </c>
      <c r="C39" s="7">
        <v>0.52359877559829893</v>
      </c>
      <c r="D39" s="7">
        <v>1.0471975511965976</v>
      </c>
    </row>
    <row r="40" spans="1:4" x14ac:dyDescent="0.25">
      <c r="A40" s="4" t="s">
        <v>13</v>
      </c>
      <c r="B40" s="7" t="s">
        <v>10</v>
      </c>
      <c r="C40" s="7">
        <v>0.78539816339744839</v>
      </c>
      <c r="D40" s="7">
        <v>0.78539816339744839</v>
      </c>
    </row>
    <row r="41" spans="1:4" x14ac:dyDescent="0.25">
      <c r="A41" s="4" t="s">
        <v>13</v>
      </c>
      <c r="B41" s="7" t="s">
        <v>10</v>
      </c>
      <c r="C41" s="7">
        <v>0.78539816339744839</v>
      </c>
      <c r="D41" s="7">
        <v>0.78539816339744839</v>
      </c>
    </row>
    <row r="42" spans="1:4" x14ac:dyDescent="0.25">
      <c r="A42" s="4" t="s">
        <v>13</v>
      </c>
      <c r="B42" s="7" t="s">
        <v>10</v>
      </c>
      <c r="C42" s="7">
        <v>0.78539816339744839</v>
      </c>
      <c r="D42" s="7">
        <v>0.78539816339744839</v>
      </c>
    </row>
    <row r="43" spans="1:4" x14ac:dyDescent="0.25">
      <c r="A43" s="4" t="s">
        <v>13</v>
      </c>
      <c r="B43" s="7" t="s">
        <v>10</v>
      </c>
      <c r="C43" s="7">
        <v>1.0471975511965976</v>
      </c>
      <c r="D43" s="7">
        <v>0.52359877559829893</v>
      </c>
    </row>
    <row r="44" spans="1:4" x14ac:dyDescent="0.25">
      <c r="A44" s="4" t="s">
        <v>13</v>
      </c>
      <c r="B44" s="7" t="s">
        <v>10</v>
      </c>
      <c r="C44" s="7">
        <v>1.5707963267948966</v>
      </c>
      <c r="D44" s="7">
        <v>0</v>
      </c>
    </row>
    <row r="45" spans="1:4" x14ac:dyDescent="0.25">
      <c r="A45" s="4" t="s">
        <v>13</v>
      </c>
      <c r="B45" s="7" t="s">
        <v>10</v>
      </c>
      <c r="C45" s="7">
        <v>1.5707963267948966</v>
      </c>
      <c r="D45" s="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F2" sqref="F2"/>
    </sheetView>
  </sheetViews>
  <sheetFormatPr defaultRowHeight="15" x14ac:dyDescent="0.25"/>
  <cols>
    <col min="1" max="1" width="22.140625" style="7" customWidth="1"/>
    <col min="2" max="2" width="32.7109375" style="7" customWidth="1"/>
    <col min="3" max="3" width="20.85546875" style="7" customWidth="1"/>
    <col min="4" max="4" width="53.85546875" style="7" customWidth="1"/>
    <col min="6" max="6" width="28.7109375" customWidth="1"/>
  </cols>
  <sheetData>
    <row r="1" spans="1:6" x14ac:dyDescent="0.25">
      <c r="A1" s="5" t="s">
        <v>0</v>
      </c>
      <c r="B1" s="5" t="s">
        <v>1</v>
      </c>
      <c r="C1" s="5" t="s">
        <v>19</v>
      </c>
      <c r="D1" s="5" t="s">
        <v>87</v>
      </c>
    </row>
    <row r="2" spans="1:6" x14ac:dyDescent="0.25">
      <c r="A2" s="7" t="s">
        <v>15</v>
      </c>
      <c r="B2" s="7" t="s">
        <v>22</v>
      </c>
      <c r="C2" s="7">
        <v>0</v>
      </c>
      <c r="D2" s="7">
        <v>1.5707963267948966</v>
      </c>
      <c r="F2" s="1" t="s">
        <v>99</v>
      </c>
    </row>
    <row r="3" spans="1:6" x14ac:dyDescent="0.25">
      <c r="A3" s="7" t="s">
        <v>15</v>
      </c>
      <c r="B3" s="7" t="s">
        <v>22</v>
      </c>
      <c r="C3" s="7">
        <v>0</v>
      </c>
      <c r="D3" s="7">
        <v>1.5707963267948966</v>
      </c>
    </row>
    <row r="4" spans="1:6" x14ac:dyDescent="0.25">
      <c r="A4" s="7" t="s">
        <v>15</v>
      </c>
      <c r="B4" s="7" t="s">
        <v>22</v>
      </c>
      <c r="C4" s="7">
        <v>0</v>
      </c>
      <c r="D4" s="7">
        <v>1.5707963267948966</v>
      </c>
    </row>
    <row r="5" spans="1:6" x14ac:dyDescent="0.25">
      <c r="A5" s="7" t="s">
        <v>15</v>
      </c>
      <c r="B5" s="7" t="s">
        <v>22</v>
      </c>
      <c r="C5" s="7">
        <v>0</v>
      </c>
      <c r="D5" s="7">
        <v>1.5707963267948966</v>
      </c>
    </row>
    <row r="6" spans="1:6" x14ac:dyDescent="0.25">
      <c r="A6" s="7" t="s">
        <v>15</v>
      </c>
      <c r="B6" s="7" t="s">
        <v>22</v>
      </c>
      <c r="C6" s="7">
        <v>0</v>
      </c>
      <c r="D6" s="7">
        <v>1.5707963267948966</v>
      </c>
    </row>
    <row r="7" spans="1:6" x14ac:dyDescent="0.25">
      <c r="A7" s="7" t="s">
        <v>15</v>
      </c>
      <c r="B7" s="7" t="s">
        <v>22</v>
      </c>
      <c r="C7" s="7">
        <v>0</v>
      </c>
      <c r="D7" s="7">
        <v>1.5707963267948966</v>
      </c>
    </row>
    <row r="8" spans="1:6" x14ac:dyDescent="0.25">
      <c r="A8" s="7" t="s">
        <v>15</v>
      </c>
      <c r="B8" s="7" t="s">
        <v>22</v>
      </c>
      <c r="C8" s="7">
        <v>0</v>
      </c>
      <c r="D8" s="7">
        <v>1.5707963267948966</v>
      </c>
    </row>
    <row r="9" spans="1:6" x14ac:dyDescent="0.25">
      <c r="A9" s="7" t="s">
        <v>15</v>
      </c>
      <c r="B9" s="7" t="s">
        <v>22</v>
      </c>
      <c r="C9" s="7">
        <v>0</v>
      </c>
      <c r="D9" s="7">
        <v>1.5707963267948966</v>
      </c>
    </row>
    <row r="10" spans="1:6" x14ac:dyDescent="0.25">
      <c r="A10" s="7" t="s">
        <v>15</v>
      </c>
      <c r="B10" s="7" t="s">
        <v>22</v>
      </c>
      <c r="C10" s="7">
        <v>0</v>
      </c>
      <c r="D10" s="7">
        <v>1.5707963267948966</v>
      </c>
    </row>
    <row r="11" spans="1:6" x14ac:dyDescent="0.25">
      <c r="A11" s="7" t="s">
        <v>15</v>
      </c>
      <c r="B11" s="7" t="s">
        <v>22</v>
      </c>
      <c r="C11" s="7">
        <v>0</v>
      </c>
      <c r="D11" s="7">
        <v>1.5707963267948966</v>
      </c>
    </row>
    <row r="12" spans="1:6" x14ac:dyDescent="0.25">
      <c r="A12" s="7" t="s">
        <v>15</v>
      </c>
      <c r="B12" s="7" t="s">
        <v>22</v>
      </c>
      <c r="C12" s="7">
        <v>0.22551340589813121</v>
      </c>
      <c r="D12" s="7">
        <v>1.3452829208967652</v>
      </c>
    </row>
    <row r="13" spans="1:6" x14ac:dyDescent="0.25">
      <c r="A13" s="7" t="s">
        <v>15</v>
      </c>
      <c r="B13" s="7" t="s">
        <v>22</v>
      </c>
      <c r="C13" s="7">
        <v>0.57963974036370425</v>
      </c>
      <c r="D13" s="7">
        <v>0.99115658643119231</v>
      </c>
    </row>
    <row r="14" spans="1:6" x14ac:dyDescent="0.25">
      <c r="A14" s="7" t="s">
        <v>15</v>
      </c>
      <c r="B14" s="7" t="s">
        <v>10</v>
      </c>
      <c r="C14" s="7">
        <v>0</v>
      </c>
      <c r="D14" s="7">
        <v>1.5707963267948966</v>
      </c>
    </row>
    <row r="15" spans="1:6" x14ac:dyDescent="0.25">
      <c r="A15" s="7" t="s">
        <v>15</v>
      </c>
      <c r="B15" s="7" t="s">
        <v>10</v>
      </c>
      <c r="C15" s="7">
        <v>0</v>
      </c>
      <c r="D15" s="7">
        <v>1.5707963267948966</v>
      </c>
    </row>
    <row r="16" spans="1:6" x14ac:dyDescent="0.25">
      <c r="A16" s="7" t="s">
        <v>15</v>
      </c>
      <c r="B16" s="7" t="s">
        <v>10</v>
      </c>
      <c r="C16" s="7">
        <v>0.46364760900080609</v>
      </c>
      <c r="D16" s="7">
        <v>1.1071487177940904</v>
      </c>
    </row>
    <row r="17" spans="1:4" x14ac:dyDescent="0.25">
      <c r="A17" s="7" t="s">
        <v>15</v>
      </c>
      <c r="B17" s="7" t="s">
        <v>10</v>
      </c>
      <c r="C17" s="7">
        <v>0</v>
      </c>
      <c r="D17" s="7">
        <v>0</v>
      </c>
    </row>
    <row r="18" spans="1:4" x14ac:dyDescent="0.25">
      <c r="A18" s="7" t="s">
        <v>15</v>
      </c>
      <c r="B18" s="7" t="s">
        <v>10</v>
      </c>
      <c r="C18" s="7">
        <v>0</v>
      </c>
      <c r="D18" s="7">
        <v>1.5707963267948966</v>
      </c>
    </row>
    <row r="19" spans="1:4" x14ac:dyDescent="0.25">
      <c r="A19" s="7" t="s">
        <v>15</v>
      </c>
      <c r="B19" s="7" t="s">
        <v>10</v>
      </c>
      <c r="C19" s="7">
        <v>0</v>
      </c>
      <c r="D19" s="7">
        <v>1.5707963267948966</v>
      </c>
    </row>
    <row r="20" spans="1:4" x14ac:dyDescent="0.25">
      <c r="A20" s="7" t="s">
        <v>15</v>
      </c>
      <c r="B20" s="7" t="s">
        <v>10</v>
      </c>
      <c r="C20" s="7">
        <v>0</v>
      </c>
      <c r="D20" s="7">
        <v>1.5707963267948966</v>
      </c>
    </row>
    <row r="21" spans="1:4" x14ac:dyDescent="0.25">
      <c r="A21" s="7" t="s">
        <v>15</v>
      </c>
      <c r="B21" s="7" t="s">
        <v>10</v>
      </c>
      <c r="C21" s="7">
        <v>0</v>
      </c>
      <c r="D21" s="7">
        <v>1.5707963267948966</v>
      </c>
    </row>
    <row r="22" spans="1:4" x14ac:dyDescent="0.25">
      <c r="A22" s="7" t="s">
        <v>15</v>
      </c>
      <c r="B22" s="7" t="s">
        <v>10</v>
      </c>
      <c r="C22" s="7">
        <v>0</v>
      </c>
      <c r="D22" s="7">
        <v>1.5707963267948966</v>
      </c>
    </row>
    <row r="23" spans="1:4" x14ac:dyDescent="0.25">
      <c r="A23" s="7" t="s">
        <v>15</v>
      </c>
      <c r="B23" s="7" t="s">
        <v>10</v>
      </c>
      <c r="C23" s="7">
        <v>0</v>
      </c>
      <c r="D23" s="7">
        <v>1.5707963267948966</v>
      </c>
    </row>
    <row r="24" spans="1:4" x14ac:dyDescent="0.25">
      <c r="A24" s="7" t="s">
        <v>15</v>
      </c>
      <c r="B24" s="7" t="s">
        <v>10</v>
      </c>
      <c r="C24" s="7">
        <v>0</v>
      </c>
      <c r="D24" s="7">
        <v>1.5707963267948966</v>
      </c>
    </row>
    <row r="25" spans="1:4" x14ac:dyDescent="0.25">
      <c r="A25" s="7" t="s">
        <v>15</v>
      </c>
      <c r="B25" s="7" t="s">
        <v>10</v>
      </c>
      <c r="C25" s="7">
        <v>0</v>
      </c>
      <c r="D25" s="7">
        <v>1.0471975511965976</v>
      </c>
    </row>
    <row r="26" spans="1:4" x14ac:dyDescent="0.25">
      <c r="A26" s="7" t="s">
        <v>15</v>
      </c>
      <c r="B26" s="7" t="s">
        <v>10</v>
      </c>
      <c r="C26" s="7">
        <v>0.22551340589813121</v>
      </c>
      <c r="D26" s="7">
        <v>1.3452829208967652</v>
      </c>
    </row>
    <row r="27" spans="1:4" x14ac:dyDescent="0.25">
      <c r="A27" s="7" t="s">
        <v>15</v>
      </c>
      <c r="B27" s="7" t="s">
        <v>10</v>
      </c>
      <c r="C27" s="7">
        <v>0.22551340589813121</v>
      </c>
      <c r="D27" s="7">
        <v>1.3452829208967652</v>
      </c>
    </row>
    <row r="28" spans="1:4" x14ac:dyDescent="0.25">
      <c r="A28" s="7" t="s">
        <v>15</v>
      </c>
      <c r="B28" s="7" t="s">
        <v>10</v>
      </c>
      <c r="C28" s="7">
        <v>0.22551340589813121</v>
      </c>
      <c r="D28" s="7">
        <v>1.3452829208967652</v>
      </c>
    </row>
    <row r="29" spans="1:4" x14ac:dyDescent="0.25">
      <c r="A29" s="7" t="s">
        <v>15</v>
      </c>
      <c r="B29" s="7" t="s">
        <v>10</v>
      </c>
      <c r="C29" s="7">
        <v>0.32175055439664224</v>
      </c>
      <c r="D29" s="7">
        <v>1.2490457723982542</v>
      </c>
    </row>
    <row r="30" spans="1:4" x14ac:dyDescent="0.25">
      <c r="A30" s="7" t="s">
        <v>15</v>
      </c>
      <c r="B30" s="7" t="s">
        <v>10</v>
      </c>
      <c r="C30" s="7">
        <v>0.32175055439664224</v>
      </c>
      <c r="D30" s="7">
        <v>1.2490457723982542</v>
      </c>
    </row>
    <row r="31" spans="1:4" x14ac:dyDescent="0.25">
      <c r="A31" s="7" t="s">
        <v>15</v>
      </c>
      <c r="B31" s="7" t="s">
        <v>10</v>
      </c>
      <c r="C31" s="7">
        <v>0.32175055439664224</v>
      </c>
      <c r="D31" s="7">
        <v>1.2490457723982542</v>
      </c>
    </row>
    <row r="32" spans="1:4" x14ac:dyDescent="0.25">
      <c r="A32" s="7" t="s">
        <v>15</v>
      </c>
      <c r="B32" s="7" t="s">
        <v>10</v>
      </c>
      <c r="C32" s="7">
        <v>0.52359877559829893</v>
      </c>
      <c r="D32" s="7">
        <v>1.0471975511965976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workbookViewId="0">
      <selection activeCell="F2" sqref="F2"/>
    </sheetView>
  </sheetViews>
  <sheetFormatPr defaultRowHeight="15" x14ac:dyDescent="0.25"/>
  <cols>
    <col min="1" max="1" width="30.7109375" style="22" customWidth="1"/>
    <col min="2" max="2" width="9.140625" style="23"/>
    <col min="3" max="3" width="29.140625" style="22" customWidth="1"/>
    <col min="4" max="4" width="14.85546875" style="22" customWidth="1"/>
    <col min="6" max="6" width="25" customWidth="1"/>
  </cols>
  <sheetData>
    <row r="1" spans="1:6" ht="30" x14ac:dyDescent="0.25">
      <c r="A1" s="20" t="s">
        <v>23</v>
      </c>
      <c r="B1" s="6" t="s">
        <v>24</v>
      </c>
      <c r="C1" s="6" t="s">
        <v>25</v>
      </c>
      <c r="D1" s="21" t="s">
        <v>26</v>
      </c>
    </row>
    <row r="2" spans="1:6" x14ac:dyDescent="0.25">
      <c r="A2" s="17" t="s">
        <v>27</v>
      </c>
      <c r="B2" s="18">
        <v>2014</v>
      </c>
      <c r="C2" s="17" t="s">
        <v>28</v>
      </c>
      <c r="D2" s="17">
        <v>75</v>
      </c>
      <c r="F2" s="1" t="s">
        <v>99</v>
      </c>
    </row>
    <row r="3" spans="1:6" x14ac:dyDescent="0.25">
      <c r="A3" s="17" t="s">
        <v>27</v>
      </c>
      <c r="B3" s="18">
        <v>2014</v>
      </c>
      <c r="C3" s="17" t="s">
        <v>28</v>
      </c>
      <c r="D3" s="17">
        <v>55</v>
      </c>
    </row>
    <row r="4" spans="1:6" x14ac:dyDescent="0.25">
      <c r="A4" s="17" t="s">
        <v>27</v>
      </c>
      <c r="B4" s="18">
        <v>2014</v>
      </c>
      <c r="C4" s="17" t="s">
        <v>28</v>
      </c>
      <c r="D4" s="17">
        <v>65</v>
      </c>
    </row>
    <row r="5" spans="1:6" x14ac:dyDescent="0.25">
      <c r="A5" s="17" t="s">
        <v>27</v>
      </c>
      <c r="B5" s="18">
        <v>2014</v>
      </c>
      <c r="C5" s="17" t="s">
        <v>28</v>
      </c>
      <c r="D5" s="17">
        <v>45</v>
      </c>
    </row>
    <row r="6" spans="1:6" x14ac:dyDescent="0.25">
      <c r="A6" s="17" t="s">
        <v>27</v>
      </c>
      <c r="B6" s="18">
        <v>2014</v>
      </c>
      <c r="C6" s="17" t="s">
        <v>28</v>
      </c>
      <c r="D6" s="17">
        <v>65</v>
      </c>
    </row>
    <row r="7" spans="1:6" x14ac:dyDescent="0.25">
      <c r="A7" s="17" t="s">
        <v>27</v>
      </c>
      <c r="B7" s="18">
        <v>2014</v>
      </c>
      <c r="C7" s="17" t="s">
        <v>28</v>
      </c>
      <c r="D7" s="17">
        <v>85</v>
      </c>
    </row>
    <row r="8" spans="1:6" x14ac:dyDescent="0.25">
      <c r="A8" s="17" t="s">
        <v>27</v>
      </c>
      <c r="B8" s="18">
        <v>2014</v>
      </c>
      <c r="C8" s="17" t="s">
        <v>28</v>
      </c>
      <c r="D8" s="17">
        <v>65</v>
      </c>
    </row>
    <row r="9" spans="1:6" x14ac:dyDescent="0.25">
      <c r="A9" s="17" t="s">
        <v>27</v>
      </c>
      <c r="B9" s="18">
        <v>2014</v>
      </c>
      <c r="C9" s="17" t="s">
        <v>28</v>
      </c>
      <c r="D9" s="17">
        <v>90</v>
      </c>
    </row>
    <row r="10" spans="1:6" x14ac:dyDescent="0.25">
      <c r="A10" s="17" t="s">
        <v>27</v>
      </c>
      <c r="B10" s="18">
        <v>2014</v>
      </c>
      <c r="C10" s="17" t="s">
        <v>28</v>
      </c>
      <c r="D10" s="17">
        <v>45</v>
      </c>
    </row>
    <row r="11" spans="1:6" x14ac:dyDescent="0.25">
      <c r="A11" s="17" t="s">
        <v>27</v>
      </c>
      <c r="B11" s="18">
        <v>2014</v>
      </c>
      <c r="C11" s="17" t="s">
        <v>28</v>
      </c>
      <c r="D11" s="17">
        <v>45</v>
      </c>
    </row>
    <row r="12" spans="1:6" x14ac:dyDescent="0.25">
      <c r="A12" s="17" t="s">
        <v>27</v>
      </c>
      <c r="B12" s="18">
        <v>2014</v>
      </c>
      <c r="C12" s="17" t="s">
        <v>28</v>
      </c>
      <c r="D12" s="17">
        <v>75</v>
      </c>
    </row>
    <row r="13" spans="1:6" x14ac:dyDescent="0.25">
      <c r="A13" s="17" t="s">
        <v>27</v>
      </c>
      <c r="B13" s="18">
        <v>2014</v>
      </c>
      <c r="C13" s="17" t="s">
        <v>28</v>
      </c>
      <c r="D13" s="17">
        <v>85</v>
      </c>
    </row>
    <row r="14" spans="1:6" x14ac:dyDescent="0.25">
      <c r="A14" s="17" t="s">
        <v>27</v>
      </c>
      <c r="B14" s="18">
        <v>2014</v>
      </c>
      <c r="C14" s="17" t="s">
        <v>28</v>
      </c>
      <c r="D14" s="17">
        <v>95</v>
      </c>
    </row>
    <row r="15" spans="1:6" x14ac:dyDescent="0.25">
      <c r="A15" s="17" t="s">
        <v>27</v>
      </c>
      <c r="B15" s="18">
        <v>2014</v>
      </c>
      <c r="C15" s="17" t="s">
        <v>28</v>
      </c>
      <c r="D15" s="17">
        <v>75</v>
      </c>
    </row>
    <row r="16" spans="1:6" x14ac:dyDescent="0.25">
      <c r="A16" s="17" t="s">
        <v>27</v>
      </c>
      <c r="B16" s="18">
        <v>2014</v>
      </c>
      <c r="C16" s="17" t="s">
        <v>28</v>
      </c>
      <c r="D16" s="17">
        <v>65</v>
      </c>
    </row>
    <row r="17" spans="1:4" x14ac:dyDescent="0.25">
      <c r="A17" s="17" t="s">
        <v>27</v>
      </c>
      <c r="B17" s="18">
        <v>2014</v>
      </c>
      <c r="C17" s="17" t="s">
        <v>28</v>
      </c>
      <c r="D17" s="17">
        <v>55</v>
      </c>
    </row>
    <row r="18" spans="1:4" x14ac:dyDescent="0.25">
      <c r="A18" s="17" t="s">
        <v>27</v>
      </c>
      <c r="B18" s="18">
        <v>2014</v>
      </c>
      <c r="C18" s="17" t="s">
        <v>28</v>
      </c>
      <c r="D18" s="17">
        <v>75</v>
      </c>
    </row>
    <row r="19" spans="1:4" x14ac:dyDescent="0.25">
      <c r="A19" s="17" t="s">
        <v>27</v>
      </c>
      <c r="B19" s="18">
        <v>2014</v>
      </c>
      <c r="C19" s="17" t="s">
        <v>28</v>
      </c>
      <c r="D19" s="17">
        <v>50</v>
      </c>
    </row>
    <row r="20" spans="1:4" x14ac:dyDescent="0.25">
      <c r="A20" s="17" t="s">
        <v>27</v>
      </c>
      <c r="B20" s="18">
        <v>2014</v>
      </c>
      <c r="C20" s="17" t="s">
        <v>28</v>
      </c>
      <c r="D20" s="17">
        <v>75</v>
      </c>
    </row>
    <row r="21" spans="1:4" x14ac:dyDescent="0.25">
      <c r="A21" s="17" t="s">
        <v>27</v>
      </c>
      <c r="B21" s="18">
        <v>2014</v>
      </c>
      <c r="C21" s="17" t="s">
        <v>28</v>
      </c>
      <c r="D21" s="17">
        <v>90</v>
      </c>
    </row>
    <row r="22" spans="1:4" x14ac:dyDescent="0.25">
      <c r="A22" s="17" t="s">
        <v>15</v>
      </c>
      <c r="B22" s="18">
        <v>2016</v>
      </c>
      <c r="C22" s="17" t="s">
        <v>28</v>
      </c>
      <c r="D22" s="17">
        <v>95</v>
      </c>
    </row>
    <row r="23" spans="1:4" x14ac:dyDescent="0.25">
      <c r="A23" s="17" t="s">
        <v>15</v>
      </c>
      <c r="B23" s="18">
        <v>2016</v>
      </c>
      <c r="C23" s="17" t="s">
        <v>28</v>
      </c>
      <c r="D23" s="17">
        <v>95</v>
      </c>
    </row>
    <row r="24" spans="1:4" x14ac:dyDescent="0.25">
      <c r="A24" s="17" t="s">
        <v>15</v>
      </c>
      <c r="B24" s="18">
        <v>2016</v>
      </c>
      <c r="C24" s="17" t="s">
        <v>28</v>
      </c>
      <c r="D24" s="17">
        <v>100</v>
      </c>
    </row>
    <row r="25" spans="1:4" x14ac:dyDescent="0.25">
      <c r="A25" s="17" t="s">
        <v>15</v>
      </c>
      <c r="B25" s="18">
        <v>2016</v>
      </c>
      <c r="C25" s="17" t="s">
        <v>28</v>
      </c>
      <c r="D25" s="17">
        <v>95</v>
      </c>
    </row>
    <row r="26" spans="1:4" x14ac:dyDescent="0.25">
      <c r="A26" s="17" t="s">
        <v>15</v>
      </c>
      <c r="B26" s="18">
        <v>2016</v>
      </c>
      <c r="C26" s="17" t="s">
        <v>28</v>
      </c>
      <c r="D26" s="17">
        <v>95</v>
      </c>
    </row>
    <row r="27" spans="1:4" x14ac:dyDescent="0.25">
      <c r="A27" s="17" t="s">
        <v>15</v>
      </c>
      <c r="B27" s="18">
        <v>2016</v>
      </c>
      <c r="C27" s="17" t="s">
        <v>28</v>
      </c>
      <c r="D27" s="17">
        <v>95</v>
      </c>
    </row>
    <row r="28" spans="1:4" x14ac:dyDescent="0.25">
      <c r="A28" s="17" t="s">
        <v>15</v>
      </c>
      <c r="B28" s="18">
        <v>2016</v>
      </c>
      <c r="C28" s="17" t="s">
        <v>28</v>
      </c>
      <c r="D28" s="17">
        <v>95</v>
      </c>
    </row>
    <row r="29" spans="1:4" x14ac:dyDescent="0.25">
      <c r="A29" s="17" t="s">
        <v>15</v>
      </c>
      <c r="B29" s="18">
        <v>2016</v>
      </c>
      <c r="C29" s="17" t="s">
        <v>28</v>
      </c>
      <c r="D29" s="17">
        <v>100</v>
      </c>
    </row>
    <row r="30" spans="1:4" x14ac:dyDescent="0.25">
      <c r="A30" s="17" t="s">
        <v>15</v>
      </c>
      <c r="B30" s="18">
        <v>2016</v>
      </c>
      <c r="C30" s="17" t="s">
        <v>28</v>
      </c>
      <c r="D30" s="17">
        <v>100</v>
      </c>
    </row>
    <row r="31" spans="1:4" x14ac:dyDescent="0.25">
      <c r="A31" s="17" t="s">
        <v>15</v>
      </c>
      <c r="B31" s="18">
        <v>2016</v>
      </c>
      <c r="C31" s="17" t="s">
        <v>28</v>
      </c>
      <c r="D31" s="17">
        <v>95</v>
      </c>
    </row>
    <row r="32" spans="1:4" x14ac:dyDescent="0.25">
      <c r="A32" s="17" t="s">
        <v>15</v>
      </c>
      <c r="B32" s="18">
        <v>2016</v>
      </c>
      <c r="C32" s="17" t="s">
        <v>28</v>
      </c>
      <c r="D32" s="17">
        <v>100</v>
      </c>
    </row>
    <row r="33" spans="1:4" x14ac:dyDescent="0.25">
      <c r="A33" s="17" t="s">
        <v>15</v>
      </c>
      <c r="B33" s="18">
        <v>2016</v>
      </c>
      <c r="C33" s="17" t="s">
        <v>28</v>
      </c>
      <c r="D33" s="17">
        <v>95</v>
      </c>
    </row>
    <row r="34" spans="1:4" x14ac:dyDescent="0.25">
      <c r="A34" s="17" t="s">
        <v>15</v>
      </c>
      <c r="B34" s="18">
        <v>2016</v>
      </c>
      <c r="C34" s="17" t="s">
        <v>28</v>
      </c>
      <c r="D34" s="17">
        <v>75</v>
      </c>
    </row>
    <row r="35" spans="1:4" x14ac:dyDescent="0.25">
      <c r="A35" s="17" t="s">
        <v>15</v>
      </c>
      <c r="B35" s="18">
        <v>2016</v>
      </c>
      <c r="C35" s="17" t="s">
        <v>28</v>
      </c>
      <c r="D35" s="17">
        <v>85</v>
      </c>
    </row>
    <row r="36" spans="1:4" x14ac:dyDescent="0.25">
      <c r="A36" s="17" t="s">
        <v>15</v>
      </c>
      <c r="B36" s="18">
        <v>2016</v>
      </c>
      <c r="C36" s="17" t="s">
        <v>28</v>
      </c>
      <c r="D36" s="17">
        <v>95</v>
      </c>
    </row>
    <row r="37" spans="1:4" x14ac:dyDescent="0.25">
      <c r="A37" s="17" t="s">
        <v>15</v>
      </c>
      <c r="B37" s="18">
        <v>2016</v>
      </c>
      <c r="C37" s="17" t="s">
        <v>28</v>
      </c>
      <c r="D37" s="17">
        <v>98</v>
      </c>
    </row>
    <row r="38" spans="1:4" x14ac:dyDescent="0.25">
      <c r="A38" s="17" t="s">
        <v>15</v>
      </c>
      <c r="B38" s="18">
        <v>2016</v>
      </c>
      <c r="C38" s="17" t="s">
        <v>28</v>
      </c>
      <c r="D38" s="17">
        <v>100</v>
      </c>
    </row>
    <row r="39" spans="1:4" x14ac:dyDescent="0.25">
      <c r="A39" s="17" t="s">
        <v>15</v>
      </c>
      <c r="B39" s="18">
        <v>2016</v>
      </c>
      <c r="C39" s="17" t="s">
        <v>28</v>
      </c>
      <c r="D39" s="17">
        <v>65</v>
      </c>
    </row>
    <row r="40" spans="1:4" x14ac:dyDescent="0.25">
      <c r="A40" s="17" t="s">
        <v>15</v>
      </c>
      <c r="B40" s="18">
        <v>2016</v>
      </c>
      <c r="C40" s="17" t="s">
        <v>28</v>
      </c>
      <c r="D40" s="17">
        <v>65</v>
      </c>
    </row>
    <row r="41" spans="1:4" x14ac:dyDescent="0.25">
      <c r="A41" s="17" t="s">
        <v>15</v>
      </c>
      <c r="B41" s="18">
        <v>2016</v>
      </c>
      <c r="C41" s="17" t="s">
        <v>28</v>
      </c>
      <c r="D41" s="17">
        <v>95</v>
      </c>
    </row>
    <row r="42" spans="1:4" x14ac:dyDescent="0.25">
      <c r="A42" s="17" t="s">
        <v>15</v>
      </c>
      <c r="B42" s="18">
        <v>2016</v>
      </c>
      <c r="C42" s="17" t="s">
        <v>28</v>
      </c>
      <c r="D42" s="17">
        <v>95</v>
      </c>
    </row>
    <row r="43" spans="1:4" x14ac:dyDescent="0.25">
      <c r="A43" s="17" t="s">
        <v>15</v>
      </c>
      <c r="B43" s="18">
        <v>2016</v>
      </c>
      <c r="C43" s="17" t="s">
        <v>28</v>
      </c>
      <c r="D43" s="17">
        <v>95</v>
      </c>
    </row>
    <row r="44" spans="1:4" x14ac:dyDescent="0.25">
      <c r="A44" s="17" t="s">
        <v>15</v>
      </c>
      <c r="B44" s="18">
        <v>2016</v>
      </c>
      <c r="C44" s="17" t="s">
        <v>28</v>
      </c>
      <c r="D44" s="17">
        <v>95</v>
      </c>
    </row>
    <row r="45" spans="1:4" x14ac:dyDescent="0.25">
      <c r="A45" s="17" t="s">
        <v>15</v>
      </c>
      <c r="B45" s="18">
        <v>2016</v>
      </c>
      <c r="C45" s="17" t="s">
        <v>28</v>
      </c>
      <c r="D45" s="17">
        <v>95</v>
      </c>
    </row>
    <row r="46" spans="1:4" x14ac:dyDescent="0.25">
      <c r="A46" s="17" t="s">
        <v>15</v>
      </c>
      <c r="B46" s="18">
        <v>2016</v>
      </c>
      <c r="C46" s="17" t="s">
        <v>28</v>
      </c>
      <c r="D46" s="17">
        <v>100</v>
      </c>
    </row>
    <row r="47" spans="1:4" x14ac:dyDescent="0.25">
      <c r="A47" s="17" t="s">
        <v>15</v>
      </c>
      <c r="B47" s="18">
        <v>2016</v>
      </c>
      <c r="C47" s="17" t="s">
        <v>28</v>
      </c>
      <c r="D47" s="17">
        <v>85</v>
      </c>
    </row>
    <row r="48" spans="1:4" x14ac:dyDescent="0.25">
      <c r="A48" s="17" t="s">
        <v>15</v>
      </c>
      <c r="B48" s="18">
        <v>2016</v>
      </c>
      <c r="C48" s="17" t="s">
        <v>28</v>
      </c>
      <c r="D48" s="17">
        <v>100</v>
      </c>
    </row>
    <row r="49" spans="1:4" x14ac:dyDescent="0.25">
      <c r="A49" s="17" t="s">
        <v>15</v>
      </c>
      <c r="B49" s="18">
        <v>2016</v>
      </c>
      <c r="C49" s="17" t="s">
        <v>28</v>
      </c>
      <c r="D49" s="17">
        <v>100</v>
      </c>
    </row>
    <row r="50" spans="1:4" x14ac:dyDescent="0.25">
      <c r="A50" s="17" t="s">
        <v>15</v>
      </c>
      <c r="B50" s="18">
        <v>2016</v>
      </c>
      <c r="C50" s="17" t="s">
        <v>28</v>
      </c>
      <c r="D50" s="17">
        <v>100</v>
      </c>
    </row>
    <row r="51" spans="1:4" x14ac:dyDescent="0.25">
      <c r="A51" s="17" t="s">
        <v>15</v>
      </c>
      <c r="B51" s="18">
        <v>2016</v>
      </c>
      <c r="C51" s="17" t="s">
        <v>28</v>
      </c>
      <c r="D51" s="17">
        <v>95</v>
      </c>
    </row>
    <row r="52" spans="1:4" x14ac:dyDescent="0.25">
      <c r="A52" s="17" t="s">
        <v>15</v>
      </c>
      <c r="B52" s="18">
        <v>2016</v>
      </c>
      <c r="C52" s="17" t="s">
        <v>28</v>
      </c>
      <c r="D52" s="17">
        <v>95</v>
      </c>
    </row>
    <row r="53" spans="1:4" x14ac:dyDescent="0.25">
      <c r="A53" s="17" t="s">
        <v>15</v>
      </c>
      <c r="B53" s="18">
        <v>2016</v>
      </c>
      <c r="C53" s="17" t="s">
        <v>28</v>
      </c>
      <c r="D53" s="17">
        <v>90</v>
      </c>
    </row>
    <row r="54" spans="1:4" x14ac:dyDescent="0.25">
      <c r="A54" s="17" t="s">
        <v>15</v>
      </c>
      <c r="B54" s="18">
        <v>2016</v>
      </c>
      <c r="C54" s="17" t="s">
        <v>28</v>
      </c>
      <c r="D54" s="17">
        <v>95</v>
      </c>
    </row>
    <row r="55" spans="1:4" x14ac:dyDescent="0.25">
      <c r="A55" s="17" t="s">
        <v>15</v>
      </c>
      <c r="B55" s="18">
        <v>2016</v>
      </c>
      <c r="C55" s="17" t="s">
        <v>28</v>
      </c>
      <c r="D55" s="17">
        <v>75</v>
      </c>
    </row>
    <row r="56" spans="1:4" x14ac:dyDescent="0.25">
      <c r="A56" s="17" t="s">
        <v>15</v>
      </c>
      <c r="B56" s="18">
        <v>2016</v>
      </c>
      <c r="C56" s="17" t="s">
        <v>28</v>
      </c>
      <c r="D56" s="17">
        <v>100</v>
      </c>
    </row>
    <row r="57" spans="1:4" x14ac:dyDescent="0.25">
      <c r="A57" s="17" t="s">
        <v>15</v>
      </c>
      <c r="B57" s="18">
        <v>2016</v>
      </c>
      <c r="C57" s="17" t="s">
        <v>28</v>
      </c>
      <c r="D57" s="17">
        <v>100</v>
      </c>
    </row>
    <row r="58" spans="1:4" x14ac:dyDescent="0.25">
      <c r="A58" s="17" t="s">
        <v>15</v>
      </c>
      <c r="B58" s="18">
        <v>2016</v>
      </c>
      <c r="C58" s="17" t="s">
        <v>28</v>
      </c>
      <c r="D58" s="17">
        <v>85</v>
      </c>
    </row>
    <row r="59" spans="1:4" x14ac:dyDescent="0.25">
      <c r="A59" s="17" t="s">
        <v>15</v>
      </c>
      <c r="B59" s="18">
        <v>2016</v>
      </c>
      <c r="C59" s="17" t="s">
        <v>28</v>
      </c>
      <c r="D59" s="17">
        <v>85</v>
      </c>
    </row>
    <row r="60" spans="1:4" x14ac:dyDescent="0.25">
      <c r="A60" s="17" t="s">
        <v>15</v>
      </c>
      <c r="B60" s="18">
        <v>2016</v>
      </c>
      <c r="C60" s="17" t="s">
        <v>28</v>
      </c>
      <c r="D60" s="17">
        <v>100</v>
      </c>
    </row>
    <row r="61" spans="1:4" x14ac:dyDescent="0.25">
      <c r="A61" s="17" t="s">
        <v>15</v>
      </c>
      <c r="B61" s="18">
        <v>2016</v>
      </c>
      <c r="C61" s="17" t="s">
        <v>28</v>
      </c>
      <c r="D61" s="17">
        <v>85</v>
      </c>
    </row>
    <row r="62" spans="1:4" x14ac:dyDescent="0.25">
      <c r="A62" s="17" t="s">
        <v>15</v>
      </c>
      <c r="B62" s="18">
        <v>2016</v>
      </c>
      <c r="C62" s="17" t="s">
        <v>28</v>
      </c>
      <c r="D62" s="17">
        <v>75</v>
      </c>
    </row>
    <row r="63" spans="1:4" x14ac:dyDescent="0.25">
      <c r="A63" s="17" t="s">
        <v>15</v>
      </c>
      <c r="B63" s="18">
        <v>2016</v>
      </c>
      <c r="C63" s="17" t="s">
        <v>28</v>
      </c>
      <c r="D63" s="17">
        <v>65</v>
      </c>
    </row>
    <row r="64" spans="1:4" x14ac:dyDescent="0.25">
      <c r="A64" s="17" t="s">
        <v>15</v>
      </c>
      <c r="B64" s="18">
        <v>2016</v>
      </c>
      <c r="C64" s="17" t="s">
        <v>28</v>
      </c>
      <c r="D64" s="17">
        <v>95</v>
      </c>
    </row>
    <row r="65" spans="1:4" x14ac:dyDescent="0.25">
      <c r="A65" s="17" t="s">
        <v>15</v>
      </c>
      <c r="B65" s="18">
        <v>2016</v>
      </c>
      <c r="C65" s="17" t="s">
        <v>28</v>
      </c>
      <c r="D65" s="17">
        <v>100</v>
      </c>
    </row>
    <row r="66" spans="1:4" x14ac:dyDescent="0.25">
      <c r="A66" s="17" t="s">
        <v>15</v>
      </c>
      <c r="B66" s="18">
        <v>2016</v>
      </c>
      <c r="C66" s="17" t="s">
        <v>28</v>
      </c>
      <c r="D66" s="17">
        <v>100</v>
      </c>
    </row>
    <row r="67" spans="1:4" x14ac:dyDescent="0.25">
      <c r="A67" s="17" t="s">
        <v>15</v>
      </c>
      <c r="B67" s="18">
        <v>2016</v>
      </c>
      <c r="C67" s="17" t="s">
        <v>28</v>
      </c>
      <c r="D67" s="17">
        <v>75</v>
      </c>
    </row>
    <row r="68" spans="1:4" x14ac:dyDescent="0.25">
      <c r="A68" s="17" t="s">
        <v>15</v>
      </c>
      <c r="B68" s="18">
        <v>2016</v>
      </c>
      <c r="C68" s="17" t="s">
        <v>28</v>
      </c>
      <c r="D68" s="17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Understory</vt:lpstr>
      <vt:lpstr>Midstory</vt:lpstr>
      <vt:lpstr>Regen</vt:lpstr>
      <vt:lpstr>Acmena smithii</vt:lpstr>
      <vt:lpstr>Abeckleri</vt:lpstr>
      <vt:lpstr>Dhumile</vt:lpstr>
      <vt:lpstr>Gossia hillii</vt:lpstr>
      <vt:lpstr>Rmaideniana</vt:lpstr>
      <vt:lpstr>Rmaideniana time</vt:lpstr>
      <vt:lpstr>Rmaideniana multi sites</vt:lpstr>
      <vt:lpstr>Tree deaths</vt:lpstr>
      <vt:lpstr>Species makeup</vt:lpstr>
      <vt:lpstr>Non-Myrtaceae</vt:lpstr>
      <vt:lpstr>Site 2</vt:lpstr>
      <vt:lpstr>Site 3</vt:lpstr>
    </vt:vector>
  </TitlesOfParts>
  <Company>Queensland Government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</dc:creator>
  <cp:lastModifiedBy>REV</cp:lastModifiedBy>
  <dcterms:created xsi:type="dcterms:W3CDTF">2017-09-15T06:09:33Z</dcterms:created>
  <dcterms:modified xsi:type="dcterms:W3CDTF">2017-09-20T02:08:10Z</dcterms:modified>
</cp:coreProperties>
</file>