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ajesh.thanaseelan\Downloads\Estimation Sheet and Sample Presentations\Estimation Sheet and Sample Presentations\Estimation Sheets\"/>
    </mc:Choice>
  </mc:AlternateContent>
  <xr:revisionPtr revIDLastSave="0" documentId="13_ncr:1_{69777AD1-493E-4993-960E-A6C7F3434C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imation" sheetId="1" r:id="rId1"/>
    <sheet name="Architecture_Diagr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D53" i="1"/>
  <c r="D42" i="1"/>
  <c r="D40" i="1"/>
  <c r="D36" i="1"/>
  <c r="D35" i="1"/>
  <c r="D29" i="1"/>
  <c r="D30" i="1"/>
  <c r="D31" i="1"/>
  <c r="D32" i="1"/>
  <c r="D28" i="1"/>
  <c r="D24" i="1"/>
  <c r="D25" i="1"/>
  <c r="D23" i="1"/>
  <c r="D19" i="1"/>
  <c r="D20" i="1"/>
  <c r="D18" i="1"/>
  <c r="D15" i="1"/>
  <c r="D12" i="1"/>
  <c r="D5" i="1"/>
  <c r="D6" i="1"/>
  <c r="D7" i="1"/>
  <c r="D8" i="1"/>
  <c r="D4" i="1"/>
  <c r="B42" i="1"/>
  <c r="D51" i="1"/>
</calcChain>
</file>

<file path=xl/sharedStrings.xml><?xml version="1.0" encoding="utf-8"?>
<sst xmlns="http://schemas.openxmlformats.org/spreadsheetml/2006/main" count="67" uniqueCount="46">
  <si>
    <t>A. Design, Development and Deployment of Solution </t>
  </si>
  <si>
    <t>Project Task / Activity Description :</t>
  </si>
  <si>
    <t>Effort in Hours</t>
  </si>
  <si>
    <t>Cost per Hour</t>
  </si>
  <si>
    <t>Total Cost</t>
  </si>
  <si>
    <t>Remarks</t>
  </si>
  <si>
    <t>Analysis and Planning</t>
  </si>
  <si>
    <t>Analyze the PDF documents and categorize them into three types: Easy, Medium, and Hard.</t>
  </si>
  <si>
    <t>Research and analyze available open-source libraries or models for OCR to identify the most suitable one.</t>
  </si>
  <si>
    <t>De-duplication</t>
  </si>
  <si>
    <t>Explore image enhancement techniques to improve OCR accuracy and quality.</t>
  </si>
  <si>
    <t>Human-in-the-loop:</t>
  </si>
  <si>
    <t>Implement post-processing of OCR outputs using rules or LLMs to enhance result quality.</t>
  </si>
  <si>
    <t>Easy - Spare Parts Mapping</t>
  </si>
  <si>
    <t>Explore methods to identify whether a document has already been processed.</t>
  </si>
  <si>
    <t>Medium- Spare Parts Mapping</t>
  </si>
  <si>
    <t>Hard - Activity Mapping</t>
  </si>
  <si>
    <t xml:space="preserve">Development </t>
  </si>
  <si>
    <t>Integration and QA</t>
  </si>
  <si>
    <t>Testing - Pipeline</t>
  </si>
  <si>
    <t>Develop a Python module to identify the duplicate or similar manufaure data  is already in the master.</t>
  </si>
  <si>
    <t>Project Management</t>
  </si>
  <si>
    <t>FOC</t>
  </si>
  <si>
    <t>Infra Cost</t>
  </si>
  <si>
    <t>Human-in-the-loop:  Develop the python module to implement the human in the loop.</t>
  </si>
  <si>
    <t>Perform OCR on the documents using open-source libraries.</t>
  </si>
  <si>
    <t>can go in parallel</t>
  </si>
  <si>
    <t>Use an LLM to validate and restructure the extracted table data for better quality.</t>
  </si>
  <si>
    <t>Transformation: Apply data transformation based on client instructions using rules and LLMs.</t>
  </si>
  <si>
    <t>Table Detection and Extraction: Perform OCR on the documents using LLM-based models.</t>
  </si>
  <si>
    <t>Use an LLM to validate and restructure the extracted table data for improved quality.</t>
  </si>
  <si>
    <t>Table Detection and Extraction: Detect tables in PDF documents using open-source libraries and perform OCR using an LLM model.</t>
  </si>
  <si>
    <t>Use an LLM to validate and restructure the extracted table data for better accuracy.</t>
  </si>
  <si>
    <t>Content Extraction: Perform OCR on the documents using open-source libraries.</t>
  </si>
  <si>
    <t>Detect and extract spare parts image from PDFs and store them in their respective folders.</t>
  </si>
  <si>
    <t>Combine all developed modules into a unified workflow.</t>
  </si>
  <si>
    <t>Data Quality Check (Human-in-the-loop): Manually review and validate outputs to ensure accuracy and consistency.</t>
  </si>
  <si>
    <t>Note :  We should implement the Human-in-the-Loop process after the table extraction step. For the POC, we did not use a UI for validation; instead, we validated the data directly from the Excel file.</t>
  </si>
  <si>
    <t>Total</t>
  </si>
  <si>
    <t>Project Management hours</t>
  </si>
  <si>
    <t>Project manger</t>
  </si>
  <si>
    <t>Business Analyst</t>
  </si>
  <si>
    <t>Virtual Machine</t>
  </si>
  <si>
    <t>OpenAI Cost</t>
  </si>
  <si>
    <t>Cost for 8 weeks</t>
  </si>
  <si>
    <t>Cost for the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</si>
</sst>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_-[$£-809]* #,##0.00_-;\-[$£-809]* #,##0.00_-;_-[$£-809]* &quot;-&quot;??_-;_-@_-"/>
  </numFmts>
  <fonts count="1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rgb="FF000000"/>
      <name val="Calibri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1"/>
      <name val="Aptos Narrow"/>
      <scheme val="minor"/>
    </font>
    <font>
      <sz val="10"/>
      <color rgb="FF242424"/>
      <name val="Aptos Narrow"/>
      <scheme val="minor"/>
    </font>
    <font>
      <sz val="11"/>
      <color rgb="FF242424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</font>
    <font>
      <b/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1" xfId="0" applyFont="1" applyFill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3" fillId="3" borderId="1" xfId="0" applyFont="1" applyFill="1" applyBorder="1" applyAlignment="1">
      <alignment horizontal="left"/>
    </xf>
    <xf numFmtId="0" fontId="7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wrapText="1"/>
    </xf>
    <xf numFmtId="164" fontId="10" fillId="4" borderId="1" xfId="0" applyNumberFormat="1" applyFont="1" applyFill="1" applyBorder="1" applyAlignment="1">
      <alignment horizontal="center" wrapText="1"/>
    </xf>
    <xf numFmtId="164" fontId="11" fillId="4" borderId="1" xfId="0" applyNumberFormat="1" applyFont="1" applyFill="1" applyBorder="1" applyAlignment="1">
      <alignment horizontal="center" wrapText="1"/>
    </xf>
    <xf numFmtId="164" fontId="12" fillId="5" borderId="1" xfId="0" applyNumberFormat="1" applyFont="1" applyFill="1" applyBorder="1" applyAlignment="1">
      <alignment horizontal="left"/>
    </xf>
    <xf numFmtId="0" fontId="0" fillId="0" borderId="2" xfId="0" applyBorder="1"/>
    <xf numFmtId="0" fontId="1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14" fillId="7" borderId="0" xfId="0" applyFont="1" applyFill="1"/>
    <xf numFmtId="0" fontId="5" fillId="7" borderId="1" xfId="0" applyFont="1" applyFill="1" applyBorder="1"/>
    <xf numFmtId="0" fontId="7" fillId="7" borderId="1" xfId="0" applyFont="1" applyFill="1" applyBorder="1"/>
    <xf numFmtId="0" fontId="8" fillId="7" borderId="1" xfId="0" applyFont="1" applyFill="1" applyBorder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114300</xdr:colOff>
      <xdr:row>47</xdr:row>
      <xdr:rowOff>120650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D0C0585-29CC-94C6-553F-EF79126D168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3525500" cy="877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161925</xdr:colOff>
      <xdr:row>0</xdr:row>
      <xdr:rowOff>0</xdr:rowOff>
    </xdr:from>
    <xdr:to>
      <xdr:col>25</xdr:col>
      <xdr:colOff>177561</xdr:colOff>
      <xdr:row>40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68FED1D-00CE-4C25-DBCA-A3993E29D8DD}"/>
            </a:ext>
            <a:ext uri="{147F2762-F138-4A5C-976F-8EAC2B608ADB}">
              <a16:predDERef xmlns:a16="http://schemas.microsoft.com/office/drawing/2014/main" pred="{8D0C0585-29CC-94C6-553F-EF79126D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0"/>
          <a:ext cx="11598036" cy="723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A5" sqref="A5"/>
    </sheetView>
  </sheetViews>
  <sheetFormatPr defaultRowHeight="14.5" x14ac:dyDescent="0.35"/>
  <cols>
    <col min="1" max="1" width="72.54296875" customWidth="1"/>
    <col min="2" max="2" width="34.54296875" customWidth="1"/>
    <col min="3" max="3" width="17.1796875" customWidth="1"/>
    <col min="4" max="4" width="27.1796875" customWidth="1"/>
    <col min="5" max="5" width="14.26953125" customWidth="1"/>
    <col min="8" max="8" width="27.81640625" customWidth="1"/>
    <col min="9" max="9" width="14.26953125" style="23" customWidth="1"/>
  </cols>
  <sheetData>
    <row r="1" spans="1:9" ht="15" x14ac:dyDescent="0.35">
      <c r="A1" s="7" t="s">
        <v>0</v>
      </c>
      <c r="B1" s="8"/>
      <c r="C1" s="8"/>
      <c r="D1" s="8"/>
      <c r="E1" s="8"/>
    </row>
    <row r="2" spans="1:9" ht="15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9" x14ac:dyDescent="0.35">
      <c r="A3" s="1" t="s">
        <v>6</v>
      </c>
      <c r="B3" s="2"/>
      <c r="C3" s="2"/>
      <c r="D3" s="2"/>
      <c r="E3" s="2"/>
    </row>
    <row r="4" spans="1:9" x14ac:dyDescent="0.35">
      <c r="A4" s="2" t="s">
        <v>7</v>
      </c>
      <c r="B4" s="2">
        <v>16</v>
      </c>
      <c r="C4" s="2">
        <v>25</v>
      </c>
      <c r="D4" s="2">
        <f>B4*C4</f>
        <v>400</v>
      </c>
      <c r="E4" s="2"/>
      <c r="H4" s="1" t="s">
        <v>6</v>
      </c>
      <c r="I4" s="23">
        <v>2800</v>
      </c>
    </row>
    <row r="5" spans="1:9" x14ac:dyDescent="0.35">
      <c r="A5" s="2" t="s">
        <v>8</v>
      </c>
      <c r="B5" s="2">
        <v>16</v>
      </c>
      <c r="C5" s="2">
        <v>25</v>
      </c>
      <c r="D5" s="2">
        <f t="shared" ref="D5:D8" si="0">B5*C5</f>
        <v>400</v>
      </c>
      <c r="E5" s="2"/>
      <c r="H5" s="1" t="s">
        <v>9</v>
      </c>
      <c r="I5" s="23">
        <v>1200</v>
      </c>
    </row>
    <row r="6" spans="1:9" x14ac:dyDescent="0.35">
      <c r="A6" s="2" t="s">
        <v>10</v>
      </c>
      <c r="B6" s="2">
        <v>24</v>
      </c>
      <c r="C6" s="2">
        <v>25</v>
      </c>
      <c r="D6" s="2">
        <f t="shared" si="0"/>
        <v>600</v>
      </c>
      <c r="E6" s="2"/>
      <c r="H6" s="19" t="s">
        <v>11</v>
      </c>
      <c r="I6" s="23">
        <v>1200</v>
      </c>
    </row>
    <row r="7" spans="1:9" x14ac:dyDescent="0.35">
      <c r="A7" s="2" t="s">
        <v>12</v>
      </c>
      <c r="B7" s="2">
        <v>32</v>
      </c>
      <c r="C7" s="2">
        <v>25</v>
      </c>
      <c r="D7" s="2">
        <f t="shared" si="0"/>
        <v>800</v>
      </c>
      <c r="E7" s="2"/>
      <c r="H7" s="20" t="s">
        <v>13</v>
      </c>
      <c r="I7" s="23">
        <v>2160</v>
      </c>
    </row>
    <row r="8" spans="1:9" x14ac:dyDescent="0.35">
      <c r="A8" s="2" t="s">
        <v>14</v>
      </c>
      <c r="B8" s="2">
        <v>24</v>
      </c>
      <c r="C8" s="2">
        <v>25</v>
      </c>
      <c r="D8" s="2">
        <f t="shared" si="0"/>
        <v>600</v>
      </c>
      <c r="E8" s="2"/>
      <c r="H8" s="20" t="s">
        <v>15</v>
      </c>
      <c r="I8" s="23">
        <v>1560</v>
      </c>
    </row>
    <row r="9" spans="1:9" x14ac:dyDescent="0.35">
      <c r="A9" s="2"/>
      <c r="B9" s="2"/>
      <c r="C9" s="2"/>
      <c r="D9" s="2"/>
      <c r="E9" s="2"/>
      <c r="H9" s="20" t="s">
        <v>16</v>
      </c>
      <c r="I9" s="23">
        <v>5810</v>
      </c>
    </row>
    <row r="10" spans="1:9" x14ac:dyDescent="0.35">
      <c r="A10" s="18" t="s">
        <v>17</v>
      </c>
      <c r="B10" s="2"/>
      <c r="C10" s="2"/>
      <c r="D10" s="2"/>
      <c r="E10" s="2"/>
      <c r="H10" s="20" t="s">
        <v>18</v>
      </c>
      <c r="I10" s="23">
        <v>1920</v>
      </c>
    </row>
    <row r="11" spans="1:9" x14ac:dyDescent="0.35">
      <c r="A11" s="1" t="s">
        <v>9</v>
      </c>
      <c r="B11" s="2"/>
      <c r="C11" s="2"/>
      <c r="D11" s="2"/>
      <c r="E11" s="2"/>
      <c r="H11" s="21" t="s">
        <v>19</v>
      </c>
      <c r="I11" s="23">
        <v>400</v>
      </c>
    </row>
    <row r="12" spans="1:9" ht="15" x14ac:dyDescent="0.35">
      <c r="A12" s="16" t="s">
        <v>20</v>
      </c>
      <c r="B12" s="2">
        <v>40</v>
      </c>
      <c r="C12" s="2">
        <v>30</v>
      </c>
      <c r="D12" s="2">
        <f t="shared" ref="D12" si="1">B12*C12</f>
        <v>1200</v>
      </c>
      <c r="E12" s="2"/>
      <c r="H12" s="5" t="s">
        <v>21</v>
      </c>
      <c r="I12" s="23" t="s">
        <v>22</v>
      </c>
    </row>
    <row r="13" spans="1:9" ht="15" x14ac:dyDescent="0.35">
      <c r="A13" s="16"/>
      <c r="B13" s="2"/>
      <c r="C13" s="2"/>
      <c r="D13" s="2"/>
      <c r="E13" s="2"/>
      <c r="H13" s="22" t="s">
        <v>23</v>
      </c>
      <c r="I13" s="23">
        <v>1400</v>
      </c>
    </row>
    <row r="14" spans="1:9" x14ac:dyDescent="0.35">
      <c r="A14" s="19" t="s">
        <v>11</v>
      </c>
      <c r="B14" s="2"/>
      <c r="C14" s="2"/>
      <c r="D14" s="2"/>
      <c r="E14" s="2"/>
      <c r="I14" s="23">
        <f>SUM(I4:I13)</f>
        <v>18450</v>
      </c>
    </row>
    <row r="15" spans="1:9" x14ac:dyDescent="0.35">
      <c r="A15" s="16" t="s">
        <v>24</v>
      </c>
      <c r="B15" s="2">
        <v>40</v>
      </c>
      <c r="C15" s="2">
        <v>30</v>
      </c>
      <c r="D15" s="2">
        <f t="shared" ref="D15" si="2">B15*C15</f>
        <v>1200</v>
      </c>
      <c r="E15" s="2"/>
    </row>
    <row r="16" spans="1:9" x14ac:dyDescent="0.35">
      <c r="A16" s="17"/>
      <c r="B16" s="2"/>
      <c r="C16" s="2"/>
      <c r="D16" s="2"/>
      <c r="E16" s="2"/>
    </row>
    <row r="17" spans="1:5" x14ac:dyDescent="0.35">
      <c r="A17" s="20" t="s">
        <v>13</v>
      </c>
      <c r="B17" s="2"/>
      <c r="C17" s="2"/>
      <c r="D17" s="2"/>
      <c r="E17" s="2"/>
    </row>
    <row r="18" spans="1:5" x14ac:dyDescent="0.35">
      <c r="A18" s="4" t="s">
        <v>25</v>
      </c>
      <c r="B18" s="2">
        <v>16</v>
      </c>
      <c r="C18" s="2">
        <v>30</v>
      </c>
      <c r="D18" s="2">
        <f t="shared" ref="D18:D20" si="3">B18*C18</f>
        <v>480</v>
      </c>
      <c r="E18" s="2" t="s">
        <v>26</v>
      </c>
    </row>
    <row r="19" spans="1:5" x14ac:dyDescent="0.35">
      <c r="A19" s="2" t="s">
        <v>27</v>
      </c>
      <c r="B19" s="2">
        <v>32</v>
      </c>
      <c r="C19" s="2">
        <v>30</v>
      </c>
      <c r="D19" s="2">
        <f t="shared" si="3"/>
        <v>960</v>
      </c>
      <c r="E19" s="2" t="s">
        <v>26</v>
      </c>
    </row>
    <row r="20" spans="1:5" x14ac:dyDescent="0.35">
      <c r="A20" s="2" t="s">
        <v>28</v>
      </c>
      <c r="B20" s="2">
        <v>24</v>
      </c>
      <c r="C20" s="2">
        <v>30</v>
      </c>
      <c r="D20" s="2">
        <f t="shared" si="3"/>
        <v>720</v>
      </c>
      <c r="E20" s="2" t="s">
        <v>26</v>
      </c>
    </row>
    <row r="21" spans="1:5" x14ac:dyDescent="0.35">
      <c r="A21" s="3"/>
      <c r="B21" s="2"/>
      <c r="C21" s="2"/>
      <c r="D21" s="2"/>
      <c r="E21" s="2"/>
    </row>
    <row r="22" spans="1:5" x14ac:dyDescent="0.35">
      <c r="A22" s="20" t="s">
        <v>15</v>
      </c>
      <c r="B22" s="2"/>
      <c r="C22" s="2"/>
      <c r="D22" s="2"/>
      <c r="E22" s="2"/>
    </row>
    <row r="23" spans="1:5" x14ac:dyDescent="0.35">
      <c r="A23" s="4" t="s">
        <v>29</v>
      </c>
      <c r="B23" s="2">
        <v>12</v>
      </c>
      <c r="C23" s="2">
        <v>30</v>
      </c>
      <c r="D23" s="2">
        <f t="shared" ref="D23:D25" si="4">B23*C23</f>
        <v>360</v>
      </c>
      <c r="E23" s="2" t="s">
        <v>26</v>
      </c>
    </row>
    <row r="24" spans="1:5" x14ac:dyDescent="0.35">
      <c r="A24" s="2" t="s">
        <v>30</v>
      </c>
      <c r="B24" s="2">
        <v>16</v>
      </c>
      <c r="C24" s="2">
        <v>30</v>
      </c>
      <c r="D24" s="2">
        <f t="shared" si="4"/>
        <v>480</v>
      </c>
      <c r="E24" s="2" t="s">
        <v>26</v>
      </c>
    </row>
    <row r="25" spans="1:5" x14ac:dyDescent="0.35">
      <c r="A25" s="2" t="s">
        <v>28</v>
      </c>
      <c r="B25" s="2">
        <v>24</v>
      </c>
      <c r="C25" s="2">
        <v>30</v>
      </c>
      <c r="D25" s="2">
        <f t="shared" si="4"/>
        <v>720</v>
      </c>
      <c r="E25" s="2" t="s">
        <v>26</v>
      </c>
    </row>
    <row r="26" spans="1:5" x14ac:dyDescent="0.35">
      <c r="A26" s="3"/>
      <c r="B26" s="2"/>
      <c r="C26" s="2"/>
      <c r="D26" s="2"/>
      <c r="E26" s="2"/>
    </row>
    <row r="27" spans="1:5" x14ac:dyDescent="0.35">
      <c r="A27" s="20" t="s">
        <v>16</v>
      </c>
      <c r="B27" s="2"/>
      <c r="C27" s="2"/>
      <c r="D27" s="2"/>
      <c r="E27" s="2"/>
    </row>
    <row r="28" spans="1:5" x14ac:dyDescent="0.35">
      <c r="A28" s="2" t="s">
        <v>31</v>
      </c>
      <c r="B28" s="2">
        <v>32</v>
      </c>
      <c r="C28" s="2">
        <v>35</v>
      </c>
      <c r="D28" s="2">
        <f t="shared" ref="D28:D32" si="5">B28*C28</f>
        <v>1120</v>
      </c>
      <c r="E28" s="2" t="s">
        <v>26</v>
      </c>
    </row>
    <row r="29" spans="1:5" x14ac:dyDescent="0.35">
      <c r="A29" s="2" t="s">
        <v>32</v>
      </c>
      <c r="B29" s="2">
        <v>16</v>
      </c>
      <c r="C29" s="2">
        <v>35</v>
      </c>
      <c r="D29" s="2">
        <f t="shared" si="5"/>
        <v>560</v>
      </c>
      <c r="E29" s="2" t="s">
        <v>26</v>
      </c>
    </row>
    <row r="30" spans="1:5" x14ac:dyDescent="0.35">
      <c r="A30" s="4" t="s">
        <v>33</v>
      </c>
      <c r="B30" s="2">
        <v>8</v>
      </c>
      <c r="C30" s="2">
        <v>35</v>
      </c>
      <c r="D30" s="2">
        <f t="shared" si="5"/>
        <v>280</v>
      </c>
      <c r="E30" s="2" t="s">
        <v>26</v>
      </c>
    </row>
    <row r="31" spans="1:5" x14ac:dyDescent="0.35">
      <c r="A31" s="4" t="s">
        <v>34</v>
      </c>
      <c r="B31" s="2">
        <v>40</v>
      </c>
      <c r="C31" s="2">
        <v>35</v>
      </c>
      <c r="D31" s="2">
        <f t="shared" si="5"/>
        <v>1400</v>
      </c>
      <c r="E31" s="2" t="s">
        <v>26</v>
      </c>
    </row>
    <row r="32" spans="1:5" x14ac:dyDescent="0.35">
      <c r="A32" s="2" t="s">
        <v>28</v>
      </c>
      <c r="B32" s="2">
        <v>70</v>
      </c>
      <c r="C32" s="2">
        <v>35</v>
      </c>
      <c r="D32" s="2">
        <f t="shared" si="5"/>
        <v>2450</v>
      </c>
      <c r="E32" s="2" t="s">
        <v>26</v>
      </c>
    </row>
    <row r="33" spans="1:5" x14ac:dyDescent="0.35">
      <c r="A33" s="3"/>
      <c r="B33" s="2"/>
      <c r="C33" s="2"/>
      <c r="D33" s="2"/>
      <c r="E33" s="2"/>
    </row>
    <row r="34" spans="1:5" x14ac:dyDescent="0.35">
      <c r="A34" s="20" t="s">
        <v>18</v>
      </c>
      <c r="B34" s="2"/>
      <c r="C34" s="2"/>
      <c r="D34" s="2"/>
      <c r="E34" s="2"/>
    </row>
    <row r="35" spans="1:5" x14ac:dyDescent="0.35">
      <c r="A35" s="4" t="s">
        <v>35</v>
      </c>
      <c r="B35" s="2">
        <v>24</v>
      </c>
      <c r="C35" s="2">
        <v>30</v>
      </c>
      <c r="D35" s="2">
        <f t="shared" ref="D35:D36" si="6">B35*C35</f>
        <v>720</v>
      </c>
      <c r="E35" s="2"/>
    </row>
    <row r="36" spans="1:5" x14ac:dyDescent="0.35">
      <c r="A36" s="4" t="s">
        <v>36</v>
      </c>
      <c r="B36" s="2">
        <v>48</v>
      </c>
      <c r="C36" s="2">
        <v>25</v>
      </c>
      <c r="D36" s="2">
        <f t="shared" si="6"/>
        <v>1200</v>
      </c>
      <c r="E36" s="2"/>
    </row>
    <row r="37" spans="1:5" x14ac:dyDescent="0.35">
      <c r="A37" s="3"/>
      <c r="B37" s="2"/>
      <c r="C37" s="2"/>
      <c r="D37" s="2"/>
      <c r="E37" s="2"/>
    </row>
    <row r="38" spans="1:5" x14ac:dyDescent="0.35">
      <c r="A38" s="3" t="s">
        <v>37</v>
      </c>
      <c r="B38" s="2"/>
      <c r="C38" s="2"/>
      <c r="D38" s="2"/>
      <c r="E38" s="2"/>
    </row>
    <row r="39" spans="1:5" x14ac:dyDescent="0.35">
      <c r="A39" s="3"/>
      <c r="B39" s="2"/>
      <c r="C39" s="2"/>
      <c r="D39" s="2"/>
      <c r="E39" s="2"/>
    </row>
    <row r="40" spans="1:5" x14ac:dyDescent="0.35">
      <c r="A40" s="21" t="s">
        <v>19</v>
      </c>
      <c r="B40" s="2">
        <v>16</v>
      </c>
      <c r="C40" s="2">
        <v>25</v>
      </c>
      <c r="D40" s="2">
        <f t="shared" ref="D40" si="7">B40*C40</f>
        <v>400</v>
      </c>
      <c r="E40" s="2"/>
    </row>
    <row r="41" spans="1:5" x14ac:dyDescent="0.35">
      <c r="A41" s="6"/>
      <c r="B41" s="2"/>
      <c r="C41" s="2"/>
      <c r="D41" s="2"/>
      <c r="E41" s="2"/>
    </row>
    <row r="42" spans="1:5" x14ac:dyDescent="0.35">
      <c r="A42" s="6" t="s">
        <v>38</v>
      </c>
      <c r="B42" s="2">
        <f>SUM(B3:B40)</f>
        <v>570</v>
      </c>
      <c r="C42" s="2"/>
      <c r="D42" s="14">
        <f>SUM(D3:D40)</f>
        <v>17050</v>
      </c>
      <c r="E42" s="2"/>
    </row>
    <row r="43" spans="1:5" x14ac:dyDescent="0.35">
      <c r="A43" s="3"/>
      <c r="B43" s="2"/>
      <c r="C43" s="2"/>
      <c r="D43" s="2"/>
      <c r="E43" s="2"/>
    </row>
    <row r="44" spans="1:5" ht="15" x14ac:dyDescent="0.35">
      <c r="A44" s="5" t="s">
        <v>39</v>
      </c>
      <c r="B44" s="2"/>
      <c r="C44" s="2"/>
      <c r="D44" s="2"/>
      <c r="E44" s="2"/>
    </row>
    <row r="45" spans="1:5" x14ac:dyDescent="0.35">
      <c r="A45" s="2" t="s">
        <v>40</v>
      </c>
      <c r="B45" s="2">
        <v>0</v>
      </c>
      <c r="C45" s="2"/>
      <c r="D45" s="2"/>
      <c r="E45" s="2"/>
    </row>
    <row r="46" spans="1:5" x14ac:dyDescent="0.35">
      <c r="A46" s="2" t="s">
        <v>41</v>
      </c>
      <c r="B46" s="2">
        <v>0</v>
      </c>
      <c r="C46" s="2"/>
      <c r="D46" s="2"/>
      <c r="E46" s="2"/>
    </row>
    <row r="47" spans="1:5" x14ac:dyDescent="0.35">
      <c r="A47" s="15"/>
      <c r="B47" s="15"/>
      <c r="C47" s="15"/>
      <c r="D47" s="15"/>
      <c r="E47" s="15"/>
    </row>
    <row r="48" spans="1:5" ht="15" x14ac:dyDescent="0.35">
      <c r="A48" s="22" t="s">
        <v>23</v>
      </c>
      <c r="B48" s="2"/>
      <c r="C48" s="2"/>
      <c r="D48" s="2"/>
      <c r="E48" s="2"/>
    </row>
    <row r="49" spans="1:5" x14ac:dyDescent="0.35">
      <c r="B49" s="11" t="s">
        <v>42</v>
      </c>
      <c r="C49" s="10"/>
      <c r="D49" s="12">
        <v>1000</v>
      </c>
      <c r="E49" s="2"/>
    </row>
    <row r="50" spans="1:5" x14ac:dyDescent="0.35">
      <c r="A50" s="2"/>
      <c r="B50" s="11" t="s">
        <v>43</v>
      </c>
      <c r="C50" s="10"/>
      <c r="D50" s="13">
        <v>400</v>
      </c>
      <c r="E50" s="2"/>
    </row>
    <row r="51" spans="1:5" ht="15" x14ac:dyDescent="0.35">
      <c r="A51" s="2"/>
      <c r="B51" s="2"/>
      <c r="C51" s="2"/>
      <c r="D51" s="14">
        <f>SUM(D48:D50)</f>
        <v>1400</v>
      </c>
      <c r="E51" s="5" t="s">
        <v>44</v>
      </c>
    </row>
    <row r="53" spans="1:5" x14ac:dyDescent="0.35">
      <c r="B53" t="s">
        <v>45</v>
      </c>
      <c r="D53" s="14">
        <f>D42+D51</f>
        <v>18450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FCFE-33CD-49DE-8074-662DAFA02D66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Estimation</vt:lpstr>
      <vt:lpstr>Architecture_Diagram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Rajesh Thanaseelan</cp:lastModifiedBy>
  <cp:revision/>
  <dcterms:created xsi:type="dcterms:W3CDTF">2025-11-04T05:54:55Z</dcterms:created>
  <dcterms:modified xsi:type="dcterms:W3CDTF">2025-11-20T07:35:37Z</dcterms:modified>
  <cp:category/>
  <cp:contentStatus/>
</cp:coreProperties>
</file>