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</workbook>
</file>

<file path=xl/styles.xml><?xml version="1.0" encoding="utf-8"?>
<styleSheet xmlns="http://schemas.openxmlformats.org/spreadsheetml/2006/main">
  <numFmts count="30">
    <numFmt numFmtId="164" formatCode="&quot;$&quot;#,##0.00&quot; &quot;;(&quot;$&quot;#,##0.00)"/>
    <numFmt numFmtId="165" formatCode="h:mm&quot; &quot;AM/PM"/>
    <numFmt numFmtId="166" formatCode="mm/dd/yy"/>
    <numFmt numFmtId="167" formatCode="&quot;$&quot;#,##0"/>
    <numFmt numFmtId="168" formatCode="&quot;$&quot;#,##0.00"/>
    <numFmt numFmtId="169" formatCode="&quot;$&quot;#,##0&quot; &quot;;(&quot;$&quot;#,##0)"/>
    <numFmt numFmtId="170" formatCode="0.0"/>
    <numFmt numFmtId="171" formatCode="0.0%"/>
    <numFmt numFmtId="172" formatCode="0.000%"/>
    <numFmt numFmtId="173" formatCode="&quot;$&quot;#,##0.0000"/>
    <numFmt numFmtId="174" formatCode="0.0000"/>
    <numFmt numFmtId="175" formatCode="0.0000%"/>
    <numFmt numFmtId="176" formatCode="0.000"/>
    <numFmt numFmtId="177" formatCode="0.00000"/>
    <numFmt numFmtId="178" formatCode="#,##0.000"/>
    <numFmt numFmtId="179" formatCode="#,##0.00000"/>
    <numFmt numFmtId="180" formatCode="#,##0.0000"/>
    <numFmt numFmtId="181" formatCode="#,##0.00&quot; &quot;;(#,##0.00)"/>
    <numFmt numFmtId="182" formatCode="0.000000"/>
    <numFmt numFmtId="183" formatCode="#,##0.000000"/>
    <numFmt numFmtId="184" formatCode="&quot;$&quot;#,##0.0&quot; &quot;;(&quot;$&quot;#,##0.0)"/>
    <numFmt numFmtId="185" formatCode="&quot; &quot;&quot;$&quot;* #,##0&quot; &quot;;&quot; &quot;&quot;$&quot;* (#,##0);&quot; &quot;&quot;$&quot;* &quot;- &quot;"/>
    <numFmt numFmtId="186" formatCode="#,##0.0000&quot; &quot;;(#,##0.0000)"/>
    <numFmt numFmtId="187" formatCode="#,##0&quot; &quot;;(#,##0)"/>
    <numFmt numFmtId="188" formatCode="#,##0.00000&quot; &quot;;(#,##0.00000)"/>
    <numFmt numFmtId="189" formatCode="&quot; &quot;&quot;$&quot;* #,##0.00&quot; &quot;;&quot; &quot;&quot;$&quot;* (#,##0.00);&quot; &quot;&quot;$&quot;* &quot;-&quot;??&quot; &quot;"/>
    <numFmt numFmtId="190" formatCode="&quot;$&quot;#,##0.0"/>
    <numFmt numFmtId="191" formatCode="&quot;$&quot;#,##0.00;&quot;$&quot;#,##0.00"/>
    <numFmt numFmtId="192" formatCode="0.0000&quot; &quot;;(0.0000)"/>
    <numFmt numFmtId="193" formatCode="0.00000&quot; &quot;;(0.00000)"/>
  </numFmts>
  <fonts count="258">
    <font>
      <name val="Calibri"/>
      <color indexed="8"/>
      <sz val="11"/>
    </font>
    <font>
      <name val="Calibri"/>
      <color indexed="8"/>
      <sz val="15"/>
    </font>
    <font>
      <name val="Calibri"/>
      <b val="1"/>
      <color indexed="8"/>
      <sz val="11"/>
    </font>
    <font>
      <name val="Calibri"/>
      <color indexed="11"/>
      <sz val="17"/>
    </font>
    <font>
      <name val="Calibri"/>
      <b val="1"/>
      <color indexed="12"/>
      <sz val="18"/>
    </font>
    <font>
      <name val="Calibri"/>
      <color indexed="13"/>
      <sz val="11"/>
    </font>
    <font>
      <name val="Calibri"/>
      <b val="1"/>
      <color indexed="8"/>
      <sz val="10"/>
    </font>
    <font>
      <name val="Calibri"/>
      <color indexed="8"/>
      <sz val="14"/>
    </font>
    <font>
      <name val="Calibri"/>
      <b val="1"/>
      <color indexed="14"/>
      <sz val="11"/>
    </font>
    <font>
      <name val="Calibri"/>
      <color indexed="14"/>
      <sz val="11"/>
    </font>
    <font>
      <name val="Calibri"/>
      <color indexed="14"/>
      <sz val="15"/>
    </font>
    <font>
      <name val="Calibri"/>
      <color indexed="8"/>
      <sz val="9"/>
    </font>
    <font>
      <name val="Calibri"/>
      <color indexed="8"/>
      <sz val="12"/>
    </font>
    <font>
      <name val="Calibri"/>
      <b val="1"/>
      <color indexed="8"/>
      <sz val="12"/>
    </font>
    <font>
      <name val="Calibri"/>
      <b val="1"/>
      <color indexed="8"/>
      <sz val="12"/>
    </font>
    <font>
      <name val="Calibri"/>
      <color indexed="8"/>
      <sz val="12"/>
    </font>
    <font>
      <name val="Calibri"/>
      <b val="1"/>
      <color indexed="14"/>
      <sz val="15"/>
    </font>
    <font>
      <name val="Calibri"/>
      <color indexed="14"/>
      <sz val="16"/>
    </font>
    <font>
      <name val="Calibri"/>
      <b val="1"/>
      <color indexed="14"/>
      <sz val="14"/>
    </font>
    <font>
      <name val="Calibri"/>
      <b val="1"/>
      <color indexed="8"/>
      <sz val="14"/>
    </font>
    <font>
      <name val="Calibri"/>
      <b val="1"/>
      <color indexed="14"/>
      <sz val="11"/>
    </font>
    <font>
      <name val="Calibri"/>
      <color indexed="14"/>
      <sz val="10"/>
    </font>
    <font>
      <name val="Calibri"/>
      <b val="1"/>
      <color indexed="14"/>
      <sz val="12"/>
    </font>
    <font>
      <name val="Calibri"/>
      <color indexed="8"/>
      <sz val="10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14"/>
      <sz val="14"/>
    </font>
    <font>
      <name val="Calibri"/>
      <b val="1"/>
      <color indexed="8"/>
      <sz val="14"/>
    </font>
    <font>
      <name val="Calibri"/>
      <color indexed="8"/>
      <sz val="14"/>
    </font>
    <font>
      <name val="Calibri"/>
      <b val="1"/>
      <color indexed="14"/>
      <sz val="10"/>
    </font>
    <font>
      <name val="Calibri"/>
      <color indexed="8"/>
      <sz val="16"/>
    </font>
    <font>
      <name val="Calibri"/>
      <b val="1"/>
      <color indexed="8"/>
      <sz val="9"/>
    </font>
    <font>
      <name val="Calibri"/>
      <color indexed="8"/>
      <sz val="20"/>
    </font>
    <font>
      <name val="Calibri"/>
      <b val="1"/>
      <color indexed="23"/>
      <sz val="13"/>
    </font>
    <font>
      <name val="Calibri"/>
      <b val="1"/>
      <color indexed="23"/>
      <sz val="11"/>
    </font>
    <font>
      <name val="Calibri"/>
      <b val="1"/>
      <color indexed="24"/>
      <sz val="12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i val="1"/>
      <color indexed="18"/>
      <sz val="13"/>
    </font>
    <font>
      <name val="Calibri"/>
      <b val="1"/>
      <color indexed="18"/>
      <sz val="15"/>
    </font>
    <font>
      <name val="Calibri"/>
      <color indexed="18"/>
      <sz val="11"/>
    </font>
    <font>
      <name val="Calibri"/>
      <b val="1"/>
      <i val="1"/>
      <color indexed="27"/>
      <sz val="13"/>
    </font>
    <font>
      <name val="Calibri"/>
      <b val="1"/>
      <color indexed="18"/>
      <sz val="14"/>
    </font>
    <font>
      <name val="Calibri"/>
      <b val="1"/>
      <color indexed="27"/>
      <sz val="14"/>
    </font>
    <font>
      <name val="Calibri"/>
      <color indexed="8"/>
      <sz val="9"/>
    </font>
    <font>
      <name val="Calibri"/>
      <b val="1"/>
      <color indexed="14"/>
      <sz val="10"/>
    </font>
    <font>
      <name val="Calibri"/>
      <b val="1"/>
      <color indexed="8"/>
      <sz val="11"/>
    </font>
    <font>
      <name val="Calibri"/>
      <b val="1"/>
      <color indexed="18"/>
      <sz val="13"/>
    </font>
    <font>
      <name val="Calibri"/>
      <b val="1"/>
      <color indexed="18"/>
      <sz val="11"/>
    </font>
    <font>
      <name val="Calibri"/>
      <b val="1"/>
      <color indexed="27"/>
      <sz val="13"/>
    </font>
    <font>
      <name val="Calibri"/>
      <color indexed="14"/>
      <sz val="13"/>
    </font>
    <font>
      <name val="Calibri"/>
      <b val="1"/>
      <color indexed="8"/>
      <sz val="13"/>
    </font>
    <font>
      <name val="Calibri"/>
      <b val="1"/>
      <color indexed="14"/>
      <sz val="13"/>
    </font>
    <font>
      <name val="Calibri"/>
      <color indexed="8"/>
      <sz val="13"/>
    </font>
    <font>
      <name val="Calibri"/>
      <color indexed="8"/>
      <sz val="15"/>
    </font>
    <font>
      <name val="Calibri"/>
      <color indexed="14"/>
      <sz val="12"/>
    </font>
    <font>
      <name val="Calibri"/>
      <b val="1"/>
      <color indexed="13"/>
      <sz val="17"/>
    </font>
    <font>
      <name val="Calibri"/>
      <color indexed="8"/>
      <sz val="13"/>
    </font>
    <font>
      <name val="Calibri"/>
      <color indexed="8"/>
      <sz val="11"/>
    </font>
    <font>
      <name val="Calibri"/>
      <b val="1"/>
      <color indexed="8"/>
      <sz val="16"/>
    </font>
    <font>
      <name val="Calibri"/>
      <b val="1"/>
      <color indexed="14"/>
      <sz val="20"/>
    </font>
    <font>
      <name val="Calibri"/>
      <b val="1"/>
      <color indexed="8"/>
      <sz val="20"/>
    </font>
    <font>
      <name val="Calibri"/>
      <color indexed="8"/>
      <sz val="10"/>
    </font>
    <font>
      <name val="Calibri"/>
      <b val="1"/>
      <color indexed="13"/>
      <sz val="15"/>
    </font>
    <font>
      <name val="Calibri"/>
      <b val="1"/>
      <color indexed="8"/>
      <sz val="15"/>
    </font>
    <font>
      <name val="Arial"/>
      <b val="1"/>
      <color indexed="8"/>
      <sz val="12"/>
    </font>
    <font>
      <name val="Calibri"/>
      <b val="1"/>
      <i val="1"/>
      <color indexed="14"/>
      <sz val="13"/>
    </font>
    <font>
      <name val="Calibri"/>
      <b val="1"/>
      <i val="1"/>
      <color indexed="8"/>
      <sz val="13"/>
    </font>
    <font>
      <name val="Calibri"/>
      <b val="1"/>
      <color indexed="25"/>
      <sz val="13"/>
    </font>
    <font>
      <name val="Calibri"/>
      <b val="1"/>
      <color indexed="26"/>
      <sz val="13"/>
    </font>
    <font>
      <name val="Calibri"/>
      <b val="1"/>
      <color indexed="8"/>
      <sz val="10"/>
    </font>
    <font>
      <name val="Calibri"/>
      <b val="1"/>
      <color indexed="8"/>
      <sz val="12"/>
      <u val="single"/>
    </font>
    <font>
      <name val="Calibri"/>
      <b val="1"/>
      <color indexed="8"/>
      <sz val="13"/>
      <u val="single"/>
    </font>
    <font>
      <name val="Calibri"/>
      <color indexed="8"/>
      <sz val="13"/>
      <u val="single"/>
    </font>
    <font>
      <name val="Calibri"/>
      <b val="1"/>
      <color indexed="8"/>
      <sz val="11"/>
      <u val="double"/>
    </font>
    <font>
      <name val="Calibri"/>
      <b val="1"/>
      <color indexed="8"/>
      <sz val="14"/>
      <u val="double"/>
    </font>
    <font>
      <name val="Calibri"/>
      <color indexed="8"/>
      <sz val="8"/>
    </font>
    <font>
      <name val="Calibri"/>
      <color indexed="8"/>
      <sz val="7"/>
    </font>
    <font>
      <name val="Calibri"/>
      <b val="1"/>
      <color indexed="14"/>
      <sz val="12"/>
    </font>
    <font>
      <name val="Calibri"/>
      <color indexed="14"/>
      <sz val="11"/>
    </font>
    <font>
      <name val="Calibri"/>
      <b val="1"/>
      <i val="1"/>
      <color indexed="14"/>
      <sz val="11"/>
    </font>
    <font>
      <name val="Calibri"/>
      <b val="1"/>
      <i val="1"/>
      <color indexed="14"/>
      <sz val="12"/>
    </font>
    <font>
      <name val="Calibri"/>
      <b val="1"/>
      <color indexed="8"/>
      <sz val="17"/>
    </font>
    <font>
      <name val="Calibri"/>
      <b val="1"/>
      <color indexed="22"/>
      <sz val="13"/>
    </font>
    <font>
      <name val="Calibri"/>
      <b val="1"/>
      <color indexed="10"/>
      <sz val="13"/>
    </font>
    <font>
      <name val="Calibri"/>
      <b val="1"/>
      <color indexed="33"/>
      <sz val="13"/>
    </font>
    <font>
      <name val="Calibri"/>
      <b val="1"/>
      <color indexed="22"/>
      <sz val="12"/>
    </font>
    <font>
      <name val="Calibri"/>
      <b val="1"/>
      <color indexed="10"/>
      <sz val="11"/>
    </font>
    <font>
      <name val="Calibri"/>
      <color indexed="15"/>
      <sz val="10"/>
    </font>
    <font>
      <name val="Calibri"/>
      <color indexed="15"/>
      <sz val="11"/>
    </font>
    <font>
      <name val="Calibri"/>
      <b val="1"/>
      <color indexed="22"/>
      <sz val="11"/>
    </font>
    <font>
      <name val="Calibri"/>
      <i val="1"/>
      <color indexed="8"/>
      <sz val="11"/>
    </font>
    <font>
      <name val="Calibri"/>
      <b val="1"/>
      <color indexed="22"/>
      <sz val="20"/>
    </font>
    <font>
      <name val="Calibri"/>
      <color indexed="22"/>
      <sz val="11"/>
    </font>
    <font>
      <name val="Calibri"/>
      <b val="1"/>
      <color indexed="22"/>
      <sz val="15"/>
    </font>
    <font>
      <name val="Calibri"/>
      <color indexed="22"/>
      <sz val="13"/>
    </font>
    <font>
      <name val="Calibri"/>
      <color indexed="8"/>
      <sz val="9"/>
      <u val="single"/>
    </font>
    <font>
      <name val="Calibri"/>
      <b val="1"/>
      <color indexed="33"/>
      <sz val="12"/>
    </font>
    <font>
      <name val="Calibri"/>
      <b val="1"/>
      <color indexed="10"/>
      <sz val="12"/>
    </font>
    <font>
      <name val="Calibri"/>
      <b val="1"/>
      <color indexed="33"/>
      <sz val="11"/>
    </font>
    <font>
      <name val="Calibri"/>
      <b val="1"/>
      <color indexed="33"/>
      <sz val="12"/>
      <u val="single"/>
    </font>
    <font>
      <name val="Calibri"/>
      <b val="1"/>
      <color indexed="34"/>
      <sz val="11"/>
    </font>
    <font>
      <name val="Calibri"/>
      <b val="1"/>
      <color indexed="34"/>
      <sz val="10"/>
    </font>
    <font>
      <name val="Calibri"/>
      <b val="1"/>
      <color indexed="10"/>
      <sz val="10"/>
    </font>
    <font>
      <name val="Calibri"/>
      <b val="1"/>
      <color indexed="35"/>
      <sz val="11"/>
    </font>
    <font>
      <name val="Calibri"/>
      <b val="1"/>
      <color indexed="10"/>
      <sz val="11"/>
    </font>
    <font>
      <name val="Calibri"/>
      <color indexed="15"/>
      <sz val="9"/>
    </font>
    <font>
      <name val="Calibri"/>
      <color indexed="34"/>
      <sz val="13"/>
    </font>
    <font>
      <name val="Calibri"/>
      <b val="1"/>
      <color indexed="34"/>
      <sz val="12"/>
    </font>
    <font>
      <name val="Calibri"/>
      <b val="1"/>
      <color indexed="34"/>
      <sz val="13"/>
    </font>
    <font>
      <name val="Calibri"/>
      <b val="1"/>
      <color indexed="35"/>
      <sz val="12"/>
    </font>
    <font>
      <name val="Calibri"/>
      <b val="1"/>
      <color indexed="15"/>
      <sz val="10"/>
    </font>
    <font>
      <name val="Calibri"/>
      <b val="1"/>
      <color indexed="36"/>
      <sz val="11"/>
    </font>
    <font>
      <name val="Calibri"/>
      <b val="1"/>
      <color indexed="36"/>
      <sz val="10"/>
    </font>
    <font>
      <name val="Calibri"/>
      <b val="1"/>
      <color indexed="33"/>
      <sz val="18"/>
    </font>
    <font>
      <name val="Calibri"/>
      <b val="1"/>
      <color indexed="15"/>
      <sz val="11"/>
    </font>
    <font>
      <name val="Calibri"/>
      <b val="1"/>
      <color indexed="22"/>
      <sz val="19"/>
    </font>
    <font>
      <name val="Calibri"/>
      <color indexed="15"/>
      <sz val="12"/>
    </font>
    <font>
      <name val="Calibri"/>
      <b val="1"/>
      <color indexed="10"/>
      <sz val="12"/>
      <u val="single"/>
    </font>
    <font>
      <name val="Calibri"/>
      <b val="1"/>
      <color indexed="22"/>
      <sz val="11"/>
    </font>
    <font>
      <name val="Calibri"/>
      <color indexed="13"/>
      <sz val="10"/>
    </font>
    <font>
      <name val="Calibri"/>
      <b val="1"/>
      <color indexed="34"/>
      <sz val="15"/>
    </font>
    <font>
      <name val="Calibri"/>
      <b val="1"/>
      <color indexed="15"/>
      <sz val="12"/>
    </font>
    <font>
      <name val="Calibri"/>
      <color indexed="8"/>
      <sz val="7"/>
    </font>
    <font>
      <name val="Calibri"/>
      <b val="1"/>
      <color indexed="22"/>
      <sz val="12"/>
    </font>
    <font>
      <name val="Calibri"/>
      <b val="1"/>
      <color indexed="37"/>
      <sz val="13"/>
    </font>
    <font>
      <name val="Calibri"/>
      <b val="1"/>
      <color indexed="37"/>
      <sz val="12"/>
    </font>
    <font>
      <name val="Arial"/>
      <b val="1"/>
      <color indexed="37"/>
      <sz val="13"/>
    </font>
    <font>
      <name val="Arial"/>
      <b val="1"/>
      <color indexed="10"/>
      <sz val="10"/>
    </font>
    <font>
      <name val="Arial"/>
      <b val="1"/>
      <color indexed="10"/>
      <sz val="11"/>
    </font>
    <font>
      <name val="Arial"/>
      <b val="1"/>
      <color indexed="38"/>
      <sz val="13"/>
    </font>
    <font>
      <name val="Calibri"/>
      <b val="1"/>
      <color indexed="38"/>
      <sz val="13"/>
    </font>
    <font>
      <name val="Arial"/>
      <b val="1"/>
      <color indexed="38"/>
      <sz val="11"/>
    </font>
    <font>
      <name val="Calibri"/>
      <b val="1"/>
      <color indexed="39"/>
      <sz val="12"/>
    </font>
    <font>
      <name val="Arial"/>
      <b val="1"/>
      <color indexed="10"/>
      <sz val="12"/>
    </font>
    <font>
      <name val="Arial"/>
      <b val="1"/>
      <color indexed="8"/>
      <sz val="11"/>
    </font>
    <font>
      <name val="Calibri"/>
      <b val="1"/>
      <color indexed="18"/>
      <sz val="12"/>
    </font>
    <font>
      <name val="Arial"/>
      <b val="1"/>
      <color indexed="39"/>
      <sz val="12"/>
    </font>
    <font>
      <name val="Arial"/>
      <b val="1"/>
      <color indexed="39"/>
      <sz val="11"/>
    </font>
    <font>
      <name val="Calibri"/>
      <b val="1"/>
      <color indexed="18"/>
      <sz val="11"/>
    </font>
    <font>
      <name val="Calibri"/>
      <b val="1"/>
      <color indexed="37"/>
      <sz val="11"/>
    </font>
    <font>
      <name val="Arial"/>
      <color indexed="8"/>
      <sz val="10"/>
    </font>
    <font>
      <name val="Arial"/>
      <b val="1"/>
      <color indexed="8"/>
      <sz val="10"/>
    </font>
    <font>
      <name val="Arial"/>
      <color indexed="8"/>
      <sz val="11"/>
    </font>
    <font>
      <name val="Arial"/>
      <b val="1"/>
      <color indexed="34"/>
      <sz val="11"/>
    </font>
    <font>
      <name val="Calibri"/>
      <color indexed="15"/>
      <sz val="9"/>
    </font>
    <font>
      <name val="Arial"/>
      <b val="1"/>
      <color indexed="22"/>
      <sz val="11"/>
    </font>
    <font>
      <name val="Calibri"/>
      <b val="1"/>
      <color indexed="37"/>
      <sz val="10"/>
    </font>
    <font>
      <name val="Calibri"/>
      <b val="1"/>
      <color indexed="40"/>
      <sz val="13"/>
    </font>
    <font>
      <name val="Calibri"/>
      <b val="1"/>
      <color indexed="15"/>
      <sz val="13"/>
    </font>
    <font>
      <name val="Calibri"/>
      <b val="1"/>
      <color indexed="8"/>
      <sz val="9"/>
    </font>
    <font>
      <name val="Calibri"/>
      <color indexed="15"/>
      <sz val="10"/>
    </font>
    <font>
      <name val="Calibri"/>
      <b val="1"/>
      <color indexed="41"/>
      <sz val="12"/>
    </font>
    <font>
      <name val="Calibri"/>
      <color indexed="40"/>
      <sz val="10"/>
    </font>
    <font>
      <name val="Calibri"/>
      <b val="1"/>
      <color indexed="41"/>
      <sz val="11"/>
    </font>
    <font>
      <name val="Calibri"/>
      <b val="1"/>
      <color indexed="42"/>
      <sz val="12"/>
    </font>
    <font>
      <name val="Calibri"/>
      <b val="1"/>
      <color indexed="41"/>
      <sz val="13"/>
    </font>
    <font>
      <name val="Calibri"/>
      <b val="1"/>
      <color indexed="40"/>
      <sz val="12"/>
    </font>
    <font>
      <name val="Calibri"/>
      <b val="1"/>
      <color indexed="40"/>
      <sz val="13"/>
    </font>
    <font>
      <name val="Calibri"/>
      <b val="1"/>
      <color indexed="43"/>
      <sz val="12"/>
    </font>
    <font>
      <name val="Calibri"/>
      <b val="1"/>
      <color indexed="40"/>
      <sz val="10"/>
    </font>
    <font>
      <name val="Calibri"/>
      <color indexed="34"/>
      <sz val="11"/>
    </font>
    <font>
      <name val="Calibri"/>
      <color indexed="10"/>
      <sz val="11"/>
    </font>
    <font>
      <name val="Calibri"/>
      <b val="1"/>
      <color indexed="35"/>
      <sz val="13"/>
    </font>
    <font>
      <name val="Calibri"/>
      <b val="1"/>
      <color indexed="8"/>
      <sz val="19"/>
    </font>
    <font>
      <name val="Calibri"/>
      <b val="1"/>
      <color indexed="15"/>
      <sz val="11"/>
    </font>
    <font>
      <name val="Calibri"/>
      <color indexed="34"/>
      <sz val="12"/>
    </font>
    <font>
      <name val="Calibri"/>
      <b val="1"/>
      <color indexed="44"/>
      <sz val="12"/>
    </font>
    <font>
      <name val="Calibri"/>
      <b val="1"/>
      <color indexed="34"/>
      <sz val="11"/>
    </font>
    <font>
      <name val="Calibri"/>
      <color indexed="18"/>
      <sz val="12"/>
    </font>
    <font>
      <name val="Calibri"/>
      <color indexed="8"/>
      <sz val="11"/>
      <u val="single"/>
    </font>
    <font>
      <name val="Calibri"/>
      <b val="1"/>
      <color indexed="18"/>
      <sz val="10"/>
    </font>
    <font>
      <name val="Calibri"/>
      <b val="1"/>
      <color indexed="22"/>
      <sz val="10"/>
    </font>
    <font>
      <name val="Calibri"/>
      <color indexed="8"/>
      <sz val="8"/>
    </font>
    <font>
      <name val="Calibri"/>
      <b val="1"/>
      <color indexed="33"/>
      <sz val="13"/>
      <u val="single"/>
    </font>
    <font>
      <name val="Calibri"/>
      <b val="1"/>
      <color indexed="40"/>
      <sz val="11"/>
    </font>
    <font>
      <name val="Calibri"/>
      <b val="1"/>
      <color indexed="41"/>
      <sz val="13"/>
      <u val="single"/>
    </font>
    <font>
      <name val="Calibri"/>
      <b val="1"/>
      <color indexed="41"/>
      <sz val="12"/>
      <u val="single"/>
    </font>
    <font>
      <name val="Calibri"/>
      <b val="1"/>
      <color indexed="41"/>
      <sz val="10"/>
    </font>
    <font>
      <name val="Calibri"/>
      <b val="1"/>
      <color indexed="45"/>
      <sz val="12"/>
    </font>
    <font>
      <name val="Calibri"/>
      <b val="1"/>
      <color indexed="27"/>
      <sz val="11"/>
    </font>
    <font>
      <name val="Calibri"/>
      <b val="1"/>
      <color indexed="46"/>
      <sz val="12"/>
    </font>
    <font>
      <name val="Calibri"/>
      <b val="1"/>
      <color indexed="27"/>
      <sz val="12"/>
    </font>
    <font>
      <name val="Calibri"/>
      <color indexed="10"/>
      <sz val="11"/>
    </font>
    <font>
      <name val="Calibri"/>
      <b val="1"/>
      <color indexed="10"/>
      <sz val="9"/>
    </font>
    <font>
      <name val="Calibri"/>
      <b val="1"/>
      <color indexed="10"/>
      <sz val="10"/>
    </font>
    <font>
      <name val="Calibri"/>
      <b val="1"/>
      <color indexed="47"/>
      <sz val="13"/>
    </font>
    <font>
      <name val="Calibri"/>
      <b val="1"/>
      <color indexed="42"/>
      <sz val="13"/>
    </font>
    <font>
      <name val="Calibri"/>
      <b val="1"/>
      <color indexed="42"/>
      <sz val="11"/>
    </font>
    <font>
      <name val="Calibri"/>
      <b val="1"/>
      <color indexed="42"/>
      <sz val="11"/>
      <u val="single"/>
    </font>
    <font>
      <name val="Calibri"/>
      <b val="1"/>
      <color indexed="46"/>
      <sz val="11"/>
    </font>
    <font>
      <name val="Calibri"/>
      <b val="1"/>
      <color indexed="43"/>
      <sz val="11"/>
    </font>
    <font>
      <name val="Calibri"/>
      <color indexed="18"/>
      <sz val="9"/>
    </font>
    <font>
      <name val="Calibri"/>
      <b val="1"/>
      <color indexed="43"/>
      <sz val="13"/>
    </font>
    <font>
      <name val="Calibri"/>
      <b val="1"/>
      <color indexed="47"/>
      <sz val="11"/>
    </font>
    <font>
      <name val="Calibri"/>
      <b val="1"/>
      <color indexed="47"/>
      <sz val="12"/>
    </font>
    <font>
      <name val="Calibri"/>
      <b val="1"/>
      <color indexed="46"/>
      <sz val="13"/>
    </font>
    <font>
      <name val="Calibri"/>
      <b val="1"/>
      <color indexed="38"/>
      <sz val="11"/>
    </font>
    <font>
      <name val="Calibri"/>
      <b val="1"/>
      <color indexed="45"/>
      <sz val="11"/>
    </font>
    <font>
      <name val="Calibri"/>
      <color indexed="8"/>
      <sz val="12"/>
      <u val="single"/>
    </font>
    <font>
      <name val="Calibri"/>
      <color indexed="10"/>
      <sz val="12"/>
    </font>
    <font>
      <name val="Calibri"/>
      <b val="1"/>
      <color indexed="22"/>
      <sz val="16"/>
    </font>
    <font>
      <name val="Calibri"/>
      <b val="1"/>
      <color indexed="35"/>
      <sz val="10"/>
    </font>
    <font>
      <name val="Calibri"/>
      <color indexed="8"/>
      <sz val="10"/>
      <u val="single"/>
    </font>
    <font>
      <name val="Calibri"/>
      <b val="1"/>
      <color indexed="33"/>
      <sz val="10"/>
    </font>
    <font>
      <name val="Calibri"/>
      <b val="1"/>
      <color indexed="39"/>
      <sz val="13"/>
    </font>
    <font>
      <name val="Calibri"/>
      <b val="1"/>
      <color indexed="39"/>
      <sz val="10"/>
    </font>
    <font>
      <name val="Calibri"/>
      <color indexed="15"/>
      <sz val="13"/>
    </font>
    <font>
      <name val="Calibri"/>
      <color indexed="39"/>
      <sz val="13"/>
    </font>
    <font>
      <name val="Calibri"/>
      <b val="1"/>
      <color indexed="22"/>
      <sz val="14"/>
    </font>
    <font>
      <name val="Calibri"/>
      <b val="1"/>
      <color indexed="34"/>
      <sz val="14"/>
    </font>
    <font>
      <name val="Calibri"/>
      <b val="1"/>
      <color indexed="22"/>
      <sz val="13"/>
      <u val="double"/>
    </font>
    <font>
      <name val="Calibri"/>
      <b val="1"/>
      <color indexed="10"/>
      <sz val="11"/>
      <u val="double"/>
    </font>
    <font>
      <name val="Calibri"/>
      <color indexed="35"/>
      <sz val="11"/>
    </font>
    <font>
      <name val="Calibri"/>
      <color indexed="46"/>
      <sz val="11"/>
    </font>
    <font>
      <name val="Calibri"/>
      <b val="1"/>
      <color indexed="35"/>
      <sz val="14"/>
    </font>
    <font>
      <name val="Calibri"/>
      <b val="1"/>
      <color indexed="48"/>
      <sz val="11"/>
    </font>
    <font>
      <name val="Calibri"/>
      <b val="1"/>
      <color indexed="42"/>
      <sz val="10"/>
    </font>
    <font>
      <name val="Calibri"/>
      <b val="1"/>
      <color indexed="32"/>
      <sz val="11"/>
    </font>
    <font>
      <name val="Calibri"/>
      <b val="1"/>
      <color indexed="41"/>
      <sz val="14"/>
    </font>
    <font>
      <name val="Calibri"/>
      <b val="1"/>
      <color indexed="8"/>
      <sz val="18"/>
    </font>
    <font>
      <name val="Calibri"/>
      <b val="1"/>
      <color indexed="8"/>
      <sz val="10"/>
      <u val="single"/>
    </font>
    <font>
      <name val="Calibri"/>
      <color indexed="49"/>
      <sz val="11"/>
    </font>
    <font>
      <name val="Calibri"/>
      <b val="1"/>
      <color indexed="35"/>
      <sz val="11"/>
    </font>
    <font>
      <name val="Calibri"/>
      <b val="1"/>
      <color indexed="8"/>
      <sz val="8"/>
    </font>
    <font>
      <name val="Calibri"/>
      <b val="1"/>
      <color indexed="50"/>
      <sz val="13"/>
    </font>
    <font>
      <name val="Calibri"/>
      <color indexed="15"/>
      <sz val="11"/>
      <u val="single"/>
    </font>
    <font>
      <name val="Calibri"/>
      <b val="1"/>
      <color indexed="8"/>
      <sz val="15"/>
    </font>
    <font>
      <name val="Calibri"/>
      <b val="1"/>
      <color indexed="34"/>
      <sz val="9"/>
    </font>
    <font>
      <name val="Calibri"/>
      <b val="1"/>
      <color indexed="18"/>
      <sz val="9"/>
    </font>
    <font>
      <name val="Calibri"/>
      <b val="1"/>
      <color indexed="8"/>
      <sz val="11"/>
      <u val="single"/>
    </font>
    <font>
      <name val="Calibri"/>
      <b val="1"/>
      <color indexed="8"/>
      <sz val="7"/>
      <u val="double"/>
    </font>
    <font>
      <name val="Calibri"/>
      <b val="1"/>
      <color indexed="8"/>
      <sz val="13"/>
      <u val="double"/>
    </font>
    <font>
      <name val="Calibri"/>
      <b val="1"/>
      <color indexed="34"/>
      <sz val="10"/>
    </font>
    <font>
      <name val="Calibri"/>
      <b val="1"/>
      <color indexed="15"/>
      <sz val="11"/>
      <u val="double"/>
    </font>
    <font>
      <name val="Calibri"/>
      <color indexed="51"/>
      <sz val="11"/>
    </font>
    <font>
      <name val="Calibri"/>
      <b val="1"/>
      <color indexed="18"/>
      <sz val="9"/>
      <u val="double"/>
    </font>
    <font>
      <name val="Calibri"/>
      <b val="1"/>
      <color indexed="8"/>
      <sz val="9"/>
      <u val="double"/>
    </font>
    <font>
      <name val="Calibri"/>
      <b val="1"/>
      <color indexed="8"/>
      <sz val="12"/>
      <u val="double"/>
    </font>
    <font>
      <name val="Calibri"/>
      <b val="1"/>
      <color indexed="34"/>
      <sz val="10"/>
      <u val="double"/>
    </font>
    <font>
      <name val="Calibri"/>
      <color indexed="8"/>
      <sz val="13"/>
      <u val="double"/>
    </font>
    <font>
      <name val="Calibri"/>
      <color indexed="8"/>
      <sz val="10"/>
      <u val="double"/>
    </font>
    <font>
      <name val="Calibri"/>
      <color indexed="8"/>
      <sz val="9"/>
      <u val="double"/>
    </font>
    <font>
      <name val="Calibri"/>
      <color indexed="8"/>
      <sz val="9"/>
      <u val="double"/>
    </font>
    <font>
      <name val="Calibri"/>
      <color indexed="8"/>
      <sz val="14"/>
      <u val="double"/>
    </font>
    <font>
      <name val="Calibri"/>
      <b val="1"/>
      <color indexed="14"/>
      <sz val="10"/>
      <u val="double"/>
    </font>
    <font>
      <name val="Calibri"/>
      <b val="1"/>
      <color indexed="8"/>
      <sz val="12"/>
      <u val="double"/>
    </font>
    <font>
      <name val="Calibri"/>
      <color indexed="8"/>
      <sz val="12"/>
      <u val="double"/>
    </font>
    <font>
      <name val="Calibri"/>
      <b val="1"/>
      <color indexed="11"/>
      <sz val="17"/>
    </font>
    <font>
      <name val="Calibri"/>
      <color indexed="11"/>
      <sz val="14"/>
    </font>
    <font>
      <name val="Calibri"/>
      <b val="1"/>
      <color indexed="8"/>
      <sz val="9"/>
      <u val="single"/>
    </font>
    <font>
      <name val="Calibri"/>
      <color indexed="8"/>
      <sz val="9"/>
      <u val="single"/>
    </font>
    <font>
      <name val="Calibri"/>
      <b val="1"/>
      <color indexed="8"/>
      <sz val="9"/>
      <u val="single"/>
    </font>
    <font>
      <name val="Calibri"/>
      <b val="1"/>
      <color indexed="11"/>
      <sz val="17"/>
    </font>
    <font>
      <name val="Calibri"/>
      <color indexed="8"/>
      <sz val="17"/>
    </font>
    <font>
      <name val="Calibri"/>
      <color indexed="11"/>
      <sz val="11"/>
    </font>
    <font>
      <name val="Calibri"/>
      <b val="1"/>
      <color indexed="14"/>
      <sz val="16"/>
    </font>
    <font>
      <name val="Helvetica Neue"/>
      <color indexed="8"/>
      <sz val="12"/>
    </font>
  </fonts>
  <fills count="18">
    <fill>
      <patternFill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</borders>
  <cellStyleXfs count="1">
    <xf numFmtId="0" fontId="58" fillId="0" borderId="49" applyAlignment="1">
      <alignment vertical="bottom"/>
    </xf>
  </cellStyleXfs>
  <cellXfs count="2437">
    <xf numFmtId="0" fontId="0" fillId="0" borderId="0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49" fontId="2" fillId="2" borderId="2" applyAlignment="1" pivotButton="0" quotePrefix="0" xfId="0">
      <alignment horizontal="left" vertical="bottom"/>
    </xf>
    <xf numFmtId="0" fontId="0" fillId="2" borderId="3" applyAlignment="1" pivotButton="0" quotePrefix="0" xfId="0">
      <alignment vertical="bottom"/>
    </xf>
    <xf numFmtId="0" fontId="3" fillId="2" borderId="4" applyAlignment="1" pivotButton="0" quotePrefix="0" xfId="0">
      <alignment vertical="bottom"/>
    </xf>
    <xf numFmtId="0" fontId="3" fillId="2" borderId="2" applyAlignment="1" pivotButton="0" quotePrefix="0" xfId="0">
      <alignment vertical="bottom"/>
    </xf>
    <xf numFmtId="0" fontId="0" fillId="2" borderId="4" applyAlignment="1" pivotButton="0" quotePrefix="0" xfId="0">
      <alignment vertical="bottom"/>
    </xf>
    <xf numFmtId="49" fontId="4" fillId="2" borderId="2" applyAlignment="1" pivotButton="0" quotePrefix="0" xfId="0">
      <alignment vertical="bottom"/>
    </xf>
    <xf numFmtId="0" fontId="5" fillId="2" borderId="3" applyAlignment="1" pivotButton="0" quotePrefix="0" xfId="0">
      <alignment vertical="bottom"/>
    </xf>
    <xf numFmtId="0" fontId="5" fillId="2" borderId="4" applyAlignment="1" pivotButton="0" quotePrefix="0" xfId="0">
      <alignment vertical="bottom"/>
    </xf>
    <xf numFmtId="0" fontId="5" fillId="2" borderId="2" applyAlignment="1" pivotButton="0" quotePrefix="0" xfId="0">
      <alignment vertical="bottom"/>
    </xf>
    <xf numFmtId="0" fontId="0" fillId="2" borderId="5" applyAlignment="1" pivotButton="0" quotePrefix="0" xfId="0">
      <alignment vertical="bottom"/>
    </xf>
    <xf numFmtId="49" fontId="2" fillId="3" borderId="6" applyAlignment="1" pivotButton="0" quotePrefix="0" xfId="0">
      <alignment horizontal="center" vertical="bottom"/>
    </xf>
    <xf numFmtId="49" fontId="2" fillId="3" borderId="7" applyAlignment="1" pivotButton="0" quotePrefix="0" xfId="0">
      <alignment horizontal="left" vertical="bottom"/>
    </xf>
    <xf numFmtId="0" fontId="0" fillId="2" borderId="2" applyAlignment="1" pivotButton="0" quotePrefix="0" xfId="0">
      <alignment vertical="bottom"/>
    </xf>
    <xf numFmtId="0" fontId="6" fillId="2" borderId="3" applyAlignment="1" pivotButton="0" quotePrefix="0" xfId="0">
      <alignment horizontal="left" vertical="bottom"/>
    </xf>
    <xf numFmtId="0" fontId="7" fillId="2" borderId="3" applyAlignment="1" pivotButton="0" quotePrefix="0" xfId="0">
      <alignment vertical="bottom"/>
    </xf>
    <xf numFmtId="0" fontId="8" fillId="2" borderId="3" applyAlignment="1" pivotButton="0" quotePrefix="0" xfId="0">
      <alignment vertical="bottom"/>
    </xf>
    <xf numFmtId="0" fontId="9" fillId="2" borderId="4" applyAlignment="1" pivotButton="0" quotePrefix="0" xfId="0">
      <alignment vertical="bottom"/>
    </xf>
    <xf numFmtId="0" fontId="10" fillId="0" borderId="8" applyAlignment="1" pivotButton="0" quotePrefix="0" xfId="0">
      <alignment horizontal="left" vertical="bottom"/>
    </xf>
    <xf numFmtId="0" fontId="9" fillId="0" borderId="1" applyAlignment="1" pivotButton="0" quotePrefix="0" xfId="0">
      <alignment vertical="bottom"/>
    </xf>
    <xf numFmtId="0" fontId="6" fillId="0" borderId="1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0" fontId="0" fillId="4" borderId="9" applyAlignment="1" pivotButton="0" quotePrefix="0" xfId="0">
      <alignment vertical="bottom"/>
    </xf>
    <xf numFmtId="165" fontId="11" fillId="4" borderId="10" applyAlignment="1" pivotButton="0" quotePrefix="0" xfId="0">
      <alignment horizontal="left" vertical="center"/>
    </xf>
    <xf numFmtId="49" fontId="0" fillId="4" borderId="10" applyAlignment="1" pivotButton="0" quotePrefix="0" xfId="0">
      <alignment horizontal="center" vertical="bottom"/>
    </xf>
    <xf numFmtId="49" fontId="12" fillId="4" borderId="10" applyAlignment="1" pivotButton="0" quotePrefix="0" xfId="0">
      <alignment horizontal="left" vertical="center"/>
    </xf>
    <xf numFmtId="0" fontId="0" fillId="4" borderId="10" applyAlignment="1" pivotButton="0" quotePrefix="0" xfId="0">
      <alignment vertical="bottom"/>
    </xf>
    <xf numFmtId="49" fontId="14" fillId="4" borderId="11" applyAlignment="1" pivotButton="0" quotePrefix="0" xfId="0">
      <alignment horizontal="left" vertical="center"/>
    </xf>
    <xf numFmtId="0" fontId="2" fillId="4" borderId="12" applyAlignment="1" pivotButton="0" quotePrefix="0" xfId="0">
      <alignment vertical="bottom"/>
    </xf>
    <xf numFmtId="0" fontId="16" fillId="5" borderId="2" applyAlignment="1" pivotButton="0" quotePrefix="0" xfId="0">
      <alignment horizontal="left" vertical="bottom"/>
    </xf>
    <xf numFmtId="0" fontId="17" fillId="5" borderId="3" applyAlignment="1" pivotButton="0" quotePrefix="0" xfId="0">
      <alignment vertical="bottom"/>
    </xf>
    <xf numFmtId="0" fontId="17" fillId="5" borderId="4" applyAlignment="1" pivotButton="0" quotePrefix="0" xfId="0">
      <alignment vertical="bottom"/>
    </xf>
    <xf numFmtId="0" fontId="0" fillId="6" borderId="13" applyAlignment="1" pivotButton="0" quotePrefix="0" xfId="0">
      <alignment vertical="bottom"/>
    </xf>
    <xf numFmtId="0" fontId="0" fillId="6" borderId="3" applyAlignment="1" pivotButton="0" quotePrefix="0" xfId="0">
      <alignment vertical="bottom"/>
    </xf>
    <xf numFmtId="0" fontId="9" fillId="6" borderId="14" applyAlignment="1" pivotButton="0" quotePrefix="0" xfId="0">
      <alignment vertical="bottom"/>
    </xf>
    <xf numFmtId="0" fontId="0" fillId="7" borderId="13" applyAlignment="1" pivotButton="0" quotePrefix="0" xfId="0">
      <alignment vertical="bottom"/>
    </xf>
    <xf numFmtId="0" fontId="0" fillId="7" borderId="3" applyAlignment="1" pivotButton="0" quotePrefix="0" xfId="0">
      <alignment vertical="bottom"/>
    </xf>
    <xf numFmtId="0" fontId="0" fillId="7" borderId="14" applyAlignment="1" pivotButton="0" quotePrefix="0" xfId="0">
      <alignment vertical="bottom"/>
    </xf>
    <xf numFmtId="49" fontId="6" fillId="0" borderId="13" applyAlignment="1" pivotButton="0" quotePrefix="0" xfId="0">
      <alignment vertical="bottom"/>
    </xf>
    <xf numFmtId="0" fontId="6" fillId="0" borderId="15" applyAlignment="1" pivotButton="0" quotePrefix="0" xfId="0">
      <alignment vertical="bottom"/>
    </xf>
    <xf numFmtId="49" fontId="18" fillId="6" borderId="16" applyAlignment="1" pivotButton="0" quotePrefix="0" xfId="0">
      <alignment horizontal="center" vertical="center"/>
    </xf>
    <xf numFmtId="49" fontId="18" fillId="6" borderId="17" applyAlignment="1" pivotButton="0" quotePrefix="0" xfId="0">
      <alignment horizontal="center" vertical="center"/>
    </xf>
    <xf numFmtId="49" fontId="19" fillId="7" borderId="18" applyAlignment="1" pivotButton="0" quotePrefix="0" xfId="0">
      <alignment horizontal="center" vertical="center"/>
    </xf>
    <xf numFmtId="49" fontId="19" fillId="7" borderId="17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bottom"/>
    </xf>
    <xf numFmtId="0" fontId="20" fillId="0" borderId="20" applyAlignment="1" pivotButton="0" quotePrefix="0" xfId="0">
      <alignment horizontal="left" vertical="bottom"/>
    </xf>
    <xf numFmtId="0" fontId="21" fillId="0" borderId="21" applyAlignment="1" pivotButton="0" quotePrefix="0" xfId="0">
      <alignment vertical="bottom"/>
    </xf>
    <xf numFmtId="0" fontId="22" fillId="0" borderId="1" applyAlignment="1" pivotButton="0" quotePrefix="0" xfId="0">
      <alignment horizontal="center" vertical="bottom"/>
    </xf>
    <xf numFmtId="0" fontId="2" fillId="0" borderId="1" applyAlignment="1" pivotButton="0" quotePrefix="0" xfId="0">
      <alignment vertical="bottom"/>
    </xf>
    <xf numFmtId="0" fontId="23" fillId="0" borderId="1" applyAlignment="1" pivotButton="0" quotePrefix="0" xfId="0">
      <alignment vertical="bottom"/>
    </xf>
    <xf numFmtId="0" fontId="0" fillId="4" borderId="22" applyAlignment="1" pivotButton="0" quotePrefix="0" xfId="0">
      <alignment vertical="bottom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0" fontId="24" fillId="4" borderId="23" applyAlignment="1" pivotButton="0" quotePrefix="0" xfId="0">
      <alignment horizontal="center" vertical="center"/>
    </xf>
    <xf numFmtId="0" fontId="0" fillId="4" borderId="23" applyAlignment="1" pivotButton="0" quotePrefix="0" xfId="0">
      <alignment vertical="bottom"/>
    </xf>
    <xf numFmtId="0" fontId="0" fillId="4" borderId="24" applyAlignment="1" pivotButton="0" quotePrefix="0" xfId="0">
      <alignment vertical="bottom"/>
    </xf>
    <xf numFmtId="167" fontId="24" fillId="4" borderId="25" applyAlignment="1" pivotButton="0" quotePrefix="0" xfId="0">
      <alignment horizontal="left" vertical="center"/>
    </xf>
    <xf numFmtId="49" fontId="25" fillId="8" borderId="2" applyAlignment="1" pivotButton="0" quotePrefix="0" xfId="0">
      <alignment horizontal="left" vertical="center"/>
    </xf>
    <xf numFmtId="0" fontId="25" fillId="8" borderId="4" applyAlignment="1" pivotButton="0" quotePrefix="0" xfId="0">
      <alignment vertical="center"/>
    </xf>
    <xf numFmtId="49" fontId="25" fillId="9" borderId="26" applyAlignment="1" pivotButton="0" quotePrefix="0" xfId="0">
      <alignment horizontal="left" vertical="center"/>
    </xf>
    <xf numFmtId="0" fontId="25" fillId="9" borderId="26" applyAlignment="1" pivotButton="0" quotePrefix="0" xfId="0">
      <alignment horizontal="center" vertical="center"/>
    </xf>
    <xf numFmtId="49" fontId="25" fillId="10" borderId="26" applyAlignment="1" pivotButton="0" quotePrefix="0" xfId="0">
      <alignment horizontal="left" vertical="center"/>
    </xf>
    <xf numFmtId="0" fontId="22" fillId="10" borderId="26" applyAlignment="1" pivotButton="0" quotePrefix="0" xfId="0">
      <alignment vertical="center"/>
    </xf>
    <xf numFmtId="0" fontId="0" fillId="6" borderId="22" applyAlignment="1" pivotButton="0" quotePrefix="0" xfId="0">
      <alignment vertical="bottom"/>
    </xf>
    <xf numFmtId="49" fontId="16" fillId="6" borderId="2" applyAlignment="1" pivotButton="0" quotePrefix="0" xfId="0">
      <alignment vertical="center"/>
    </xf>
    <xf numFmtId="0" fontId="26" fillId="6" borderId="4" applyAlignment="1" pivotButton="0" quotePrefix="0" xfId="0">
      <alignment vertical="bottom"/>
    </xf>
    <xf numFmtId="0" fontId="0" fillId="7" borderId="22" applyAlignment="1" pivotButton="0" quotePrefix="0" xfId="0">
      <alignment vertical="bottom"/>
    </xf>
    <xf numFmtId="49" fontId="27" fillId="7" borderId="2" applyAlignment="1" pivotButton="0" quotePrefix="0" xfId="0">
      <alignment vertical="center"/>
    </xf>
    <xf numFmtId="0" fontId="28" fillId="7" borderId="4" applyAlignment="1" pivotButton="0" quotePrefix="0" xfId="0">
      <alignment vertical="bottom"/>
    </xf>
    <xf numFmtId="0" fontId="9" fillId="7" borderId="22" applyAlignment="1" pivotButton="0" quotePrefix="0" xfId="0">
      <alignment vertical="bottom"/>
    </xf>
    <xf numFmtId="49" fontId="6" fillId="0" borderId="27" applyAlignment="1" pivotButton="0" quotePrefix="0" xfId="0">
      <alignment vertical="bottom"/>
    </xf>
    <xf numFmtId="0" fontId="6" fillId="0" borderId="28" applyAlignment="1" pivotButton="0" quotePrefix="0" xfId="0">
      <alignment vertical="bottom"/>
    </xf>
    <xf numFmtId="49" fontId="18" fillId="6" borderId="29" applyAlignment="1" pivotButton="0" quotePrefix="0" xfId="0">
      <alignment horizontal="center" vertical="center"/>
    </xf>
    <xf numFmtId="49" fontId="18" fillId="6" borderId="30" applyAlignment="1" pivotButton="0" quotePrefix="0" xfId="0">
      <alignment horizontal="center" vertical="center"/>
    </xf>
    <xf numFmtId="49" fontId="19" fillId="7" borderId="31" applyAlignment="1" pivotButton="0" quotePrefix="0" xfId="0">
      <alignment horizontal="center" vertical="center"/>
    </xf>
    <xf numFmtId="49" fontId="19" fillId="7" borderId="30" applyAlignment="1" pivotButton="0" quotePrefix="0" xfId="0">
      <alignment horizontal="center" vertical="center"/>
    </xf>
    <xf numFmtId="0" fontId="29" fillId="0" borderId="32" applyAlignment="1" pivotButton="0" quotePrefix="0" xfId="0">
      <alignment vertical="bottom"/>
    </xf>
    <xf numFmtId="0" fontId="22" fillId="0" borderId="33" applyAlignment="1" pivotButton="0" quotePrefix="0" xfId="0">
      <alignment vertical="bottom"/>
    </xf>
    <xf numFmtId="0" fontId="8" fillId="0" borderId="1" applyAlignment="1" pivotButton="0" quotePrefix="0" xfId="0">
      <alignment horizontal="center" vertical="bottom"/>
    </xf>
    <xf numFmtId="0" fontId="30" fillId="11" borderId="1" applyAlignment="1" pivotButton="0" quotePrefix="0" xfId="0">
      <alignment vertical="center"/>
    </xf>
    <xf numFmtId="0" fontId="31" fillId="0" borderId="1" applyAlignment="1" pivotButton="0" quotePrefix="0" xfId="0">
      <alignment horizontal="left" vertical="bottom"/>
    </xf>
    <xf numFmtId="0" fontId="32" fillId="0" borderId="1" applyAlignment="1" pivotButton="0" quotePrefix="0" xfId="0">
      <alignment vertical="bottom"/>
    </xf>
    <xf numFmtId="0" fontId="32" fillId="11" borderId="1" applyAlignment="1" pivotButton="0" quotePrefix="0" xfId="0">
      <alignment vertical="center"/>
    </xf>
    <xf numFmtId="0" fontId="33" fillId="11" borderId="18" applyAlignment="1" pivotButton="0" quotePrefix="0" xfId="0">
      <alignment horizontal="center" vertical="center"/>
    </xf>
    <xf numFmtId="0" fontId="34" fillId="11" borderId="17" applyAlignment="1" pivotButton="0" quotePrefix="0" xfId="0">
      <alignment horizontal="center" vertical="center"/>
    </xf>
    <xf numFmtId="49" fontId="35" fillId="11" borderId="10" applyAlignment="1" pivotButton="0" quotePrefix="0" xfId="0">
      <alignment horizontal="center" vertical="top"/>
    </xf>
    <xf numFmtId="0" fontId="36" fillId="11" borderId="10" applyAlignment="1" pivotButton="0" quotePrefix="0" xfId="0">
      <alignment horizontal="center" vertical="center"/>
    </xf>
    <xf numFmtId="0" fontId="37" fillId="11" borderId="10" applyAlignment="1" pivotButton="0" quotePrefix="0" xfId="0">
      <alignment horizontal="center" vertical="center"/>
    </xf>
    <xf numFmtId="49" fontId="38" fillId="11" borderId="18" applyAlignment="1" pivotButton="0" quotePrefix="0" xfId="0">
      <alignment horizontal="center" vertical="center"/>
    </xf>
    <xf numFmtId="0" fontId="39" fillId="11" borderId="34" applyAlignment="1" pivotButton="0" quotePrefix="0" xfId="0">
      <alignment vertical="center"/>
    </xf>
    <xf numFmtId="0" fontId="40" fillId="0" borderId="35" applyAlignment="1" pivotButton="0" quotePrefix="0" xfId="0">
      <alignment vertical="bottom"/>
    </xf>
    <xf numFmtId="0" fontId="40" fillId="0" borderId="36" applyAlignment="1" pivotButton="0" quotePrefix="0" xfId="0">
      <alignment vertical="bottom"/>
    </xf>
    <xf numFmtId="49" fontId="41" fillId="11" borderId="18" applyAlignment="1" pivotButton="0" quotePrefix="0" xfId="0">
      <alignment horizontal="center" vertical="center"/>
    </xf>
    <xf numFmtId="49" fontId="23" fillId="0" borderId="37" applyAlignment="1" pivotButton="0" quotePrefix="0" xfId="0">
      <alignment horizontal="left" vertical="bottom"/>
    </xf>
    <xf numFmtId="49" fontId="23" fillId="0" borderId="17" applyAlignment="1" pivotButton="0" quotePrefix="0" xfId="0">
      <alignment horizontal="left" vertical="bottom"/>
    </xf>
    <xf numFmtId="49" fontId="42" fillId="11" borderId="18" applyAlignment="1" pivotButton="0" quotePrefix="0" xfId="0">
      <alignment horizontal="center" vertical="center"/>
    </xf>
    <xf numFmtId="49" fontId="42" fillId="11" borderId="17" applyAlignment="1" pivotButton="0" quotePrefix="0" xfId="0">
      <alignment horizontal="center" vertical="center"/>
    </xf>
    <xf numFmtId="49" fontId="43" fillId="11" borderId="18" applyAlignment="1" pivotButton="0" quotePrefix="0" xfId="0">
      <alignment horizontal="center" vertical="center"/>
    </xf>
    <xf numFmtId="49" fontId="43" fillId="11" borderId="17" applyAlignment="1" pivotButton="0" quotePrefix="0" xfId="0">
      <alignment horizontal="center" vertical="center"/>
    </xf>
    <xf numFmtId="49" fontId="13" fillId="0" borderId="38" applyAlignment="1" pivotButton="0" quotePrefix="0" xfId="0">
      <alignment horizontal="left" vertical="bottom"/>
    </xf>
    <xf numFmtId="49" fontId="31" fillId="0" borderId="9" applyAlignment="1" pivotButton="0" quotePrefix="0" xfId="0">
      <alignment horizontal="left" vertical="bottom"/>
    </xf>
    <xf numFmtId="49" fontId="44" fillId="0" borderId="9" applyAlignment="1" pivotButton="0" quotePrefix="0" xfId="0">
      <alignment horizontal="left" vertical="bottom"/>
    </xf>
    <xf numFmtId="0" fontId="25" fillId="0" borderId="8" applyAlignment="1" pivotButton="0" quotePrefix="0" xfId="0">
      <alignment horizontal="center" vertical="bottom"/>
    </xf>
    <xf numFmtId="0" fontId="45" fillId="0" borderId="1" applyAlignment="1" pivotButton="0" quotePrefix="0" xfId="0">
      <alignment horizontal="center" vertical="bottom"/>
    </xf>
    <xf numFmtId="0" fontId="6" fillId="0" borderId="1" applyAlignment="1" pivotButton="0" quotePrefix="0" xfId="0">
      <alignment horizontal="center" vertical="bottom"/>
    </xf>
    <xf numFmtId="0" fontId="31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49" fontId="13" fillId="11" borderId="26" applyAlignment="1" pivotButton="0" quotePrefix="0" xfId="0">
      <alignment horizontal="center" vertical="center"/>
    </xf>
    <xf numFmtId="0" fontId="33" fillId="11" borderId="31" applyAlignment="1" pivotButton="0" quotePrefix="0" xfId="0">
      <alignment horizontal="center" vertical="top"/>
    </xf>
    <xf numFmtId="0" fontId="34" fillId="11" borderId="30" applyAlignment="1" pivotButton="0" quotePrefix="0" xfId="0">
      <alignment horizontal="center" vertical="top"/>
    </xf>
    <xf numFmtId="49" fontId="46" fillId="11" borderId="6" applyAlignment="1" pivotButton="0" quotePrefix="0" xfId="0">
      <alignment horizontal="center" vertical="center"/>
    </xf>
    <xf numFmtId="49" fontId="2" fillId="11" borderId="7" applyAlignment="1" pivotButton="0" quotePrefix="0" xfId="0">
      <alignment horizontal="center" vertical="center"/>
    </xf>
    <xf numFmtId="49" fontId="35" fillId="11" borderId="23" applyAlignment="1" pivotButton="0" quotePrefix="0" xfId="0">
      <alignment horizontal="center" vertical="top"/>
    </xf>
    <xf numFmtId="49" fontId="36" fillId="11" borderId="23" applyAlignment="1" pivotButton="0" quotePrefix="0" xfId="0">
      <alignment horizontal="center" vertical="center"/>
    </xf>
    <xf numFmtId="49" fontId="37" fillId="11" borderId="23" applyAlignment="1" pivotButton="0" quotePrefix="0" xfId="0">
      <alignment horizontal="center" vertical="center"/>
    </xf>
    <xf numFmtId="49" fontId="38" fillId="11" borderId="31" applyAlignment="1" pivotButton="0" quotePrefix="0" xfId="0">
      <alignment horizontal="center" vertical="center"/>
    </xf>
    <xf numFmtId="49" fontId="47" fillId="11" borderId="39" applyAlignment="1" pivotButton="0" quotePrefix="0" xfId="0">
      <alignment horizontal="center" vertical="center"/>
    </xf>
    <xf numFmtId="49" fontId="48" fillId="11" borderId="30" applyAlignment="1" pivotButton="0" quotePrefix="0" xfId="0">
      <alignment horizontal="center" vertical="center"/>
    </xf>
    <xf numFmtId="49" fontId="41" fillId="11" borderId="31" applyAlignment="1" pivotButton="0" quotePrefix="0" xfId="0">
      <alignment horizontal="center" vertical="center"/>
    </xf>
    <xf numFmtId="49" fontId="49" fillId="11" borderId="39" applyAlignment="1" pivotButton="0" quotePrefix="0" xfId="0">
      <alignment horizontal="center" vertical="center"/>
    </xf>
    <xf numFmtId="49" fontId="49" fillId="11" borderId="30" applyAlignment="1" pivotButton="0" quotePrefix="0" xfId="0">
      <alignment horizontal="center" vertical="center"/>
    </xf>
    <xf numFmtId="49" fontId="23" fillId="0" borderId="31" applyAlignment="1" pivotButton="0" quotePrefix="0" xfId="0">
      <alignment horizontal="left" vertical="bottom"/>
    </xf>
    <xf numFmtId="49" fontId="23" fillId="0" borderId="30" applyAlignment="1" pivotButton="0" quotePrefix="0" xfId="0">
      <alignment horizontal="left" vertical="bottom"/>
    </xf>
    <xf numFmtId="49" fontId="42" fillId="11" borderId="31" applyAlignment="1" pivotButton="0" quotePrefix="0" xfId="0">
      <alignment horizontal="center" vertical="center"/>
    </xf>
    <xf numFmtId="49" fontId="42" fillId="11" borderId="30" applyAlignment="1" pivotButton="0" quotePrefix="0" xfId="0">
      <alignment horizontal="center" vertical="center"/>
    </xf>
    <xf numFmtId="49" fontId="43" fillId="11" borderId="31" applyAlignment="1" pivotButton="0" quotePrefix="0" xfId="0">
      <alignment horizontal="center" vertical="center"/>
    </xf>
    <xf numFmtId="49" fontId="43" fillId="11" borderId="30" applyAlignment="1" pivotButton="0" quotePrefix="0" xfId="0">
      <alignment horizontal="center" vertical="center"/>
    </xf>
    <xf numFmtId="49" fontId="13" fillId="0" borderId="5" applyAlignment="1" pivotButton="0" quotePrefix="0" xfId="0">
      <alignment horizontal="center" vertical="bottom"/>
    </xf>
    <xf numFmtId="49" fontId="31" fillId="0" borderId="22" applyAlignment="1" pivotButton="0" quotePrefix="0" xfId="0">
      <alignment horizontal="left" vertical="bottom"/>
    </xf>
    <xf numFmtId="49" fontId="44" fillId="0" borderId="22" applyAlignment="1" pivotButton="0" quotePrefix="0" xfId="0">
      <alignment horizontal="left" vertical="bottom"/>
    </xf>
    <xf numFmtId="0" fontId="21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center" vertical="bottom"/>
    </xf>
    <xf numFmtId="49" fontId="24" fillId="12" borderId="6" applyAlignment="1" pivotButton="0" quotePrefix="0" xfId="0">
      <alignment horizontal="center" vertical="bottom"/>
    </xf>
    <xf numFmtId="49" fontId="0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vertical="bottom"/>
    </xf>
    <xf numFmtId="10" fontId="0" fillId="0" borderId="7" applyAlignment="1" pivotButton="0" quotePrefix="0" xfId="0">
      <alignment vertical="bottom"/>
    </xf>
    <xf numFmtId="49" fontId="46" fillId="0" borderId="6" applyAlignment="1" pivotButton="0" quotePrefix="0" xfId="0">
      <alignment horizontal="right" vertical="bottom"/>
    </xf>
    <xf numFmtId="49" fontId="2" fillId="0" borderId="7" applyAlignment="1" pivotButton="0" quotePrefix="0" xfId="0">
      <alignment horizontal="right"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49" fontId="53" fillId="12" borderId="6" applyAlignment="1" pivotButton="0" quotePrefix="0" xfId="0">
      <alignment horizontal="center" vertical="bottom"/>
    </xf>
    <xf numFmtId="1" fontId="53" fillId="12" borderId="40" applyAlignment="1" pivotButton="0" quotePrefix="0" xfId="0">
      <alignment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49" fontId="53" fillId="0" borderId="6" applyAlignment="1" pivotButton="0" quotePrefix="0" xfId="0">
      <alignment horizontal="center" vertical="bottom"/>
    </xf>
    <xf numFmtId="1" fontId="53" fillId="0" borderId="40" applyAlignment="1" pivotButton="0" quotePrefix="0" xfId="0">
      <alignment horizontal="right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49" fontId="44" fillId="0" borderId="6" applyAlignment="1" pivotButton="0" quotePrefix="0" xfId="0">
      <alignment horizontal="left" vertical="bottom"/>
    </xf>
    <xf numFmtId="49" fontId="44" fillId="0" borderId="7" applyAlignment="1" pivotButton="0" quotePrefix="0" xfId="0">
      <alignment horizontal="lef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49" fontId="24" fillId="0" borderId="26" applyAlignment="1" pivotButton="0" quotePrefix="0" xfId="0">
      <alignment horizontal="center" vertical="bottom"/>
    </xf>
    <xf numFmtId="170" fontId="2" fillId="0" borderId="26" applyAlignment="1" pivotButton="0" quotePrefix="0" xfId="0">
      <alignment horizontal="right" vertical="bottom"/>
    </xf>
    <xf numFmtId="10" fontId="9" fillId="0" borderId="8" applyAlignment="1" pivotButton="0" quotePrefix="0" xfId="0">
      <alignment vertical="bottom"/>
    </xf>
    <xf numFmtId="0" fontId="53" fillId="0" borderId="1" applyAlignment="1" pivotButton="0" quotePrefix="0" xfId="0">
      <alignment horizontal="center" vertical="bottom"/>
    </xf>
    <xf numFmtId="10" fontId="0" fillId="11" borderId="1" applyAlignment="1" pivotButton="0" quotePrefix="0" xfId="0">
      <alignment vertical="center"/>
    </xf>
    <xf numFmtId="0" fontId="54" fillId="11" borderId="1" applyAlignment="1" pivotButton="0" quotePrefix="0" xfId="0">
      <alignment horizontal="left" vertical="center"/>
    </xf>
    <xf numFmtId="0" fontId="14" fillId="0" borderId="1" applyAlignment="1" pivotButton="0" quotePrefix="0" xfId="0">
      <alignment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3" fontId="12" fillId="0" borderId="1" applyAlignment="1" pivotButton="0" quotePrefix="0" xfId="0">
      <alignment vertical="bottom"/>
    </xf>
    <xf numFmtId="49" fontId="24" fillId="11" borderId="6" applyAlignment="1" pivotButton="0" quotePrefix="0" xfId="0">
      <alignment horizontal="center" vertical="center"/>
    </xf>
    <xf numFmtId="168" fontId="53" fillId="0" borderId="6" applyAlignment="1" pivotButton="0" quotePrefix="0" xfId="0">
      <alignment horizontal="right" vertical="bottom"/>
    </xf>
    <xf numFmtId="1" fontId="53" fillId="0" borderId="40" applyAlignment="1" pivotButton="0" quotePrefix="0" xfId="0">
      <alignment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0" fontId="54" fillId="11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0" fontId="16" fillId="0" borderId="1" applyAlignment="1" pivotButton="0" quotePrefix="0" xfId="0">
      <alignment horizontal="center" vertical="bottom"/>
    </xf>
    <xf numFmtId="49" fontId="24" fillId="16" borderId="6" applyAlignment="1" pivotButton="0" quotePrefix="0" xfId="0">
      <alignment horizontal="center" vertical="center"/>
    </xf>
    <xf numFmtId="167" fontId="56" fillId="0" borderId="6" applyAlignment="1" pivotButton="0" quotePrefix="0" xfId="0">
      <alignment vertical="bottom"/>
    </xf>
    <xf numFmtId="49" fontId="53" fillId="16" borderId="6" applyAlignment="1" pivotButton="0" quotePrefix="0" xfId="0">
      <alignment horizontal="center" vertical="bottom"/>
    </xf>
    <xf numFmtId="1" fontId="53" fillId="16" borderId="40" applyAlignment="1" pivotButton="0" quotePrefix="0" xfId="0">
      <alignment horizontal="right"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22" fontId="14" fillId="11" borderId="1" applyAlignment="1" pivotButton="0" quotePrefix="0" xfId="0">
      <alignment horizontal="center" vertical="center"/>
    </xf>
    <xf numFmtId="20" fontId="19" fillId="11" borderId="1" applyAlignment="1" pivotButton="0" quotePrefix="0" xfId="0">
      <alignment horizontal="center" vertical="center"/>
    </xf>
    <xf numFmtId="0" fontId="24" fillId="0" borderId="2" applyAlignment="1" pivotButton="0" quotePrefix="0" xfId="0">
      <alignment vertical="bottom"/>
    </xf>
    <xf numFmtId="0" fontId="57" fillId="0" borderId="41" applyAlignment="1" pivotButton="0" quotePrefix="0" xfId="0">
      <alignment vertical="bottom"/>
    </xf>
    <xf numFmtId="0" fontId="58" fillId="0" borderId="3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  <xf numFmtId="0" fontId="2" fillId="0" borderId="42" applyAlignment="1" pivotButton="0" quotePrefix="0" xfId="0">
      <alignment vertical="bottom"/>
    </xf>
    <xf numFmtId="0" fontId="2" fillId="0" borderId="43" applyAlignment="1" pivotButton="0" quotePrefix="0" xfId="0">
      <alignment vertical="bottom"/>
    </xf>
    <xf numFmtId="0" fontId="44" fillId="0" borderId="44" applyAlignment="1" pivotButton="0" quotePrefix="0" xfId="0">
      <alignment horizontal="center" vertical="bottom"/>
    </xf>
    <xf numFmtId="0" fontId="44" fillId="0" borderId="43" applyAlignment="1" pivotButton="0" quotePrefix="0" xfId="0">
      <alignment horizontal="lef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0" fontId="8" fillId="0" borderId="8" applyAlignment="1" pivotButton="0" quotePrefix="0" xfId="0">
      <alignment vertical="bottom"/>
    </xf>
    <xf numFmtId="171" fontId="24" fillId="0" borderId="1" applyAlignment="1" pivotButton="0" quotePrefix="0" xfId="0">
      <alignment vertical="bottom"/>
    </xf>
    <xf numFmtId="10" fontId="2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0" fontId="15" fillId="0" borderId="1" applyAlignment="1" pivotButton="0" quotePrefix="0" xfId="0">
      <alignment vertical="bottom"/>
    </xf>
    <xf numFmtId="169" fontId="0" fillId="0" borderId="1" applyAlignment="1" pivotButton="0" quotePrefix="0" xfId="0">
      <alignment vertical="bottom"/>
    </xf>
    <xf numFmtId="0" fontId="12" fillId="0" borderId="1" applyAlignment="1" pivotButton="0" quotePrefix="0" xfId="0">
      <alignment vertical="bottom"/>
    </xf>
    <xf numFmtId="0" fontId="0" fillId="11" borderId="1" applyAlignment="1" pivotButton="0" quotePrefix="0" xfId="0">
      <alignment vertical="center"/>
    </xf>
    <xf numFmtId="49" fontId="24" fillId="0" borderId="6" applyAlignment="1" pivotButton="0" quotePrefix="0" xfId="0">
      <alignment horizontal="center" vertical="bottom"/>
    </xf>
    <xf numFmtId="167" fontId="12" fillId="0" borderId="1" applyAlignment="1" pivotButton="0" quotePrefix="0" xfId="0">
      <alignment horizontal="left" vertical="bottom"/>
    </xf>
    <xf numFmtId="22" fontId="59" fillId="11" borderId="1" applyAlignment="1" pivotButton="0" quotePrefix="0" xfId="0">
      <alignment horizontal="center" vertical="center"/>
    </xf>
    <xf numFmtId="20" fontId="59" fillId="11" borderId="1" applyAlignment="1" pivotButton="0" quotePrefix="0" xfId="0">
      <alignment horizontal="center" vertical="center"/>
    </xf>
    <xf numFmtId="164" fontId="15" fillId="12" borderId="7" applyAlignment="1" pivotButton="0" quotePrefix="0" xfId="0">
      <alignment horizontal="center" vertical="bottom"/>
    </xf>
    <xf numFmtId="0" fontId="60" fillId="11" borderId="1" applyAlignment="1" pivotButton="0" quotePrefix="0" xfId="0">
      <alignment horizontal="center" vertical="center"/>
    </xf>
    <xf numFmtId="167" fontId="50" fillId="11" borderId="6" applyAlignment="1" pivotButton="0" quotePrefix="0" xfId="0">
      <alignment vertical="center"/>
    </xf>
    <xf numFmtId="0" fontId="61" fillId="11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center" vertical="center"/>
    </xf>
    <xf numFmtId="49" fontId="36" fillId="11" borderId="26" applyAlignment="1" pivotButton="0" quotePrefix="0" xfId="0">
      <alignment horizontal="center" vertical="center"/>
    </xf>
    <xf numFmtId="49" fontId="37" fillId="11" borderId="26" applyAlignment="1" pivotButton="0" quotePrefix="0" xfId="0">
      <alignment horizontal="center" vertical="center"/>
    </xf>
    <xf numFmtId="0" fontId="44" fillId="0" borderId="43" applyAlignment="1" pivotButton="0" quotePrefix="0" xfId="0">
      <alignment horizontal="center" vertical="bottom"/>
    </xf>
    <xf numFmtId="171" fontId="24" fillId="0" borderId="1" applyAlignment="1" pivotButton="0" quotePrefix="0" xfId="0">
      <alignment horizontal="right" vertical="bottom"/>
    </xf>
    <xf numFmtId="49" fontId="25" fillId="6" borderId="6" applyAlignment="1" pivotButton="0" quotePrefix="0" xfId="0">
      <alignment horizontal="center" vertical="bottom"/>
    </xf>
    <xf numFmtId="49" fontId="50" fillId="6" borderId="6" applyAlignment="1" pivotButton="0" quotePrefix="0" xfId="0">
      <alignment horizontal="center" vertical="bottom"/>
    </xf>
    <xf numFmtId="1" fontId="50" fillId="6" borderId="40" applyAlignment="1" pivotButton="0" quotePrefix="0" xfId="0">
      <alignment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49" fontId="24" fillId="8" borderId="6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49" fontId="53" fillId="8" borderId="6" applyAlignment="1" pivotButton="0" quotePrefix="0" xfId="0">
      <alignment horizontal="center" vertical="bottom"/>
    </xf>
    <xf numFmtId="1" fontId="53" fillId="8" borderId="40" applyAlignment="1" pivotButton="0" quotePrefix="0" xfId="0">
      <alignment horizontal="right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49" fontId="62" fillId="0" borderId="7" applyAlignment="1" pivotButton="0" quotePrefix="0" xfId="0">
      <alignment horizontal="left"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0" fontId="0" fillId="0" borderId="8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49" fontId="24" fillId="16" borderId="6" applyAlignment="1" pivotButton="0" quotePrefix="0" xfId="0">
      <alignment horizontal="center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0" fontId="64" fillId="0" borderId="1" applyAlignment="1" pivotButton="0" quotePrefix="0" xfId="0">
      <alignment horizontal="center" vertical="bottom"/>
    </xf>
    <xf numFmtId="49" fontId="36" fillId="11" borderId="10" applyAlignment="1" pivotButton="0" quotePrefix="0" xfId="0">
      <alignment horizontal="center" vertical="top"/>
    </xf>
    <xf numFmtId="49" fontId="37" fillId="11" borderId="10" applyAlignment="1" pivotButton="0" quotePrefix="0" xfId="0">
      <alignment horizontal="center" vertical="top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0" fontId="2" fillId="0" borderId="44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0" fontId="12" fillId="0" borderId="43" applyAlignment="1" pivotButton="0" quotePrefix="0" xfId="0">
      <alignment vertical="bottom"/>
    </xf>
    <xf numFmtId="10" fontId="23" fillId="0" borderId="8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49" fontId="62" fillId="0" borderId="7" applyAlignment="1" pivotButton="0" quotePrefix="0" xfId="0">
      <alignment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49" fontId="46" fillId="0" borderId="26" applyAlignment="1" pivotButton="0" quotePrefix="0" xfId="0">
      <alignment horizontal="left" vertical="bottom"/>
    </xf>
    <xf numFmtId="169" fontId="5" fillId="0" borderId="1" applyAlignment="1" pivotButton="0" quotePrefix="0" xfId="0">
      <alignment horizontal="left" vertical="bottom"/>
    </xf>
    <xf numFmtId="0" fontId="12" fillId="0" borderId="1" applyAlignment="1" pivotButton="0" quotePrefix="0" xfId="0">
      <alignment horizontal="center" vertical="bottom"/>
    </xf>
    <xf numFmtId="49" fontId="12" fillId="0" borderId="6" applyAlignment="1" pivotButton="0" quotePrefix="0" xfId="0">
      <alignment horizontal="center" vertical="bottom"/>
    </xf>
    <xf numFmtId="1" fontId="12" fillId="0" borderId="40" applyAlignment="1" pivotButton="0" quotePrefix="0" xfId="0">
      <alignment horizontal="right" vertical="bottom"/>
    </xf>
    <xf numFmtId="169" fontId="12" fillId="0" borderId="40" applyAlignment="1" pivotButton="0" quotePrefix="0" xfId="0">
      <alignment horizontal="right" vertical="bottom"/>
    </xf>
    <xf numFmtId="49" fontId="13" fillId="0" borderId="26" applyAlignment="1" pivotButton="0" quotePrefix="0" xfId="0">
      <alignment horizontal="lef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49" fontId="24" fillId="0" borderId="46" applyAlignment="1" pivotButton="0" quotePrefix="0" xfId="0">
      <alignment horizontal="center" vertical="bottom"/>
    </xf>
    <xf numFmtId="0" fontId="22" fillId="11" borderId="38" applyAlignment="1" pivotButton="0" quotePrefix="0" xfId="0">
      <alignment horizontal="center" vertical="center"/>
    </xf>
    <xf numFmtId="0" fontId="13" fillId="11" borderId="38" applyAlignment="1" pivotButton="0" quotePrefix="0" xfId="0">
      <alignment horizontal="center" vertical="center"/>
    </xf>
    <xf numFmtId="49" fontId="46" fillId="11" borderId="6" applyAlignment="1" pivotButton="0" quotePrefix="0" xfId="0">
      <alignment horizontal="center" vertical="top"/>
    </xf>
    <xf numFmtId="49" fontId="46" fillId="11" borderId="7" applyAlignment="1" pivotButton="0" quotePrefix="0" xfId="0">
      <alignment horizontal="center" vertical="top"/>
    </xf>
    <xf numFmtId="49" fontId="13" fillId="13" borderId="9" applyAlignment="1" pivotButton="0" quotePrefix="0" xfId="0">
      <alignment horizontal="center" vertical="bottom"/>
    </xf>
    <xf numFmtId="49" fontId="25" fillId="17" borderId="2" applyAlignment="1" pivotButton="0" quotePrefix="0" xfId="0">
      <alignment horizontal="left" vertical="center"/>
    </xf>
    <xf numFmtId="0" fontId="25" fillId="17" borderId="4" applyAlignment="1" pivotButton="0" quotePrefix="0" xfId="0">
      <alignment vertical="center"/>
    </xf>
    <xf numFmtId="49" fontId="66" fillId="6" borderId="9" applyAlignment="1" pivotButton="0" quotePrefix="0" xfId="0">
      <alignment horizontal="center" vertical="center"/>
    </xf>
    <xf numFmtId="49" fontId="16" fillId="6" borderId="11" applyAlignment="1" pivotButton="0" quotePrefix="0" xfId="0">
      <alignment vertical="center"/>
    </xf>
    <xf numFmtId="0" fontId="10" fillId="6" borderId="47" applyAlignment="1" pivotButton="0" quotePrefix="0" xfId="0">
      <alignment vertical="bottom"/>
    </xf>
    <xf numFmtId="0" fontId="9" fillId="6" borderId="12" applyAlignment="1" pivotButton="0" quotePrefix="0" xfId="0">
      <alignment vertical="bottom"/>
    </xf>
    <xf numFmtId="49" fontId="67" fillId="7" borderId="9" applyAlignment="1" pivotButton="0" quotePrefix="0" xfId="0">
      <alignment horizontal="center" vertical="center"/>
    </xf>
    <xf numFmtId="49" fontId="64" fillId="7" borderId="11" applyAlignment="1" pivotButton="0" quotePrefix="0" xfId="0">
      <alignment vertical="center"/>
    </xf>
    <xf numFmtId="0" fontId="2" fillId="7" borderId="47" applyAlignment="1" pivotButton="0" quotePrefix="0" xfId="0">
      <alignment vertical="bottom"/>
    </xf>
    <xf numFmtId="0" fontId="46" fillId="7" borderId="12" applyAlignment="1" pivotButton="0" quotePrefix="0" xfId="0">
      <alignment vertical="bottom"/>
    </xf>
    <xf numFmtId="49" fontId="23" fillId="0" borderId="18" applyAlignment="1" pivotButton="0" quotePrefix="0" xfId="0">
      <alignment horizontal="center" vertical="bottom"/>
    </xf>
    <xf numFmtId="49" fontId="8" fillId="6" borderId="18" applyAlignment="1" pivotButton="0" quotePrefix="0" xfId="0">
      <alignment horizontal="center" vertical="bottom"/>
    </xf>
    <xf numFmtId="49" fontId="8" fillId="6" borderId="17" applyAlignment="1" pivotButton="0" quotePrefix="0" xfId="0">
      <alignment horizontal="center" vertical="bottom"/>
    </xf>
    <xf numFmtId="49" fontId="2" fillId="7" borderId="18" applyAlignment="1" pivotButton="0" quotePrefix="0" xfId="0">
      <alignment horizontal="center" vertical="bottom"/>
    </xf>
    <xf numFmtId="49" fontId="2" fillId="7" borderId="17" applyAlignment="1" pivotButton="0" quotePrefix="0" xfId="0">
      <alignment horizontal="center" vertical="bottom"/>
    </xf>
    <xf numFmtId="49" fontId="13" fillId="11" borderId="38" applyAlignment="1" pivotButton="0" quotePrefix="0" xfId="0">
      <alignment horizontal="left" vertical="center"/>
    </xf>
    <xf numFmtId="49" fontId="13" fillId="0" borderId="9" applyAlignment="1" pivotButton="0" quotePrefix="0" xfId="0">
      <alignment horizontal="center"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0" fontId="2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0" fontId="9" fillId="0" borderId="42" applyAlignment="1" pivotButton="0" quotePrefix="0" xfId="0">
      <alignment vertical="bottom"/>
    </xf>
    <xf numFmtId="0" fontId="9" fillId="0" borderId="43" applyAlignment="1" pivotButton="0" quotePrefix="0" xfId="0">
      <alignment vertical="bottom"/>
    </xf>
    <xf numFmtId="0" fontId="22" fillId="11" borderId="5" applyAlignment="1" pivotButton="0" quotePrefix="0" xfId="0">
      <alignment horizontal="center" vertical="center"/>
    </xf>
    <xf numFmtId="0" fontId="6" fillId="11" borderId="5" applyAlignment="1" pivotButton="0" quotePrefix="0" xfId="0">
      <alignment horizontal="left" vertical="center"/>
    </xf>
    <xf numFmtId="0" fontId="24" fillId="0" borderId="44" applyAlignment="1" pivotButton="0" quotePrefix="0" xfId="0">
      <alignment vertical="bottom"/>
    </xf>
    <xf numFmtId="49" fontId="13" fillId="13" borderId="22" applyAlignment="1" pivotButton="0" quotePrefix="0" xfId="0">
      <alignment horizontal="center" vertical="top"/>
    </xf>
    <xf numFmtId="49" fontId="68" fillId="11" borderId="26" applyAlignment="1" pivotButton="0" quotePrefix="0" xfId="0">
      <alignment horizontal="center" vertical="top"/>
    </xf>
    <xf numFmtId="49" fontId="69" fillId="11" borderId="26" applyAlignment="1" pivotButton="0" quotePrefix="0" xfId="0">
      <alignment horizontal="center" vertical="top"/>
    </xf>
    <xf numFmtId="49" fontId="66" fillId="6" borderId="22" applyAlignment="1" pivotButton="0" quotePrefix="0" xfId="0">
      <alignment horizontal="center" vertical="top"/>
    </xf>
    <xf numFmtId="49" fontId="25" fillId="6" borderId="31" applyAlignment="1" pivotButton="0" quotePrefix="0" xfId="0">
      <alignment horizontal="center" vertical="top"/>
    </xf>
    <xf numFmtId="49" fontId="25" fillId="6" borderId="39" applyAlignment="1" pivotButton="0" quotePrefix="0" xfId="0">
      <alignment horizontal="center" vertical="top"/>
    </xf>
    <xf numFmtId="49" fontId="20" fillId="6" borderId="30" applyAlignment="1" pivotButton="0" quotePrefix="0" xfId="0">
      <alignment horizontal="center" vertical="top"/>
    </xf>
    <xf numFmtId="49" fontId="67" fillId="7" borderId="22" applyAlignment="1" pivotButton="0" quotePrefix="0" xfId="0">
      <alignment horizontal="center" vertical="top"/>
    </xf>
    <xf numFmtId="49" fontId="24" fillId="7" borderId="31" applyAlignment="1" pivotButton="0" quotePrefix="0" xfId="0">
      <alignment horizontal="center" vertical="top"/>
    </xf>
    <xf numFmtId="49" fontId="24" fillId="7" borderId="39" applyAlignment="1" pivotButton="0" quotePrefix="0" xfId="0">
      <alignment horizontal="center" vertical="top"/>
    </xf>
    <xf numFmtId="49" fontId="46" fillId="7" borderId="30" applyAlignment="1" pivotButton="0" quotePrefix="0" xfId="0">
      <alignment horizontal="center" vertical="top"/>
    </xf>
    <xf numFmtId="49" fontId="23" fillId="11" borderId="31" applyAlignment="1" pivotButton="0" quotePrefix="0" xfId="0">
      <alignment horizontal="left" vertical="top"/>
    </xf>
    <xf numFmtId="49" fontId="23" fillId="11" borderId="30" applyAlignment="1" pivotButton="0" quotePrefix="0" xfId="0">
      <alignment horizontal="left" vertical="top"/>
    </xf>
    <xf numFmtId="49" fontId="29" fillId="6" borderId="31" applyAlignment="1" pivotButton="0" quotePrefix="0" xfId="0">
      <alignment horizontal="center" vertical="top"/>
    </xf>
    <xf numFmtId="49" fontId="29" fillId="6" borderId="30" applyAlignment="1" pivotButton="0" quotePrefix="0" xfId="0">
      <alignment horizontal="center" vertical="top"/>
    </xf>
    <xf numFmtId="49" fontId="70" fillId="7" borderId="31" applyAlignment="1" pivotButton="0" quotePrefix="0" xfId="0">
      <alignment horizontal="center" vertical="top"/>
    </xf>
    <xf numFmtId="49" fontId="70" fillId="7" borderId="30" applyAlignment="1" pivotButton="0" quotePrefix="0" xfId="0">
      <alignment horizontal="center" vertical="top"/>
    </xf>
    <xf numFmtId="49" fontId="13" fillId="11" borderId="5" applyAlignment="1" pivotButton="0" quotePrefix="0" xfId="0">
      <alignment horizontal="left" vertical="center"/>
    </xf>
    <xf numFmtId="49" fontId="6" fillId="11" borderId="22" applyAlignment="1" pivotButton="0" quotePrefix="0" xfId="0">
      <alignment horizontal="center" vertical="top"/>
    </xf>
    <xf numFmtId="171" fontId="0" fillId="0" borderId="8" applyAlignment="1" pivotButton="0" quotePrefix="0" xfId="0">
      <alignment horizontal="left" vertical="bottom"/>
    </xf>
    <xf numFmtId="0" fontId="25" fillId="2" borderId="2" applyAlignment="1" pivotButton="0" quotePrefix="0" xfId="0">
      <alignment horizontal="left" vertical="center"/>
    </xf>
    <xf numFmtId="0" fontId="9" fillId="2" borderId="3" applyAlignment="1" pivotButton="0" quotePrefix="0" xfId="0">
      <alignment horizontal="left" vertical="center"/>
    </xf>
    <xf numFmtId="167" fontId="22" fillId="2" borderId="3" applyAlignment="1" pivotButton="0" quotePrefix="0" xfId="0">
      <alignment vertical="center"/>
    </xf>
    <xf numFmtId="10" fontId="13" fillId="2" borderId="3" applyAlignment="1" pivotButton="0" quotePrefix="0" xfId="0">
      <alignment vertical="center"/>
    </xf>
    <xf numFmtId="0" fontId="24" fillId="2" borderId="3" applyAlignment="1" pivotButton="0" quotePrefix="0" xfId="0">
      <alignment vertical="bottom"/>
    </xf>
    <xf numFmtId="171" fontId="13" fillId="2" borderId="4" applyAlignment="1" pivotButton="0" quotePrefix="0" xfId="0">
      <alignment horizontal="center" vertical="bottom"/>
    </xf>
    <xf numFmtId="49" fontId="13" fillId="4" borderId="2" applyAlignment="1" pivotButton="0" quotePrefix="0" xfId="0">
      <alignment horizontal="left" vertical="center"/>
    </xf>
    <xf numFmtId="0" fontId="0" fillId="4" borderId="3" applyAlignment="1" pivotButton="0" quotePrefix="0" xfId="0">
      <alignment vertical="bottom"/>
    </xf>
    <xf numFmtId="0" fontId="0" fillId="4" borderId="4" applyAlignment="1" pivotButton="0" quotePrefix="0" xfId="0">
      <alignment vertical="bottom"/>
    </xf>
    <xf numFmtId="0" fontId="2" fillId="2" borderId="3" applyAlignment="1" pivotButton="0" quotePrefix="0" xfId="0">
      <alignment horizontal="left" vertical="bottom"/>
    </xf>
    <xf numFmtId="0" fontId="2" fillId="2" borderId="3" applyAlignment="1" pivotButton="0" quotePrefix="0" xfId="0">
      <alignment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center" vertical="bottom"/>
    </xf>
    <xf numFmtId="168" fontId="13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0" fontId="24" fillId="0" borderId="20" applyAlignment="1" pivotButton="0" quotePrefix="0" xfId="0">
      <alignment horizontal="center" vertical="bottom"/>
    </xf>
    <xf numFmtId="171" fontId="13" fillId="0" borderId="20" applyAlignment="1" pivotButton="0" quotePrefix="0" xfId="0">
      <alignment horizontal="center" vertical="bottom"/>
    </xf>
    <xf numFmtId="0" fontId="71" fillId="0" borderId="20" applyAlignment="1" pivotButton="0" quotePrefix="0" xfId="0">
      <alignment horizontal="left" vertical="bottom"/>
    </xf>
    <xf numFmtId="171" fontId="71" fillId="0" borderId="20" applyAlignment="1" pivotButton="0" quotePrefix="0" xfId="0">
      <alignment horizontal="center" vertical="bottom"/>
    </xf>
    <xf numFmtId="0" fontId="2" fillId="0" borderId="20" applyAlignment="1" pivotButton="0" quotePrefix="0" xfId="0">
      <alignment horizontal="left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0" fontId="2" fillId="0" borderId="20" applyAlignment="1" pivotButton="0" quotePrefix="0" xfId="0">
      <alignment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0" fontId="0" fillId="11" borderId="1" applyAlignment="1" pivotButton="0" quotePrefix="0" xfId="0">
      <alignment vertical="bottom"/>
    </xf>
    <xf numFmtId="0" fontId="72" fillId="0" borderId="1" applyAlignment="1" pivotButton="0" quotePrefix="0" xfId="0">
      <alignment vertical="bottom"/>
    </xf>
    <xf numFmtId="0" fontId="7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0" fontId="53" fillId="0" borderId="1" applyAlignment="1" pivotButton="0" quotePrefix="0" xfId="0">
      <alignment vertical="bottom"/>
    </xf>
    <xf numFmtId="0" fontId="24" fillId="0" borderId="1" applyAlignment="1" pivotButton="0" quotePrefix="0" xfId="0">
      <alignment vertical="bottom"/>
    </xf>
    <xf numFmtId="168" fontId="0" fillId="0" borderId="1" applyAlignment="1" pivotButton="0" quotePrefix="0" xfId="0">
      <alignment vertical="bottom"/>
    </xf>
    <xf numFmtId="0" fontId="76" fillId="11" borderId="1" applyAlignment="1" pivotButton="0" quotePrefix="0" xfId="0">
      <alignment vertical="center"/>
    </xf>
    <xf numFmtId="0" fontId="77" fillId="11" borderId="1" applyAlignment="1" pivotButton="0" quotePrefix="0" xfId="0">
      <alignment vertical="center"/>
    </xf>
    <xf numFmtId="0" fontId="24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right"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6" fillId="0" borderId="1" applyAlignment="1" pivotButton="0" quotePrefix="0" xfId="0">
      <alignment horizontal="left" vertical="bottom"/>
    </xf>
    <xf numFmtId="0" fontId="17" fillId="0" borderId="1" applyAlignment="1" pivotButton="0" quotePrefix="0" xfId="0">
      <alignment vertical="bottom"/>
    </xf>
    <xf numFmtId="18" fontId="2" fillId="0" borderId="1" applyAlignment="1" pivotButton="0" quotePrefix="0" xfId="0">
      <alignment horizontal="center" vertical="bottom"/>
    </xf>
    <xf numFmtId="18" fontId="2" fillId="0" borderId="1" applyAlignment="1" pivotButton="0" quotePrefix="0" xfId="0">
      <alignment horizontal="left" vertical="bottom"/>
    </xf>
    <xf numFmtId="0" fontId="6" fillId="0" borderId="1" applyAlignment="1" pivotButton="0" quotePrefix="0" xfId="0">
      <alignment horizontal="left" vertical="bottom"/>
    </xf>
    <xf numFmtId="0" fontId="2" fillId="0" borderId="1" applyAlignment="1" pivotButton="0" quotePrefix="0" xfId="0">
      <alignment horizontal="left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0" fontId="12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0" fontId="25" fillId="11" borderId="1" applyAlignment="1" pivotButton="0" quotePrefix="0" xfId="0">
      <alignment horizontal="left" vertical="center"/>
    </xf>
    <xf numFmtId="0" fontId="25" fillId="11" borderId="1" applyAlignment="1" pivotButton="0" quotePrefix="0" xfId="0">
      <alignment vertical="center"/>
    </xf>
    <xf numFmtId="0" fontId="25" fillId="11" borderId="1" applyAlignment="1" pivotButton="0" quotePrefix="0" xfId="0">
      <alignment horizontal="center" vertical="center"/>
    </xf>
    <xf numFmtId="0" fontId="22" fillId="11" borderId="1" applyAlignment="1" pivotButton="0" quotePrefix="0" xfId="0">
      <alignment vertical="center"/>
    </xf>
    <xf numFmtId="171" fontId="13" fillId="0" borderId="1" applyAlignment="1" pivotButton="0" quotePrefix="0" xfId="0">
      <alignment horizontal="left" vertical="bottom"/>
    </xf>
    <xf numFmtId="0" fontId="24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center"/>
    </xf>
    <xf numFmtId="0" fontId="13" fillId="11" borderId="1" applyAlignment="1" pivotButton="0" quotePrefix="0" xfId="0">
      <alignment horizontal="center" vertical="top"/>
    </xf>
    <xf numFmtId="0" fontId="52" fillId="11" borderId="1" applyAlignment="1" pivotButton="0" quotePrefix="0" xfId="0">
      <alignment horizontal="center" vertical="center"/>
    </xf>
    <xf numFmtId="0" fontId="51" fillId="11" borderId="1" applyAlignment="1" pivotButton="0" quotePrefix="0" xfId="0">
      <alignment horizontal="center" vertical="center"/>
    </xf>
    <xf numFmtId="0" fontId="66" fillId="11" borderId="1" applyAlignment="1" pivotButton="0" quotePrefix="0" xfId="0">
      <alignment horizontal="center" vertical="center"/>
    </xf>
    <xf numFmtId="0" fontId="22" fillId="0" borderId="1" applyAlignment="1" pivotButton="0" quotePrefix="0" xfId="0">
      <alignment vertical="bottom"/>
    </xf>
    <xf numFmtId="0" fontId="23" fillId="0" borderId="1" applyAlignment="1" pivotButton="0" quotePrefix="0" xfId="0">
      <alignment horizontal="left" vertical="bottom"/>
    </xf>
    <xf numFmtId="0" fontId="2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center" vertical="center"/>
    </xf>
    <xf numFmtId="0" fontId="46" fillId="11" borderId="1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0" fontId="29" fillId="0" borderId="1" applyAlignment="1" pivotButton="0" quotePrefix="0" xfId="0">
      <alignment horizontal="center" vertical="bottom"/>
    </xf>
    <xf numFmtId="0" fontId="13" fillId="11" borderId="1" applyAlignment="1" pivotButton="0" quotePrefix="0" xfId="0">
      <alignment horizontal="left" vertical="center"/>
    </xf>
    <xf numFmtId="20" fontId="2" fillId="11" borderId="1" applyAlignment="1" pivotButton="0" quotePrefix="0" xfId="0">
      <alignment horizontal="center" vertical="center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0" fontId="44" fillId="0" borderId="1" applyAlignment="1" pivotButton="0" quotePrefix="0" xfId="0">
      <alignment horizontal="center" vertical="bottom"/>
    </xf>
    <xf numFmtId="0" fontId="44" fillId="0" borderId="1" applyAlignment="1" pivotButton="0" quotePrefix="0" xfId="0">
      <alignment horizontal="left" vertical="bottom"/>
    </xf>
    <xf numFmtId="173" fontId="0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left"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" fontId="2" fillId="0" borderId="1" applyAlignment="1" pivotButton="0" quotePrefix="0" xfId="0">
      <alignment horizontal="right" vertical="bottom"/>
    </xf>
    <xf numFmtId="20" fontId="2" fillId="0" borderId="1" applyAlignment="1" pivotButton="0" quotePrefix="0" xfId="0">
      <alignment horizontal="right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" fontId="8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20" fontId="2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0" fontId="13" fillId="0" borderId="1" applyAlignment="1" pivotButton="0" quotePrefix="0" xfId="0">
      <alignment vertical="bottom"/>
    </xf>
    <xf numFmtId="0" fontId="79" fillId="0" borderId="1" applyAlignment="1" pivotButton="0" quotePrefix="0" xfId="0">
      <alignment vertical="bottom"/>
    </xf>
    <xf numFmtId="0" fontId="80" fillId="11" borderId="1" applyAlignment="1" pivotButton="0" quotePrefix="0" xfId="0">
      <alignment horizontal="center" vertical="top"/>
    </xf>
    <xf numFmtId="0" fontId="25" fillId="11" borderId="1" applyAlignment="1" pivotButton="0" quotePrefix="0" xfId="0">
      <alignment horizontal="center" vertical="top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0" fontId="81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horizontal="left" vertical="top"/>
    </xf>
    <xf numFmtId="0" fontId="29" fillId="11" borderId="1" applyAlignment="1" pivotButton="0" quotePrefix="0" xfId="0">
      <alignment horizontal="center" vertical="top"/>
    </xf>
    <xf numFmtId="14" fontId="82" fillId="11" borderId="1" applyAlignment="1" pivotButton="0" quotePrefix="0" xfId="0">
      <alignment horizontal="center" vertical="center"/>
    </xf>
    <xf numFmtId="14" fontId="24" fillId="0" borderId="1" applyAlignment="1" pivotButton="0" quotePrefix="0" xfId="0">
      <alignment horizontal="left" vertical="bottom"/>
    </xf>
    <xf numFmtId="167" fontId="25" fillId="0" borderId="1" applyAlignment="1" pivotButton="0" quotePrefix="0" xfId="0">
      <alignment vertical="bottom"/>
    </xf>
    <xf numFmtId="14" fontId="19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horizontal="center" vertical="bottom"/>
    </xf>
    <xf numFmtId="166" fontId="83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center" vertical="bottom"/>
    </xf>
    <xf numFmtId="0" fontId="85" fillId="0" borderId="1" applyAlignment="1" pivotButton="0" quotePrefix="0" xfId="0">
      <alignment horizontal="center" vertical="bottom"/>
    </xf>
    <xf numFmtId="0" fontId="84" fillId="0" borderId="1" applyAlignment="1" pivotButton="0" quotePrefix="0" xfId="0">
      <alignment horizontal="right" vertical="bottom"/>
    </xf>
    <xf numFmtId="165" fontId="77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0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0" fontId="92" fillId="11" borderId="1" applyAlignment="1" pivotButton="0" quotePrefix="0" xfId="0">
      <alignment horizontal="left" vertical="center"/>
    </xf>
    <xf numFmtId="10" fontId="92" fillId="11" borderId="1" applyAlignment="1" pivotButton="0" quotePrefix="0" xfId="0">
      <alignment horizontal="left" vertical="center"/>
    </xf>
    <xf numFmtId="0" fontId="93" fillId="0" borderId="1" applyAlignment="1" pivotButton="0" quotePrefix="0" xfId="0">
      <alignment vertical="bottom"/>
    </xf>
    <xf numFmtId="14" fontId="23" fillId="0" borderId="1" applyAlignment="1" pivotButton="0" quotePrefix="0" xfId="0">
      <alignment horizontal="center" vertical="bottom"/>
    </xf>
    <xf numFmtId="165" fontId="23" fillId="0" borderId="1" applyAlignment="1" pivotButton="0" quotePrefix="0" xfId="0">
      <alignment horizontal="center" vertical="bottom"/>
    </xf>
    <xf numFmtId="0" fontId="94" fillId="0" borderId="1" applyAlignment="1" pivotButton="0" quotePrefix="0" xfId="0">
      <alignment vertical="bottom"/>
    </xf>
    <xf numFmtId="0" fontId="95" fillId="0" borderId="1" applyAlignment="1" pivotButton="0" quotePrefix="0" xfId="0">
      <alignment vertical="bottom"/>
    </xf>
    <xf numFmtId="49" fontId="0" fillId="0" borderId="1" applyAlignment="1" pivotButton="0" quotePrefix="0" xfId="0">
      <alignment vertical="bottom"/>
    </xf>
    <xf numFmtId="0" fontId="96" fillId="0" borderId="1" applyAlignment="1" pivotButton="0" quotePrefix="0" xfId="0">
      <alignment horizontal="left" vertical="bottom"/>
    </xf>
    <xf numFmtId="0" fontId="44" fillId="0" borderId="1" applyAlignment="1" pivotButton="0" quotePrefix="0" xfId="0">
      <alignment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0" fontId="70" fillId="0" borderId="1" applyAlignment="1" pivotButton="0" quotePrefix="0" xfId="0">
      <alignment horizontal="center" vertical="bottom"/>
    </xf>
    <xf numFmtId="0" fontId="97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" fontId="0" fillId="0" borderId="1" applyAlignment="1" pivotButton="0" quotePrefix="0" xfId="0">
      <alignment horizontal="right" vertical="bottom"/>
    </xf>
    <xf numFmtId="164" fontId="23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vertical="bottom"/>
    </xf>
    <xf numFmtId="14" fontId="87" fillId="0" borderId="1" applyAlignment="1" pivotButton="0" quotePrefix="0" xfId="0">
      <alignment vertical="bottom"/>
    </xf>
    <xf numFmtId="2" fontId="0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center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0" fontId="0" fillId="0" borderId="1" applyAlignment="1" pivotButton="0" quotePrefix="0" xfId="0">
      <alignment horizontal="right" vertical="bottom"/>
    </xf>
    <xf numFmtId="10" fontId="23" fillId="0" borderId="1" applyAlignment="1" pivotButton="0" quotePrefix="0" xfId="0">
      <alignment horizontal="right" vertical="bottom"/>
    </xf>
    <xf numFmtId="14" fontId="100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4" fontId="97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right" vertical="bottom"/>
    </xf>
    <xf numFmtId="14" fontId="90" fillId="0" borderId="1" applyAlignment="1" pivotButton="0" quotePrefix="0" xfId="0">
      <alignment vertical="bottom"/>
    </xf>
    <xf numFmtId="10" fontId="23" fillId="0" borderId="1" applyAlignment="1" pivotButton="0" quotePrefix="0" xfId="0">
      <alignment vertical="bottom"/>
    </xf>
    <xf numFmtId="0" fontId="86" fillId="0" borderId="1" applyAlignment="1" pivotButton="0" quotePrefix="0" xfId="0">
      <alignment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0" fontId="40" fillId="0" borderId="1" applyAlignment="1" pivotButton="0" quotePrefix="0" xfId="0">
      <alignment horizontal="right" vertical="bottom"/>
    </xf>
    <xf numFmtId="14" fontId="102" fillId="0" borderId="1" applyAlignment="1" pivotButton="0" quotePrefix="0" xfId="0">
      <alignment vertical="bottom"/>
    </xf>
    <xf numFmtId="166" fontId="103" fillId="0" borderId="1" applyAlignment="1" pivotButton="0" quotePrefix="0" xfId="0">
      <alignment vertical="bottom"/>
    </xf>
    <xf numFmtId="14" fontId="104" fillId="0" borderId="1" applyAlignment="1" pivotButton="0" quotePrefix="0" xfId="0">
      <alignment vertical="bottom"/>
    </xf>
    <xf numFmtId="14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0" fontId="88" fillId="0" borderId="1" applyAlignment="1" pivotButton="0" quotePrefix="0" xfId="0">
      <alignment vertical="bottom"/>
    </xf>
    <xf numFmtId="14" fontId="53" fillId="0" borderId="1" applyAlignment="1" pivotButton="0" quotePrefix="0" xfId="0">
      <alignment horizontal="center" vertical="bottom"/>
    </xf>
    <xf numFmtId="1" fontId="31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0" fontId="106" fillId="0" borderId="1" applyAlignment="1" pivotButton="0" quotePrefix="0" xfId="0">
      <alignment vertical="bottom"/>
    </xf>
    <xf numFmtId="14" fontId="107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4" fontId="109" fillId="0" borderId="1" applyAlignment="1" pivotButton="0" quotePrefix="0" xfId="0">
      <alignment horizontal="center" vertical="bottom"/>
    </xf>
    <xf numFmtId="174" fontId="12" fillId="0" borderId="1" applyAlignment="1" pivotButton="0" quotePrefix="0" xfId="0">
      <alignment horizontal="right" vertical="bottom"/>
    </xf>
    <xf numFmtId="0" fontId="5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4" fontId="13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0" fontId="94" fillId="11" borderId="1" applyAlignment="1" pivotButton="0" quotePrefix="0" xfId="0">
      <alignment horizontal="left" vertical="center"/>
    </xf>
    <xf numFmtId="10" fontId="94" fillId="11" borderId="1" applyAlignment="1" pivotButton="0" quotePrefix="0" xfId="0">
      <alignment horizontal="left" vertical="center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4" fontId="44" fillId="0" borderId="1" applyAlignment="1" pivotButton="0" quotePrefix="0" xfId="0">
      <alignment horizontal="center" vertical="bottom"/>
    </xf>
    <xf numFmtId="165" fontId="11" fillId="0" borderId="1" applyAlignment="1" pivotButton="0" quotePrefix="0" xfId="0">
      <alignment horizontal="center" vertical="bottom"/>
    </xf>
    <xf numFmtId="1" fontId="8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4" fontId="59" fillId="11" borderId="1" applyAlignment="1" pivotButton="0" quotePrefix="0" xfId="0">
      <alignment horizontal="center" vertical="center"/>
    </xf>
    <xf numFmtId="166" fontId="114" fillId="11" borderId="1" applyAlignment="1" pivotButton="0" quotePrefix="0" xfId="0">
      <alignment horizontal="center" vertical="center"/>
    </xf>
    <xf numFmtId="0" fontId="87" fillId="0" borderId="1" applyAlignment="1" pivotButton="0" quotePrefix="0" xfId="0">
      <alignment vertical="bottom"/>
    </xf>
    <xf numFmtId="1" fontId="12" fillId="0" borderId="1" applyAlignment="1" pivotButton="0" quotePrefix="0" xfId="0">
      <alignment horizontal="right" vertical="bottom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0" fontId="64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4" fontId="2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right" vertical="bottom"/>
    </xf>
    <xf numFmtId="3" fontId="23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0" fontId="53" fillId="0" borderId="1" applyAlignment="1" pivotButton="0" quotePrefix="0" xfId="0">
      <alignment horizontal="right" vertical="bottom"/>
    </xf>
    <xf numFmtId="10" fontId="116" fillId="11" borderId="1" applyAlignment="1" pivotButton="0" quotePrefix="0" xfId="0">
      <alignment horizontal="left" vertical="center"/>
    </xf>
    <xf numFmtId="0" fontId="84" fillId="0" borderId="1" applyAlignment="1" pivotButton="0" quotePrefix="0" xfId="0">
      <alignment horizontal="center" vertical="bottom"/>
    </xf>
    <xf numFmtId="176" fontId="99" fillId="0" borderId="1" applyAlignment="1" pivotButton="0" quotePrefix="0" xfId="0">
      <alignment horizontal="right" vertical="bottom"/>
    </xf>
    <xf numFmtId="3" fontId="0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0" fontId="117" fillId="0" borderId="1" applyAlignment="1" pivotButton="0" quotePrefix="0" xfId="0">
      <alignment horizontal="right" vertical="bottom"/>
    </xf>
    <xf numFmtId="167" fontId="12" fillId="0" borderId="1" applyAlignment="1" pivotButton="0" quotePrefix="0" xfId="0">
      <alignment vertical="bottom"/>
    </xf>
    <xf numFmtId="0" fontId="0" fillId="0" borderId="1" applyAlignment="1" pivotButton="0" quotePrefix="0" xfId="0">
      <alignment horizontal="right" vertical="bottom"/>
    </xf>
    <xf numFmtId="0" fontId="99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vertical="bottom"/>
    </xf>
    <xf numFmtId="0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0" fontId="12" fillId="0" borderId="1" applyAlignment="1" pivotButton="0" quotePrefix="0" xfId="0">
      <alignment vertical="bottom"/>
    </xf>
    <xf numFmtId="172" fontId="23" fillId="0" borderId="1" applyAlignment="1" pivotButton="0" quotePrefix="0" xfId="0">
      <alignment horizontal="right" vertical="bottom"/>
    </xf>
    <xf numFmtId="2" fontId="99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0" fontId="86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2" fontId="12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0" fontId="58" fillId="0" borderId="1" applyAlignment="1" pivotButton="0" quotePrefix="0" xfId="0">
      <alignment vertical="bottom"/>
    </xf>
    <xf numFmtId="0" fontId="99" fillId="0" borderId="1" applyAlignment="1" pivotButton="0" quotePrefix="0" xfId="0">
      <alignment horizontal="center"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4" fontId="99" fillId="0" borderId="1" applyAlignment="1" pivotButton="0" quotePrefix="0" xfId="0">
      <alignment horizontal="center" vertical="bottom"/>
    </xf>
    <xf numFmtId="168" fontId="85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center" vertical="bottom"/>
    </xf>
    <xf numFmtId="2" fontId="53" fillId="0" borderId="1" applyAlignment="1" pivotButton="0" quotePrefix="0" xfId="0">
      <alignment horizontal="right"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0" fontId="97" fillId="11" borderId="1" applyAlignment="1" pivotButton="0" quotePrefix="0" xfId="0">
      <alignment horizontal="center" vertical="center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0" fontId="13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" fontId="6" fillId="0" borderId="1" applyAlignment="1" pivotButton="0" quotePrefix="0" xfId="0">
      <alignment horizontal="right" vertical="bottom"/>
    </xf>
    <xf numFmtId="1" fontId="13" fillId="0" borderId="1" applyAlignment="1" pivotButton="0" quotePrefix="0" xfId="0">
      <alignment horizontal="right" vertical="bottom"/>
    </xf>
    <xf numFmtId="166" fontId="119" fillId="0" borderId="1" applyAlignment="1" pivotButton="0" quotePrefix="0" xfId="0">
      <alignment vertical="bottom"/>
    </xf>
    <xf numFmtId="1" fontId="2" fillId="0" borderId="1" applyAlignment="1" pivotButton="0" quotePrefix="0" xfId="0">
      <alignment horizontal="right"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0" fontId="121" fillId="0" borderId="1" applyAlignment="1" pivotButton="0" quotePrefix="0" xfId="0">
      <alignment horizontal="center" vertical="bottom"/>
    </xf>
    <xf numFmtId="0" fontId="109" fillId="0" borderId="1" applyAlignment="1" pivotButton="0" quotePrefix="0" xfId="0">
      <alignment horizontal="center" vertical="bottom"/>
    </xf>
    <xf numFmtId="0" fontId="19" fillId="0" borderId="1" applyAlignment="1" pivotButton="0" quotePrefix="0" xfId="0">
      <alignment horizontal="center" vertical="bottom"/>
    </xf>
    <xf numFmtId="3" fontId="24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4" fontId="7" fillId="0" borderId="1" applyAlignment="1" pivotButton="0" quotePrefix="0" xfId="0">
      <alignment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0" fontId="90" fillId="11" borderId="1" applyAlignment="1" pivotButton="0" quotePrefix="0" xfId="0">
      <alignment horizontal="left" vertical="center"/>
    </xf>
    <xf numFmtId="164" fontId="2" fillId="0" borderId="1" applyAlignment="1" pivotButton="0" quotePrefix="0" xfId="0">
      <alignment horizontal="right" vertical="bottom"/>
    </xf>
    <xf numFmtId="14" fontId="62" fillId="0" borderId="1" applyAlignment="1" pivotButton="0" quotePrefix="0" xfId="0">
      <alignment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" fontId="53" fillId="0" borderId="1" applyAlignment="1" pivotButton="0" quotePrefix="0" xfId="0">
      <alignment horizontal="right"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0" fontId="19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3" fontId="6" fillId="0" borderId="1" applyAlignment="1" pivotButton="0" quotePrefix="0" xfId="0">
      <alignment horizontal="right" vertical="bottom"/>
    </xf>
    <xf numFmtId="14" fontId="2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2" fontId="2" fillId="0" borderId="1" applyAlignment="1" pivotButton="0" quotePrefix="0" xfId="0">
      <alignment horizontal="right"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0" fontId="124" fillId="11" borderId="1" applyAlignment="1" pivotButton="0" quotePrefix="0" xfId="0">
      <alignment horizontal="left" vertical="center"/>
    </xf>
    <xf numFmtId="176" fontId="24" fillId="0" borderId="1" applyAlignment="1" pivotButton="0" quotePrefix="0" xfId="0">
      <alignment vertical="bottom"/>
    </xf>
    <xf numFmtId="0" fontId="85" fillId="0" borderId="1" applyAlignment="1" pivotButton="0" quotePrefix="0" xfId="0">
      <alignment vertical="bottom"/>
    </xf>
    <xf numFmtId="1" fontId="85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4" fontId="97" fillId="0" borderId="1" applyAlignment="1" pivotButton="0" quotePrefix="0" xfId="0">
      <alignment vertical="bottom"/>
    </xf>
    <xf numFmtId="14" fontId="98" fillId="0" borderId="1" applyAlignment="1" pivotButton="0" quotePrefix="0" xfId="0">
      <alignment vertical="bottom"/>
    </xf>
    <xf numFmtId="10" fontId="1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left" vertical="bottom"/>
    </xf>
    <xf numFmtId="0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horizontal="right" vertical="bottom"/>
    </xf>
    <xf numFmtId="14" fontId="126" fillId="0" borderId="1" applyAlignment="1" pivotButton="0" quotePrefix="0" xfId="0">
      <alignment vertical="bottom"/>
    </xf>
    <xf numFmtId="0" fontId="125" fillId="0" borderId="1" applyAlignment="1" pivotButton="0" quotePrefix="0" xfId="0">
      <alignment vertical="bottom"/>
    </xf>
    <xf numFmtId="168" fontId="125" fillId="0" borderId="1" applyAlignment="1" pivotButton="0" quotePrefix="0" xfId="0">
      <alignment vertical="bottom"/>
    </xf>
    <xf numFmtId="0" fontId="127" fillId="11" borderId="1" applyAlignment="1" pivotButton="0" quotePrefix="0" xfId="0">
      <alignment horizontal="right" vertical="bottom" wrapText="1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0" fontId="130" fillId="11" borderId="1" applyAlignment="1" pivotButton="0" quotePrefix="0" xfId="0">
      <alignment horizontal="right" vertical="bottom" wrapText="1"/>
    </xf>
    <xf numFmtId="168" fontId="131" fillId="0" borderId="1" applyAlignment="1" pivotButton="0" quotePrefix="0" xfId="0">
      <alignment vertical="bottom"/>
    </xf>
    <xf numFmtId="0" fontId="132" fillId="11" borderId="1" applyAlignment="1" pivotButton="0" quotePrefix="0" xfId="0">
      <alignment horizontal="right" vertical="bottom" wrapText="1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0" fontId="97" fillId="0" borderId="1" applyAlignment="1" pivotButton="0" quotePrefix="0" xfId="0">
      <alignment vertical="bottom"/>
    </xf>
    <xf numFmtId="14" fontId="134" fillId="11" borderId="1" applyAlignment="1" pivotButton="0" quotePrefix="0" xfId="0">
      <alignment horizontal="right" vertical="center" wrapText="1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4" fontId="137" fillId="11" borderId="1" applyAlignment="1" pivotButton="0" quotePrefix="0" xfId="0">
      <alignment horizontal="right" vertical="center" wrapText="1"/>
    </xf>
    <xf numFmtId="14" fontId="125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center" wrapText="1"/>
    </xf>
    <xf numFmtId="164" fontId="139" fillId="0" borderId="1" applyAlignment="1" pivotButton="0" quotePrefix="0" xfId="0">
      <alignment vertical="bottom"/>
    </xf>
    <xf numFmtId="14" fontId="140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4" fontId="138" fillId="11" borderId="1" applyAlignment="1" pivotButton="0" quotePrefix="0" xfId="0">
      <alignment horizontal="right" vertical="bottom" wrapText="1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0" fontId="90" fillId="0" borderId="1" applyAlignment="1" pivotButton="0" quotePrefix="0" xfId="0">
      <alignment vertical="bottom"/>
    </xf>
    <xf numFmtId="14" fontId="144" fillId="11" borderId="1" applyAlignment="1" pivotButton="0" quotePrefix="0" xfId="0">
      <alignment horizontal="right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4" fontId="144" fillId="11" borderId="1" applyAlignment="1" pivotButton="0" quotePrefix="0" xfId="0">
      <alignment horizontal="right" vertical="center" wrapText="1"/>
    </xf>
    <xf numFmtId="10" fontId="145" fillId="0" borderId="1" applyAlignment="1" pivotButton="0" quotePrefix="0" xfId="0">
      <alignment vertical="bottom"/>
    </xf>
    <xf numFmtId="10" fontId="11" fillId="0" borderId="1" applyAlignment="1" pivotButton="0" quotePrefix="0" xfId="0">
      <alignment vertical="bottom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0" fontId="101" fillId="0" borderId="1" applyAlignment="1" pivotButton="0" quotePrefix="0" xfId="0">
      <alignment horizontal="center" vertical="bottom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0" fontId="19" fillId="0" borderId="1" applyAlignment="1" pivotButton="0" quotePrefix="0" xfId="0">
      <alignment vertical="bottom"/>
    </xf>
    <xf numFmtId="3" fontId="87" fillId="0" borderId="1" applyAlignment="1" pivotButton="0" quotePrefix="0" xfId="0">
      <alignment horizontal="right" vertical="bottom"/>
    </xf>
    <xf numFmtId="169" fontId="11" fillId="0" borderId="1" applyAlignment="1" pivotButton="0" quotePrefix="0" xfId="0">
      <alignment horizontal="right" vertical="bottom"/>
    </xf>
    <xf numFmtId="10" fontId="117" fillId="0" borderId="1" applyAlignment="1" pivotButton="0" quotePrefix="0" xfId="0">
      <alignment vertical="bottom"/>
    </xf>
    <xf numFmtId="10" fontId="122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3" fontId="112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0" fontId="12" fillId="0" borderId="1" applyAlignment="1" pivotButton="0" quotePrefix="0" xfId="0">
      <alignment horizontal="left"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" fontId="14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center" vertical="bottom"/>
    </xf>
    <xf numFmtId="0" fontId="149" fillId="0" borderId="1" applyAlignment="1" pivotButton="0" quotePrefix="0" xfId="0">
      <alignment horizontal="center" vertical="bottom"/>
    </xf>
    <xf numFmtId="0" fontId="83" fillId="0" borderId="1" applyAlignment="1" pivotButton="0" quotePrefix="0" xfId="0">
      <alignment horizontal="center" vertical="bottom"/>
    </xf>
    <xf numFmtId="0" fontId="47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0" fontId="64" fillId="11" borderId="1" applyAlignment="1" pivotButton="0" quotePrefix="0" xfId="0">
      <alignment horizontal="left"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3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4" fontId="105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0" fontId="62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right" vertical="bottom"/>
    </xf>
    <xf numFmtId="1" fontId="152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0" fontId="13" fillId="0" borderId="1" applyAlignment="1" pivotButton="0" quotePrefix="0" xfId="0">
      <alignment vertical="bottom"/>
    </xf>
    <xf numFmtId="14" fontId="154" fillId="0" borderId="1" applyAlignment="1" pivotButton="0" quotePrefix="0" xfId="0">
      <alignment vertical="bottom"/>
    </xf>
    <xf numFmtId="9" fontId="12" fillId="0" borderId="1" applyAlignment="1" pivotButton="0" quotePrefix="0" xfId="0">
      <alignment vertical="bottom"/>
    </xf>
    <xf numFmtId="1" fontId="155" fillId="0" borderId="1" applyAlignment="1" pivotButton="0" quotePrefix="0" xfId="0">
      <alignment horizontal="right" vertical="bottom"/>
    </xf>
    <xf numFmtId="168" fontId="155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center" vertical="bottom"/>
    </xf>
    <xf numFmtId="0" fontId="152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0" fontId="0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2" fontId="12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center" vertical="bottom"/>
    </xf>
    <xf numFmtId="14" fontId="152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0" fontId="86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4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left" vertical="center"/>
    </xf>
    <xf numFmtId="10" fontId="164" fillId="11" borderId="1" applyAlignment="1" pivotButton="0" quotePrefix="0" xfId="0">
      <alignment horizontal="left" vertical="center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0" fontId="122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0" fontId="149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4" fontId="0" fillId="0" borderId="1" applyAlignment="1" pivotButton="0" quotePrefix="0" xfId="0">
      <alignment horizontal="right" vertical="bottom"/>
    </xf>
    <xf numFmtId="3" fontId="2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0" fontId="24" fillId="0" borderId="1" applyAlignment="1" pivotButton="0" quotePrefix="0" xfId="0">
      <alignment vertical="bottom"/>
    </xf>
    <xf numFmtId="166" fontId="109" fillId="0" borderId="1" applyAlignment="1" pivotButton="0" quotePrefix="0" xfId="0">
      <alignment horizontal="center" vertical="bottom"/>
    </xf>
    <xf numFmtId="1" fontId="108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vertical="bottom"/>
    </xf>
    <xf numFmtId="1" fontId="108" fillId="0" borderId="1" applyAlignment="1" pivotButton="0" quotePrefix="0" xfId="0">
      <alignment vertical="bottom"/>
    </xf>
    <xf numFmtId="14" fontId="82" fillId="0" borderId="1" applyAlignment="1" pivotButton="0" quotePrefix="0" xfId="0">
      <alignment horizontal="center" vertical="bottom"/>
    </xf>
    <xf numFmtId="14" fontId="108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center" vertical="bottom"/>
    </xf>
    <xf numFmtId="3" fontId="108" fillId="0" borderId="1" applyAlignment="1" pivotButton="0" quotePrefix="0" xfId="0">
      <alignment vertical="bottom"/>
    </xf>
    <xf numFmtId="0" fontId="166" fillId="0" borderId="1" applyAlignment="1" pivotButton="0" quotePrefix="0" xfId="0">
      <alignment vertical="bottom"/>
    </xf>
    <xf numFmtId="181" fontId="12" fillId="0" borderId="1" applyAlignment="1" pivotButton="0" quotePrefix="0" xfId="0">
      <alignment vertical="bottom"/>
    </xf>
    <xf numFmtId="0" fontId="108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0" fontId="108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vertical="bottom"/>
    </xf>
    <xf numFmtId="14" fontId="168" fillId="0" borderId="1" applyAlignment="1" pivotButton="0" quotePrefix="0" xfId="0">
      <alignment vertical="bottom"/>
    </xf>
    <xf numFmtId="3" fontId="13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center" vertical="bottom"/>
    </xf>
    <xf numFmtId="3" fontId="13" fillId="0" borderId="1" applyAlignment="1" pivotButton="0" quotePrefix="0" xfId="0">
      <alignment horizontal="right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0" fontId="62" fillId="0" borderId="1" applyAlignment="1" pivotButton="0" quotePrefix="0" xfId="0">
      <alignment horizontal="left" vertical="bottom"/>
    </xf>
    <xf numFmtId="3" fontId="62" fillId="0" borderId="1" applyAlignment="1" pivotButton="0" quotePrefix="0" xfId="0">
      <alignment horizontal="right" vertical="bottom"/>
    </xf>
    <xf numFmtId="168" fontId="86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4" fontId="12" fillId="11" borderId="1" applyAlignment="1" pivotButton="0" quotePrefix="0" xfId="0">
      <alignment horizontal="left" vertical="center"/>
    </xf>
    <xf numFmtId="14" fontId="87" fillId="11" borderId="1" applyAlignment="1" pivotButton="0" quotePrefix="0" xfId="0">
      <alignment vertical="center"/>
    </xf>
    <xf numFmtId="0" fontId="172" fillId="11" borderId="1" applyAlignment="1" pivotButton="0" quotePrefix="0" xfId="0">
      <alignment horizontal="left" vertical="center"/>
    </xf>
    <xf numFmtId="171" fontId="70" fillId="0" borderId="1" applyAlignment="1" pivotButton="0" quotePrefix="0" xfId="0">
      <alignment horizontal="center" vertical="bottom"/>
    </xf>
    <xf numFmtId="14" fontId="82" fillId="11" borderId="1" applyAlignment="1" pivotButton="0" quotePrefix="0" xfId="0">
      <alignment horizontal="center" vertical="top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0" fontId="6" fillId="0" borderId="1" applyAlignment="1" pivotButton="0" quotePrefix="0" xfId="0">
      <alignment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0" fontId="86" fillId="11" borderId="1" applyAlignment="1" pivotButton="0" quotePrefix="0" xfId="0">
      <alignment horizontal="left" vertical="center"/>
    </xf>
    <xf numFmtId="165" fontId="173" fillId="0" borderId="1" applyAlignment="1" pivotButton="0" quotePrefix="0" xfId="0">
      <alignment horizontal="center" vertical="bottom"/>
    </xf>
    <xf numFmtId="1" fontId="83" fillId="0" borderId="1" applyAlignment="1" pivotButton="0" quotePrefix="0" xfId="0">
      <alignment horizontal="right" vertical="bottom"/>
    </xf>
    <xf numFmtId="176" fontId="12" fillId="0" borderId="1" applyAlignment="1" pivotButton="0" quotePrefix="0" xfId="0">
      <alignment horizontal="right" vertical="bottom"/>
    </xf>
    <xf numFmtId="1" fontId="83" fillId="0" borderId="1" applyAlignment="1" pivotButton="0" quotePrefix="0" xfId="0">
      <alignment vertical="bottom"/>
    </xf>
    <xf numFmtId="0" fontId="83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0" fontId="126" fillId="0" borderId="1" applyAlignment="1" pivotButton="0" quotePrefix="0" xfId="0">
      <alignment vertical="bottom"/>
    </xf>
    <xf numFmtId="168" fontId="126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right" vertical="bottom"/>
    </xf>
    <xf numFmtId="164" fontId="11" fillId="0" borderId="1" applyAlignment="1" pivotButton="0" quotePrefix="0" xfId="0">
      <alignment vertical="bottom"/>
    </xf>
    <xf numFmtId="14" fontId="174" fillId="0" borderId="1" applyAlignment="1" pivotButton="0" quotePrefix="0" xfId="0">
      <alignment horizontal="center" vertical="bottom"/>
    </xf>
    <xf numFmtId="0" fontId="98" fillId="0" borderId="1" applyAlignment="1" pivotButton="0" quotePrefix="0" xfId="0">
      <alignment vertical="bottom"/>
    </xf>
    <xf numFmtId="0" fontId="175" fillId="0" borderId="1" applyAlignment="1" pivotButton="0" quotePrefix="0" xfId="0">
      <alignment vertical="bottom"/>
    </xf>
    <xf numFmtId="1" fontId="157" fillId="0" borderId="1" applyAlignment="1" pivotButton="0" quotePrefix="0" xfId="0">
      <alignment vertical="bottom"/>
    </xf>
    <xf numFmtId="14" fontId="175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0" fontId="83" fillId="0" borderId="1" applyAlignment="1" pivotButton="0" quotePrefix="0" xfId="0">
      <alignment vertical="bottom"/>
    </xf>
    <xf numFmtId="1" fontId="148" fillId="0" borderId="1" applyAlignment="1" pivotButton="0" quotePrefix="0" xfId="0">
      <alignment vertical="bottom"/>
    </xf>
    <xf numFmtId="0" fontId="176" fillId="0" borderId="1" applyAlignment="1" pivotButton="0" quotePrefix="0" xfId="0">
      <alignment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4" fontId="157" fillId="0" borderId="1" applyAlignment="1" pivotButton="0" quotePrefix="0" xfId="0">
      <alignment vertical="bottom"/>
    </xf>
    <xf numFmtId="0" fontId="177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4" fontId="156" fillId="0" borderId="1" applyAlignment="1" pivotButton="0" quotePrefix="0" xfId="0">
      <alignment horizontal="center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4" fontId="179" fillId="0" borderId="1" applyAlignment="1" pivotButton="0" quotePrefix="0" xfId="0">
      <alignment vertical="bottom"/>
    </xf>
    <xf numFmtId="14" fontId="154" fillId="0" borderId="1" applyAlignment="1" pivotButton="0" quotePrefix="0" xfId="0">
      <alignment horizontal="center" vertical="bottom"/>
    </xf>
    <xf numFmtId="14" fontId="136" fillId="0" borderId="1" applyAlignment="1" pivotButton="0" quotePrefix="0" xfId="0">
      <alignment vertical="bottom"/>
    </xf>
    <xf numFmtId="14" fontId="152" fillId="0" borderId="1" applyAlignment="1" pivotButton="0" quotePrefix="0" xfId="0">
      <alignment horizontal="center" vertical="bottom"/>
    </xf>
    <xf numFmtId="14" fontId="180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4" fontId="48" fillId="0" borderId="1" applyAlignment="1" pivotButton="0" quotePrefix="0" xfId="0">
      <alignment vertical="bottom"/>
    </xf>
    <xf numFmtId="14" fontId="182" fillId="0" borderId="1" applyAlignment="1" pivotButton="0" quotePrefix="0" xfId="0">
      <alignment vertical="bottom"/>
    </xf>
    <xf numFmtId="1" fontId="12" fillId="0" borderId="1" applyAlignment="1" pivotButton="0" quotePrefix="0" xfId="0">
      <alignment vertical="bottom"/>
    </xf>
    <xf numFmtId="0" fontId="13" fillId="11" borderId="1" applyAlignment="1" pivotButton="0" quotePrefix="0" xfId="0">
      <alignment vertical="center"/>
    </xf>
    <xf numFmtId="14" fontId="177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right" vertical="bottom"/>
    </xf>
    <xf numFmtId="0" fontId="7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4" fontId="139" fillId="0" borderId="1" applyAlignment="1" pivotButton="0" quotePrefix="0" xfId="0">
      <alignment vertical="bottom"/>
    </xf>
    <xf numFmtId="14" fontId="12" fillId="0" borderId="1" applyAlignment="1" pivotButton="0" quotePrefix="0" xfId="0">
      <alignment horizontal="center"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4" fontId="108" fillId="0" borderId="1" applyAlignment="1" pivotButton="0" quotePrefix="0" xfId="0">
      <alignment horizontal="center" vertical="bottom"/>
    </xf>
    <xf numFmtId="1" fontId="86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right" vertical="bottom"/>
    </xf>
    <xf numFmtId="3" fontId="6" fillId="0" borderId="1" applyAlignment="1" pivotButton="0" quotePrefix="0" xfId="0">
      <alignment vertical="bottom"/>
    </xf>
    <xf numFmtId="187" fontId="6" fillId="0" borderId="1" applyAlignment="1" pivotButton="0" quotePrefix="0" xfId="0">
      <alignment vertical="bottom"/>
    </xf>
    <xf numFmtId="10" fontId="12" fillId="11" borderId="1" applyAlignment="1" pivotButton="0" quotePrefix="0" xfId="0">
      <alignment horizontal="left" vertical="center"/>
    </xf>
    <xf numFmtId="14" fontId="184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0" fontId="2" fillId="0" borderId="1" applyAlignment="1" pivotButton="0" quotePrefix="0" xfId="0">
      <alignment horizontal="right" vertical="bottom"/>
    </xf>
    <xf numFmtId="10" fontId="13" fillId="11" borderId="1" applyAlignment="1" pivotButton="0" quotePrefix="0" xfId="0">
      <alignment horizontal="left" vertical="center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4" fontId="90" fillId="0" borderId="1" applyAlignment="1" pivotButton="0" quotePrefix="0" xfId="0">
      <alignment horizontal="left" vertical="bottom"/>
    </xf>
    <xf numFmtId="1" fontId="55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0" fontId="22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3" fontId="55" fillId="0" borderId="1" applyAlignment="1" pivotButton="0" quotePrefix="0" xfId="0">
      <alignment horizontal="left" vertical="bottom"/>
    </xf>
    <xf numFmtId="176" fontId="55" fillId="0" borderId="1" applyAlignment="1" pivotButton="0" quotePrefix="0" xfId="0">
      <alignment vertical="bottom"/>
    </xf>
    <xf numFmtId="0" fontId="55" fillId="0" borderId="1" applyAlignment="1" pivotButton="0" quotePrefix="0" xfId="0">
      <alignment vertical="bottom"/>
    </xf>
    <xf numFmtId="2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0" fontId="55" fillId="0" borderId="1" applyAlignment="1" pivotButton="0" quotePrefix="0" xfId="0">
      <alignment vertical="bottom"/>
    </xf>
    <xf numFmtId="14" fontId="22" fillId="0" borderId="1" applyAlignment="1" pivotButton="0" quotePrefix="0" xfId="0">
      <alignment vertical="bottom"/>
    </xf>
    <xf numFmtId="14" fontId="64" fillId="11" borderId="1" applyAlignment="1" pivotButton="0" quotePrefix="0" xfId="0">
      <alignment horizontal="center" vertical="center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0" fontId="13" fillId="0" borderId="1" applyAlignment="1" pivotButton="0" quotePrefix="0" xfId="0">
      <alignment horizontal="center" vertical="bottom"/>
    </xf>
    <xf numFmtId="1" fontId="13" fillId="0" borderId="1" applyAlignment="1" pivotButton="0" quotePrefix="0" xfId="0">
      <alignment horizontal="left" vertical="bottom"/>
    </xf>
    <xf numFmtId="168" fontId="58" fillId="0" borderId="1" applyAlignment="1" pivotButton="0" quotePrefix="0" xfId="0">
      <alignment horizontal="right" vertical="bottom"/>
    </xf>
    <xf numFmtId="14" fontId="86" fillId="0" borderId="1" applyAlignment="1" pivotButton="0" quotePrefix="0" xfId="0">
      <alignment vertical="bottom"/>
    </xf>
    <xf numFmtId="1" fontId="85" fillId="0" borderId="1" applyAlignment="1" pivotButton="0" quotePrefix="0" xfId="0">
      <alignment vertical="bottom"/>
    </xf>
    <xf numFmtId="14" fontId="86" fillId="0" borderId="1" applyAlignment="1" pivotButton="0" quotePrefix="0" xfId="0">
      <alignment horizontal="right" vertical="bottom"/>
    </xf>
    <xf numFmtId="14" fontId="64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vertical="bottom"/>
    </xf>
    <xf numFmtId="168" fontId="186" fillId="0" borderId="1" applyAlignment="1" pivotButton="0" quotePrefix="0" xfId="0">
      <alignment vertical="bottom"/>
    </xf>
    <xf numFmtId="0" fontId="186" fillId="0" borderId="1" applyAlignment="1" pivotButton="0" quotePrefix="0" xfId="0">
      <alignment vertical="bottom"/>
    </xf>
    <xf numFmtId="14" fontId="187" fillId="0" borderId="1" applyAlignment="1" pivotButton="0" quotePrefix="0" xfId="0">
      <alignment horizontal="center" vertical="bottom"/>
    </xf>
    <xf numFmtId="3" fontId="83" fillId="0" borderId="1" applyAlignment="1" pivotButton="0" quotePrefix="0" xfId="0">
      <alignment vertical="bottom"/>
    </xf>
    <xf numFmtId="3" fontId="90" fillId="0" borderId="1" applyAlignment="1" pivotButton="0" quotePrefix="0" xfId="0">
      <alignment vertical="bottom"/>
    </xf>
    <xf numFmtId="14" fontId="188" fillId="0" borderId="1" applyAlignment="1" pivotButton="0" quotePrefix="0" xfId="0">
      <alignment vertical="bottom"/>
    </xf>
    <xf numFmtId="14" fontId="188" fillId="0" borderId="1" applyAlignment="1" pivotButton="0" quotePrefix="0" xfId="0">
      <alignment horizontal="center" vertical="bottom"/>
    </xf>
    <xf numFmtId="1" fontId="189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0" fontId="139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horizontal="center" vertical="bottom"/>
    </xf>
    <xf numFmtId="1" fontId="71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0" fontId="136" fillId="0" borderId="1" applyAlignment="1" pivotButton="0" quotePrefix="0" xfId="0">
      <alignment horizontal="right" vertical="bottom"/>
    </xf>
    <xf numFmtId="14" fontId="155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4" fontId="90" fillId="0" borderId="1" applyAlignment="1" pivotButton="0" quotePrefix="0" xfId="0">
      <alignment horizontal="right" vertical="bottom"/>
    </xf>
    <xf numFmtId="168" fontId="191" fillId="0" borderId="1" applyAlignment="1" pivotButton="0" quotePrefix="0" xfId="0">
      <alignment vertical="bottom"/>
    </xf>
    <xf numFmtId="3" fontId="2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right" vertical="bottom"/>
    </xf>
    <xf numFmtId="10" fontId="192" fillId="0" borderId="1" applyAlignment="1" pivotButton="0" quotePrefix="0" xfId="0">
      <alignment vertical="bottom"/>
    </xf>
    <xf numFmtId="0" fontId="101" fillId="0" borderId="1" applyAlignment="1" pivotButton="0" quotePrefix="0" xfId="0">
      <alignment vertical="bottom"/>
    </xf>
    <xf numFmtId="0" fontId="24" fillId="0" borderId="1" applyAlignment="1" pivotButton="0" quotePrefix="0" xfId="0">
      <alignment horizontal="right" vertical="bottom"/>
    </xf>
    <xf numFmtId="10" fontId="44" fillId="0" borderId="1" applyAlignment="1" pivotButton="0" quotePrefix="0" xfId="0">
      <alignment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4" fontId="23" fillId="0" borderId="1" applyAlignment="1" pivotButton="0" quotePrefix="0" xfId="0">
      <alignment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lef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0" fontId="12" fillId="11" borderId="1" applyAlignment="1" pivotButton="0" quotePrefix="0" xfId="0">
      <alignment horizontal="center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3" fontId="0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horizontal="center" vertical="bottom"/>
    </xf>
    <xf numFmtId="168" fontId="196" fillId="0" borderId="1" applyAlignment="1" pivotButton="0" quotePrefix="0" xfId="0">
      <alignment vertical="bottom"/>
    </xf>
    <xf numFmtId="14" fontId="84" fillId="0" borderId="1" applyAlignment="1" pivotButton="0" quotePrefix="0" xfId="0">
      <alignment vertical="bottom"/>
    </xf>
    <xf numFmtId="0" fontId="82" fillId="11" borderId="1" applyAlignment="1" pivotButton="0" quotePrefix="0" xfId="0">
      <alignment horizontal="center" vertical="center"/>
    </xf>
    <xf numFmtId="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center"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0" fontId="197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0" fontId="98" fillId="0" borderId="1" applyAlignment="1" pivotButton="0" quotePrefix="0" xfId="0">
      <alignment vertical="bottom"/>
    </xf>
    <xf numFmtId="14" fontId="119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9" fontId="6" fillId="0" borderId="1" applyAlignment="1" pivotButton="0" quotePrefix="0" xfId="0">
      <alignment vertical="bottom"/>
    </xf>
    <xf numFmtId="0" fontId="100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0" fontId="90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0" fontId="15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0" fontId="201" fillId="11" borderId="1" applyAlignment="1" pivotButton="0" quotePrefix="0" xfId="0">
      <alignment horizontal="left" vertical="center"/>
    </xf>
    <xf numFmtId="166" fontId="12" fillId="0" borderId="1" applyAlignment="1" pivotButton="0" quotePrefix="0" xfId="0">
      <alignment horizontal="left" vertical="bottom"/>
    </xf>
    <xf numFmtId="10" fontId="19" fillId="11" borderId="1" applyAlignment="1" pivotButton="0" quotePrefix="0" xfId="0">
      <alignment horizontal="left" vertical="center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0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4" fontId="202" fillId="0" borderId="1" applyAlignment="1" pivotButton="0" quotePrefix="0" xfId="0">
      <alignment vertical="bottom"/>
    </xf>
    <xf numFmtId="10" fontId="0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0" fontId="89" fillId="0" borderId="1" applyAlignment="1" pivotButton="0" quotePrefix="0" xfId="0">
      <alignment horizontal="center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0" fontId="203" fillId="0" borderId="1" applyAlignment="1" pivotButton="0" quotePrefix="0" xfId="0">
      <alignment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0" fontId="53" fillId="0" borderId="1" applyAlignment="1" pivotButton="0" quotePrefix="0" xfId="0">
      <alignment horizontal="left" vertical="bottom"/>
    </xf>
    <xf numFmtId="14" fontId="82" fillId="11" borderId="1" applyAlignment="1" pivotButton="0" quotePrefix="0" xfId="0">
      <alignment horizontal="right" vertical="center"/>
    </xf>
    <xf numFmtId="14" fontId="44" fillId="11" borderId="1" applyAlignment="1" pivotButton="0" quotePrefix="0" xfId="0">
      <alignment horizontal="right" vertical="center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0" fontId="12" fillId="0" borderId="1" applyAlignment="1" pivotButton="0" quotePrefix="0" xfId="0">
      <alignment horizontal="left" vertical="bottom"/>
    </xf>
    <xf numFmtId="14" fontId="24" fillId="0" borderId="1" applyAlignment="1" pivotButton="0" quotePrefix="0" xfId="0">
      <alignment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2" fontId="7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" fontId="2" fillId="0" borderId="1" applyAlignment="1" pivotButton="0" quotePrefix="0" xfId="0">
      <alignment horizontal="center" vertical="bottom"/>
    </xf>
    <xf numFmtId="0" fontId="8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horizontal="center" vertical="bottom"/>
    </xf>
    <xf numFmtId="1" fontId="84" fillId="0" borderId="1" applyAlignment="1" pivotButton="0" quotePrefix="0" xfId="0">
      <alignment horizontal="left" vertical="bottom"/>
    </xf>
    <xf numFmtId="0" fontId="85" fillId="0" borderId="1" applyAlignment="1" pivotButton="0" quotePrefix="0" xfId="0">
      <alignment horizontal="right" vertical="bottom"/>
    </xf>
    <xf numFmtId="168" fontId="44" fillId="0" borderId="1" applyAlignment="1" pivotButton="0" quotePrefix="0" xfId="0">
      <alignment vertical="bottom"/>
    </xf>
    <xf numFmtId="10" fontId="53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0" fontId="156" fillId="0" borderId="1" applyAlignment="1" pivotButton="0" quotePrefix="0" xfId="0">
      <alignment horizontal="right" vertical="bottom"/>
    </xf>
    <xf numFmtId="167" fontId="205" fillId="0" borderId="1" applyAlignment="1" pivotButton="0" quotePrefix="0" xfId="0">
      <alignment vertical="bottom"/>
    </xf>
    <xf numFmtId="10" fontId="205" fillId="0" borderId="1" applyAlignment="1" pivotButton="0" quotePrefix="0" xfId="0">
      <alignment vertical="bottom"/>
    </xf>
    <xf numFmtId="0" fontId="152" fillId="0" borderId="1" applyAlignment="1" pivotButton="0" quotePrefix="0" xfId="0">
      <alignment horizontal="right"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0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4" fontId="85" fillId="0" borderId="1" applyAlignment="1" pivotButton="0" quotePrefix="0" xfId="0">
      <alignment horizontal="left"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0" fontId="207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0" fontId="64" fillId="11" borderId="1" applyAlignment="1" pivotButton="0" quotePrefix="0" xfId="0">
      <alignment horizontal="right" vertical="center"/>
    </xf>
    <xf numFmtId="0" fontId="59" fillId="11" borderId="1" applyAlignment="1" pivotButton="0" quotePrefix="0" xfId="0">
      <alignment horizontal="center" vertical="center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" fontId="98" fillId="0" borderId="1" applyAlignment="1" pivotButton="0" quotePrefix="0" xfId="0">
      <alignment horizontal="left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9" fontId="70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0" fontId="208" fillId="0" borderId="1" applyAlignment="1" pivotButton="0" quotePrefix="0" xfId="0">
      <alignment vertical="bottom"/>
    </xf>
    <xf numFmtId="14" fontId="19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0" fontId="209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0" fontId="20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4" fontId="90" fillId="0" borderId="1" applyAlignment="1" pivotButton="0" quotePrefix="0" xfId="0">
      <alignment horizontal="center" vertical="bottom"/>
    </xf>
    <xf numFmtId="1" fontId="12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4" fontId="7" fillId="0" borderId="1" applyAlignment="1" pivotButton="0" quotePrefix="0" xfId="0">
      <alignment horizontal="center"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4" fontId="209" fillId="0" borderId="1" applyAlignment="1" pivotButton="0" quotePrefix="0" xfId="0">
      <alignment horizontal="center" vertical="bottom"/>
    </xf>
    <xf numFmtId="14" fontId="210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0" fontId="0" fillId="0" borderId="1" applyAlignment="1" pivotButton="0" quotePrefix="0" xfId="0">
      <alignment horizontal="left" vertical="bottom"/>
    </xf>
    <xf numFmtId="174" fontId="23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vertical="bottom"/>
    </xf>
    <xf numFmtId="167" fontId="55" fillId="0" borderId="1" applyAlignment="1" pivotButton="0" quotePrefix="0" xfId="0">
      <alignment horizontal="center" vertical="bottom"/>
    </xf>
    <xf numFmtId="1" fontId="24" fillId="0" borderId="1" applyAlignment="1" pivotButton="0" quotePrefix="0" xfId="0">
      <alignment horizontal="right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0" fontId="2" fillId="0" borderId="1" applyAlignment="1" pivotButton="0" quotePrefix="0" xfId="0">
      <alignment horizontal="center" vertical="bottom"/>
    </xf>
    <xf numFmtId="14" fontId="0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horizontal="center" vertical="bottom"/>
    </xf>
    <xf numFmtId="1" fontId="11" fillId="0" borderId="1" applyAlignment="1" pivotButton="0" quotePrefix="0" xfId="0">
      <alignment horizontal="center" vertical="bottom"/>
    </xf>
    <xf numFmtId="14" fontId="77" fillId="0" borderId="1" applyAlignment="1" pivotButton="0" quotePrefix="0" xfId="0">
      <alignment vertical="bottom"/>
    </xf>
    <xf numFmtId="0" fontId="98" fillId="0" borderId="1" applyAlignment="1" pivotButton="0" quotePrefix="0" xfId="0">
      <alignment horizontal="center" vertical="bottom"/>
    </xf>
    <xf numFmtId="14" fontId="100" fillId="0" borderId="1" applyAlignment="1" pivotButton="0" quotePrefix="0" xfId="0">
      <alignment vertical="bottom"/>
    </xf>
    <xf numFmtId="1" fontId="53" fillId="0" borderId="1" applyAlignment="1" pivotButton="0" quotePrefix="0" xfId="0">
      <alignment vertical="bottom"/>
    </xf>
    <xf numFmtId="10" fontId="24" fillId="0" borderId="1" applyAlignment="1" pivotButton="0" quotePrefix="0" xfId="0">
      <alignment horizontal="right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4" fontId="213" fillId="0" borderId="1" applyAlignment="1" pivotButton="0" quotePrefix="0" xfId="0">
      <alignment vertical="bottom"/>
    </xf>
    <xf numFmtId="14" fontId="85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right" vertical="bottom"/>
    </xf>
    <xf numFmtId="10" fontId="47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4" fontId="110" fillId="0" borderId="1" applyAlignment="1" pivotButton="0" quotePrefix="0" xfId="0">
      <alignment vertical="bottom"/>
    </xf>
    <xf numFmtId="14" fontId="163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left" vertical="bottom"/>
    </xf>
    <xf numFmtId="3" fontId="97" fillId="0" borderId="1" applyAlignment="1" pivotButton="0" quotePrefix="0" xfId="0">
      <alignment horizontal="right" vertical="bottom"/>
    </xf>
    <xf numFmtId="4" fontId="98" fillId="0" borderId="1" applyAlignment="1" pivotButton="0" quotePrefix="0" xfId="0">
      <alignment horizontal="right" vertical="bottom"/>
    </xf>
    <xf numFmtId="3" fontId="11" fillId="0" borderId="1" applyAlignment="1" pivotButton="0" quotePrefix="0" xfId="0">
      <alignment horizontal="right" vertical="bottom"/>
    </xf>
    <xf numFmtId="180" fontId="13" fillId="0" borderId="1" applyAlignment="1" pivotButton="0" quotePrefix="0" xfId="0">
      <alignment horizontal="right" vertical="bottom"/>
    </xf>
    <xf numFmtId="10" fontId="172" fillId="11" borderId="1" applyAlignment="1" pivotButton="0" quotePrefix="0" xfId="0">
      <alignment horizontal="left" vertical="center"/>
    </xf>
    <xf numFmtId="2" fontId="23" fillId="0" borderId="1" applyAlignment="1" pivotButton="0" quotePrefix="0" xfId="0">
      <alignment horizontal="lef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4" fontId="11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0" fontId="149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center" vertical="bottom"/>
    </xf>
    <xf numFmtId="1" fontId="163" fillId="0" borderId="1" applyAlignment="1" pivotButton="0" quotePrefix="0" xfId="0">
      <alignment horizontal="right" vertical="bottom"/>
    </xf>
    <xf numFmtId="181" fontId="0" fillId="0" borderId="1" applyAlignment="1" pivotButton="0" quotePrefix="0" xfId="0">
      <alignment horizontal="right" vertical="bottom"/>
    </xf>
    <xf numFmtId="0" fontId="163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4" fontId="17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3" fontId="0" fillId="0" borderId="1" applyAlignment="1" pivotButton="0" quotePrefix="0" xfId="0">
      <alignment vertical="bottom"/>
    </xf>
    <xf numFmtId="10" fontId="149" fillId="0" borderId="1" applyAlignment="1" pivotButton="0" quotePrefix="0" xfId="0">
      <alignment horizontal="center" vertical="bottom"/>
    </xf>
    <xf numFmtId="14" fontId="59" fillId="0" borderId="1" applyAlignment="1" pivotButton="0" quotePrefix="0" xfId="0">
      <alignment horizontal="center" vertical="bottom"/>
    </xf>
    <xf numFmtId="14" fontId="11" fillId="11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bottom"/>
    </xf>
    <xf numFmtId="14" fontId="163" fillId="0" borderId="1" applyAlignment="1" pivotButton="0" quotePrefix="0" xfId="0">
      <alignment horizontal="center" vertical="bottom"/>
    </xf>
    <xf numFmtId="14" fontId="110" fillId="0" borderId="1" applyAlignment="1" pivotButton="0" quotePrefix="0" xfId="0">
      <alignment horizontal="right" vertical="bottom"/>
    </xf>
    <xf numFmtId="14" fontId="87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right" vertical="bottom"/>
    </xf>
    <xf numFmtId="1" fontId="110" fillId="0" borderId="1" applyAlignment="1" pivotButton="0" quotePrefix="0" xfId="0">
      <alignment horizontal="right" vertical="bottom"/>
    </xf>
    <xf numFmtId="14" fontId="215" fillId="0" borderId="1" applyAlignment="1" pivotButton="0" quotePrefix="0" xfId="0">
      <alignment horizontal="center" vertical="bottom"/>
    </xf>
    <xf numFmtId="1" fontId="97" fillId="0" borderId="1" applyAlignment="1" pivotButton="0" quotePrefix="0" xfId="0">
      <alignment vertical="bottom"/>
    </xf>
    <xf numFmtId="3" fontId="152" fillId="0" borderId="1" applyAlignment="1" pivotButton="0" quotePrefix="0" xfId="0">
      <alignment horizontal="right" vertical="bottom"/>
    </xf>
    <xf numFmtId="3" fontId="136" fillId="0" borderId="1" applyAlignment="1" pivotButton="0" quotePrefix="0" xfId="0">
      <alignment horizontal="right" vertical="bottom"/>
    </xf>
    <xf numFmtId="14" fontId="104" fillId="0" borderId="1" applyAlignment="1" pivotButton="0" quotePrefix="0" xfId="0">
      <alignment horizontal="right" vertical="bottom"/>
    </xf>
    <xf numFmtId="14" fontId="136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2" fontId="13" fillId="0" borderId="1" applyAlignment="1" pivotButton="0" quotePrefix="0" xfId="0">
      <alignment horizontal="right" vertical="bottom"/>
    </xf>
    <xf numFmtId="14" fontId="182" fillId="0" borderId="1" applyAlignment="1" pivotButton="0" quotePrefix="0" xfId="0">
      <alignment horizontal="right" vertical="bottom"/>
    </xf>
    <xf numFmtId="168" fontId="49" fillId="0" borderId="1" applyAlignment="1" pivotButton="0" quotePrefix="0" xfId="0">
      <alignment vertical="bottom"/>
    </xf>
    <xf numFmtId="14" fontId="139" fillId="0" borderId="1" applyAlignment="1" pivotButton="0" quotePrefix="0" xfId="0">
      <alignment horizontal="right" vertical="bottom"/>
    </xf>
    <xf numFmtId="14" fontId="180" fillId="0" borderId="1" applyAlignment="1" pivotButton="0" quotePrefix="0" xfId="0">
      <alignment horizontal="right" vertical="bottom"/>
    </xf>
    <xf numFmtId="10" fontId="169" fillId="0" borderId="1" applyAlignment="1" pivotButton="0" quotePrefix="0" xfId="0">
      <alignment horizontal="right" vertical="bottom"/>
    </xf>
    <xf numFmtId="14" fontId="101" fillId="0" borderId="1" applyAlignment="1" pivotButton="0" quotePrefix="0" xfId="0">
      <alignment horizontal="right" vertical="bottom"/>
    </xf>
    <xf numFmtId="14" fontId="216" fillId="0" borderId="1" applyAlignment="1" pivotButton="0" quotePrefix="0" xfId="0">
      <alignment horizontal="right"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4" fontId="98" fillId="0" borderId="1" applyAlignment="1" pivotButton="0" quotePrefix="0" xfId="0">
      <alignment horizontal="center" vertical="bottom"/>
    </xf>
    <xf numFmtId="2" fontId="199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0" fontId="70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left" vertical="bottom"/>
    </xf>
    <xf numFmtId="10" fontId="209" fillId="11" borderId="1" applyAlignment="1" pivotButton="0" quotePrefix="0" xfId="0">
      <alignment horizontal="left" vertical="center"/>
    </xf>
    <xf numFmtId="167" fontId="29" fillId="0" borderId="1" applyAlignment="1" pivotButton="0" quotePrefix="0" xfId="0">
      <alignment horizontal="center" vertical="bottom"/>
    </xf>
    <xf numFmtId="0" fontId="64" fillId="11" borderId="1" applyAlignment="1" pivotButton="0" quotePrefix="0" xfId="0">
      <alignment horizontal="center" vertical="center"/>
    </xf>
    <xf numFmtId="167" fontId="98" fillId="0" borderId="1" applyAlignment="1" pivotButton="0" quotePrefix="0" xfId="0">
      <alignment horizontal="right" vertical="bottom"/>
    </xf>
    <xf numFmtId="10" fontId="207" fillId="0" borderId="1" applyAlignment="1" pivotButton="0" quotePrefix="0" xfId="0">
      <alignment horizontal="right" vertical="bottom"/>
    </xf>
    <xf numFmtId="10" fontId="165" fillId="0" borderId="1" applyAlignment="1" pivotButton="0" quotePrefix="0" xfId="0">
      <alignment vertical="bottom"/>
    </xf>
    <xf numFmtId="3" fontId="13" fillId="0" borderId="1" applyAlignment="1" pivotButton="0" quotePrefix="0" xfId="0">
      <alignment horizontal="left" vertical="bottom"/>
    </xf>
    <xf numFmtId="14" fontId="181" fillId="0" borderId="1" applyAlignment="1" pivotButton="0" quotePrefix="0" xfId="0">
      <alignment vertical="bottom"/>
    </xf>
    <xf numFmtId="14" fontId="76" fillId="0" borderId="1" applyAlignment="1" pivotButton="0" quotePrefix="0" xfId="0">
      <alignment vertical="bottom"/>
    </xf>
    <xf numFmtId="165" fontId="123" fillId="0" borderId="1" applyAlignment="1" pivotButton="0" quotePrefix="0" xfId="0">
      <alignment vertical="bottom"/>
    </xf>
    <xf numFmtId="1" fontId="24" fillId="0" borderId="1" applyAlignment="1" pivotButton="0" quotePrefix="0" xfId="0">
      <alignment horizontal="center" vertical="bottom"/>
    </xf>
    <xf numFmtId="165" fontId="86" fillId="0" borderId="1" applyAlignment="1" pivotButton="0" quotePrefix="0" xfId="0">
      <alignment vertical="bottom"/>
    </xf>
    <xf numFmtId="14" fontId="103" fillId="0" borderId="1" applyAlignment="1" pivotButton="0" quotePrefix="0" xfId="0">
      <alignment horizontal="center"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0" fontId="187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4" fontId="21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0" fontId="15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vertical="bottom"/>
    </xf>
    <xf numFmtId="166" fontId="99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" fontId="24" fillId="11" borderId="1" applyAlignment="1" pivotButton="0" quotePrefix="0" xfId="0">
      <alignment horizontal="right" vertical="center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" fontId="86" fillId="11" borderId="1" applyAlignment="1" pivotButton="0" quotePrefix="0" xfId="0">
      <alignment horizontal="center" vertical="center"/>
    </xf>
    <xf numFmtId="14" fontId="44" fillId="0" borderId="1" applyAlignment="1" pivotButton="0" quotePrefix="0" xfId="0">
      <alignment vertical="bottom"/>
    </xf>
    <xf numFmtId="10" fontId="115" fillId="0" borderId="1" applyAlignment="1" pivotButton="0" quotePrefix="0" xfId="0">
      <alignment vertical="bottom"/>
    </xf>
    <xf numFmtId="14" fontId="184" fillId="0" borderId="1" applyAlignment="1" pivotButton="0" quotePrefix="0" xfId="0">
      <alignment horizontal="center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4" fontId="220" fillId="11" borderId="1" applyAlignment="1" pivotButton="0" quotePrefix="0" xfId="0">
      <alignment horizontal="center" vertical="center"/>
    </xf>
    <xf numFmtId="165" fontId="44" fillId="0" borderId="1" applyAlignment="1" pivotButton="0" quotePrefix="0" xfId="0">
      <alignment vertical="bottom"/>
    </xf>
    <xf numFmtId="10" fontId="221" fillId="0" borderId="1" applyAlignment="1" pivotButton="0" quotePrefix="0" xfId="0">
      <alignment horizontal="center"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9" fontId="13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0" fontId="64" fillId="0" borderId="1" applyAlignment="1" pivotButton="0" quotePrefix="0" xfId="0">
      <alignment horizontal="right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0" fontId="24" fillId="11" borderId="1" applyAlignment="1" pivotButton="0" quotePrefix="0" xfId="0">
      <alignment horizontal="left" vertical="center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2" fontId="0" fillId="0" borderId="50" applyAlignment="1" pivotButton="0" quotePrefix="0" xfId="0">
      <alignment vertical="bottom"/>
    </xf>
    <xf numFmtId="0" fontId="24" fillId="0" borderId="51" applyAlignment="1" pivotButton="0" quotePrefix="0" xfId="0">
      <alignment vertical="bottom"/>
    </xf>
    <xf numFmtId="10" fontId="222" fillId="0" borderId="1" applyAlignment="1" pivotButton="0" quotePrefix="0" xfId="0">
      <alignment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0" fontId="31" fillId="0" borderId="1" applyAlignment="1" pivotButton="0" quotePrefix="0" xfId="0">
      <alignment vertical="bottom"/>
    </xf>
    <xf numFmtId="0" fontId="108" fillId="11" borderId="1" applyAlignment="1" pivotButton="0" quotePrefix="0" xfId="0">
      <alignment horizontal="center" vertical="center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2" fontId="163" fillId="0" borderId="1" applyAlignment="1" pivotButton="0" quotePrefix="0" xfId="0">
      <alignment horizontal="left"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0" fontId="199" fillId="0" borderId="1" applyAlignment="1" pivotButton="0" quotePrefix="0" xfId="0">
      <alignment horizontal="center" vertical="bottom"/>
    </xf>
    <xf numFmtId="0" fontId="170" fillId="0" borderId="1" applyAlignment="1" pivotButton="0" quotePrefix="0" xfId="0">
      <alignment horizontal="center" vertical="bottom"/>
    </xf>
    <xf numFmtId="3" fontId="12" fillId="0" borderId="1" applyAlignment="1" pivotButton="0" quotePrefix="0" xfId="0">
      <alignment horizontal="center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0" fontId="173" fillId="0" borderId="1" applyAlignment="1" pivotButton="0" quotePrefix="0" xfId="0">
      <alignment vertical="bottom"/>
    </xf>
    <xf numFmtId="3" fontId="23" fillId="0" borderId="1" applyAlignment="1" pivotButton="0" quotePrefix="0" xfId="0">
      <alignment horizontal="center" vertical="bottom"/>
    </xf>
    <xf numFmtId="10" fontId="24" fillId="0" borderId="1" applyAlignment="1" pivotButton="0" quotePrefix="0" xfId="0">
      <alignment horizontal="left" vertical="bottom"/>
    </xf>
    <xf numFmtId="4" fontId="24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2" fontId="6" fillId="0" borderId="1" applyAlignment="1" pivotButton="0" quotePrefix="0" xfId="0">
      <alignment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0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0" fontId="23" fillId="11" borderId="1" applyAlignment="1" pivotButton="0" quotePrefix="0" xfId="0">
      <alignment vertical="center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2" fontId="31" fillId="0" borderId="1" applyAlignment="1" pivotButton="0" quotePrefix="0" xfId="0">
      <alignment horizontal="left" vertical="bottom"/>
    </xf>
    <xf numFmtId="10" fontId="115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3" fontId="6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0" fontId="225" fillId="0" borderId="1" applyAlignment="1" pivotButton="0" quotePrefix="0" xfId="0">
      <alignment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4" fontId="0" fillId="0" borderId="1" applyAlignment="1" pivotButton="0" quotePrefix="0" xfId="0">
      <alignment horizontal="left" vertical="bottom"/>
    </xf>
    <xf numFmtId="2" fontId="2" fillId="0" borderId="1" applyAlignment="1" pivotButton="0" quotePrefix="0" xfId="0">
      <alignment vertical="bottom"/>
    </xf>
    <xf numFmtId="0" fontId="7" fillId="11" borderId="1" applyAlignment="1" pivotButton="0" quotePrefix="0" xfId="0">
      <alignment horizontal="center" vertical="center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0" fontId="46" fillId="0" borderId="1" applyAlignment="1" pivotButton="0" quotePrefix="0" xfId="0">
      <alignment vertical="bottom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4" fontId="77" fillId="0" borderId="1" applyAlignment="1" pivotButton="0" quotePrefix="0" xfId="0">
      <alignment horizontal="right" vertical="bottom"/>
    </xf>
    <xf numFmtId="0" fontId="59" fillId="11" borderId="1" applyAlignment="1" pivotButton="0" quotePrefix="0" xfId="0">
      <alignment horizontal="left" vertical="center"/>
    </xf>
    <xf numFmtId="14" fontId="0" fillId="0" borderId="1" applyAlignment="1" pivotButton="0" quotePrefix="0" xfId="0">
      <alignment horizontal="right" vertical="bottom"/>
    </xf>
    <xf numFmtId="0" fontId="7" fillId="0" borderId="1" applyAlignment="1" pivotButton="0" quotePrefix="0" xfId="0">
      <alignment horizontal="center" vertical="bottom"/>
    </xf>
    <xf numFmtId="0" fontId="31" fillId="11" borderId="1" applyAlignment="1" pivotButton="0" quotePrefix="0" xfId="0">
      <alignment horizontal="left" vertical="center"/>
    </xf>
    <xf numFmtId="0" fontId="59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left" vertical="center"/>
    </xf>
    <xf numFmtId="165" fontId="0" fillId="0" borderId="1" applyAlignment="1" pivotButton="0" quotePrefix="0" xfId="0">
      <alignment horizontal="center" vertical="bottom"/>
    </xf>
    <xf numFmtId="0" fontId="227" fillId="0" borderId="1" applyAlignment="1" pivotButton="0" quotePrefix="0" xfId="0">
      <alignment vertical="bottom"/>
    </xf>
    <xf numFmtId="0" fontId="19" fillId="11" borderId="1" applyAlignment="1" pivotButton="0" quotePrefix="0" xfId="0">
      <alignment horizontal="center" vertical="center"/>
    </xf>
    <xf numFmtId="0" fontId="6" fillId="11" borderId="1" applyAlignment="1" pivotButton="0" quotePrefix="0" xfId="0">
      <alignment horizontal="left" vertical="center"/>
    </xf>
    <xf numFmtId="0" fontId="19" fillId="0" borderId="1" applyAlignment="1" pivotButton="0" quotePrefix="0" xfId="0">
      <alignment horizontal="left" vertical="bottom"/>
    </xf>
    <xf numFmtId="0" fontId="7" fillId="0" borderId="1" applyAlignment="1" pivotButton="0" quotePrefix="0" xfId="0">
      <alignment horizontal="left" vertical="bottom"/>
    </xf>
    <xf numFmtId="0" fontId="96" fillId="0" borderId="1" applyAlignment="1" pivotButton="0" quotePrefix="0" xfId="0">
      <alignment vertical="bottom"/>
    </xf>
    <xf numFmtId="0" fontId="150" fillId="11" borderId="1" applyAlignment="1" pivotButton="0" quotePrefix="0" xfId="0">
      <alignment horizontal="center" vertical="center"/>
    </xf>
    <xf numFmtId="0" fontId="24" fillId="11" borderId="1" applyAlignment="1" pivotButton="0" quotePrefix="0" xfId="0">
      <alignment horizontal="left" vertical="center"/>
    </xf>
    <xf numFmtId="0" fontId="19" fillId="11" borderId="1" applyAlignment="1" pivotButton="0" quotePrefix="0" xfId="0">
      <alignment horizontal="center" vertical="top"/>
    </xf>
    <xf numFmtId="0" fontId="6" fillId="11" borderId="1" applyAlignment="1" pivotButton="0" quotePrefix="0" xfId="0">
      <alignment horizontal="left" vertical="top"/>
    </xf>
    <xf numFmtId="0" fontId="2" fillId="11" borderId="1" applyAlignment="1" pivotButton="0" quotePrefix="0" xfId="0">
      <alignment horizontal="center" vertical="top"/>
    </xf>
    <xf numFmtId="0" fontId="228" fillId="0" borderId="1" applyAlignment="1" pivotButton="0" quotePrefix="0" xfId="0">
      <alignment horizontal="center" vertical="bottom"/>
    </xf>
    <xf numFmtId="0" fontId="229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top"/>
    </xf>
    <xf numFmtId="0" fontId="31" fillId="11" borderId="1" applyAlignment="1" pivotButton="0" quotePrefix="0" xfId="0">
      <alignment horizontal="center" vertical="center"/>
    </xf>
    <xf numFmtId="0" fontId="70" fillId="11" borderId="1" applyAlignment="1" pivotButton="0" quotePrefix="0" xfId="0">
      <alignment horizontal="left" vertical="center"/>
    </xf>
    <xf numFmtId="0" fontId="229" fillId="11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left" vertical="center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3" fontId="53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" fontId="23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0" fontId="29" fillId="0" borderId="1" applyAlignment="1" pivotButton="0" quotePrefix="0" xfId="0">
      <alignment vertical="bottom"/>
    </xf>
    <xf numFmtId="172" fontId="150" fillId="0" borderId="1" applyAlignment="1" pivotButton="0" quotePrefix="0" xfId="0">
      <alignment vertical="bottom"/>
    </xf>
    <xf numFmtId="1" fontId="173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" fontId="11" fillId="0" borderId="1" applyAlignment="1" pivotButton="0" quotePrefix="0" xfId="0">
      <alignment vertical="bottom"/>
    </xf>
    <xf numFmtId="0" fontId="228" fillId="0" borderId="1" applyAlignment="1" pivotButton="0" quotePrefix="0" xfId="0">
      <alignment vertical="bottom"/>
    </xf>
    <xf numFmtId="0" fontId="31" fillId="0" borderId="1" applyAlignment="1" pivotButton="0" quotePrefix="0" xfId="0">
      <alignment vertical="bottom"/>
    </xf>
    <xf numFmtId="1" fontId="44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0" fontId="70" fillId="0" borderId="1" applyAlignment="1" pivotButton="0" quotePrefix="0" xfId="0">
      <alignment vertical="bottom"/>
    </xf>
    <xf numFmtId="10" fontId="230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0" fontId="62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0" fontId="11" fillId="0" borderId="1" applyAlignment="1" pivotButton="0" quotePrefix="0" xfId="0">
      <alignment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0" fontId="14" fillId="0" borderId="1" applyAlignment="1" pivotButton="0" quotePrefix="0" xfId="0">
      <alignment vertical="bottom"/>
    </xf>
    <xf numFmtId="0" fontId="235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0" fontId="238" fillId="0" borderId="1" applyAlignment="1" pivotButton="0" quotePrefix="0" xfId="0">
      <alignment horizontal="right" vertical="bottom"/>
    </xf>
    <xf numFmtId="10" fontId="239" fillId="0" borderId="1" applyAlignment="1" pivotButton="0" quotePrefix="0" xfId="0">
      <alignment horizontal="right" vertical="bottom"/>
    </xf>
    <xf numFmtId="10" fontId="111" fillId="0" borderId="1" applyAlignment="1" pivotButton="0" quotePrefix="0" xfId="0">
      <alignment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0" fontId="240" fillId="0" borderId="1" applyAlignment="1" pivotButton="0" quotePrefix="0" xfId="0">
      <alignment horizontal="right" vertical="bottom"/>
    </xf>
    <xf numFmtId="10" fontId="240" fillId="0" borderId="1" applyAlignment="1" pivotButton="0" quotePrefix="0" xfId="0">
      <alignment vertical="bottom"/>
    </xf>
    <xf numFmtId="171" fontId="240" fillId="0" borderId="1" applyAlignment="1" pivotButton="0" quotePrefix="0" xfId="0">
      <alignment vertical="bottom"/>
    </xf>
    <xf numFmtId="10" fontId="241" fillId="0" borderId="1" applyAlignment="1" pivotButton="0" quotePrefix="0" xfId="0">
      <alignment vertical="bottom"/>
    </xf>
    <xf numFmtId="10" fontId="242" fillId="0" borderId="1" applyAlignment="1" pivotButton="0" quotePrefix="0" xfId="0">
      <alignment vertical="bottom"/>
    </xf>
    <xf numFmtId="1" fontId="243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0" fontId="246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0" fontId="237" fillId="0" borderId="1" applyAlignment="1" pivotButton="0" quotePrefix="0" xfId="0">
      <alignment horizontal="right" vertical="bottom"/>
    </xf>
    <xf numFmtId="0" fontId="109" fillId="0" borderId="1" applyAlignment="1" pivotButton="0" quotePrefix="0" xfId="0">
      <alignment horizontal="left" vertical="bottom"/>
    </xf>
    <xf numFmtId="0" fontId="161" fillId="0" borderId="1" applyAlignment="1" pivotButton="0" quotePrefix="0" xfId="0">
      <alignment vertical="bottom"/>
    </xf>
    <xf numFmtId="10" fontId="42" fillId="0" borderId="1" applyAlignment="1" pivotButton="0" quotePrefix="0" xfId="0">
      <alignment horizontal="center" vertical="bottom"/>
    </xf>
    <xf numFmtId="3" fontId="240" fillId="0" borderId="1" applyAlignment="1" pivotButton="0" quotePrefix="0" xfId="0">
      <alignment vertical="bottom"/>
    </xf>
    <xf numFmtId="178" fontId="31" fillId="0" borderId="1" applyAlignment="1" pivotButton="0" quotePrefix="0" xfId="0">
      <alignment vertical="bottom"/>
    </xf>
    <xf numFmtId="0" fontId="2" fillId="11" borderId="1" applyAlignment="1" pivotButton="0" quotePrefix="0" xfId="0">
      <alignment horizontal="left" vertical="top"/>
    </xf>
    <xf numFmtId="174" fontId="203" fillId="0" borderId="1" applyAlignment="1" pivotButton="0" quotePrefix="0" xfId="0">
      <alignment vertical="bottom"/>
    </xf>
    <xf numFmtId="10" fontId="232" fillId="0" borderId="1" applyAlignment="1" pivotButton="0" quotePrefix="0" xfId="0">
      <alignment horizontal="center" vertical="bottom"/>
    </xf>
    <xf numFmtId="171" fontId="247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left" vertical="center"/>
    </xf>
    <xf numFmtId="14" fontId="13" fillId="11" borderId="1" applyAlignment="1" pivotButton="0" quotePrefix="0" xfId="0">
      <alignment horizontal="righ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0" fontId="170" fillId="0" borderId="1" applyAlignment="1" pivotButton="0" quotePrefix="0" xfId="0">
      <alignment horizontal="center" vertical="bottom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" fontId="123" fillId="0" borderId="1" applyAlignment="1" pivotButton="0" quotePrefix="0" xfId="0">
      <alignment horizontal="center" vertical="bottom"/>
    </xf>
    <xf numFmtId="0" fontId="248" fillId="0" borderId="1" applyAlignment="1" pivotButton="0" quotePrefix="0" xfId="0">
      <alignment horizontal="left" vertical="bottom"/>
    </xf>
    <xf numFmtId="0" fontId="249" fillId="0" borderId="1" applyAlignment="1" pivotButton="0" quotePrefix="0" xfId="0">
      <alignment vertical="bottom"/>
    </xf>
    <xf numFmtId="0" fontId="227" fillId="0" borderId="1" applyAlignment="1" pivotButton="0" quotePrefix="0" xfId="0">
      <alignment horizontal="left" vertical="bottom"/>
    </xf>
    <xf numFmtId="0" fontId="54" fillId="0" borderId="1" applyAlignment="1" pivotButton="0" quotePrefix="0" xfId="0">
      <alignment horizontal="center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0" fontId="25" fillId="0" borderId="1" applyAlignment="1" pivotButton="0" quotePrefix="0" xfId="0">
      <alignment horizontal="left" vertical="bottom"/>
    </xf>
    <xf numFmtId="0" fontId="25" fillId="0" borderId="1" applyAlignment="1" pivotButton="0" quotePrefix="0" xfId="0">
      <alignment vertical="bottom"/>
    </xf>
    <xf numFmtId="0" fontId="55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20" fontId="0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6" fontId="0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0" fontId="9" fillId="0" borderId="1" applyAlignment="1" pivotButton="0" quotePrefix="0" xfId="0">
      <alignment horizontal="center"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4" fontId="13" fillId="0" borderId="1" applyAlignment="1" pivotButton="0" quotePrefix="0" xfId="0">
      <alignment horizontal="left" vertical="bottom"/>
    </xf>
    <xf numFmtId="167" fontId="20" fillId="0" borderId="1" applyAlignment="1" pivotButton="0" quotePrefix="0" xfId="0">
      <alignment vertical="bottom"/>
    </xf>
    <xf numFmtId="3" fontId="12" fillId="0" borderId="1" applyAlignment="1" pivotButton="0" quotePrefix="0" xfId="0">
      <alignment horizontal="left" vertical="bottom"/>
    </xf>
    <xf numFmtId="16" fontId="0" fillId="0" borderId="1" applyAlignment="1" pivotButton="0" quotePrefix="0" xfId="0">
      <alignment horizontal="center" vertical="bottom"/>
    </xf>
    <xf numFmtId="0" fontId="203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0" fontId="250" fillId="0" borderId="1" applyAlignment="1" pivotButton="0" quotePrefix="0" xfId="0">
      <alignment horizontal="left" vertical="bottom"/>
    </xf>
    <xf numFmtId="171" fontId="203" fillId="0" borderId="1" applyAlignment="1" pivotButton="0" quotePrefix="0" xfId="0">
      <alignment horizontal="center" vertical="bottom"/>
    </xf>
    <xf numFmtId="10" fontId="96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0" fontId="251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9" fontId="23" fillId="0" borderId="1" applyAlignment="1" pivotButton="0" quotePrefix="0" xfId="0">
      <alignment horizontal="center" vertical="bottom"/>
    </xf>
    <xf numFmtId="9" fontId="44" fillId="0" borderId="1" applyAlignment="1" pivotButton="0" quotePrefix="0" xfId="0">
      <alignment vertical="bottom"/>
    </xf>
    <xf numFmtId="9" fontId="0" fillId="0" borderId="1" applyAlignment="1" pivotButton="0" quotePrefix="0" xfId="0">
      <alignment vertical="bottom"/>
    </xf>
    <xf numFmtId="9" fontId="23" fillId="0" borderId="1" applyAlignment="1" pivotButton="0" quotePrefix="0" xfId="0">
      <alignment vertical="bottom"/>
    </xf>
    <xf numFmtId="9" fontId="150" fillId="0" borderId="1" applyAlignment="1" pivotButton="0" quotePrefix="0" xfId="0">
      <alignment vertical="bottom"/>
    </xf>
    <xf numFmtId="9" fontId="2" fillId="0" borderId="1" applyAlignment="1" pivotButton="0" quotePrefix="0" xfId="0">
      <alignment horizontal="center" vertical="bottom"/>
    </xf>
    <xf numFmtId="9" fontId="2" fillId="0" borderId="1" applyAlignment="1" pivotButton="0" quotePrefix="0" xfId="0">
      <alignment vertical="bottom"/>
    </xf>
    <xf numFmtId="0" fontId="221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horizontal="center" vertical="bottom"/>
    </xf>
    <xf numFmtId="10" fontId="23" fillId="0" borderId="1" applyAlignment="1" pivotButton="0" quotePrefix="0" xfId="0">
      <alignment horizontal="center" vertical="bottom"/>
    </xf>
    <xf numFmtId="0" fontId="62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0" fontId="230" fillId="0" borderId="1" applyAlignment="1" pivotButton="0" quotePrefix="0" xfId="0">
      <alignment vertical="bottom"/>
    </xf>
    <xf numFmtId="0" fontId="230" fillId="0" borderId="1" applyAlignment="1" pivotButton="0" quotePrefix="0" xfId="0">
      <alignment horizontal="left" vertical="bottom"/>
    </xf>
    <xf numFmtId="10" fontId="170" fillId="0" borderId="1" applyAlignment="1" pivotButton="0" quotePrefix="0" xfId="0">
      <alignment vertical="bottom"/>
    </xf>
    <xf numFmtId="0" fontId="150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0" fontId="220" fillId="11" borderId="1" applyAlignment="1" pivotButton="0" quotePrefix="0" xfId="0">
      <alignment horizontal="left" vertical="center"/>
    </xf>
    <xf numFmtId="0" fontId="253" fillId="0" borderId="1" applyAlignment="1" pivotButton="0" quotePrefix="0" xfId="0">
      <alignment vertical="bottom"/>
    </xf>
    <xf numFmtId="0" fontId="254" fillId="0" borderId="1" applyAlignment="1" pivotButton="0" quotePrefix="0" xfId="0">
      <alignment vertical="bottom"/>
    </xf>
    <xf numFmtId="0" fontId="3" fillId="0" borderId="1" applyAlignment="1" pivotButton="0" quotePrefix="0" xfId="0">
      <alignment vertical="bottom"/>
    </xf>
    <xf numFmtId="0" fontId="255" fillId="0" borderId="1" applyAlignment="1" pivotButton="0" quotePrefix="0" xfId="0">
      <alignment vertical="bottom"/>
    </xf>
    <xf numFmtId="0" fontId="256" fillId="0" borderId="1" applyAlignment="1" pivotButton="0" quotePrefix="0" xfId="0">
      <alignment horizontal="left" vertical="bottom"/>
    </xf>
    <xf numFmtId="0" fontId="22" fillId="0" borderId="1" applyAlignment="1" pivotButton="0" quotePrefix="0" xfId="0">
      <alignment horizontal="left" vertical="bottom"/>
    </xf>
    <xf numFmtId="169" fontId="13" fillId="0" borderId="1" applyAlignment="1" pivotButton="0" quotePrefix="0" xfId="0">
      <alignment horizontal="center" vertical="bottom"/>
    </xf>
    <xf numFmtId="20" fontId="0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0" fontId="14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0" fontId="58" fillId="0" borderId="1" applyAlignment="1" pivotButton="0" quotePrefix="0" xfId="0">
      <alignment horizontal="righ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0" fontId="8" fillId="0" borderId="1" applyAlignment="1" pivotButton="0" quotePrefix="0" xfId="0">
      <alignment vertical="bottom"/>
    </xf>
    <xf numFmtId="18" fontId="44" fillId="0" borderId="1" applyAlignment="1" pivotButton="0" quotePrefix="0" xfId="0">
      <alignment horizontal="center" vertical="bottom"/>
    </xf>
    <xf numFmtId="0" fontId="18" fillId="0" borderId="1" applyAlignment="1" pivotButton="0" quotePrefix="0" xfId="0">
      <alignment horizontal="left" vertical="bottom"/>
    </xf>
    <xf numFmtId="0" fontId="200" fillId="0" borderId="1" applyAlignment="1" pivotButton="0" quotePrefix="0" xfId="0">
      <alignment vertical="bottom"/>
    </xf>
    <xf numFmtId="0" fontId="2" fillId="0" borderId="49" applyAlignment="1" pivotButton="0" quotePrefix="0" xfId="0">
      <alignment vertical="bottom"/>
    </xf>
    <xf numFmtId="0" fontId="2" fillId="0" borderId="50" applyAlignment="1" pivotButton="0" quotePrefix="0" xfId="0">
      <alignment vertical="bottom"/>
    </xf>
    <xf numFmtId="4" fontId="0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4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left" vertical="bottom"/>
    </xf>
    <xf numFmtId="171" fontId="221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horizontal="center" vertical="bottom"/>
    </xf>
    <xf numFmtId="9" fontId="170" fillId="0" borderId="1" applyAlignment="1" pivotButton="0" quotePrefix="0" xfId="0">
      <alignment vertical="bottom"/>
    </xf>
    <xf numFmtId="0" fontId="170" fillId="0" borderId="1" applyAlignment="1" pivotButton="0" quotePrefix="0" xfId="0">
      <alignment horizontal="right" vertical="bottom"/>
    </xf>
    <xf numFmtId="3" fontId="170" fillId="0" borderId="1" applyAlignment="1" pivotButton="0" quotePrefix="0" xfId="0">
      <alignment horizontal="right" vertical="bottom"/>
    </xf>
    <xf numFmtId="0" fontId="0" fillId="0" borderId="0" applyAlignment="1" pivotButton="0" quotePrefix="0" xfId="0">
      <alignment vertical="bottom"/>
    </xf>
    <xf numFmtId="0" fontId="0" fillId="0" borderId="1" applyAlignment="1" pivotButton="0" quotePrefix="0" xfId="0">
      <alignment vertical="bottom"/>
    </xf>
    <xf numFmtId="0" fontId="0" fillId="0" borderId="0" applyAlignment="1" pivotButton="0" quotePrefix="0" xfId="0">
      <alignment vertical="bottom"/>
    </xf>
    <xf numFmtId="164" fontId="6" fillId="0" borderId="1" applyAlignment="1" pivotButton="0" quotePrefix="0" xfId="0">
      <alignment horizontal="center" vertical="bottom"/>
    </xf>
    <xf numFmtId="165" fontId="11" fillId="4" borderId="10" applyAlignment="1" pivotButton="0" quotePrefix="0" xfId="0">
      <alignment horizontal="left" vertical="center"/>
    </xf>
    <xf numFmtId="166" fontId="23" fillId="4" borderId="23" applyAlignment="1" pivotButton="0" quotePrefix="0" xfId="0">
      <alignment horizontal="left" vertical="center"/>
    </xf>
    <xf numFmtId="167" fontId="14" fillId="4" borderId="23" applyAlignment="1" pivotButton="0" quotePrefix="0" xfId="0">
      <alignment horizontal="center" vertical="center"/>
    </xf>
    <xf numFmtId="167" fontId="24" fillId="4" borderId="25" applyAlignment="1" pivotButton="0" quotePrefix="0" xfId="0">
      <alignment horizontal="left" vertical="center"/>
    </xf>
    <xf numFmtId="167" fontId="50" fillId="0" borderId="6" applyAlignment="1" pivotButton="0" quotePrefix="0" xfId="0">
      <alignment vertical="bottom"/>
    </xf>
    <xf numFmtId="168" fontId="51" fillId="13" borderId="26" applyAlignment="1" pivotButton="0" quotePrefix="0" xfId="0">
      <alignment horizontal="right" vertical="bottom"/>
    </xf>
    <xf numFmtId="168" fontId="52" fillId="14" borderId="6" applyAlignment="1" pivotButton="0" quotePrefix="0" xfId="0">
      <alignment horizontal="right" vertical="bottom"/>
    </xf>
    <xf numFmtId="168" fontId="51" fillId="15" borderId="7" applyAlignment="1" pivotButton="0" quotePrefix="0" xfId="0">
      <alignment horizontal="right" vertical="bottom"/>
    </xf>
    <xf numFmtId="169" fontId="53" fillId="12" borderId="40" applyAlignment="1" pivotButton="0" quotePrefix="0" xfId="0">
      <alignment vertical="bottom"/>
    </xf>
    <xf numFmtId="164" fontId="53" fillId="12" borderId="7" applyAlignment="1" pivotButton="0" quotePrefix="0" xfId="0">
      <alignment horizontal="center" vertical="bottom"/>
    </xf>
    <xf numFmtId="169" fontId="53" fillId="0" borderId="40" applyAlignment="1" pivotButton="0" quotePrefix="0" xfId="0">
      <alignment horizontal="right" vertical="bottom"/>
    </xf>
    <xf numFmtId="164" fontId="0" fillId="0" borderId="7" applyAlignment="1" pivotButton="0" quotePrefix="0" xfId="0">
      <alignment horizontal="right" vertical="bottom"/>
    </xf>
    <xf numFmtId="168" fontId="12" fillId="12" borderId="6" applyAlignment="1" pivotButton="0" quotePrefix="0" xfId="0">
      <alignment vertical="bottom"/>
    </xf>
    <xf numFmtId="168" fontId="12" fillId="12" borderId="7" applyAlignment="1" pivotButton="0" quotePrefix="0" xfId="0">
      <alignment vertical="bottom"/>
    </xf>
    <xf numFmtId="168" fontId="12" fillId="0" borderId="6" applyAlignment="1" pivotButton="0" quotePrefix="0" xfId="0">
      <alignment vertical="bottom"/>
    </xf>
    <xf numFmtId="168" fontId="12" fillId="0" borderId="7" applyAlignment="1" pivotButton="0" quotePrefix="0" xfId="0">
      <alignment vertical="bottom"/>
    </xf>
    <xf numFmtId="170" fontId="2" fillId="0" borderId="26" applyAlignment="1" pivotButton="0" quotePrefix="0" xfId="0">
      <alignment horizontal="right" vertical="bottom"/>
    </xf>
    <xf numFmtId="169" fontId="0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left" vertical="bottom"/>
    </xf>
    <xf numFmtId="168" fontId="53" fillId="0" borderId="6" applyAlignment="1" pivotButton="0" quotePrefix="0" xfId="0">
      <alignment horizontal="right" vertical="bottom"/>
    </xf>
    <xf numFmtId="169" fontId="53" fillId="0" borderId="40" applyAlignment="1" pivotButton="0" quotePrefix="0" xfId="0">
      <alignment vertical="bottom"/>
    </xf>
    <xf numFmtId="164" fontId="53" fillId="0" borderId="7" applyAlignment="1" pivotButton="0" quotePrefix="0" xfId="0">
      <alignment horizontal="center" vertical="bottom"/>
    </xf>
    <xf numFmtId="170" fontId="6" fillId="0" borderId="26" applyAlignment="1" pivotButton="0" quotePrefix="0" xfId="0">
      <alignment horizontal="right" vertical="bottom"/>
    </xf>
    <xf numFmtId="164" fontId="0" fillId="0" borderId="1" applyAlignment="1" pivotButton="0" quotePrefix="0" xfId="0">
      <alignment horizontal="left" vertical="bottom"/>
    </xf>
    <xf numFmtId="168" fontId="55" fillId="0" borderId="1" applyAlignment="1" pivotButton="0" quotePrefix="0" xfId="0">
      <alignment horizontal="right" vertical="bottom"/>
    </xf>
    <xf numFmtId="167" fontId="56" fillId="0" borderId="6" applyAlignment="1" pivotButton="0" quotePrefix="0" xfId="0">
      <alignment vertical="bottom"/>
    </xf>
    <xf numFmtId="169" fontId="53" fillId="16" borderId="40" applyAlignment="1" pivotButton="0" quotePrefix="0" xfId="0">
      <alignment horizontal="right" vertical="bottom"/>
    </xf>
    <xf numFmtId="164" fontId="0" fillId="16" borderId="7" applyAlignment="1" pivotButton="0" quotePrefix="0" xfId="0">
      <alignment horizontal="right" vertical="bottom"/>
    </xf>
    <xf numFmtId="168" fontId="0" fillId="0" borderId="6" applyAlignment="1" pivotButton="0" quotePrefix="0" xfId="0">
      <alignment vertical="bottom"/>
    </xf>
    <xf numFmtId="168" fontId="0" fillId="0" borderId="7" applyAlignment="1" pivotButton="0" quotePrefix="0" xfId="0">
      <alignment vertical="bottom"/>
    </xf>
    <xf numFmtId="168" fontId="0" fillId="16" borderId="6" applyAlignment="1" pivotButton="0" quotePrefix="0" xfId="0">
      <alignment vertical="bottom"/>
    </xf>
    <xf numFmtId="168" fontId="0" fillId="16" borderId="7" applyAlignment="1" pivotButton="0" quotePrefix="0" xfId="0">
      <alignment vertical="bottom"/>
    </xf>
    <xf numFmtId="169" fontId="0" fillId="0" borderId="1" applyAlignment="1" pivotButton="0" quotePrefix="0" xfId="0">
      <alignment horizontal="center" vertical="bottom"/>
    </xf>
    <xf numFmtId="168" fontId="0" fillId="12" borderId="6" applyAlignment="1" pivotButton="0" quotePrefix="0" xfId="0">
      <alignment vertical="bottom"/>
    </xf>
    <xf numFmtId="168" fontId="0" fillId="12" borderId="7" applyAlignment="1" pivotButton="0" quotePrefix="0" xfId="0">
      <alignment vertical="bottom"/>
    </xf>
    <xf numFmtId="169" fontId="0" fillId="0" borderId="1" applyAlignment="1" pivotButton="0" quotePrefix="0" xfId="0">
      <alignment horizontal="right" vertical="bottom"/>
    </xf>
    <xf numFmtId="168" fontId="0" fillId="0" borderId="44" applyAlignment="1" pivotButton="0" quotePrefix="0" xfId="0">
      <alignment vertical="bottom"/>
    </xf>
    <xf numFmtId="168" fontId="0" fillId="0" borderId="43" applyAlignment="1" pivotButton="0" quotePrefix="0" xfId="0">
      <alignment vertical="bottom"/>
    </xf>
    <xf numFmtId="170" fontId="8" fillId="0" borderId="3" applyAlignment="1" pivotButton="0" quotePrefix="0" xfId="0">
      <alignment horizontal="right" vertical="bottom"/>
    </xf>
    <xf numFmtId="170" fontId="2" fillId="0" borderId="4" applyAlignment="1" pivotButton="0" quotePrefix="0" xfId="0">
      <alignment horizontal="right" vertical="bottom"/>
    </xf>
    <xf numFmtId="171" fontId="24" fillId="0" borderId="1" applyAlignment="1" pivotButton="0" quotePrefix="0" xfId="0">
      <alignment vertical="bottom"/>
    </xf>
    <xf numFmtId="172" fontId="6" fillId="0" borderId="1" applyAlignment="1" pivotButton="0" quotePrefix="0" xfId="0">
      <alignment horizontal="center" vertical="bottom"/>
    </xf>
    <xf numFmtId="169" fontId="0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left" vertical="bottom"/>
    </xf>
    <xf numFmtId="164" fontId="15" fillId="12" borderId="7" applyAlignment="1" pivotButton="0" quotePrefix="0" xfId="0">
      <alignment horizontal="center" vertical="bottom"/>
    </xf>
    <xf numFmtId="167" fontId="50" fillId="11" borderId="6" applyAlignment="1" pivotButton="0" quotePrefix="0" xfId="0">
      <alignment vertical="center"/>
    </xf>
    <xf numFmtId="171" fontId="24" fillId="0" borderId="1" applyAlignment="1" pivotButton="0" quotePrefix="0" xfId="0">
      <alignment horizontal="right" vertical="bottom"/>
    </xf>
    <xf numFmtId="169" fontId="50" fillId="6" borderId="40" applyAlignment="1" pivotButton="0" quotePrefix="0" xfId="0">
      <alignment vertical="bottom"/>
    </xf>
    <xf numFmtId="164" fontId="50" fillId="6" borderId="7" applyAlignment="1" pivotButton="0" quotePrefix="0" xfId="0">
      <alignment horizontal="center" vertical="bottom"/>
    </xf>
    <xf numFmtId="168" fontId="9" fillId="6" borderId="6" applyAlignment="1" pivotButton="0" quotePrefix="0" xfId="0">
      <alignment vertical="bottom"/>
    </xf>
    <xf numFmtId="168" fontId="9" fillId="6" borderId="7" applyAlignment="1" pivotButton="0" quotePrefix="0" xfId="0">
      <alignment vertical="bottom"/>
    </xf>
    <xf numFmtId="167" fontId="12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horizontal="right" vertical="bottom"/>
    </xf>
    <xf numFmtId="164" fontId="12" fillId="0" borderId="7" applyAlignment="1" pivotButton="0" quotePrefix="0" xfId="0">
      <alignment horizontal="center" vertical="bottom"/>
    </xf>
    <xf numFmtId="164" fontId="15" fillId="0" borderId="7" applyAlignment="1" pivotButton="0" quotePrefix="0" xfId="0">
      <alignment horizontal="center" vertical="bottom"/>
    </xf>
    <xf numFmtId="169" fontId="53" fillId="8" borderId="40" applyAlignment="1" pivotButton="0" quotePrefix="0" xfId="0">
      <alignment horizontal="right" vertical="bottom"/>
    </xf>
    <xf numFmtId="164" fontId="0" fillId="8" borderId="7" applyAlignment="1" pivotButton="0" quotePrefix="0" xfId="0">
      <alignment horizontal="right" vertical="bottom"/>
    </xf>
    <xf numFmtId="168" fontId="0" fillId="8" borderId="6" applyAlignment="1" pivotButton="0" quotePrefix="0" xfId="0">
      <alignment vertical="bottom"/>
    </xf>
    <xf numFmtId="168" fontId="0" fillId="8" borderId="7" applyAlignment="1" pivotButton="0" quotePrefix="0" xfId="0">
      <alignment vertical="bottom"/>
    </xf>
    <xf numFmtId="167" fontId="50" fillId="0" borderId="6" applyAlignment="1" pivotButton="0" quotePrefix="0" xfId="0">
      <alignment horizontal="right" vertical="bottom"/>
    </xf>
    <xf numFmtId="168" fontId="58" fillId="12" borderId="6" applyAlignment="1" pivotButton="0" quotePrefix="0" xfId="0">
      <alignment vertical="bottom"/>
    </xf>
    <xf numFmtId="168" fontId="58" fillId="12" borderId="7" applyAlignment="1" pivotButton="0" quotePrefix="0" xfId="0">
      <alignment vertical="bottom"/>
    </xf>
    <xf numFmtId="171" fontId="53" fillId="0" borderId="1" applyAlignment="1" pivotButton="0" quotePrefix="0" xfId="0">
      <alignment horizontal="left" vertical="bottom"/>
    </xf>
    <xf numFmtId="171" fontId="32" fillId="0" borderId="1" applyAlignment="1" pivotButton="0" quotePrefix="0" xfId="0">
      <alignment horizontal="right" vertical="bottom"/>
    </xf>
    <xf numFmtId="167" fontId="63" fillId="11" borderId="6" applyAlignment="1" pivotButton="0" quotePrefix="0" xfId="0">
      <alignment horizontal="right" vertical="center"/>
    </xf>
    <xf numFmtId="168" fontId="51" fillId="13" borderId="26" applyAlignment="1" pivotButton="0" quotePrefix="0" xfId="0">
      <alignment vertical="bottom"/>
    </xf>
    <xf numFmtId="168" fontId="52" fillId="14" borderId="6" applyAlignment="1" pivotButton="0" quotePrefix="0" xfId="0">
      <alignment vertical="bottom"/>
    </xf>
    <xf numFmtId="168" fontId="51" fillId="15" borderId="7" applyAlignment="1" pivotButton="0" quotePrefix="0" xfId="0">
      <alignment vertical="bottom"/>
    </xf>
    <xf numFmtId="168" fontId="55" fillId="6" borderId="6" applyAlignment="1" pivotButton="0" quotePrefix="0" xfId="0">
      <alignment vertical="bottom"/>
    </xf>
    <xf numFmtId="168" fontId="55" fillId="6" borderId="7" applyAlignment="1" pivotButton="0" quotePrefix="0" xfId="0">
      <alignment vertical="bottom"/>
    </xf>
    <xf numFmtId="167" fontId="55" fillId="0" borderId="1" applyAlignment="1" pivotButton="0" quotePrefix="0" xfId="0">
      <alignment horizontal="right" vertical="bottom"/>
    </xf>
    <xf numFmtId="167" fontId="53" fillId="0" borderId="6" applyAlignment="1" pivotButton="0" quotePrefix="0" xfId="0">
      <alignment vertical="bottom"/>
    </xf>
    <xf numFmtId="169" fontId="53" fillId="16" borderId="40" applyAlignment="1" pivotButton="0" quotePrefix="0" xfId="0">
      <alignment vertical="bottom"/>
    </xf>
    <xf numFmtId="168" fontId="52" fillId="14" borderId="2" applyAlignment="1" pivotButton="0" quotePrefix="0" xfId="0">
      <alignment vertical="bottom"/>
    </xf>
    <xf numFmtId="168" fontId="51" fillId="15" borderId="3" applyAlignment="1" pivotButton="0" quotePrefix="0" xfId="0">
      <alignment vertical="bottom"/>
    </xf>
    <xf numFmtId="168" fontId="52" fillId="14" borderId="45" applyAlignment="1" pivotButton="0" quotePrefix="0" xfId="0">
      <alignment vertical="bottom"/>
    </xf>
    <xf numFmtId="164" fontId="58" fillId="16" borderId="7" applyAlignment="1" pivotButton="0" quotePrefix="0" xfId="0">
      <alignment horizontal="right" vertical="bottom"/>
    </xf>
    <xf numFmtId="168" fontId="58" fillId="0" borderId="6" applyAlignment="1" pivotButton="0" quotePrefix="0" xfId="0">
      <alignment vertical="bottom"/>
    </xf>
    <xf numFmtId="168" fontId="58" fillId="0" borderId="7" applyAlignment="1" pivotButton="0" quotePrefix="0" xfId="0">
      <alignment vertical="bottom"/>
    </xf>
    <xf numFmtId="168" fontId="12" fillId="16" borderId="6" applyAlignment="1" pivotButton="0" quotePrefix="0" xfId="0">
      <alignment vertical="bottom"/>
    </xf>
    <xf numFmtId="168" fontId="58" fillId="16" borderId="7" applyAlignment="1" pivotButton="0" quotePrefix="0" xfId="0">
      <alignment vertical="bottom"/>
    </xf>
    <xf numFmtId="164" fontId="58" fillId="0" borderId="7" applyAlignment="1" pivotButton="0" quotePrefix="0" xfId="0">
      <alignment horizontal="right" vertical="bottom"/>
    </xf>
    <xf numFmtId="168" fontId="40" fillId="0" borderId="44" applyAlignment="1" pivotButton="0" quotePrefix="0" xfId="0">
      <alignment vertical="bottom"/>
    </xf>
    <xf numFmtId="168" fontId="40" fillId="0" borderId="42" applyAlignment="1" pivotButton="0" quotePrefix="0" xfId="0">
      <alignment vertical="bottom"/>
    </xf>
    <xf numFmtId="168" fontId="40" fillId="0" borderId="43" applyAlignment="1" pivotButton="0" quotePrefix="0" xfId="0">
      <alignment vertical="bottom"/>
    </xf>
    <xf numFmtId="168" fontId="12" fillId="0" borderId="42" applyAlignment="1" pivotButton="0" quotePrefix="0" xfId="0">
      <alignment vertical="bottom"/>
    </xf>
    <xf numFmtId="171" fontId="54" fillId="0" borderId="1" applyAlignment="1" pivotButton="0" quotePrefix="0" xfId="0">
      <alignment horizontal="right" vertical="bottom"/>
    </xf>
    <xf numFmtId="168" fontId="52" fillId="14" borderId="31" applyAlignment="1" pivotButton="0" quotePrefix="0" xfId="0">
      <alignment horizontal="right" vertical="bottom"/>
    </xf>
    <xf numFmtId="168" fontId="51" fillId="15" borderId="30" applyAlignment="1" pivotButton="0" quotePrefix="0" xfId="0">
      <alignment horizontal="right" vertical="bottom"/>
    </xf>
    <xf numFmtId="168" fontId="52" fillId="14" borderId="24" applyAlignment="1" pivotButton="0" quotePrefix="0" xfId="0">
      <alignment horizontal="right" vertical="bottom"/>
    </xf>
    <xf numFmtId="168" fontId="65" fillId="15" borderId="25" applyAlignment="1" pivotButton="0" quotePrefix="0" xfId="0">
      <alignment vertical="bottom"/>
    </xf>
    <xf numFmtId="169" fontId="5" fillId="0" borderId="1" applyAlignment="1" pivotButton="0" quotePrefix="0" xfId="0">
      <alignment horizontal="left" vertical="bottom"/>
    </xf>
    <xf numFmtId="169" fontId="12" fillId="0" borderId="40" applyAlignment="1" pivotButton="0" quotePrefix="0" xfId="0">
      <alignment horizontal="right" vertical="bottom"/>
    </xf>
    <xf numFmtId="167" fontId="0" fillId="0" borderId="1" applyAlignment="1" pivotButton="0" quotePrefix="0" xfId="0">
      <alignment horizontal="left" vertical="bottom"/>
    </xf>
    <xf numFmtId="167" fontId="63" fillId="0" borderId="6" applyAlignment="1" pivotButton="0" quotePrefix="0" xfId="0">
      <alignment vertical="bottom"/>
    </xf>
    <xf numFmtId="171" fontId="23" fillId="0" borderId="8" applyAlignment="1" pivotButton="0" quotePrefix="0" xfId="0">
      <alignment horizontal="center" vertical="bottom"/>
    </xf>
    <xf numFmtId="171" fontId="53" fillId="0" borderId="1" applyAlignment="1" pivotButton="0" quotePrefix="0" xfId="0">
      <alignment horizontal="center" vertical="bottom"/>
    </xf>
    <xf numFmtId="171" fontId="0" fillId="0" borderId="1" applyAlignment="1" pivotButton="0" quotePrefix="0" xfId="0">
      <alignment horizontal="center" vertical="bottom"/>
    </xf>
    <xf numFmtId="171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center" vertical="bottom"/>
    </xf>
    <xf numFmtId="171" fontId="0" fillId="0" borderId="8" applyAlignment="1" pivotButton="0" quotePrefix="0" xfId="0">
      <alignment horizontal="left" vertical="bottom"/>
    </xf>
    <xf numFmtId="167" fontId="22" fillId="2" borderId="3" applyAlignment="1" pivotButton="0" quotePrefix="0" xfId="0">
      <alignment vertical="center"/>
    </xf>
    <xf numFmtId="171" fontId="13" fillId="2" borderId="4" applyAlignment="1" pivotButton="0" quotePrefix="0" xfId="0">
      <alignment horizontal="center" vertical="bottom"/>
    </xf>
    <xf numFmtId="168" fontId="0" fillId="2" borderId="3" applyAlignment="1" pivotButton="0" quotePrefix="0" xfId="0">
      <alignment vertical="bottom"/>
    </xf>
    <xf numFmtId="167" fontId="23" fillId="0" borderId="1" applyAlignment="1" pivotButton="0" quotePrefix="0" xfId="0">
      <alignment vertical="bottom"/>
    </xf>
    <xf numFmtId="168" fontId="13" fillId="11" borderId="1" applyAlignment="1" pivotButton="0" quotePrefix="0" xfId="0">
      <alignment horizontal="center" vertical="center"/>
    </xf>
    <xf numFmtId="169" fontId="24" fillId="11" borderId="20" applyAlignment="1" pivotButton="0" quotePrefix="0" xfId="0">
      <alignment horizontal="left" vertical="center"/>
    </xf>
    <xf numFmtId="169" fontId="24" fillId="11" borderId="20" applyAlignment="1" pivotButton="0" quotePrefix="0" xfId="0">
      <alignment horizontal="center" vertical="center"/>
    </xf>
    <xf numFmtId="171" fontId="24" fillId="11" borderId="20" applyAlignment="1" pivotButton="0" quotePrefix="0" xfId="0">
      <alignment horizontal="right" vertical="center"/>
    </xf>
    <xf numFmtId="171" fontId="13" fillId="0" borderId="20" applyAlignment="1" pivotButton="0" quotePrefix="0" xfId="0">
      <alignment horizontal="center" vertical="bottom"/>
    </xf>
    <xf numFmtId="171" fontId="71" fillId="0" borderId="20" applyAlignment="1" pivotButton="0" quotePrefix="0" xfId="0">
      <alignment horizontal="center" vertical="bottom"/>
    </xf>
    <xf numFmtId="169" fontId="13" fillId="0" borderId="20" applyAlignment="1" pivotButton="0" quotePrefix="0" xfId="0">
      <alignment horizontal="center" vertical="bottom"/>
    </xf>
    <xf numFmtId="169" fontId="6" fillId="0" borderId="20" applyAlignment="1" pivotButton="0" quotePrefix="0" xfId="0">
      <alignment horizontal="right" vertical="bottom"/>
    </xf>
    <xf numFmtId="168" fontId="12" fillId="0" borderId="20" applyAlignment="1" pivotButton="0" quotePrefix="0" xfId="0">
      <alignment horizontal="left" vertical="bottom"/>
    </xf>
    <xf numFmtId="169" fontId="0" fillId="0" borderId="20" applyAlignment="1" pivotButton="0" quotePrefix="0" xfId="0">
      <alignment horizontal="right" vertical="bottom"/>
    </xf>
    <xf numFmtId="169" fontId="70" fillId="0" borderId="20" applyAlignment="1" pivotButton="0" quotePrefix="0" xfId="0">
      <alignment horizontal="center" vertical="bottom"/>
    </xf>
    <xf numFmtId="171" fontId="8" fillId="0" borderId="1" applyAlignment="1" pivotButton="0" quotePrefix="0" xfId="0">
      <alignment vertical="bottom"/>
    </xf>
    <xf numFmtId="171" fontId="23" fillId="0" borderId="1" applyAlignment="1" pivotButton="0" quotePrefix="0" xfId="0">
      <alignment vertical="bottom"/>
    </xf>
    <xf numFmtId="171" fontId="72" fillId="0" borderId="1" applyAlignment="1" pivotButton="0" quotePrefix="0" xfId="0">
      <alignment horizontal="right" vertical="bottom"/>
    </xf>
    <xf numFmtId="169" fontId="24" fillId="0" borderId="1" applyAlignment="1" pivotButton="0" quotePrefix="0" xfId="0">
      <alignment horizontal="center" vertical="bottom"/>
    </xf>
    <xf numFmtId="171" fontId="13" fillId="0" borderId="1" applyAlignment="1" pivotButton="0" quotePrefix="0" xfId="0">
      <alignment horizontal="center" vertical="bottom"/>
    </xf>
    <xf numFmtId="169" fontId="74" fillId="0" borderId="1" applyAlignment="1" pivotButton="0" quotePrefix="0" xfId="0">
      <alignment horizontal="left" vertical="bottom"/>
    </xf>
    <xf numFmtId="171" fontId="75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horizontal="center" vertical="bottom"/>
    </xf>
    <xf numFmtId="168" fontId="0" fillId="0" borderId="1" applyAlignment="1" pivotButton="0" quotePrefix="0" xfId="0">
      <alignment vertical="bottom"/>
    </xf>
    <xf numFmtId="169" fontId="2" fillId="0" borderId="1" applyAlignment="1" pivotButton="0" quotePrefix="0" xfId="0">
      <alignment horizontal="left" vertical="bottom"/>
    </xf>
    <xf numFmtId="171" fontId="71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left" vertical="bottom"/>
    </xf>
    <xf numFmtId="167" fontId="13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horizontal="left" vertical="bottom"/>
    </xf>
    <xf numFmtId="171" fontId="13" fillId="0" borderId="1" applyAlignment="1" pivotButton="0" quotePrefix="0" xfId="0">
      <alignment horizontal="left" vertical="bottom"/>
    </xf>
    <xf numFmtId="169" fontId="25" fillId="0" borderId="1" applyAlignment="1" pivotButton="0" quotePrefix="0" xfId="0">
      <alignment horizontal="center" vertical="bottom"/>
    </xf>
    <xf numFmtId="169" fontId="20" fillId="0" borderId="1" applyAlignment="1" pivotButton="0" quotePrefix="0" xfId="0">
      <alignment horizontal="center" vertical="bottom"/>
    </xf>
    <xf numFmtId="173" fontId="13" fillId="0" borderId="1" applyAlignment="1" pivotButton="0" quotePrefix="0" xfId="0">
      <alignment horizontal="center" vertical="bottom"/>
    </xf>
    <xf numFmtId="173" fontId="52" fillId="11" borderId="1" applyAlignment="1" pivotButton="0" quotePrefix="0" xfId="0">
      <alignment horizontal="right" vertical="center"/>
    </xf>
    <xf numFmtId="173" fontId="51" fillId="11" borderId="1" applyAlignment="1" pivotButton="0" quotePrefix="0" xfId="0">
      <alignment horizontal="right" vertical="center"/>
    </xf>
    <xf numFmtId="170" fontId="15" fillId="0" borderId="1" applyAlignment="1" pivotButton="0" quotePrefix="0" xfId="0">
      <alignment vertical="bottom"/>
    </xf>
    <xf numFmtId="169" fontId="15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right" vertical="bottom"/>
    </xf>
    <xf numFmtId="173" fontId="0" fillId="0" borderId="1" applyAlignment="1" pivotButton="0" quotePrefix="0" xfId="0">
      <alignment vertical="bottom"/>
    </xf>
    <xf numFmtId="168" fontId="13" fillId="0" borderId="1" applyAlignment="1" pivotButton="0" quotePrefix="0" xfId="0">
      <alignment horizontal="center" vertical="bottom"/>
    </xf>
    <xf numFmtId="168" fontId="52" fillId="11" borderId="1" applyAlignment="1" pivotButton="0" quotePrefix="0" xfId="0">
      <alignment horizontal="right" vertical="center"/>
    </xf>
    <xf numFmtId="168" fontId="51" fillId="11" borderId="1" applyAlignment="1" pivotButton="0" quotePrefix="0" xfId="0">
      <alignment horizontal="right" vertical="center"/>
    </xf>
    <xf numFmtId="170" fontId="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horizontal="center" vertical="bottom"/>
    </xf>
    <xf numFmtId="168" fontId="22" fillId="0" borderId="1" applyAlignment="1" pivotButton="0" quotePrefix="0" xfId="0">
      <alignment vertical="bottom"/>
    </xf>
    <xf numFmtId="168" fontId="24" fillId="0" borderId="1" applyAlignment="1" pivotButton="0" quotePrefix="0" xfId="0">
      <alignment horizontal="center" vertical="bottom"/>
    </xf>
    <xf numFmtId="169" fontId="22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right" vertical="bottom"/>
    </xf>
    <xf numFmtId="168" fontId="8" fillId="0" borderId="1" applyAlignment="1" pivotButton="0" quotePrefix="0" xfId="0">
      <alignment vertical="bottom"/>
    </xf>
    <xf numFmtId="167" fontId="8" fillId="0" borderId="1" applyAlignment="1" pivotButton="0" quotePrefix="0" xfId="0">
      <alignment vertical="bottom"/>
    </xf>
    <xf numFmtId="170" fontId="78" fillId="0" borderId="1" applyAlignment="1" pivotButton="0" quotePrefix="0" xfId="0">
      <alignment vertical="bottom"/>
    </xf>
    <xf numFmtId="169" fontId="78" fillId="0" borderId="1" applyAlignment="1" pivotButton="0" quotePrefix="0" xfId="0">
      <alignment horizontal="center" vertical="bottom"/>
    </xf>
    <xf numFmtId="164" fontId="8" fillId="0" borderId="1" applyAlignment="1" pivotButton="0" quotePrefix="0" xfId="0">
      <alignment horizontal="center" vertical="bottom"/>
    </xf>
    <xf numFmtId="170" fontId="0" fillId="0" borderId="1" applyAlignment="1" pivotButton="0" quotePrefix="0" xfId="0">
      <alignment horizontal="center" vertical="bottom"/>
    </xf>
    <xf numFmtId="169" fontId="25" fillId="11" borderId="1" applyAlignment="1" pivotButton="0" quotePrefix="0" xfId="0">
      <alignment horizontal="center" vertical="top"/>
    </xf>
    <xf numFmtId="169" fontId="20" fillId="11" borderId="1" applyAlignment="1" pivotButton="0" quotePrefix="0" xfId="0">
      <alignment horizontal="center" vertical="top"/>
    </xf>
    <xf numFmtId="167" fontId="25" fillId="0" borderId="1" applyAlignment="1" pivotButton="0" quotePrefix="0" xfId="0">
      <alignment vertical="bottom"/>
    </xf>
    <xf numFmtId="166" fontId="83" fillId="0" borderId="1" applyAlignment="1" pivotButton="0" quotePrefix="0" xfId="0">
      <alignment horizontal="center" vertical="bottom"/>
    </xf>
    <xf numFmtId="165" fontId="77" fillId="0" borderId="1" applyAlignment="1" pivotButton="0" quotePrefix="0" xfId="0">
      <alignment horizontal="center" vertical="bottom"/>
    </xf>
    <xf numFmtId="168" fontId="84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vertical="bottom"/>
    </xf>
    <xf numFmtId="168" fontId="87" fillId="0" borderId="1" applyAlignment="1" pivotButton="0" quotePrefix="0" xfId="0">
      <alignment vertical="bottom"/>
    </xf>
    <xf numFmtId="164" fontId="88" fillId="0" borderId="1" applyAlignment="1" pivotButton="0" quotePrefix="0" xfId="0">
      <alignment vertical="bottom"/>
    </xf>
    <xf numFmtId="164" fontId="89" fillId="0" borderId="1" applyAlignment="1" pivotButton="0" quotePrefix="0" xfId="0">
      <alignment vertical="bottom"/>
    </xf>
    <xf numFmtId="166" fontId="90" fillId="0" borderId="1" applyAlignment="1" pivotButton="0" quotePrefix="0" xfId="0">
      <alignment vertical="bottom"/>
    </xf>
    <xf numFmtId="166" fontId="87" fillId="0" borderId="1" applyAlignment="1" pivotButton="0" quotePrefix="0" xfId="0">
      <alignment vertical="bottom"/>
    </xf>
    <xf numFmtId="174" fontId="91" fillId="0" borderId="1" applyAlignment="1" pivotButton="0" quotePrefix="0" xfId="0">
      <alignment horizontal="center" vertical="bottom"/>
    </xf>
    <xf numFmtId="169" fontId="53" fillId="11" borderId="1" applyAlignment="1" pivotButton="0" quotePrefix="0" xfId="0">
      <alignment horizontal="center" vertical="center"/>
    </xf>
    <xf numFmtId="167" fontId="0" fillId="0" borderId="1" applyAlignment="1" pivotButton="0" quotePrefix="0" xfId="0">
      <alignment vertical="bottom"/>
    </xf>
    <xf numFmtId="164" fontId="23" fillId="0" borderId="1" applyAlignment="1" pivotButton="0" quotePrefix="0" xfId="0">
      <alignment vertical="bottom"/>
    </xf>
    <xf numFmtId="164" fontId="0" fillId="0" borderId="1" applyAlignment="1" pivotButton="0" quotePrefix="0" xfId="0">
      <alignment vertical="bottom"/>
    </xf>
    <xf numFmtId="175" fontId="89" fillId="0" borderId="1" applyAlignment="1" pivotButton="0" quotePrefix="0" xfId="0">
      <alignment vertical="bottom"/>
    </xf>
    <xf numFmtId="166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vertical="bottom"/>
    </xf>
    <xf numFmtId="172" fontId="44" fillId="0" borderId="1" applyAlignment="1" pivotButton="0" quotePrefix="0" xfId="0">
      <alignment vertical="bottom"/>
    </xf>
    <xf numFmtId="172" fontId="89" fillId="0" borderId="1" applyAlignment="1" pivotButton="0" quotePrefix="0" xfId="0">
      <alignment vertical="bottom"/>
    </xf>
    <xf numFmtId="165" fontId="23" fillId="0" borderId="1" applyAlignment="1" pivotButton="0" quotePrefix="0" xfId="0">
      <alignment horizontal="center" vertical="bottom"/>
    </xf>
    <xf numFmtId="166" fontId="85" fillId="0" borderId="1" applyAlignment="1" pivotButton="0" quotePrefix="0" xfId="0">
      <alignment horizontal="center" vertical="bottom"/>
    </xf>
    <xf numFmtId="176" fontId="24" fillId="0" borderId="1" applyAlignment="1" pivotButton="0" quotePrefix="0" xfId="0">
      <alignment horizontal="center" vertical="bottom"/>
    </xf>
    <xf numFmtId="168" fontId="97" fillId="0" borderId="1" applyAlignment="1" pivotButton="0" quotePrefix="0" xfId="0">
      <alignment vertical="bottom"/>
    </xf>
    <xf numFmtId="168" fontId="98" fillId="0" borderId="1" applyAlignment="1" pivotButton="0" quotePrefix="0" xfId="0">
      <alignment vertical="bottom"/>
    </xf>
    <xf numFmtId="164" fontId="23" fillId="0" borderId="1" applyAlignment="1" pivotButton="0" quotePrefix="0" xfId="0">
      <alignment horizontal="right" vertical="bottom"/>
    </xf>
    <xf numFmtId="177" fontId="0" fillId="0" borderId="1" applyAlignment="1" pivotButton="0" quotePrefix="0" xfId="0">
      <alignment vertical="bottom"/>
    </xf>
    <xf numFmtId="174" fontId="0" fillId="0" borderId="1" applyAlignment="1" pivotButton="0" quotePrefix="0" xfId="0">
      <alignment horizontal="right" vertical="bottom"/>
    </xf>
    <xf numFmtId="170" fontId="97" fillId="0" borderId="1" applyAlignment="1" pivotButton="0" quotePrefix="0" xfId="0">
      <alignment horizontal="right" vertical="bottom"/>
    </xf>
    <xf numFmtId="168" fontId="97" fillId="0" borderId="1" applyAlignment="1" pivotButton="0" quotePrefix="0" xfId="0">
      <alignment horizontal="right" vertical="bottom"/>
    </xf>
    <xf numFmtId="168" fontId="98" fillId="0" borderId="1" applyAlignment="1" pivotButton="0" quotePrefix="0" xfId="0">
      <alignment horizontal="center" vertical="bottom"/>
    </xf>
    <xf numFmtId="168" fontId="98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vertical="bottom"/>
    </xf>
    <xf numFmtId="168" fontId="90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vertical="bottom"/>
    </xf>
    <xf numFmtId="168" fontId="101" fillId="0" borderId="1" applyAlignment="1" pivotButton="0" quotePrefix="0" xfId="0">
      <alignment horizontal="center" vertical="bottom"/>
    </xf>
    <xf numFmtId="166" fontId="103" fillId="0" borderId="1" applyAlignment="1" pivotButton="0" quotePrefix="0" xfId="0">
      <alignment vertical="bottom"/>
    </xf>
    <xf numFmtId="167" fontId="0" fillId="0" borderId="1" applyAlignment="1" pivotButton="0" quotePrefix="0" xfId="0">
      <alignment horizontal="right" vertical="bottom"/>
    </xf>
    <xf numFmtId="168" fontId="0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horizontal="right" vertical="bottom"/>
    </xf>
    <xf numFmtId="168" fontId="105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right" vertical="bottom"/>
    </xf>
    <xf numFmtId="164" fontId="5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vertical="bottom"/>
    </xf>
    <xf numFmtId="167" fontId="110" fillId="0" borderId="1" applyAlignment="1" pivotButton="0" quotePrefix="0" xfId="0">
      <alignment horizontal="right" vertical="bottom"/>
    </xf>
    <xf numFmtId="167" fontId="87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horizontal="right" vertical="bottom"/>
    </xf>
    <xf numFmtId="177" fontId="13" fillId="0" borderId="1" applyAlignment="1" pivotButton="0" quotePrefix="0" xfId="0">
      <alignment horizontal="right" vertical="bottom"/>
    </xf>
    <xf numFmtId="171" fontId="89" fillId="0" borderId="1" applyAlignment="1" pivotButton="0" quotePrefix="0" xfId="0">
      <alignment vertical="bottom"/>
    </xf>
    <xf numFmtId="178" fontId="24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left" vertical="bottom"/>
    </xf>
    <xf numFmtId="169" fontId="112" fillId="0" borderId="1" applyAlignment="1" pivotButton="0" quotePrefix="0" xfId="0">
      <alignment vertical="bottom"/>
    </xf>
    <xf numFmtId="176" fontId="113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horizontal="center" vertical="bottom"/>
    </xf>
    <xf numFmtId="176" fontId="0" fillId="0" borderId="1" applyAlignment="1" pivotButton="0" quotePrefix="0" xfId="0">
      <alignment horizontal="left" vertical="bottom"/>
    </xf>
    <xf numFmtId="171" fontId="70" fillId="0" borderId="1" applyAlignment="1" pivotButton="0" quotePrefix="0" xfId="0">
      <alignment horizontal="left" vertical="bottom"/>
    </xf>
    <xf numFmtId="165" fontId="11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horizontal="right" vertical="bottom"/>
    </xf>
    <xf numFmtId="167" fontId="29" fillId="0" borderId="1" applyAlignment="1" pivotButton="0" quotePrefix="0" xfId="0">
      <alignment horizontal="right" vertical="bottom"/>
    </xf>
    <xf numFmtId="166" fontId="114" fillId="11" borderId="1" applyAlignment="1" pivotButton="0" quotePrefix="0" xfId="0">
      <alignment horizontal="center" vertical="center"/>
    </xf>
    <xf numFmtId="164" fontId="89" fillId="0" borderId="1" applyAlignment="1" pivotButton="0" quotePrefix="0" xfId="0">
      <alignment horizontal="center" vertical="bottom"/>
    </xf>
    <xf numFmtId="164" fontId="89" fillId="0" borderId="1" applyAlignment="1" pivotButton="0" quotePrefix="0" xfId="0">
      <alignment horizontal="right" vertical="bottom"/>
    </xf>
    <xf numFmtId="167" fontId="105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right" vertical="bottom"/>
    </xf>
    <xf numFmtId="169" fontId="23" fillId="0" borderId="1" applyAlignment="1" pivotButton="0" quotePrefix="0" xfId="0">
      <alignment vertical="bottom"/>
    </xf>
    <xf numFmtId="179" fontId="13" fillId="0" borderId="1" applyAlignment="1" pivotButton="0" quotePrefix="0" xfId="0">
      <alignment horizontal="right" vertical="bottom"/>
    </xf>
    <xf numFmtId="171" fontId="115" fillId="0" borderId="1" applyAlignment="1" pivotButton="0" quotePrefix="0" xfId="0">
      <alignment horizontal="right" vertical="bottom"/>
    </xf>
    <xf numFmtId="167" fontId="2" fillId="0" borderId="1" applyAlignment="1" pivotButton="0" quotePrefix="0" xfId="0">
      <alignment horizontal="center" vertical="bottom"/>
    </xf>
    <xf numFmtId="179" fontId="6" fillId="0" borderId="1" applyAlignment="1" pivotButton="0" quotePrefix="0" xfId="0">
      <alignment horizontal="right" vertical="bottom"/>
    </xf>
    <xf numFmtId="169" fontId="44" fillId="0" borderId="1" applyAlignment="1" pivotButton="0" quotePrefix="0" xfId="0">
      <alignment horizontal="right" vertical="bottom"/>
    </xf>
    <xf numFmtId="170" fontId="64" fillId="0" borderId="1" applyAlignment="1" pivotButton="0" quotePrefix="0" xfId="0">
      <alignment vertical="bottom"/>
    </xf>
    <xf numFmtId="178" fontId="13" fillId="0" borderId="1" applyAlignment="1" pivotButton="0" quotePrefix="0" xfId="0">
      <alignment horizontal="right" vertical="bottom"/>
    </xf>
    <xf numFmtId="178" fontId="23" fillId="0" borderId="1" applyAlignment="1" pivotButton="0" quotePrefix="0" xfId="0">
      <alignment horizontal="right" vertical="bottom"/>
    </xf>
    <xf numFmtId="171" fontId="106" fillId="0" borderId="1" applyAlignment="1" pivotButton="0" quotePrefix="0" xfId="0">
      <alignment horizontal="right" vertical="bottom"/>
    </xf>
    <xf numFmtId="170" fontId="6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right" vertical="bottom"/>
    </xf>
    <xf numFmtId="180" fontId="0" fillId="0" borderId="1" applyAlignment="1" pivotButton="0" quotePrefix="0" xfId="0">
      <alignment vertical="bottom"/>
    </xf>
    <xf numFmtId="176" fontId="53" fillId="0" borderId="1" applyAlignment="1" pivotButton="0" quotePrefix="0" xfId="0">
      <alignment horizontal="right" vertical="bottom"/>
    </xf>
    <xf numFmtId="176" fontId="99" fillId="0" borderId="1" applyAlignment="1" pivotButton="0" quotePrefix="0" xfId="0">
      <alignment horizontal="right" vertical="bottom"/>
    </xf>
    <xf numFmtId="168" fontId="88" fillId="0" borderId="1" applyAlignment="1" pivotButton="0" quotePrefix="0" xfId="0">
      <alignment horizontal="right" vertical="bottom"/>
    </xf>
    <xf numFmtId="166" fontId="99" fillId="0" borderId="1" applyAlignment="1" pivotButton="0" quotePrefix="0" xfId="0">
      <alignment vertical="bottom"/>
    </xf>
    <xf numFmtId="167" fontId="12" fillId="0" borderId="1" applyAlignment="1" pivotButton="0" quotePrefix="0" xfId="0">
      <alignment vertical="bottom"/>
    </xf>
    <xf numFmtId="176" fontId="99" fillId="0" borderId="1" applyAlignment="1" pivotButton="0" quotePrefix="0" xfId="0">
      <alignment vertical="bottom"/>
    </xf>
    <xf numFmtId="168" fontId="118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right" vertical="bottom"/>
    </xf>
    <xf numFmtId="168" fontId="62" fillId="0" borderId="1" applyAlignment="1" pivotButton="0" quotePrefix="0" xfId="0">
      <alignment horizontal="right" vertical="bottom"/>
    </xf>
    <xf numFmtId="172" fontId="23" fillId="0" borderId="1" applyAlignment="1" pivotButton="0" quotePrefix="0" xfId="0">
      <alignment horizontal="right" vertical="bottom"/>
    </xf>
    <xf numFmtId="172" fontId="12" fillId="0" borderId="1" applyAlignment="1" pivotButton="0" quotePrefix="0" xfId="0">
      <alignment horizontal="right" vertical="bottom"/>
    </xf>
    <xf numFmtId="174" fontId="99" fillId="0" borderId="1" applyAlignment="1" pivotButton="0" quotePrefix="0" xfId="0">
      <alignment horizontal="right" vertical="bottom"/>
    </xf>
    <xf numFmtId="168" fontId="13" fillId="0" borderId="1" applyAlignment="1" pivotButton="0" quotePrefix="0" xfId="0">
      <alignment horizontal="right" vertical="bottom"/>
    </xf>
    <xf numFmtId="177" fontId="12" fillId="0" borderId="1" applyAlignment="1" pivotButton="0" quotePrefix="0" xfId="0">
      <alignment vertical="bottom"/>
    </xf>
    <xf numFmtId="180" fontId="12" fillId="0" borderId="1" applyAlignment="1" pivotButton="0" quotePrefix="0" xfId="0">
      <alignment vertical="bottom"/>
    </xf>
    <xf numFmtId="168" fontId="99" fillId="0" borderId="1" applyAlignment="1" pivotButton="0" quotePrefix="0" xfId="0">
      <alignment vertical="bottom"/>
    </xf>
    <xf numFmtId="168" fontId="2" fillId="0" borderId="1" applyAlignment="1" pivotButton="0" quotePrefix="0" xfId="0">
      <alignment horizontal="right" vertical="bottom"/>
    </xf>
    <xf numFmtId="168" fontId="85" fillId="0" borderId="1" applyAlignment="1" pivotButton="0" quotePrefix="0" xfId="0">
      <alignment vertical="bottom"/>
    </xf>
    <xf numFmtId="177" fontId="53" fillId="0" borderId="1" applyAlignment="1" pivotButton="0" quotePrefix="0" xfId="0">
      <alignment vertical="bottom"/>
    </xf>
    <xf numFmtId="167" fontId="53" fillId="0" borderId="1" applyAlignment="1" pivotButton="0" quotePrefix="0" xfId="0">
      <alignment vertical="bottom"/>
    </xf>
    <xf numFmtId="168" fontId="12" fillId="0" borderId="1" applyAlignment="1" pivotButton="0" quotePrefix="0" xfId="0">
      <alignment horizontal="right" vertical="bottom"/>
    </xf>
    <xf numFmtId="166" fontId="105" fillId="0" borderId="1" applyAlignment="1" pivotButton="0" quotePrefix="0" xfId="0">
      <alignment vertical="bottom"/>
    </xf>
    <xf numFmtId="167" fontId="2" fillId="0" borderId="1" applyAlignment="1" pivotButton="0" quotePrefix="0" xfId="0">
      <alignment horizontal="right" vertical="bottom"/>
    </xf>
    <xf numFmtId="168" fontId="108" fillId="0" borderId="1" applyAlignment="1" pivotButton="0" quotePrefix="0" xfId="0">
      <alignment vertical="bottom"/>
    </xf>
    <xf numFmtId="164" fontId="6" fillId="0" borderId="1" applyAlignment="1" pivotButton="0" quotePrefix="0" xfId="0">
      <alignment vertical="bottom"/>
    </xf>
    <xf numFmtId="166" fontId="101" fillId="0" borderId="1" applyAlignment="1" pivotButton="0" quotePrefix="0" xfId="0">
      <alignment vertical="bottom"/>
    </xf>
    <xf numFmtId="168" fontId="12" fillId="0" borderId="1" applyAlignment="1" pivotButton="0" quotePrefix="0" xfId="0">
      <alignment vertical="bottom"/>
    </xf>
    <xf numFmtId="168" fontId="23" fillId="0" borderId="1" applyAlignment="1" pivotButton="0" quotePrefix="0" xfId="0">
      <alignment vertical="bottom"/>
    </xf>
    <xf numFmtId="168" fontId="13" fillId="0" borderId="1" applyAlignment="1" pivotButton="0" quotePrefix="0" xfId="0">
      <alignment vertical="bottom"/>
    </xf>
    <xf numFmtId="181" fontId="23" fillId="0" borderId="1" applyAlignment="1" pivotButton="0" quotePrefix="0" xfId="0">
      <alignment vertical="bottom"/>
    </xf>
    <xf numFmtId="181" fontId="88" fillId="0" borderId="1" applyAlignment="1" pivotButton="0" quotePrefix="0" xfId="0">
      <alignment vertical="bottom"/>
    </xf>
    <xf numFmtId="166" fontId="105" fillId="0" borderId="1" applyAlignment="1" pivotButton="0" quotePrefix="0" xfId="0">
      <alignment horizontal="center" vertical="bottom"/>
    </xf>
    <xf numFmtId="166" fontId="119" fillId="0" borderId="1" applyAlignment="1" pivotButton="0" quotePrefix="0" xfId="0">
      <alignment vertical="bottom"/>
    </xf>
    <xf numFmtId="164" fontId="120" fillId="0" borderId="1" applyAlignment="1" pivotButton="0" quotePrefix="0" xfId="0">
      <alignment vertical="bottom"/>
    </xf>
    <xf numFmtId="177" fontId="0" fillId="0" borderId="1" applyAlignment="1" pivotButton="0" quotePrefix="0" xfId="0">
      <alignment horizontal="right" vertical="bottom"/>
    </xf>
    <xf numFmtId="167" fontId="103" fillId="0" borderId="1" applyAlignment="1" pivotButton="0" quotePrefix="0" xfId="0">
      <alignment horizontal="right" vertical="bottom"/>
    </xf>
    <xf numFmtId="167" fontId="44" fillId="0" borderId="1" applyAlignment="1" pivotButton="0" quotePrefix="0" xfId="0">
      <alignment horizontal="right" vertical="bottom"/>
    </xf>
    <xf numFmtId="174" fontId="2" fillId="0" borderId="1" applyAlignment="1" pivotButton="0" quotePrefix="0" xfId="0">
      <alignment vertical="bottom"/>
    </xf>
    <xf numFmtId="171" fontId="122" fillId="0" borderId="1" applyAlignment="1" pivotButton="0" quotePrefix="0" xfId="0">
      <alignment vertical="bottom"/>
    </xf>
    <xf numFmtId="167" fontId="2" fillId="0" borderId="1" applyAlignment="1" pivotButton="0" quotePrefix="0" xfId="0">
      <alignment vertical="bottom"/>
    </xf>
    <xf numFmtId="174" fontId="113" fillId="0" borderId="1" applyAlignment="1" pivotButton="0" quotePrefix="0" xfId="0">
      <alignment horizontal="right" vertical="bottom"/>
    </xf>
    <xf numFmtId="164" fontId="2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horizontal="left" vertical="center"/>
    </xf>
    <xf numFmtId="167" fontId="16" fillId="0" borderId="1" applyAlignment="1" pivotButton="0" quotePrefix="0" xfId="0">
      <alignment vertical="bottom"/>
    </xf>
    <xf numFmtId="166" fontId="93" fillId="0" borderId="1" applyAlignment="1" pivotButton="0" quotePrefix="0" xfId="0">
      <alignment vertical="bottom"/>
    </xf>
    <xf numFmtId="180" fontId="14" fillId="0" borderId="1" applyAlignment="1" pivotButton="0" quotePrefix="0" xfId="0">
      <alignment horizontal="right" vertical="bottom"/>
    </xf>
    <xf numFmtId="171" fontId="117" fillId="0" borderId="1" applyAlignment="1" pivotButton="0" quotePrefix="0" xfId="0">
      <alignment horizontal="right" vertical="bottom"/>
    </xf>
    <xf numFmtId="167" fontId="13" fillId="0" borderId="1" applyAlignment="1" pivotButton="0" quotePrefix="0" xfId="0">
      <alignment horizontal="left" vertical="bottom"/>
    </xf>
    <xf numFmtId="179" fontId="6" fillId="0" borderId="1" applyAlignment="1" pivotButton="0" quotePrefix="0" xfId="0">
      <alignment vertical="bottom"/>
    </xf>
    <xf numFmtId="170" fontId="24" fillId="0" borderId="1" applyAlignment="1" pivotButton="0" quotePrefix="0" xfId="0">
      <alignment vertical="bottom"/>
    </xf>
    <xf numFmtId="176" fontId="2" fillId="0" borderId="1" applyAlignment="1" pivotButton="0" quotePrefix="0" xfId="0">
      <alignment horizontal="center" vertical="bottom"/>
    </xf>
    <xf numFmtId="172" fontId="2" fillId="0" borderId="1" applyAlignment="1" pivotButton="0" quotePrefix="0" xfId="0">
      <alignment vertical="bottom"/>
    </xf>
    <xf numFmtId="165" fontId="123" fillId="0" borderId="1" applyAlignment="1" pivotButton="0" quotePrefix="0" xfId="0">
      <alignment horizontal="center" vertical="bottom"/>
    </xf>
    <xf numFmtId="176" fontId="53" fillId="0" borderId="1" applyAlignment="1" pivotButton="0" quotePrefix="0" xfId="0">
      <alignment horizontal="center" vertical="bottom"/>
    </xf>
    <xf numFmtId="174" fontId="24" fillId="0" borderId="1" applyAlignment="1" pivotButton="0" quotePrefix="0" xfId="0">
      <alignment vertical="bottom"/>
    </xf>
    <xf numFmtId="176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right" vertical="bottom"/>
    </xf>
    <xf numFmtId="164" fontId="13" fillId="0" borderId="1" applyAlignment="1" pivotButton="0" quotePrefix="0" xfId="0">
      <alignment vertical="bottom"/>
    </xf>
    <xf numFmtId="167" fontId="86" fillId="0" borderId="1" applyAlignment="1" pivotButton="0" quotePrefix="0" xfId="0">
      <alignment horizontal="left" vertical="bottom"/>
    </xf>
    <xf numFmtId="168" fontId="125" fillId="0" borderId="1" applyAlignment="1" pivotButton="0" quotePrefix="0" xfId="0">
      <alignment horizontal="right" vertical="bottom"/>
    </xf>
    <xf numFmtId="168" fontId="125" fillId="0" borderId="1" applyAlignment="1" pivotButton="0" quotePrefix="0" xfId="0">
      <alignment vertical="bottom"/>
    </xf>
    <xf numFmtId="164" fontId="128" fillId="11" borderId="1" applyAlignment="1" pivotButton="0" quotePrefix="0" xfId="0">
      <alignment horizontal="right" vertical="bottom" wrapText="1"/>
    </xf>
    <xf numFmtId="166" fontId="129" fillId="11" borderId="1" applyAlignment="1" pivotButton="0" quotePrefix="0" xfId="0">
      <alignment horizontal="right" vertical="bottom" wrapText="1"/>
    </xf>
    <xf numFmtId="169" fontId="13" fillId="0" borderId="1" applyAlignment="1" pivotButton="0" quotePrefix="0" xfId="0">
      <alignment vertical="bottom"/>
    </xf>
    <xf numFmtId="166" fontId="129" fillId="11" borderId="1" applyAlignment="1" pivotButton="0" quotePrefix="0" xfId="0">
      <alignment horizontal="center" vertical="bottom" wrapText="1"/>
    </xf>
    <xf numFmtId="168" fontId="131" fillId="0" borderId="1" applyAlignment="1" pivotButton="0" quotePrefix="0" xfId="0">
      <alignment vertical="bottom"/>
    </xf>
    <xf numFmtId="168" fontId="133" fillId="0" borderId="1" applyAlignment="1" pivotButton="0" quotePrefix="0" xfId="0">
      <alignment vertical="bottom"/>
    </xf>
    <xf numFmtId="176" fontId="12" fillId="0" borderId="1" applyAlignment="1" pivotButton="0" quotePrefix="0" xfId="0">
      <alignment vertical="bottom"/>
    </xf>
    <xf numFmtId="169" fontId="135" fillId="11" borderId="1" applyAlignment="1" pivotButton="0" quotePrefix="0" xfId="0">
      <alignment horizontal="right" vertical="center" wrapText="1"/>
    </xf>
    <xf numFmtId="164" fontId="136" fillId="0" borderId="1" applyAlignment="1" pivotButton="0" quotePrefix="0" xfId="0">
      <alignment vertical="bottom"/>
    </xf>
    <xf numFmtId="164" fontId="139" fillId="0" borderId="1" applyAlignment="1" pivotButton="0" quotePrefix="0" xfId="0">
      <alignment vertical="bottom"/>
    </xf>
    <xf numFmtId="168" fontId="2" fillId="0" borderId="1" applyAlignment="1" pivotButton="0" quotePrefix="0" xfId="0">
      <alignment vertical="bottom"/>
    </xf>
    <xf numFmtId="169" fontId="141" fillId="11" borderId="1" applyAlignment="1" pivotButton="0" quotePrefix="0" xfId="0">
      <alignment horizontal="center" vertical="bottom" wrapText="1"/>
    </xf>
    <xf numFmtId="169" fontId="142" fillId="11" borderId="1" applyAlignment="1" pivotButton="0" quotePrefix="0" xfId="0">
      <alignment horizontal="center" vertical="bottom" wrapText="1"/>
    </xf>
    <xf numFmtId="169" fontId="143" fillId="11" borderId="1" applyAlignment="1" pivotButton="0" quotePrefix="0" xfId="0">
      <alignment horizontal="center" vertical="bottom" wrapText="1"/>
    </xf>
    <xf numFmtId="164" fontId="70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center" vertical="center" wrapText="1"/>
    </xf>
    <xf numFmtId="166" fontId="144" fillId="11" borderId="1" applyAlignment="1" pivotButton="0" quotePrefix="0" xfId="0">
      <alignment horizontal="right" vertical="bottom" wrapText="1"/>
    </xf>
    <xf numFmtId="166" fontId="138" fillId="11" borderId="1" applyAlignment="1" pivotButton="0" quotePrefix="0" xfId="0">
      <alignment horizontal="right" vertical="bottom" wrapText="1"/>
    </xf>
    <xf numFmtId="169" fontId="143" fillId="11" borderId="1" applyAlignment="1" pivotButton="0" quotePrefix="0" xfId="0">
      <alignment horizontal="left" vertical="bottom" wrapText="1"/>
    </xf>
    <xf numFmtId="168" fontId="109" fillId="0" borderId="1" applyAlignment="1" pivotButton="0" quotePrefix="0" xfId="0">
      <alignment vertical="bottom"/>
    </xf>
    <xf numFmtId="166" fontId="146" fillId="11" borderId="1" applyAlignment="1" pivotButton="0" quotePrefix="0" xfId="0">
      <alignment horizontal="right" vertical="bottom" wrapText="1"/>
    </xf>
    <xf numFmtId="174" fontId="23" fillId="0" borderId="1" applyAlignment="1" pivotButton="0" quotePrefix="0" xfId="0">
      <alignment vertical="bottom"/>
    </xf>
    <xf numFmtId="169" fontId="143" fillId="11" borderId="1" applyAlignment="1" pivotButton="0" quotePrefix="0" xfId="0">
      <alignment horizontal="right" vertical="bottom" wrapText="1"/>
    </xf>
    <xf numFmtId="182" fontId="23" fillId="0" borderId="1" applyAlignment="1" pivotButton="0" quotePrefix="0" xfId="0">
      <alignment vertical="bottom"/>
    </xf>
    <xf numFmtId="182" fontId="11" fillId="0" borderId="1" applyAlignment="1" pivotButton="0" quotePrefix="0" xfId="0">
      <alignment vertical="bottom"/>
    </xf>
    <xf numFmtId="169" fontId="11" fillId="0" borderId="1" applyAlignment="1" pivotButton="0" quotePrefix="0" xfId="0">
      <alignment horizontal="right" vertical="bottom"/>
    </xf>
    <xf numFmtId="174" fontId="13" fillId="0" borderId="1" applyAlignment="1" pivotButton="0" quotePrefix="0" xfId="0">
      <alignment vertical="bottom"/>
    </xf>
    <xf numFmtId="171" fontId="115" fillId="0" borderId="1" applyAlignment="1" pivotButton="0" quotePrefix="0" xfId="0">
      <alignment vertical="bottom"/>
    </xf>
    <xf numFmtId="164" fontId="12" fillId="0" borderId="1" applyAlignment="1" pivotButton="0" quotePrefix="0" xfId="0">
      <alignment horizontal="center" vertical="bottom"/>
    </xf>
    <xf numFmtId="172" fontId="117" fillId="0" borderId="1" applyAlignment="1" pivotButton="0" quotePrefix="0" xfId="0">
      <alignment vertical="bottom"/>
    </xf>
    <xf numFmtId="171" fontId="88" fillId="0" borderId="1" applyAlignment="1" pivotButton="0" quotePrefix="0" xfId="0">
      <alignment vertical="bottom"/>
    </xf>
    <xf numFmtId="169" fontId="31" fillId="0" borderId="1" applyAlignment="1" pivotButton="0" quotePrefix="0" xfId="0">
      <alignment horizontal="right" vertical="bottom"/>
    </xf>
    <xf numFmtId="172" fontId="117" fillId="0" borderId="1" applyAlignment="1" pivotButton="0" quotePrefix="0" xfId="0">
      <alignment horizontal="right" vertical="bottom"/>
    </xf>
    <xf numFmtId="168" fontId="148" fillId="0" borderId="1" applyAlignment="1" pivotButton="0" quotePrefix="0" xfId="0">
      <alignment horizontal="center" vertical="bottom"/>
    </xf>
    <xf numFmtId="176" fontId="23" fillId="0" borderId="1" applyAlignment="1" pivotButton="0" quotePrefix="0" xfId="0">
      <alignment vertical="bottom"/>
    </xf>
    <xf numFmtId="168" fontId="47" fillId="0" borderId="1" applyAlignment="1" pivotButton="0" quotePrefix="0" xfId="0">
      <alignment horizontal="center" vertical="bottom"/>
    </xf>
    <xf numFmtId="164" fontId="44" fillId="0" borderId="1" applyAlignment="1" pivotButton="0" quotePrefix="0" xfId="0">
      <alignment vertical="bottom"/>
    </xf>
    <xf numFmtId="167" fontId="11" fillId="0" borderId="1" applyAlignment="1" pivotButton="0" quotePrefix="0" xfId="0">
      <alignment horizontal="right" vertical="bottom"/>
    </xf>
    <xf numFmtId="169" fontId="6" fillId="0" borderId="1" applyAlignment="1" pivotButton="0" quotePrefix="0" xfId="0">
      <alignment horizontal="right" vertical="bottom"/>
    </xf>
    <xf numFmtId="170" fontId="70" fillId="11" borderId="1" applyAlignment="1" pivotButton="0" quotePrefix="0" xfId="0">
      <alignment vertical="center"/>
    </xf>
    <xf numFmtId="169" fontId="13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horizontal="left" vertical="bottom"/>
    </xf>
    <xf numFmtId="176" fontId="2" fillId="0" borderId="1" applyAlignment="1" pivotButton="0" quotePrefix="0" xfId="0">
      <alignment horizontal="right" vertical="bottom"/>
    </xf>
    <xf numFmtId="179" fontId="150" fillId="0" borderId="1" applyAlignment="1" pivotButton="0" quotePrefix="0" xfId="0">
      <alignment horizontal="right" vertical="bottom"/>
    </xf>
    <xf numFmtId="170" fontId="59" fillId="11" borderId="1" applyAlignment="1" pivotButton="0" quotePrefix="0" xfId="0">
      <alignment vertical="center"/>
    </xf>
    <xf numFmtId="176" fontId="6" fillId="0" borderId="1" applyAlignment="1" pivotButton="0" quotePrefix="0" xfId="0">
      <alignment vertical="bottom"/>
    </xf>
    <xf numFmtId="172" fontId="0" fillId="0" borderId="1" applyAlignment="1" pivotButton="0" quotePrefix="0" xfId="0">
      <alignment horizontal="right" vertical="bottom"/>
    </xf>
    <xf numFmtId="168" fontId="24" fillId="0" borderId="1" applyAlignment="1" pivotButton="0" quotePrefix="0" xfId="0">
      <alignment horizontal="right" vertical="bottom"/>
    </xf>
    <xf numFmtId="172" fontId="24" fillId="0" borderId="1" applyAlignment="1" pivotButton="0" quotePrefix="0" xfId="0">
      <alignment vertical="bottom"/>
    </xf>
    <xf numFmtId="168" fontId="85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horizontal="right" vertical="bottom"/>
    </xf>
    <xf numFmtId="164" fontId="117" fillId="0" borderId="1" applyAlignment="1" pivotButton="0" quotePrefix="0" xfId="0">
      <alignment vertical="bottom"/>
    </xf>
    <xf numFmtId="167" fontId="12" fillId="0" borderId="1" applyAlignment="1" pivotButton="0" quotePrefix="0" xfId="0">
      <alignment horizontal="center" vertical="bottom"/>
    </xf>
    <xf numFmtId="168" fontId="86" fillId="0" borderId="1" applyAlignment="1" pivotButton="0" quotePrefix="0" xfId="0">
      <alignment horizontal="right" vertical="bottom"/>
    </xf>
    <xf numFmtId="167" fontId="153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vertical="bottom"/>
    </xf>
    <xf numFmtId="168" fontId="155" fillId="0" borderId="1" applyAlignment="1" pivotButton="0" quotePrefix="0" xfId="0">
      <alignment vertical="bottom"/>
    </xf>
    <xf numFmtId="168" fontId="157" fillId="0" borderId="1" applyAlignment="1" pivotButton="0" quotePrefix="0" xfId="0">
      <alignment vertical="bottom"/>
    </xf>
    <xf numFmtId="168" fontId="158" fillId="0" borderId="1" applyAlignment="1" pivotButton="0" quotePrefix="0" xfId="0">
      <alignment vertical="bottom"/>
    </xf>
    <xf numFmtId="168" fontId="159" fillId="0" borderId="1" applyAlignment="1" pivotButton="0" quotePrefix="0" xfId="0">
      <alignment vertical="bottom"/>
    </xf>
    <xf numFmtId="168" fontId="160" fillId="0" borderId="1" applyAlignment="1" pivotButton="0" quotePrefix="0" xfId="0">
      <alignment vertical="bottom"/>
    </xf>
    <xf numFmtId="167" fontId="64" fillId="0" borderId="1" applyAlignment="1" pivotButton="0" quotePrefix="0" xfId="0">
      <alignment horizontal="center" vertical="bottom"/>
    </xf>
    <xf numFmtId="168" fontId="161" fillId="0" borderId="1" applyAlignment="1" pivotButton="0" quotePrefix="0" xfId="0">
      <alignment vertical="bottom"/>
    </xf>
    <xf numFmtId="168" fontId="40" fillId="0" borderId="1" applyAlignment="1" pivotButton="0" quotePrefix="0" xfId="0">
      <alignment vertical="bottom"/>
    </xf>
    <xf numFmtId="168" fontId="62" fillId="0" borderId="1" applyAlignment="1" pivotButton="0" quotePrefix="0" xfId="0">
      <alignment vertical="bottom"/>
    </xf>
    <xf numFmtId="166" fontId="161" fillId="0" borderId="1" applyAlignment="1" pivotButton="0" quotePrefix="0" xfId="0">
      <alignment vertical="bottom"/>
    </xf>
    <xf numFmtId="166" fontId="162" fillId="0" borderId="1" applyAlignment="1" pivotButton="0" quotePrefix="0" xfId="0">
      <alignment vertical="bottom"/>
    </xf>
    <xf numFmtId="167" fontId="53" fillId="0" borderId="1" applyAlignment="1" pivotButton="0" quotePrefix="0" xfId="0">
      <alignment horizontal="center" vertical="bottom"/>
    </xf>
    <xf numFmtId="168" fontId="151" fillId="0" borderId="1" applyAlignment="1" pivotButton="0" quotePrefix="0" xfId="0">
      <alignment vertical="bottom"/>
    </xf>
    <xf numFmtId="167" fontId="163" fillId="0" borderId="1" applyAlignment="1" pivotButton="0" quotePrefix="0" xfId="0">
      <alignment horizontal="right" vertical="bottom"/>
    </xf>
    <xf numFmtId="167" fontId="23" fillId="0" borderId="1" applyAlignment="1" pivotButton="0" quotePrefix="0" xfId="0">
      <alignment horizontal="center" vertical="bottom"/>
    </xf>
    <xf numFmtId="172" fontId="12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right" vertical="bottom"/>
    </xf>
    <xf numFmtId="167" fontId="0" fillId="0" borderId="1" applyAlignment="1" pivotButton="0" quotePrefix="0" xfId="0">
      <alignment horizontal="center" vertical="bottom"/>
    </xf>
    <xf numFmtId="168" fontId="12" fillId="0" borderId="1" applyAlignment="1" pivotButton="0" quotePrefix="0" xfId="0">
      <alignment horizontal="center" vertical="bottom"/>
    </xf>
    <xf numFmtId="167" fontId="45" fillId="11" borderId="1" applyAlignment="1" pivotButton="0" quotePrefix="0" xfId="0">
      <alignment horizontal="center" vertical="center"/>
    </xf>
    <xf numFmtId="171" fontId="0" fillId="0" borderId="1" applyAlignment="1" pivotButton="0" quotePrefix="0" xfId="0">
      <alignment vertical="bottom"/>
    </xf>
    <xf numFmtId="167" fontId="85" fillId="0" borderId="1" applyAlignment="1" pivotButton="0" quotePrefix="0" xfId="0">
      <alignment vertical="bottom"/>
    </xf>
    <xf numFmtId="167" fontId="87" fillId="0" borderId="1" applyAlignment="1" pivotButton="0" quotePrefix="0" xfId="0">
      <alignment vertical="bottom"/>
    </xf>
    <xf numFmtId="183" fontId="13" fillId="0" borderId="1" applyAlignment="1" pivotButton="0" quotePrefix="0" xfId="0">
      <alignment vertical="bottom"/>
    </xf>
    <xf numFmtId="171" fontId="165" fillId="0" borderId="1" applyAlignment="1" pivotButton="0" quotePrefix="0" xfId="0">
      <alignment vertical="bottom"/>
    </xf>
    <xf numFmtId="167" fontId="13" fillId="0" borderId="1" applyAlignment="1" pivotButton="0" quotePrefix="0" xfId="0">
      <alignment vertical="bottom"/>
    </xf>
    <xf numFmtId="177" fontId="46" fillId="0" borderId="1" applyAlignment="1" pivotButton="0" quotePrefix="0" xfId="0">
      <alignment vertical="bottom"/>
    </xf>
    <xf numFmtId="179" fontId="23" fillId="0" borderId="1" applyAlignment="1" pivotButton="0" quotePrefix="0" xfId="0">
      <alignment vertical="bottom"/>
    </xf>
    <xf numFmtId="176" fontId="2" fillId="0" borderId="1" applyAlignment="1" pivotButton="0" quotePrefix="0" xfId="0">
      <alignment vertical="bottom"/>
    </xf>
    <xf numFmtId="168" fontId="53" fillId="0" borderId="1" applyAlignment="1" pivotButton="0" quotePrefix="0" xfId="0">
      <alignment horizontal="right" vertical="bottom"/>
    </xf>
    <xf numFmtId="166" fontId="109" fillId="0" borderId="1" applyAlignment="1" pivotButton="0" quotePrefix="0" xfId="0">
      <alignment horizontal="center" vertical="bottom"/>
    </xf>
    <xf numFmtId="168" fontId="108" fillId="0" borderId="1" applyAlignment="1" pivotButton="0" quotePrefix="0" xfId="0">
      <alignment horizontal="right" vertical="bottom"/>
    </xf>
    <xf numFmtId="184" fontId="62" fillId="0" borderId="1" applyAlignment="1" pivotButton="0" quotePrefix="0" xfId="0">
      <alignment horizontal="right" vertical="bottom"/>
    </xf>
    <xf numFmtId="181" fontId="12" fillId="0" borderId="1" applyAlignment="1" pivotButton="0" quotePrefix="0" xfId="0">
      <alignment vertical="bottom"/>
    </xf>
    <xf numFmtId="185" fontId="12" fillId="0" borderId="1" applyAlignment="1" pivotButton="0" quotePrefix="0" xfId="0">
      <alignment vertical="bottom"/>
    </xf>
    <xf numFmtId="168" fontId="167" fillId="0" borderId="1" applyAlignment="1" pivotButton="0" quotePrefix="0" xfId="0">
      <alignment vertical="bottom"/>
    </xf>
    <xf numFmtId="168" fontId="136" fillId="0" borderId="1" applyAlignment="1" pivotButton="0" quotePrefix="0" xfId="0">
      <alignment vertical="bottom"/>
    </xf>
    <xf numFmtId="167" fontId="44" fillId="0" borderId="1" applyAlignment="1" pivotButton="0" quotePrefix="0" xfId="0">
      <alignment vertical="bottom"/>
    </xf>
    <xf numFmtId="168" fontId="136" fillId="0" borderId="1" applyAlignment="1" pivotButton="0" quotePrefix="0" xfId="0">
      <alignment horizontal="center" vertical="bottom"/>
    </xf>
    <xf numFmtId="168" fontId="136" fillId="0" borderId="1" applyAlignment="1" pivotButton="0" quotePrefix="0" xfId="0">
      <alignment horizontal="right" vertical="bottom"/>
    </xf>
    <xf numFmtId="168" fontId="169" fillId="0" borderId="1" applyAlignment="1" pivotButton="0" quotePrefix="0" xfId="0">
      <alignment vertical="bottom"/>
    </xf>
    <xf numFmtId="168" fontId="86" fillId="0" borderId="1" applyAlignment="1" pivotButton="0" quotePrefix="0" xfId="0">
      <alignment horizontal="center" vertical="bottom"/>
    </xf>
    <xf numFmtId="168" fontId="83" fillId="0" borderId="1" applyAlignment="1" pivotButton="0" quotePrefix="0" xfId="0">
      <alignment vertical="bottom"/>
    </xf>
    <xf numFmtId="168" fontId="84" fillId="0" borderId="1" applyAlignment="1" pivotButton="0" quotePrefix="0" xfId="0">
      <alignment vertical="bottom"/>
    </xf>
    <xf numFmtId="167" fontId="170" fillId="0" borderId="1" applyAlignment="1" pivotButton="0" quotePrefix="0" xfId="0">
      <alignment vertical="bottom"/>
    </xf>
    <xf numFmtId="180" fontId="23" fillId="0" borderId="1" applyAlignment="1" pivotButton="0" quotePrefix="0" xfId="0">
      <alignment vertical="bottom"/>
    </xf>
    <xf numFmtId="167" fontId="101" fillId="0" borderId="1" applyAlignment="1" pivotButton="0" quotePrefix="0" xfId="0">
      <alignment horizontal="right" vertical="bottom"/>
    </xf>
    <xf numFmtId="167" fontId="171" fillId="0" borderId="1" applyAlignment="1" pivotButton="0" quotePrefix="0" xfId="0">
      <alignment horizontal="right" vertical="bottom"/>
    </xf>
    <xf numFmtId="167" fontId="150" fillId="0" borderId="1" applyAlignment="1" pivotButton="0" quotePrefix="0" xfId="0">
      <alignment horizontal="right" vertical="bottom"/>
    </xf>
    <xf numFmtId="171" fontId="2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left" vertical="bottom"/>
    </xf>
    <xf numFmtId="167" fontId="113" fillId="0" borderId="1" applyAlignment="1" pivotButton="0" quotePrefix="0" xfId="0">
      <alignment vertical="bottom"/>
    </xf>
    <xf numFmtId="171" fontId="70" fillId="0" borderId="1" applyAlignment="1" pivotButton="0" quotePrefix="0" xfId="0">
      <alignment horizontal="center" vertical="bottom"/>
    </xf>
    <xf numFmtId="167" fontId="24" fillId="0" borderId="1" applyAlignment="1" pivotButton="0" quotePrefix="0" xfId="0">
      <alignment vertical="bottom"/>
    </xf>
    <xf numFmtId="170" fontId="64" fillId="11" borderId="1" applyAlignment="1" pivotButton="0" quotePrefix="0" xfId="0">
      <alignment vertical="center"/>
    </xf>
    <xf numFmtId="167" fontId="22" fillId="0" borderId="1" applyAlignment="1" pivotButton="0" quotePrefix="0" xfId="0">
      <alignment horizontal="right" vertical="bottom"/>
    </xf>
    <xf numFmtId="171" fontId="11" fillId="0" borderId="1" applyAlignment="1" pivotButton="0" quotePrefix="0" xfId="0">
      <alignment vertical="bottom"/>
    </xf>
    <xf numFmtId="167" fontId="83" fillId="0" borderId="1" applyAlignment="1" pivotButton="0" quotePrefix="0" xfId="0">
      <alignment horizontal="right" vertical="bottom"/>
    </xf>
    <xf numFmtId="167" fontId="84" fillId="0" borderId="1" applyAlignment="1" pivotButton="0" quotePrefix="0" xfId="0">
      <alignment horizontal="right" vertical="bottom"/>
    </xf>
    <xf numFmtId="164" fontId="12" fillId="0" borderId="1" applyAlignment="1" pivotButton="0" quotePrefix="0" xfId="0">
      <alignment horizontal="right" vertical="bottom"/>
    </xf>
    <xf numFmtId="183" fontId="12" fillId="0" borderId="1" applyAlignment="1" pivotButton="0" quotePrefix="0" xfId="0">
      <alignment horizontal="right" vertical="bottom"/>
    </xf>
    <xf numFmtId="180" fontId="2" fillId="0" borderId="1" applyAlignment="1" pivotButton="0" quotePrefix="0" xfId="0">
      <alignment vertical="bottom"/>
    </xf>
    <xf numFmtId="171" fontId="150" fillId="0" borderId="1" applyAlignment="1" pivotButton="0" quotePrefix="0" xfId="0">
      <alignment vertical="bottom"/>
    </xf>
    <xf numFmtId="186" fontId="6" fillId="0" borderId="1" applyAlignment="1" pivotButton="0" quotePrefix="0" xfId="0">
      <alignment horizontal="left" vertical="bottom"/>
    </xf>
    <xf numFmtId="164" fontId="2" fillId="0" borderId="1" applyAlignment="1" pivotButton="0" quotePrefix="0" xfId="0">
      <alignment vertical="bottom"/>
    </xf>
    <xf numFmtId="165" fontId="173" fillId="0" borderId="1" applyAlignment="1" pivotButton="0" quotePrefix="0" xfId="0">
      <alignment horizontal="center" vertical="bottom"/>
    </xf>
    <xf numFmtId="176" fontId="12" fillId="0" borderId="1" applyAlignment="1" pivotButton="0" quotePrefix="0" xfId="0">
      <alignment horizontal="right" vertical="bottom"/>
    </xf>
    <xf numFmtId="168" fontId="83" fillId="0" borderId="1" applyAlignment="1" pivotButton="0" quotePrefix="0" xfId="0">
      <alignment horizontal="right" vertical="bottom"/>
    </xf>
    <xf numFmtId="168" fontId="126" fillId="0" borderId="1" applyAlignment="1" pivotButton="0" quotePrefix="0" xfId="0">
      <alignment vertical="bottom"/>
    </xf>
    <xf numFmtId="164" fontId="11" fillId="0" borderId="1" applyAlignment="1" pivotButton="0" quotePrefix="0" xfId="0">
      <alignment vertical="bottom"/>
    </xf>
    <xf numFmtId="167" fontId="90" fillId="0" borderId="1" applyAlignment="1" pivotButton="0" quotePrefix="0" xfId="0">
      <alignment horizontal="right" vertical="bottom"/>
    </xf>
    <xf numFmtId="168" fontId="156" fillId="0" borderId="1" applyAlignment="1" pivotButton="0" quotePrefix="0" xfId="0">
      <alignment vertical="bottom"/>
    </xf>
    <xf numFmtId="168" fontId="6" fillId="0" borderId="1" applyAlignment="1" pivotButton="0" quotePrefix="0" xfId="0">
      <alignment vertical="bottom"/>
    </xf>
    <xf numFmtId="167" fontId="13" fillId="0" borderId="1" applyAlignment="1" pivotButton="0" quotePrefix="0" xfId="0">
      <alignment horizontal="right" vertical="bottom"/>
    </xf>
    <xf numFmtId="164" fontId="178" fillId="0" borderId="1" applyAlignment="1" pivotButton="0" quotePrefix="0" xfId="0">
      <alignment vertical="bottom"/>
    </xf>
    <xf numFmtId="172" fontId="136" fillId="0" borderId="1" applyAlignment="1" pivotButton="0" quotePrefix="0" xfId="0">
      <alignment vertical="bottom"/>
    </xf>
    <xf numFmtId="168" fontId="181" fillId="0" borderId="1" applyAlignment="1" pivotButton="0" quotePrefix="0" xfId="0">
      <alignment vertical="bottom"/>
    </xf>
    <xf numFmtId="166" fontId="154" fillId="0" borderId="1" applyAlignment="1" pivotButton="0" quotePrefix="0" xfId="0">
      <alignment vertical="bottom"/>
    </xf>
    <xf numFmtId="172" fontId="0" fillId="0" borderId="1" applyAlignment="1" pivotButton="0" quotePrefix="0" xfId="0">
      <alignment vertical="bottom"/>
    </xf>
    <xf numFmtId="166" fontId="139" fillId="0" borderId="1" applyAlignment="1" pivotButton="0" quotePrefix="0" xfId="0">
      <alignment vertical="bottom"/>
    </xf>
    <xf numFmtId="164" fontId="183" fillId="0" borderId="1" applyAlignment="1" pivotButton="0" quotePrefix="0" xfId="0">
      <alignment horizontal="right" vertical="bottom"/>
    </xf>
    <xf numFmtId="167" fontId="86" fillId="0" borderId="1" applyAlignment="1" pivotButton="0" quotePrefix="0" xfId="0">
      <alignment horizontal="right" vertical="bottom"/>
    </xf>
    <xf numFmtId="187" fontId="6" fillId="0" borderId="1" applyAlignment="1" pivotButton="0" quotePrefix="0" xfId="0">
      <alignment vertical="bottom"/>
    </xf>
    <xf numFmtId="174" fontId="13" fillId="0" borderId="1" applyAlignment="1" pivotButton="0" quotePrefix="0" xfId="0">
      <alignment horizontal="right" vertical="bottom"/>
    </xf>
    <xf numFmtId="169" fontId="112" fillId="0" borderId="1" applyAlignment="1" pivotButton="0" quotePrefix="0" xfId="0">
      <alignment horizontal="right" vertical="bottom"/>
    </xf>
    <xf numFmtId="172" fontId="12" fillId="11" borderId="1" applyAlignment="1" pivotButton="0" quotePrefix="0" xfId="0">
      <alignment vertical="center"/>
    </xf>
    <xf numFmtId="174" fontId="2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right" vertical="bottom"/>
    </xf>
    <xf numFmtId="166" fontId="90" fillId="0" borderId="1" applyAlignment="1" pivotButton="0" quotePrefix="0" xfId="0">
      <alignment horizontal="left" vertical="bottom"/>
    </xf>
    <xf numFmtId="167" fontId="139" fillId="0" borderId="1" applyAlignment="1" pivotButton="0" quotePrefix="0" xfId="0">
      <alignment horizontal="right" vertical="bottom"/>
    </xf>
    <xf numFmtId="167" fontId="6" fillId="0" borderId="1" applyAlignment="1" pivotButton="0" quotePrefix="0" xfId="0">
      <alignment vertical="bottom"/>
    </xf>
    <xf numFmtId="169" fontId="6" fillId="0" borderId="1" applyAlignment="1" pivotButton="0" quotePrefix="0" xfId="0">
      <alignment vertical="bottom"/>
    </xf>
    <xf numFmtId="171" fontId="149" fillId="0" borderId="1" applyAlignment="1" pivotButton="0" quotePrefix="0" xfId="0">
      <alignment vertical="bottom"/>
    </xf>
    <xf numFmtId="176" fontId="13" fillId="0" borderId="1" applyAlignment="1" pivotButton="0" quotePrefix="0" xfId="0">
      <alignment horizontal="right" vertical="bottom"/>
    </xf>
    <xf numFmtId="188" fontId="150" fillId="0" borderId="1" applyAlignment="1" pivotButton="0" quotePrefix="0" xfId="0">
      <alignment vertical="bottom"/>
    </xf>
    <xf numFmtId="176" fontId="55" fillId="0" borderId="1" applyAlignment="1" pivotButton="0" quotePrefix="0" xfId="0">
      <alignment horizontal="right" vertical="bottom"/>
    </xf>
    <xf numFmtId="176" fontId="55" fillId="0" borderId="1" applyAlignment="1" pivotButton="0" quotePrefix="0" xfId="0">
      <alignment vertical="bottom"/>
    </xf>
    <xf numFmtId="168" fontId="55" fillId="0" borderId="1" applyAlignment="1" pivotButton="0" quotePrefix="0" xfId="0">
      <alignment vertical="bottom"/>
    </xf>
    <xf numFmtId="176" fontId="53" fillId="0" borderId="1" applyAlignment="1" pivotButton="0" quotePrefix="0" xfId="0">
      <alignment vertical="bottom"/>
    </xf>
    <xf numFmtId="165" fontId="44" fillId="0" borderId="1" applyAlignment="1" pivotButton="0" quotePrefix="0" xfId="0">
      <alignment horizontal="center" vertical="bottom"/>
    </xf>
    <xf numFmtId="168" fontId="58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vertical="bottom"/>
    </xf>
    <xf numFmtId="189" fontId="185" fillId="0" borderId="1" applyAlignment="1" pivotButton="0" quotePrefix="0" xfId="0">
      <alignment horizontal="right" vertical="bottom"/>
    </xf>
    <xf numFmtId="168" fontId="186" fillId="0" borderId="1" applyAlignment="1" pivotButton="0" quotePrefix="0" xfId="0">
      <alignment vertical="bottom"/>
    </xf>
    <xf numFmtId="168" fontId="190" fillId="0" borderId="1" applyAlignment="1" pivotButton="0" quotePrefix="0" xfId="0">
      <alignment vertical="bottom"/>
    </xf>
    <xf numFmtId="168" fontId="139" fillId="0" borderId="1" applyAlignment="1" pivotButton="0" quotePrefix="0" xfId="0">
      <alignment vertical="bottom"/>
    </xf>
    <xf numFmtId="168" fontId="139" fillId="0" borderId="1" applyAlignment="1" pivotButton="0" quotePrefix="0" xfId="0">
      <alignment horizontal="right" vertical="bottom"/>
    </xf>
    <xf numFmtId="167" fontId="139" fillId="0" borderId="1" applyAlignment="1" pivotButton="0" quotePrefix="0" xfId="0">
      <alignment vertical="bottom"/>
    </xf>
    <xf numFmtId="167" fontId="136" fillId="0" borderId="1" applyAlignment="1" pivotButton="0" quotePrefix="0" xfId="0">
      <alignment vertical="bottom"/>
    </xf>
    <xf numFmtId="168" fontId="171" fillId="0" borderId="1" applyAlignment="1" pivotButton="0" quotePrefix="0" xfId="0">
      <alignment horizontal="right" vertical="bottom"/>
    </xf>
    <xf numFmtId="167" fontId="136" fillId="11" borderId="1" applyAlignment="1" pivotButton="0" quotePrefix="0" xfId="0">
      <alignment vertical="center"/>
    </xf>
    <xf numFmtId="168" fontId="191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right" vertical="bottom"/>
    </xf>
    <xf numFmtId="168" fontId="193" fillId="0" borderId="1" applyAlignment="1" pivotButton="0" quotePrefix="0" xfId="0">
      <alignment vertical="bottom"/>
    </xf>
    <xf numFmtId="167" fontId="194" fillId="0" borderId="1" applyAlignment="1" pivotButton="0" quotePrefix="0" xfId="0">
      <alignment horizontal="right" vertical="bottom"/>
    </xf>
    <xf numFmtId="167" fontId="112" fillId="11" borderId="1" applyAlignment="1" pivotButton="0" quotePrefix="0" xfId="0">
      <alignment horizontal="right" vertical="center"/>
    </xf>
    <xf numFmtId="174" fontId="113" fillId="11" borderId="1" applyAlignment="1" pivotButton="0" quotePrefix="0" xfId="0">
      <alignment horizontal="right" vertical="center"/>
    </xf>
    <xf numFmtId="171" fontId="62" fillId="0" borderId="1" applyAlignment="1" pivotButton="0" quotePrefix="0" xfId="0">
      <alignment horizontal="center" vertical="bottom"/>
    </xf>
    <xf numFmtId="167" fontId="0" fillId="11" borderId="1" applyAlignment="1" pivotButton="0" quotePrefix="0" xfId="0">
      <alignment horizontal="right" vertical="top"/>
    </xf>
    <xf numFmtId="174" fontId="23" fillId="11" borderId="1" applyAlignment="1" pivotButton="0" quotePrefix="0" xfId="0">
      <alignment horizontal="right" vertical="center"/>
    </xf>
    <xf numFmtId="167" fontId="45" fillId="0" borderId="1" applyAlignment="1" pivotButton="0" quotePrefix="0" xfId="0">
      <alignment horizontal="center" vertical="bottom"/>
    </xf>
    <xf numFmtId="167" fontId="195" fillId="0" borderId="1" applyAlignment="1" pivotButton="0" quotePrefix="0" xfId="0">
      <alignment horizontal="right" vertical="bottom"/>
    </xf>
    <xf numFmtId="170" fontId="6" fillId="11" borderId="1" applyAlignment="1" pivotButton="0" quotePrefix="0" xfId="0">
      <alignment vertical="center"/>
    </xf>
    <xf numFmtId="179" fontId="2" fillId="0" borderId="1" applyAlignment="1" pivotButton="0" quotePrefix="0" xfId="0">
      <alignment horizontal="right" vertical="bottom"/>
    </xf>
    <xf numFmtId="171" fontId="111" fillId="0" borderId="1" applyAlignment="1" pivotButton="0" quotePrefix="0" xfId="0">
      <alignment vertical="bottom"/>
    </xf>
    <xf numFmtId="168" fontId="196" fillId="0" borderId="1" applyAlignment="1" pivotButton="0" quotePrefix="0" xfId="0">
      <alignment vertical="bottom"/>
    </xf>
    <xf numFmtId="170" fontId="86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right" vertical="bottom"/>
    </xf>
    <xf numFmtId="171" fontId="12" fillId="0" borderId="1" applyAlignment="1" pivotButton="0" quotePrefix="0" xfId="0">
      <alignment vertical="bottom"/>
    </xf>
    <xf numFmtId="168" fontId="44" fillId="0" borderId="1" applyAlignment="1" pivotButton="0" quotePrefix="0" xfId="0">
      <alignment horizontal="right" vertical="bottom"/>
    </xf>
    <xf numFmtId="171" fontId="62" fillId="0" borderId="1" applyAlignment="1" pivotButton="0" quotePrefix="0" xfId="0">
      <alignment vertical="bottom"/>
    </xf>
    <xf numFmtId="168" fontId="103" fillId="0" borderId="1" applyAlignment="1" pivotButton="0" quotePrefix="0" xfId="0">
      <alignment vertical="bottom"/>
    </xf>
    <xf numFmtId="166" fontId="87" fillId="0" borderId="1" applyAlignment="1" pivotButton="0" quotePrefix="0" xfId="0">
      <alignment horizontal="center" vertical="bottom"/>
    </xf>
    <xf numFmtId="168" fontId="198" fillId="0" borderId="1" applyAlignment="1" pivotButton="0" quotePrefix="0" xfId="0">
      <alignment vertical="bottom"/>
    </xf>
    <xf numFmtId="176" fontId="199" fillId="0" borderId="1" applyAlignment="1" pivotButton="0" quotePrefix="0" xfId="0">
      <alignment horizontal="right" vertical="bottom"/>
    </xf>
    <xf numFmtId="171" fontId="199" fillId="0" borderId="1" applyAlignment="1" pivotButton="0" quotePrefix="0" xfId="0">
      <alignment vertical="bottom"/>
    </xf>
    <xf numFmtId="168" fontId="179" fillId="0" borderId="1" applyAlignment="1" pivotButton="0" quotePrefix="0" xfId="0">
      <alignment vertical="bottom"/>
    </xf>
    <xf numFmtId="167" fontId="199" fillId="0" borderId="1" applyAlignment="1" pivotButton="0" quotePrefix="0" xfId="0">
      <alignment vertical="bottom"/>
    </xf>
    <xf numFmtId="168" fontId="104" fillId="0" borderId="1" applyAlignment="1" pivotButton="0" quotePrefix="0" xfId="0">
      <alignment vertical="bottom"/>
    </xf>
    <xf numFmtId="166" fontId="168" fillId="0" borderId="1" applyAlignment="1" pivotButton="0" quotePrefix="0" xfId="0">
      <alignment horizontal="center" vertical="bottom"/>
    </xf>
    <xf numFmtId="171" fontId="151" fillId="0" borderId="1" applyAlignment="1" pivotButton="0" quotePrefix="0" xfId="0">
      <alignment vertical="bottom"/>
    </xf>
    <xf numFmtId="166" fontId="200" fillId="0" borderId="1" applyAlignment="1" pivotButton="0" quotePrefix="0" xfId="0">
      <alignment vertical="bottom"/>
    </xf>
    <xf numFmtId="180" fontId="113" fillId="0" borderId="1" applyAlignment="1" pivotButton="0" quotePrefix="0" xfId="0">
      <alignment horizontal="right" vertical="bottom"/>
    </xf>
    <xf numFmtId="166" fontId="12" fillId="0" borderId="1" applyAlignment="1" pivotButton="0" quotePrefix="0" xfId="0">
      <alignment horizontal="left" vertical="bottom"/>
    </xf>
    <xf numFmtId="167" fontId="24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vertical="bottom"/>
    </xf>
    <xf numFmtId="166" fontId="163" fillId="0" borderId="1" applyAlignment="1" pivotButton="0" quotePrefix="0" xfId="0">
      <alignment horizontal="center" vertical="bottom"/>
    </xf>
    <xf numFmtId="166" fontId="104" fillId="0" borderId="1" applyAlignment="1" pivotButton="0" quotePrefix="0" xfId="0">
      <alignment horizontal="center" vertical="bottom"/>
    </xf>
    <xf numFmtId="170" fontId="13" fillId="0" borderId="1" applyAlignment="1" pivotButton="0" quotePrefix="0" xfId="0">
      <alignment horizontal="right" vertical="bottom"/>
    </xf>
    <xf numFmtId="168" fontId="163" fillId="0" borderId="1" applyAlignment="1" pivotButton="0" quotePrefix="0" xfId="0">
      <alignment horizontal="right" vertical="bottom"/>
    </xf>
    <xf numFmtId="190" fontId="98" fillId="0" borderId="1" applyAlignment="1" pivotButton="0" quotePrefix="0" xfId="0">
      <alignment horizontal="right" vertical="bottom"/>
    </xf>
    <xf numFmtId="168" fontId="53" fillId="0" borderId="1" applyAlignment="1" pivotButton="0" quotePrefix="0" xfId="0">
      <alignment vertical="bottom"/>
    </xf>
    <xf numFmtId="170" fontId="13" fillId="0" borderId="1" applyAlignment="1" pivotButton="0" quotePrefix="0" xfId="0">
      <alignment vertical="bottom"/>
    </xf>
    <xf numFmtId="168" fontId="163" fillId="0" borderId="1" applyAlignment="1" pivotButton="0" quotePrefix="0" xfId="0">
      <alignment horizontal="center" vertical="bottom"/>
    </xf>
    <xf numFmtId="166" fontId="202" fillId="0" borderId="1" applyAlignment="1" pivotButton="0" quotePrefix="0" xfId="0">
      <alignment vertical="bottom"/>
    </xf>
    <xf numFmtId="168" fontId="110" fillId="0" borderId="1" applyAlignment="1" pivotButton="0" quotePrefix="0" xfId="0">
      <alignment vertical="bottom"/>
    </xf>
    <xf numFmtId="166" fontId="104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right" vertical="bottom"/>
    </xf>
    <xf numFmtId="168" fontId="110" fillId="0" borderId="1" applyAlignment="1" pivotButton="0" quotePrefix="0" xfId="0">
      <alignment horizontal="right" vertical="bottom"/>
    </xf>
    <xf numFmtId="182" fontId="0" fillId="0" borderId="1" applyAlignment="1" pivotButton="0" quotePrefix="0" xfId="0">
      <alignment vertical="bottom"/>
    </xf>
    <xf numFmtId="174" fontId="12" fillId="0" borderId="1" applyAlignment="1" pivotButton="0" quotePrefix="0" xfId="0">
      <alignment horizontal="center" vertical="bottom"/>
    </xf>
    <xf numFmtId="164" fontId="62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right" vertical="bottom"/>
    </xf>
    <xf numFmtId="177" fontId="24" fillId="0" borderId="1" applyAlignment="1" pivotButton="0" quotePrefix="0" xfId="0">
      <alignment vertical="bottom"/>
    </xf>
    <xf numFmtId="171" fontId="13" fillId="0" borderId="1" applyAlignment="1" pivotButton="0" quotePrefix="0" xfId="0">
      <alignment vertical="bottom"/>
    </xf>
    <xf numFmtId="179" fontId="0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right" vertical="bottom"/>
    </xf>
    <xf numFmtId="172" fontId="53" fillId="0" borderId="1" applyAlignment="1" pivotButton="0" quotePrefix="0" xfId="0">
      <alignment vertical="bottom"/>
    </xf>
    <xf numFmtId="165" fontId="77" fillId="11" borderId="1" applyAlignment="1" pivotButton="0" quotePrefix="0" xfId="0">
      <alignment horizontal="right" vertical="center"/>
    </xf>
    <xf numFmtId="167" fontId="25" fillId="0" borderId="1" applyAlignment="1" pivotButton="0" quotePrefix="0" xfId="0">
      <alignment horizontal="center" vertical="bottom"/>
    </xf>
    <xf numFmtId="169" fontId="12" fillId="0" borderId="1" applyAlignment="1" pivotButton="0" quotePrefix="0" xfId="0">
      <alignment horizontal="right" vertical="bottom"/>
    </xf>
    <xf numFmtId="169" fontId="12" fillId="0" borderId="1" applyAlignment="1" pivotButton="0" quotePrefix="0" xfId="0">
      <alignment horizontal="left" vertical="bottom"/>
    </xf>
    <xf numFmtId="177" fontId="13" fillId="0" borderId="1" applyAlignment="1" pivotButton="0" quotePrefix="0" xfId="0">
      <alignment vertical="bottom"/>
    </xf>
    <xf numFmtId="167" fontId="71" fillId="0" borderId="1" applyAlignment="1" pivotButton="0" quotePrefix="0" xfId="0">
      <alignment horizontal="right" vertical="bottom"/>
    </xf>
    <xf numFmtId="172" fontId="2" fillId="0" borderId="1" applyAlignment="1" pivotButton="0" quotePrefix="0" xfId="0">
      <alignment horizontal="center" vertical="bottom"/>
    </xf>
    <xf numFmtId="168" fontId="44" fillId="0" borderId="1" applyAlignment="1" pivotButton="0" quotePrefix="0" xfId="0">
      <alignment vertical="bottom"/>
    </xf>
    <xf numFmtId="166" fontId="204" fillId="0" borderId="1" applyAlignment="1" pivotButton="0" quotePrefix="0" xfId="0">
      <alignment vertical="bottom"/>
    </xf>
    <xf numFmtId="174" fontId="53" fillId="0" borderId="1" applyAlignment="1" pivotButton="0" quotePrefix="0" xfId="0">
      <alignment vertical="bottom"/>
    </xf>
    <xf numFmtId="166" fontId="172" fillId="0" borderId="1" applyAlignment="1" pivotButton="0" quotePrefix="0" xfId="0">
      <alignment vertical="bottom"/>
    </xf>
    <xf numFmtId="167" fontId="205" fillId="0" borderId="1" applyAlignment="1" pivotButton="0" quotePrefix="0" xfId="0">
      <alignment vertical="bottom"/>
    </xf>
    <xf numFmtId="168" fontId="152" fillId="0" borderId="1" applyAlignment="1" pivotButton="0" quotePrefix="0" xfId="0">
      <alignment vertical="bottom"/>
    </xf>
    <xf numFmtId="167" fontId="133" fillId="0" borderId="1" applyAlignment="1" pivotButton="0" quotePrefix="0" xfId="0">
      <alignment vertical="bottom"/>
    </xf>
    <xf numFmtId="174" fontId="12" fillId="0" borderId="1" applyAlignment="1" pivotButton="0" quotePrefix="0" xfId="0">
      <alignment vertical="bottom"/>
    </xf>
    <xf numFmtId="167" fontId="133" fillId="0" borderId="1" applyAlignment="1" pivotButton="0" quotePrefix="0" xfId="0">
      <alignment horizontal="right" vertical="bottom"/>
    </xf>
    <xf numFmtId="168" fontId="206" fillId="0" borderId="1" applyAlignment="1" pivotButton="0" quotePrefix="0" xfId="0">
      <alignment vertical="bottom"/>
    </xf>
    <xf numFmtId="168" fontId="24" fillId="0" borderId="1" applyAlignment="1" pivotButton="0" quotePrefix="0" xfId="0">
      <alignment vertical="bottom"/>
    </xf>
    <xf numFmtId="168" fontId="47" fillId="0" borderId="1" applyAlignment="1" pivotButton="0" quotePrefix="0" xfId="0">
      <alignment vertical="bottom"/>
    </xf>
    <xf numFmtId="182" fontId="12" fillId="0" borderId="1" applyAlignment="1" pivotButton="0" quotePrefix="0" xfId="0">
      <alignment vertical="bottom"/>
    </xf>
    <xf numFmtId="167" fontId="58" fillId="0" borderId="1" applyAlignment="1" pivotButton="0" quotePrefix="0" xfId="0">
      <alignment vertical="bottom"/>
    </xf>
    <xf numFmtId="166" fontId="0" fillId="0" borderId="1" applyAlignment="1" pivotButton="0" quotePrefix="0" xfId="0">
      <alignment horizontal="left" vertical="bottom"/>
    </xf>
    <xf numFmtId="166" fontId="2" fillId="0" borderId="1" applyAlignment="1" pivotButton="0" quotePrefix="0" xfId="0">
      <alignment vertical="bottom"/>
    </xf>
    <xf numFmtId="179" fontId="24" fillId="0" borderId="1" applyAlignment="1" pivotButton="0" quotePrefix="0" xfId="0">
      <alignment horizontal="right" vertical="bottom"/>
    </xf>
    <xf numFmtId="167" fontId="14" fillId="0" borderId="1" applyAlignment="1" pivotButton="0" quotePrefix="0" xfId="0">
      <alignment horizontal="right" vertical="bottom"/>
    </xf>
    <xf numFmtId="176" fontId="11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center" vertical="bottom"/>
    </xf>
    <xf numFmtId="176" fontId="13" fillId="0" borderId="1" applyAlignment="1" pivotButton="0" quotePrefix="0" xfId="0">
      <alignment horizontal="center" vertical="bottom"/>
    </xf>
    <xf numFmtId="167" fontId="83" fillId="0" borderId="1" applyAlignment="1" pivotButton="0" quotePrefix="0" xfId="0">
      <alignment vertical="bottom"/>
    </xf>
    <xf numFmtId="169" fontId="24" fillId="0" borderId="1" applyAlignment="1" pivotButton="0" quotePrefix="0" xfId="0">
      <alignment vertical="bottom"/>
    </xf>
    <xf numFmtId="172" fontId="122" fillId="0" borderId="1" applyAlignment="1" pivotButton="0" quotePrefix="0" xfId="0">
      <alignment vertical="bottom"/>
    </xf>
    <xf numFmtId="166" fontId="6" fillId="0" borderId="1" applyAlignment="1" pivotButton="0" quotePrefix="0" xfId="0">
      <alignment vertical="bottom"/>
    </xf>
    <xf numFmtId="167" fontId="24" fillId="0" borderId="1" applyAlignment="1" pivotButton="0" quotePrefix="0" xfId="0">
      <alignment horizontal="right" vertical="bottom"/>
    </xf>
    <xf numFmtId="179" fontId="2" fillId="0" borderId="1" applyAlignment="1" pivotButton="0" quotePrefix="0" xfId="0">
      <alignment vertical="bottom"/>
    </xf>
    <xf numFmtId="169" fontId="53" fillId="0" borderId="1" applyAlignment="1" pivotButton="0" quotePrefix="0" xfId="0">
      <alignment vertical="bottom"/>
    </xf>
    <xf numFmtId="166" fontId="77" fillId="0" borderId="1" applyAlignment="1" pivotButton="0" quotePrefix="0" xfId="0">
      <alignment vertical="bottom"/>
    </xf>
    <xf numFmtId="165" fontId="77" fillId="0" borderId="1" applyAlignment="1" pivotButton="0" quotePrefix="0" xfId="0">
      <alignment vertical="bottom"/>
    </xf>
    <xf numFmtId="168" fontId="87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center" vertical="bottom"/>
    </xf>
    <xf numFmtId="168" fontId="101" fillId="0" borderId="1" applyAlignment="1" pivotButton="0" quotePrefix="0" xfId="0">
      <alignment vertical="bottom"/>
    </xf>
    <xf numFmtId="164" fontId="103" fillId="0" borderId="1" applyAlignment="1" pivotButton="0" quotePrefix="0" xfId="0">
      <alignment vertical="bottom"/>
    </xf>
    <xf numFmtId="164" fontId="44" fillId="0" borderId="1" applyAlignment="1" pivotButton="0" quotePrefix="0" xfId="0">
      <alignment horizontal="center" vertical="bottom"/>
    </xf>
    <xf numFmtId="168" fontId="185" fillId="0" borderId="1" applyAlignment="1" pivotButton="0" quotePrefix="0" xfId="0">
      <alignment vertical="bottom"/>
    </xf>
    <xf numFmtId="164" fontId="11" fillId="0" borderId="1" applyAlignment="1" pivotButton="0" quotePrefix="0" xfId="0">
      <alignment horizontal="center" vertical="bottom"/>
    </xf>
    <xf numFmtId="164" fontId="23" fillId="0" borderId="1" applyAlignment="1" pivotButton="0" quotePrefix="0" xfId="0">
      <alignment horizontal="center" vertical="bottom"/>
    </xf>
    <xf numFmtId="167" fontId="211" fillId="0" borderId="1" applyAlignment="1" pivotButton="0" quotePrefix="0" xfId="0">
      <alignment horizontal="right" vertical="bottom"/>
    </xf>
    <xf numFmtId="167" fontId="212" fillId="0" borderId="1" applyAlignment="1" pivotButton="0" quotePrefix="0" xfId="0">
      <alignment horizontal="right" vertical="bottom"/>
    </xf>
    <xf numFmtId="175" fontId="15" fillId="0" borderId="1" applyAlignment="1" pivotButton="0" quotePrefix="0" xfId="0">
      <alignment vertical="bottom"/>
    </xf>
    <xf numFmtId="176" fontId="73" fillId="0" borderId="1" applyAlignment="1" pivotButton="0" quotePrefix="0" xfId="0">
      <alignment vertical="bottom"/>
    </xf>
    <xf numFmtId="174" fontId="2" fillId="0" borderId="1" applyAlignment="1" pivotButton="0" quotePrefix="0" xfId="0">
      <alignment horizontal="right" vertical="bottom"/>
    </xf>
    <xf numFmtId="171" fontId="74" fillId="0" borderId="1" applyAlignment="1" pivotButton="0" quotePrefix="0" xfId="0">
      <alignment horizontal="right" vertical="bottom"/>
    </xf>
    <xf numFmtId="167" fontId="70" fillId="0" borderId="1" applyAlignment="1" pivotButton="0" quotePrefix="0" xfId="0">
      <alignment horizontal="right" vertical="bottom"/>
    </xf>
    <xf numFmtId="174" fontId="23" fillId="0" borderId="1" applyAlignment="1" pivotButton="0" quotePrefix="0" xfId="0">
      <alignment horizontal="left" vertical="bottom"/>
    </xf>
    <xf numFmtId="167" fontId="55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center" vertical="bottom"/>
    </xf>
    <xf numFmtId="167" fontId="105" fillId="0" borderId="1" applyAlignment="1" pivotButton="0" quotePrefix="0" xfId="0">
      <alignment horizontal="center" vertical="bottom"/>
    </xf>
    <xf numFmtId="182" fontId="13" fillId="0" borderId="1" applyAlignment="1" pivotButton="0" quotePrefix="0" xfId="0">
      <alignment vertical="bottom"/>
    </xf>
    <xf numFmtId="171" fontId="2" fillId="0" borderId="1" applyAlignment="1" pivotButton="0" quotePrefix="0" xfId="0">
      <alignment vertical="bottom"/>
    </xf>
    <xf numFmtId="168" fontId="0" fillId="0" borderId="1" applyAlignment="1" pivotButton="0" quotePrefix="0" xfId="0">
      <alignment horizontal="center" vertical="bottom"/>
    </xf>
    <xf numFmtId="191" fontId="85" fillId="0" borderId="1" applyAlignment="1" pivotButton="0" quotePrefix="0" xfId="0">
      <alignment vertical="bottom"/>
    </xf>
    <xf numFmtId="168" fontId="196" fillId="0" borderId="1" applyAlignment="1" pivotButton="0" quotePrefix="0" xfId="0">
      <alignment horizontal="right" vertical="bottom"/>
    </xf>
    <xf numFmtId="168" fontId="84" fillId="0" borderId="1" applyAlignment="1" pivotButton="0" quotePrefix="0" xfId="0">
      <alignment horizontal="right" vertical="bottom"/>
    </xf>
    <xf numFmtId="168" fontId="181" fillId="0" borderId="1" applyAlignment="1" pivotButton="0" quotePrefix="0" xfId="0">
      <alignment horizontal="right" vertical="bottom"/>
    </xf>
    <xf numFmtId="167" fontId="53" fillId="0" borderId="1" applyAlignment="1" pivotButton="0" quotePrefix="0" xfId="0">
      <alignment horizontal="left" vertical="bottom"/>
    </xf>
    <xf numFmtId="180" fontId="13" fillId="0" borderId="1" applyAlignment="1" pivotButton="0" quotePrefix="0" xfId="0">
      <alignment horizontal="right" vertical="bottom"/>
    </xf>
    <xf numFmtId="167" fontId="45" fillId="0" borderId="1" applyAlignment="1" pivotButton="0" quotePrefix="0" xfId="0">
      <alignment horizontal="left" vertical="bottom"/>
    </xf>
    <xf numFmtId="169" fontId="70" fillId="0" borderId="1" applyAlignment="1" pivotButton="0" quotePrefix="0" xfId="0">
      <alignment horizontal="center" vertical="bottom"/>
    </xf>
    <xf numFmtId="169" fontId="24" fillId="0" borderId="1" applyAlignment="1" pivotButton="0" quotePrefix="0" xfId="0">
      <alignment horizontal="right" vertical="bottom"/>
    </xf>
    <xf numFmtId="175" fontId="12" fillId="0" borderId="1" applyAlignment="1" pivotButton="0" quotePrefix="0" xfId="0">
      <alignment vertical="bottom"/>
    </xf>
    <xf numFmtId="176" fontId="13" fillId="0" borderId="1" applyAlignment="1" pivotButton="0" quotePrefix="0" xfId="0">
      <alignment vertical="bottom"/>
    </xf>
    <xf numFmtId="183" fontId="13" fillId="0" borderId="1" applyAlignment="1" pivotButton="0" quotePrefix="0" xfId="0">
      <alignment horizontal="center" vertical="bottom"/>
    </xf>
    <xf numFmtId="177" fontId="6" fillId="0" borderId="1" applyAlignment="1" pivotButton="0" quotePrefix="0" xfId="0">
      <alignment vertical="bottom"/>
    </xf>
    <xf numFmtId="168" fontId="117" fillId="0" borderId="1" applyAlignment="1" pivotButton="0" quotePrefix="0" xfId="0">
      <alignment vertical="bottom"/>
    </xf>
    <xf numFmtId="176" fontId="12" fillId="0" borderId="1" applyAlignment="1" pivotButton="0" quotePrefix="0" xfId="0">
      <alignment horizontal="center" vertical="bottom"/>
    </xf>
    <xf numFmtId="182" fontId="12" fillId="0" borderId="1" applyAlignment="1" pivotButton="0" quotePrefix="0" xfId="0">
      <alignment horizontal="center" vertical="bottom"/>
    </xf>
    <xf numFmtId="168" fontId="122" fillId="0" borderId="1" applyAlignment="1" pivotButton="0" quotePrefix="0" xfId="0">
      <alignment horizontal="center" vertical="bottom"/>
    </xf>
    <xf numFmtId="168" fontId="24" fillId="0" borderId="1" applyAlignment="1" pivotButton="0" quotePrefix="0" xfId="0">
      <alignment horizontal="left" vertical="bottom"/>
    </xf>
    <xf numFmtId="181" fontId="23" fillId="0" borderId="1" applyAlignment="1" pivotButton="0" quotePrefix="0" xfId="0">
      <alignment horizontal="center" vertical="bottom"/>
    </xf>
    <xf numFmtId="170" fontId="53" fillId="0" borderId="1" applyAlignment="1" pivotButton="0" quotePrefix="0" xfId="0">
      <alignment vertical="bottom"/>
    </xf>
    <xf numFmtId="181" fontId="0" fillId="0" borderId="1" applyAlignment="1" pivotButton="0" quotePrefix="0" xfId="0">
      <alignment horizontal="center" vertical="bottom"/>
    </xf>
    <xf numFmtId="169" fontId="23" fillId="0" borderId="1" applyAlignment="1" pivotButton="0" quotePrefix="0" xfId="0">
      <alignment horizontal="center" vertical="bottom"/>
    </xf>
    <xf numFmtId="181" fontId="0" fillId="0" borderId="1" applyAlignment="1" pivotButton="0" quotePrefix="0" xfId="0">
      <alignment horizontal="right" vertical="bottom"/>
    </xf>
    <xf numFmtId="181" fontId="2" fillId="0" borderId="1" applyAlignment="1" pivotButton="0" quotePrefix="0" xfId="0">
      <alignment vertical="bottom"/>
    </xf>
    <xf numFmtId="168" fontId="190" fillId="0" borderId="1" applyAlignment="1" pivotButton="0" quotePrefix="0" xfId="0">
      <alignment horizontal="right" vertical="bottom"/>
    </xf>
    <xf numFmtId="168" fontId="214" fillId="0" borderId="1" applyAlignment="1" pivotButton="0" quotePrefix="0" xfId="0">
      <alignment horizontal="right" vertical="bottom"/>
    </xf>
    <xf numFmtId="166" fontId="183" fillId="0" borderId="1" applyAlignment="1" pivotButton="0" quotePrefix="0" xfId="0">
      <alignment vertical="bottom"/>
    </xf>
    <xf numFmtId="166" fontId="161" fillId="0" borderId="1" applyAlignment="1" pivotButton="0" quotePrefix="0" xfId="0">
      <alignment horizontal="center" vertical="bottom"/>
    </xf>
    <xf numFmtId="165" fontId="173" fillId="0" borderId="1" applyAlignment="1" pivotButton="0" quotePrefix="0" xfId="0">
      <alignment vertical="bottom"/>
    </xf>
    <xf numFmtId="172" fontId="24" fillId="0" borderId="1" applyAlignment="1" pivotButton="0" quotePrefix="0" xfId="0">
      <alignment horizontal="right" vertical="bottom"/>
    </xf>
    <xf numFmtId="168" fontId="182" fillId="0" borderId="1" applyAlignment="1" pivotButton="0" quotePrefix="0" xfId="0">
      <alignment vertical="bottom"/>
    </xf>
    <xf numFmtId="168" fontId="6" fillId="0" borderId="1" applyAlignment="1" pivotButton="0" quotePrefix="0" xfId="0">
      <alignment horizontal="right" vertical="bottom"/>
    </xf>
    <xf numFmtId="167" fontId="13" fillId="11" borderId="1" applyAlignment="1" pivotButton="0" quotePrefix="0" xfId="0">
      <alignment vertical="top"/>
    </xf>
    <xf numFmtId="168" fontId="49" fillId="0" borderId="1" applyAlignment="1" pivotButton="0" quotePrefix="0" xfId="0">
      <alignment vertical="bottom"/>
    </xf>
    <xf numFmtId="166" fontId="101" fillId="0" borderId="1" applyAlignment="1" pivotButton="0" quotePrefix="0" xfId="0">
      <alignment horizontal="right" vertical="bottom"/>
    </xf>
    <xf numFmtId="166" fontId="216" fillId="0" borderId="1" applyAlignment="1" pivotButton="0" quotePrefix="0" xfId="0">
      <alignment horizontal="right" vertical="bottom"/>
    </xf>
    <xf numFmtId="167" fontId="58" fillId="0" borderId="1" applyAlignment="1" pivotButton="0" quotePrefix="0" xfId="0">
      <alignment horizontal="right" vertical="bottom"/>
    </xf>
    <xf numFmtId="176" fontId="24" fillId="0" borderId="1" applyAlignment="1" pivotButton="0" quotePrefix="0" xfId="0">
      <alignment horizontal="right" vertical="bottom"/>
    </xf>
    <xf numFmtId="179" fontId="102" fillId="0" borderId="1" applyAlignment="1" pivotButton="0" quotePrefix="0" xfId="0">
      <alignment horizontal="right" vertical="bottom"/>
    </xf>
    <xf numFmtId="167" fontId="108" fillId="0" borderId="1" applyAlignment="1" pivotButton="0" quotePrefix="0" xfId="0">
      <alignment horizontal="left" vertical="bottom"/>
    </xf>
    <xf numFmtId="167" fontId="29" fillId="0" borderId="1" applyAlignment="1" pivotButton="0" quotePrefix="0" xfId="0">
      <alignment horizontal="center" vertical="bottom"/>
    </xf>
    <xf numFmtId="167" fontId="98" fillId="0" borderId="1" applyAlignment="1" pivotButton="0" quotePrefix="0" xfId="0">
      <alignment horizontal="right" vertical="bottom"/>
    </xf>
    <xf numFmtId="165" fontId="123" fillId="0" borderId="1" applyAlignment="1" pivotButton="0" quotePrefix="0" xfId="0">
      <alignment vertical="bottom"/>
    </xf>
    <xf numFmtId="165" fontId="86" fillId="0" borderId="1" applyAlignment="1" pivotButton="0" quotePrefix="0" xfId="0">
      <alignment vertical="bottom"/>
    </xf>
    <xf numFmtId="168" fontId="88" fillId="0" borderId="1" applyAlignment="1" pivotButton="0" quotePrefix="0" xfId="0">
      <alignment vertical="bottom"/>
    </xf>
    <xf numFmtId="168" fontId="89" fillId="0" borderId="1" applyAlignment="1" pivotButton="0" quotePrefix="0" xfId="0">
      <alignment vertical="bottom"/>
    </xf>
    <xf numFmtId="165" fontId="155" fillId="0" borderId="1" applyAlignment="1" pivotButton="0" quotePrefix="0" xfId="0">
      <alignment vertical="bottom"/>
    </xf>
    <xf numFmtId="168" fontId="187" fillId="0" borderId="1" applyAlignment="1" pivotButton="0" quotePrefix="0" xfId="0">
      <alignment vertical="bottom"/>
    </xf>
    <xf numFmtId="168" fontId="175" fillId="0" borderId="1" applyAlignment="1" pivotButton="0" quotePrefix="0" xfId="0">
      <alignment vertical="bottom"/>
    </xf>
    <xf numFmtId="168" fontId="175" fillId="0" borderId="1" applyAlignment="1" pivotButton="0" quotePrefix="0" xfId="0">
      <alignment horizontal="right" vertical="bottom"/>
    </xf>
    <xf numFmtId="166" fontId="217" fillId="0" borderId="1" applyAlignment="1" pivotButton="0" quotePrefix="0" xfId="0">
      <alignment vertical="bottom"/>
    </xf>
    <xf numFmtId="166" fontId="218" fillId="0" borderId="1" applyAlignment="1" pivotButton="0" quotePrefix="0" xfId="0">
      <alignment vertical="bottom"/>
    </xf>
    <xf numFmtId="166" fontId="103" fillId="0" borderId="1" applyAlignment="1" pivotButton="0" quotePrefix="0" xfId="0">
      <alignment horizontal="center" vertical="bottom"/>
    </xf>
    <xf numFmtId="166" fontId="99" fillId="0" borderId="1" applyAlignment="1" pivotButton="0" quotePrefix="0" xfId="0">
      <alignment horizontal="center" vertical="bottom"/>
    </xf>
    <xf numFmtId="167" fontId="219" fillId="0" borderId="1" applyAlignment="1" pivotButton="0" quotePrefix="0" xfId="0">
      <alignment horizontal="right" vertical="bottom"/>
    </xf>
    <xf numFmtId="179" fontId="12" fillId="0" borderId="1" applyAlignment="1" pivotButton="0" quotePrefix="0" xfId="0">
      <alignment horizontal="right" vertical="bottom"/>
    </xf>
    <xf numFmtId="176" fontId="112" fillId="0" borderId="1" applyAlignment="1" pivotButton="0" quotePrefix="0" xfId="0">
      <alignment vertical="bottom"/>
    </xf>
    <xf numFmtId="168" fontId="105" fillId="0" borderId="1" applyAlignment="1" pivotButton="0" quotePrefix="0" xfId="0">
      <alignment horizontal="left" vertical="bottom"/>
    </xf>
    <xf numFmtId="168" fontId="87" fillId="0" borderId="1" applyAlignment="1" pivotButton="0" quotePrefix="0" xfId="0">
      <alignment horizontal="left" vertical="bottom"/>
    </xf>
    <xf numFmtId="167" fontId="105" fillId="0" borderId="1" applyAlignment="1" pivotButton="0" quotePrefix="0" xfId="0">
      <alignment vertical="bottom"/>
    </xf>
    <xf numFmtId="179" fontId="12" fillId="0" borderId="1" applyAlignment="1" pivotButton="0" quotePrefix="0" xfId="0">
      <alignment vertical="bottom"/>
    </xf>
    <xf numFmtId="171" fontId="165" fillId="0" borderId="1" applyAlignment="1" pivotButton="0" quotePrefix="0" xfId="0">
      <alignment horizontal="right" vertical="bottom"/>
    </xf>
    <xf numFmtId="168" fontId="90" fillId="0" borderId="1" applyAlignment="1" pivotButton="0" quotePrefix="0" xfId="0">
      <alignment horizontal="left" vertical="bottom"/>
    </xf>
    <xf numFmtId="182" fontId="12" fillId="0" borderId="1" applyAlignment="1" pivotButton="0" quotePrefix="0" xfId="0">
      <alignment horizontal="left" vertical="bottom"/>
    </xf>
    <xf numFmtId="171" fontId="6" fillId="0" borderId="1" applyAlignment="1" pivotButton="0" quotePrefix="0" xfId="0">
      <alignment vertical="bottom"/>
    </xf>
    <xf numFmtId="165" fontId="44" fillId="0" borderId="1" applyAlignment="1" pivotButton="0" quotePrefix="0" xfId="0">
      <alignment vertical="bottom"/>
    </xf>
    <xf numFmtId="166" fontId="90" fillId="0" borderId="1" applyAlignment="1" pivotButton="0" quotePrefix="0" xfId="0">
      <alignment horizontal="center" vertical="bottom"/>
    </xf>
    <xf numFmtId="167" fontId="86" fillId="0" borderId="1" applyAlignment="1" pivotButton="0" quotePrefix="0" xfId="0">
      <alignment vertical="bottom"/>
    </xf>
    <xf numFmtId="167" fontId="19" fillId="0" borderId="1" applyAlignment="1" pivotButton="0" quotePrefix="0" xfId="0">
      <alignment vertical="bottom"/>
    </xf>
    <xf numFmtId="167" fontId="22" fillId="0" borderId="1" applyAlignment="1" pivotButton="0" quotePrefix="0" xfId="0">
      <alignment vertical="bottom"/>
    </xf>
    <xf numFmtId="189" fontId="0" fillId="0" borderId="1" applyAlignment="1" pivotButton="0" quotePrefix="0" xfId="0">
      <alignment vertical="bottom"/>
    </xf>
    <xf numFmtId="167" fontId="170" fillId="0" borderId="1" applyAlignment="1" pivotButton="0" quotePrefix="0" xfId="0">
      <alignment horizontal="right" vertical="bottom"/>
    </xf>
    <xf numFmtId="183" fontId="0" fillId="0" borderId="1" applyAlignment="1" pivotButton="0" quotePrefix="0" xfId="0">
      <alignment vertical="bottom"/>
    </xf>
    <xf numFmtId="177" fontId="2" fillId="0" borderId="1" applyAlignment="1" pivotButton="0" quotePrefix="0" xfId="0">
      <alignment vertical="bottom"/>
    </xf>
    <xf numFmtId="166" fontId="119" fillId="0" borderId="1" applyAlignment="1" pivotButton="0" quotePrefix="0" xfId="0">
      <alignment horizontal="center" vertical="bottom"/>
    </xf>
    <xf numFmtId="164" fontId="5" fillId="0" borderId="1" applyAlignment="1" pivotButton="0" quotePrefix="0" xfId="0">
      <alignment horizontal="center" vertical="bottom"/>
    </xf>
    <xf numFmtId="171" fontId="53" fillId="0" borderId="1" applyAlignment="1" pivotButton="0" quotePrefix="0" xfId="0">
      <alignment vertical="bottom"/>
    </xf>
    <xf numFmtId="168" fontId="95" fillId="0" borderId="1" applyAlignment="1" pivotButton="0" quotePrefix="0" xfId="0">
      <alignment vertical="bottom"/>
    </xf>
    <xf numFmtId="168" fontId="200" fillId="0" borderId="1" applyAlignment="1" pivotButton="0" quotePrefix="0" xfId="0">
      <alignment vertical="bottom"/>
    </xf>
    <xf numFmtId="167" fontId="94" fillId="0" borderId="1" applyAlignment="1" pivotButton="0" quotePrefix="0" xfId="0">
      <alignment vertical="bottom"/>
    </xf>
    <xf numFmtId="167" fontId="2" fillId="0" borderId="48" applyAlignment="1" pivotButton="0" quotePrefix="0" xfId="0">
      <alignment horizontal="right" vertical="bottom"/>
    </xf>
    <xf numFmtId="167" fontId="2" fillId="0" borderId="49" applyAlignment="1" pivotButton="0" quotePrefix="0" xfId="0">
      <alignment horizontal="right" vertical="bottom"/>
    </xf>
    <xf numFmtId="176" fontId="2" fillId="0" borderId="50" applyAlignment="1" pivotButton="0" quotePrefix="0" xfId="0">
      <alignment vertical="bottom"/>
    </xf>
    <xf numFmtId="166" fontId="86" fillId="0" borderId="1" applyAlignment="1" pivotButton="0" quotePrefix="0" xfId="0">
      <alignment horizontal="center" vertical="bottom"/>
    </xf>
    <xf numFmtId="166" fontId="98" fillId="0" borderId="48" applyAlignment="1" pivotButton="0" quotePrefix="0" xfId="0">
      <alignment horizontal="center" vertical="bottom"/>
    </xf>
    <xf numFmtId="168" fontId="105" fillId="0" borderId="51" applyAlignment="1" pivotButton="0" quotePrefix="0" xfId="0">
      <alignment vertical="bottom"/>
    </xf>
    <xf numFmtId="166" fontId="90" fillId="0" borderId="52" applyAlignment="1" pivotButton="0" quotePrefix="0" xfId="0">
      <alignment vertical="bottom"/>
    </xf>
    <xf numFmtId="166" fontId="87" fillId="0" borderId="49" applyAlignment="1" pivotButton="0" quotePrefix="0" xfId="0">
      <alignment horizontal="center" vertical="bottom"/>
    </xf>
    <xf numFmtId="167" fontId="22" fillId="0" borderId="1" applyAlignment="1" pivotButton="0" quotePrefix="0" xfId="0">
      <alignment horizontal="center" vertical="bottom"/>
    </xf>
    <xf numFmtId="168" fontId="223" fillId="0" borderId="1" applyAlignment="1" pivotButton="0" quotePrefix="0" xfId="0">
      <alignment vertical="bottom"/>
    </xf>
    <xf numFmtId="167" fontId="84" fillId="0" borderId="1" applyAlignment="1" pivotButton="0" quotePrefix="0" xfId="0">
      <alignment vertical="bottom"/>
    </xf>
    <xf numFmtId="166" fontId="98" fillId="0" borderId="1" applyAlignment="1" pivotButton="0" quotePrefix="0" xfId="0">
      <alignment horizontal="center" vertical="bottom"/>
    </xf>
    <xf numFmtId="174" fontId="90" fillId="0" borderId="1" applyAlignment="1" pivotButton="0" quotePrefix="0" xfId="0">
      <alignment vertical="bottom"/>
    </xf>
    <xf numFmtId="168" fontId="94" fillId="0" borderId="1" applyAlignment="1" pivotButton="0" quotePrefix="0" xfId="0">
      <alignment vertical="bottom"/>
    </xf>
    <xf numFmtId="168" fontId="84" fillId="0" borderId="1" applyAlignment="1" pivotButton="0" quotePrefix="0" xfId="0">
      <alignment horizontal="left" vertical="bottom"/>
    </xf>
    <xf numFmtId="176" fontId="6" fillId="0" borderId="1" applyAlignment="1" pivotButton="0" quotePrefix="0" xfId="0">
      <alignment horizontal="left" vertical="bottom"/>
    </xf>
    <xf numFmtId="167" fontId="6" fillId="0" borderId="1" applyAlignment="1" pivotButton="0" quotePrefix="0" xfId="0">
      <alignment horizontal="center" vertical="bottom"/>
    </xf>
    <xf numFmtId="167" fontId="31" fillId="0" borderId="1" applyAlignment="1" pivotButton="0" quotePrefix="0" xfId="0">
      <alignment horizontal="center" vertical="bottom"/>
    </xf>
    <xf numFmtId="167" fontId="71" fillId="0" borderId="1" applyAlignment="1" pivotButton="0" quotePrefix="0" xfId="0">
      <alignment horizontal="center" vertical="bottom"/>
    </xf>
    <xf numFmtId="175" fontId="2" fillId="0" borderId="1" applyAlignment="1" pivotButton="0" quotePrefix="0" xfId="0">
      <alignment horizontal="center" vertical="bottom"/>
    </xf>
    <xf numFmtId="178" fontId="0" fillId="0" borderId="1" applyAlignment="1" pivotButton="0" quotePrefix="0" xfId="0">
      <alignment vertical="bottom"/>
    </xf>
    <xf numFmtId="176" fontId="0" fillId="0" borderId="1" applyAlignment="1" pivotButton="0" quotePrefix="0" xfId="0">
      <alignment horizontal="center" vertical="bottom"/>
    </xf>
    <xf numFmtId="167" fontId="203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top"/>
    </xf>
    <xf numFmtId="174" fontId="6" fillId="0" borderId="1" applyAlignment="1" pivotButton="0" quotePrefix="0" xfId="0">
      <alignment vertical="bottom"/>
    </xf>
    <xf numFmtId="167" fontId="112" fillId="0" borderId="1" applyAlignment="1" pivotButton="0" quotePrefix="0" xfId="0">
      <alignment horizontal="left" vertical="bottom"/>
    </xf>
    <xf numFmtId="180" fontId="113" fillId="0" borderId="1" applyAlignment="1" pivotButton="0" quotePrefix="0" xfId="0">
      <alignment horizontal="center" vertical="bottom"/>
    </xf>
    <xf numFmtId="165" fontId="76" fillId="0" borderId="1" applyAlignment="1" pivotButton="0" quotePrefix="0" xfId="0">
      <alignment horizontal="center" vertical="bottom"/>
    </xf>
    <xf numFmtId="167" fontId="111" fillId="0" borderId="1" applyAlignment="1" pivotButton="0" quotePrefix="0" xfId="0">
      <alignment horizontal="center" vertical="bottom"/>
    </xf>
    <xf numFmtId="169" fontId="224" fillId="0" borderId="1" applyAlignment="1" pivotButton="0" quotePrefix="0" xfId="0">
      <alignment horizontal="center" vertical="bottom"/>
    </xf>
    <xf numFmtId="169" fontId="6" fillId="0" borderId="1" applyAlignment="1" pivotButton="0" quotePrefix="0" xfId="0">
      <alignment horizontal="center" vertical="bottom"/>
    </xf>
    <xf numFmtId="180" fontId="24" fillId="0" borderId="1" applyAlignment="1" pivotButton="0" quotePrefix="0" xfId="0">
      <alignment horizontal="center" vertical="bottom"/>
    </xf>
    <xf numFmtId="169" fontId="226" fillId="0" borderId="1" applyAlignment="1" pivotButton="0" quotePrefix="0" xfId="0">
      <alignment vertical="bottom"/>
    </xf>
    <xf numFmtId="167" fontId="113" fillId="0" borderId="1" applyAlignment="1" pivotButton="0" quotePrefix="0" xfId="0">
      <alignment horizontal="right" vertical="bottom"/>
    </xf>
    <xf numFmtId="167" fontId="7" fillId="0" borderId="1" applyAlignment="1" pivotButton="0" quotePrefix="0" xfId="0">
      <alignment vertical="bottom"/>
    </xf>
    <xf numFmtId="165" fontId="12" fillId="11" borderId="1" applyAlignment="1" pivotButton="0" quotePrefix="0" xfId="0">
      <alignment horizontal="center" vertical="center"/>
    </xf>
    <xf numFmtId="180" fontId="2" fillId="0" borderId="1" applyAlignment="1" pivotButton="0" quotePrefix="0" xfId="0">
      <alignment horizontal="center" vertical="bottom"/>
    </xf>
    <xf numFmtId="180" fontId="6" fillId="0" borderId="1" applyAlignment="1" pivotButton="0" quotePrefix="0" xfId="0">
      <alignment horizontal="center" vertical="bottom"/>
    </xf>
    <xf numFmtId="180" fontId="203" fillId="0" borderId="1" applyAlignment="1" pivotButton="0" quotePrefix="0" xfId="0">
      <alignment vertical="bottom"/>
    </xf>
    <xf numFmtId="180" fontId="6" fillId="0" borderId="1" applyAlignment="1" pivotButton="0" quotePrefix="0" xfId="0">
      <alignment vertical="bottom"/>
    </xf>
    <xf numFmtId="165" fontId="0" fillId="0" borderId="1" applyAlignment="1" pivotButton="0" quotePrefix="0" xfId="0">
      <alignment horizontal="center" vertical="bottom"/>
    </xf>
    <xf numFmtId="176" fontId="89" fillId="0" borderId="1" applyAlignment="1" pivotButton="0" quotePrefix="0" xfId="0">
      <alignment vertical="bottom"/>
    </xf>
    <xf numFmtId="192" fontId="62" fillId="0" borderId="1" applyAlignment="1" pivotButton="0" quotePrefix="0" xfId="0">
      <alignment vertical="bottom"/>
    </xf>
    <xf numFmtId="172" fontId="62" fillId="0" borderId="1" applyAlignment="1" pivotButton="0" quotePrefix="0" xfId="0">
      <alignment vertical="bottom"/>
    </xf>
    <xf numFmtId="177" fontId="23" fillId="0" borderId="1" applyAlignment="1" pivotButton="0" quotePrefix="0" xfId="0">
      <alignment vertical="bottom"/>
    </xf>
    <xf numFmtId="167" fontId="228" fillId="0" borderId="1" applyAlignment="1" pivotButton="0" quotePrefix="0" xfId="0">
      <alignment vertical="bottom"/>
    </xf>
    <xf numFmtId="167" fontId="229" fillId="0" borderId="1" applyAlignment="1" pivotButton="0" quotePrefix="0" xfId="0">
      <alignment vertical="bottom"/>
    </xf>
    <xf numFmtId="167" fontId="31" fillId="0" borderId="1" applyAlignment="1" pivotButton="0" quotePrefix="0" xfId="0">
      <alignment vertical="bottom"/>
    </xf>
    <xf numFmtId="174" fontId="31" fillId="0" borderId="1" applyAlignment="1" pivotButton="0" quotePrefix="0" xfId="0">
      <alignment vertical="bottom"/>
    </xf>
    <xf numFmtId="171" fontId="31" fillId="0" borderId="1" applyAlignment="1" pivotButton="0" quotePrefix="0" xfId="0">
      <alignment vertical="bottom"/>
    </xf>
    <xf numFmtId="177" fontId="31" fillId="0" borderId="1" applyAlignment="1" pivotButton="0" quotePrefix="0" xfId="0">
      <alignment vertical="bottom"/>
    </xf>
    <xf numFmtId="193" fontId="23" fillId="0" borderId="1" applyAlignment="1" pivotButton="0" quotePrefix="0" xfId="0">
      <alignment horizontal="right" vertical="bottom"/>
    </xf>
    <xf numFmtId="172" fontId="150" fillId="0" borderId="1" applyAlignment="1" pivotButton="0" quotePrefix="0" xfId="0">
      <alignment vertical="bottom"/>
    </xf>
    <xf numFmtId="172" fontId="45" fillId="0" borderId="1" applyAlignment="1" pivotButton="0" quotePrefix="0" xfId="0">
      <alignment vertical="bottom"/>
    </xf>
    <xf numFmtId="192" fontId="23" fillId="0" borderId="1" applyAlignment="1" pivotButton="0" quotePrefix="0" xfId="0">
      <alignment vertical="bottom"/>
    </xf>
    <xf numFmtId="192" fontId="0" fillId="0" borderId="1" applyAlignment="1" pivotButton="0" quotePrefix="0" xfId="0">
      <alignment vertical="bottom"/>
    </xf>
    <xf numFmtId="192" fontId="151" fillId="0" borderId="1" applyAlignment="1" pivotButton="0" quotePrefix="0" xfId="0">
      <alignment vertical="bottom"/>
    </xf>
    <xf numFmtId="172" fontId="11" fillId="0" borderId="1" applyAlignment="1" pivotButton="0" quotePrefix="0" xfId="0">
      <alignment vertical="bottom"/>
    </xf>
    <xf numFmtId="192" fontId="62" fillId="0" borderId="1" applyAlignment="1" pivotButton="0" quotePrefix="0" xfId="0">
      <alignment horizontal="right" vertical="bottom"/>
    </xf>
    <xf numFmtId="174" fontId="71" fillId="0" borderId="1" applyAlignment="1" pivotButton="0" quotePrefix="0" xfId="0">
      <alignment vertical="bottom"/>
    </xf>
    <xf numFmtId="174" fontId="70" fillId="0" borderId="1" applyAlignment="1" pivotButton="0" quotePrefix="0" xfId="0">
      <alignment vertical="bottom"/>
    </xf>
    <xf numFmtId="167" fontId="231" fillId="0" borderId="1" applyAlignment="1" pivotButton="0" quotePrefix="0" xfId="0">
      <alignment vertical="bottom"/>
    </xf>
    <xf numFmtId="174" fontId="232" fillId="0" borderId="1" applyAlignment="1" pivotButton="0" quotePrefix="0" xfId="0">
      <alignment vertical="bottom"/>
    </xf>
    <xf numFmtId="174" fontId="233" fillId="0" borderId="1" applyAlignment="1" pivotButton="0" quotePrefix="0" xfId="0">
      <alignment horizontal="right" vertical="bottom"/>
    </xf>
    <xf numFmtId="167" fontId="74" fillId="0" borderId="1" applyAlignment="1" pivotButton="0" quotePrefix="0" xfId="0">
      <alignment vertical="bottom"/>
    </xf>
    <xf numFmtId="179" fontId="74" fillId="0" borderId="1" applyAlignment="1" pivotButton="0" quotePrefix="0" xfId="0">
      <alignment vertical="bottom"/>
    </xf>
    <xf numFmtId="180" fontId="234" fillId="0" borderId="1" applyAlignment="1" pivotButton="0" quotePrefix="0" xfId="0">
      <alignment vertical="bottom"/>
    </xf>
    <xf numFmtId="167" fontId="236" fillId="0" borderId="1" applyAlignment="1" pivotButton="0" quotePrefix="0" xfId="0">
      <alignment vertical="bottom"/>
    </xf>
    <xf numFmtId="174" fontId="237" fillId="0" borderId="1" applyAlignment="1" pivotButton="0" quotePrefix="0" xfId="0">
      <alignment vertical="bottom"/>
    </xf>
    <xf numFmtId="177" fontId="237" fillId="0" borderId="1" applyAlignment="1" pivotButton="0" quotePrefix="0" xfId="0">
      <alignment horizontal="right" vertical="bottom"/>
    </xf>
    <xf numFmtId="174" fontId="19" fillId="0" borderId="1" applyAlignment="1" pivotButton="0" quotePrefix="0" xfId="0">
      <alignment vertical="bottom"/>
    </xf>
    <xf numFmtId="174" fontId="42" fillId="0" borderId="1" applyAlignment="1" pivotButton="0" quotePrefix="0" xfId="0">
      <alignment horizontal="center" vertical="bottom"/>
    </xf>
    <xf numFmtId="174" fontId="123" fillId="0" borderId="1" applyAlignment="1" pivotButton="0" quotePrefix="0" xfId="0">
      <alignment horizontal="center" vertical="bottom"/>
    </xf>
    <xf numFmtId="171" fontId="240" fillId="0" borderId="1" applyAlignment="1" pivotButton="0" quotePrefix="0" xfId="0">
      <alignment vertical="bottom"/>
    </xf>
    <xf numFmtId="176" fontId="244" fillId="0" borderId="1" applyAlignment="1" pivotButton="0" quotePrefix="0" xfId="0">
      <alignment vertical="bottom"/>
    </xf>
    <xf numFmtId="172" fontId="245" fillId="0" borderId="1" applyAlignment="1" pivotButton="0" quotePrefix="0" xfId="0">
      <alignment vertical="bottom"/>
    </xf>
    <xf numFmtId="171" fontId="237" fillId="0" borderId="1" applyAlignment="1" pivotButton="0" quotePrefix="0" xfId="0">
      <alignment horizontal="right" vertical="bottom"/>
    </xf>
    <xf numFmtId="178" fontId="31" fillId="0" borderId="1" applyAlignment="1" pivotButton="0" quotePrefix="0" xfId="0">
      <alignment vertical="bottom"/>
    </xf>
    <xf numFmtId="174" fontId="203" fillId="0" borderId="1" applyAlignment="1" pivotButton="0" quotePrefix="0" xfId="0">
      <alignment vertical="bottom"/>
    </xf>
    <xf numFmtId="171" fontId="247" fillId="11" borderId="1" applyAlignment="1" pivotButton="0" quotePrefix="0" xfId="0">
      <alignment horizontal="left" vertical="center"/>
    </xf>
    <xf numFmtId="172" fontId="0" fillId="0" borderId="1" applyAlignment="1" pivotButton="0" quotePrefix="0" xfId="0">
      <alignment horizontal="center" vertical="bottom"/>
    </xf>
    <xf numFmtId="172" fontId="0" fillId="11" borderId="1" applyAlignment="1" pivotButton="0" quotePrefix="0" xfId="0">
      <alignment horizontal="center" vertical="center"/>
    </xf>
    <xf numFmtId="182" fontId="0" fillId="0" borderId="1" applyAlignment="1" pivotButton="0" quotePrefix="0" xfId="0">
      <alignment horizontal="center" vertical="bottom"/>
    </xf>
    <xf numFmtId="172" fontId="23" fillId="0" borderId="1" applyAlignment="1" pivotButton="0" quotePrefix="0" xfId="0">
      <alignment horizontal="center" vertical="bottom"/>
    </xf>
    <xf numFmtId="182" fontId="23" fillId="11" borderId="1" applyAlignment="1" pivotButton="0" quotePrefix="0" xfId="0">
      <alignment vertical="center"/>
    </xf>
    <xf numFmtId="172" fontId="0" fillId="11" borderId="1" applyAlignment="1" pivotButton="0" quotePrefix="0" xfId="0">
      <alignment horizontal="center" vertical="top"/>
    </xf>
    <xf numFmtId="171" fontId="243" fillId="0" borderId="1" applyAlignment="1" pivotButton="0" quotePrefix="0" xfId="0">
      <alignment horizontal="left" vertical="bottom"/>
    </xf>
    <xf numFmtId="172" fontId="23" fillId="0" borderId="1" applyAlignment="1" pivotButton="0" quotePrefix="0" xfId="0">
      <alignment horizontal="left" vertical="bottom"/>
    </xf>
    <xf numFmtId="182" fontId="23" fillId="11" borderId="1" applyAlignment="1" pivotButton="0" quotePrefix="0" xfId="0">
      <alignment horizontal="center" vertical="top"/>
    </xf>
    <xf numFmtId="172" fontId="0" fillId="0" borderId="1" applyAlignment="1" pivotButton="0" quotePrefix="0" xfId="0">
      <alignment horizontal="left" vertical="bottom"/>
    </xf>
    <xf numFmtId="171" fontId="2" fillId="0" borderId="1" applyAlignment="1" pivotButton="0" quotePrefix="0" xfId="0">
      <alignment horizontal="center" vertical="bottom"/>
    </xf>
    <xf numFmtId="167" fontId="58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right" vertical="bottom"/>
    </xf>
    <xf numFmtId="167" fontId="46" fillId="0" borderId="1" applyAlignment="1" pivotButton="0" quotePrefix="0" xfId="0">
      <alignment horizontal="right" vertical="bottom"/>
    </xf>
    <xf numFmtId="170" fontId="13" fillId="0" borderId="1" applyAlignment="1" pivotButton="0" quotePrefix="0" xfId="0">
      <alignment horizontal="center" vertical="bottom"/>
    </xf>
    <xf numFmtId="190" fontId="13" fillId="0" borderId="1" applyAlignment="1" pivotButton="0" quotePrefix="0" xfId="0">
      <alignment horizontal="center" vertical="bottom"/>
    </xf>
    <xf numFmtId="164" fontId="13" fillId="0" borderId="1" applyAlignment="1" pivotButton="0" quotePrefix="0" xfId="0">
      <alignment horizontal="right" vertical="bottom"/>
    </xf>
    <xf numFmtId="190" fontId="0" fillId="0" borderId="1" applyAlignment="1" pivotButton="0" quotePrefix="0" xfId="0">
      <alignment vertical="bottom"/>
    </xf>
    <xf numFmtId="170" fontId="22" fillId="0" borderId="1" applyAlignment="1" pivotButton="0" quotePrefix="0" xfId="0">
      <alignment horizontal="center" vertical="bottom"/>
    </xf>
    <xf numFmtId="164" fontId="22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horizontal="center" vertical="bottom"/>
    </xf>
    <xf numFmtId="167" fontId="20" fillId="0" borderId="1" applyAlignment="1" pivotButton="0" quotePrefix="0" xfId="0">
      <alignment vertical="bottom"/>
    </xf>
    <xf numFmtId="171" fontId="23" fillId="0" borderId="1" applyAlignment="1" pivotButton="0" quotePrefix="0" xfId="0">
      <alignment horizontal="center" vertical="bottom"/>
    </xf>
    <xf numFmtId="171" fontId="44" fillId="0" borderId="1" applyAlignment="1" pivotButton="0" quotePrefix="0" xfId="0">
      <alignment vertical="bottom"/>
    </xf>
    <xf numFmtId="171" fontId="203" fillId="0" borderId="1" applyAlignment="1" pivotButton="0" quotePrefix="0" xfId="0">
      <alignment horizontal="center" vertical="bottom"/>
    </xf>
    <xf numFmtId="171" fontId="203" fillId="0" borderId="1" applyAlignment="1" pivotButton="0" quotePrefix="0" xfId="0">
      <alignment horizontal="right" vertical="bottom"/>
    </xf>
    <xf numFmtId="171" fontId="170" fillId="0" borderId="1" applyAlignment="1" pivotButton="0" quotePrefix="0" xfId="0">
      <alignment vertical="bottom"/>
    </xf>
    <xf numFmtId="171" fontId="251" fillId="0" borderId="1" applyAlignment="1" pivotButton="0" quotePrefix="0" xfId="0">
      <alignment vertical="bottom"/>
    </xf>
    <xf numFmtId="171" fontId="203" fillId="0" borderId="1" applyAlignment="1" pivotButton="0" quotePrefix="0" xfId="0">
      <alignment vertical="bottom"/>
    </xf>
    <xf numFmtId="171" fontId="170" fillId="0" borderId="1" applyAlignment="1" pivotButton="0" quotePrefix="0" xfId="0">
      <alignment horizontal="center" vertical="bottom"/>
    </xf>
    <xf numFmtId="171" fontId="6" fillId="0" borderId="1" applyAlignment="1" pivotButton="0" quotePrefix="0" xfId="0">
      <alignment horizontal="center" vertical="bottom"/>
    </xf>
    <xf numFmtId="171" fontId="150" fillId="0" borderId="1" applyAlignment="1" pivotButton="0" quotePrefix="0" xfId="0">
      <alignment horizontal="right" vertical="bottom"/>
    </xf>
    <xf numFmtId="171" fontId="252" fillId="0" borderId="1" applyAlignment="1" pivotButton="0" quotePrefix="0" xfId="0">
      <alignment horizontal="right" vertical="bottom"/>
    </xf>
    <xf numFmtId="169" fontId="13" fillId="0" borderId="1" applyAlignment="1" pivotButton="0" quotePrefix="0" xfId="0">
      <alignment horizontal="center" vertical="bottom"/>
    </xf>
    <xf numFmtId="167" fontId="46" fillId="0" borderId="1" applyAlignment="1" pivotButton="0" quotePrefix="0" xfId="0">
      <alignment vertical="bottom"/>
    </xf>
    <xf numFmtId="170" fontId="14" fillId="0" borderId="1" applyAlignment="1" pivotButton="0" quotePrefix="0" xfId="0">
      <alignment vertical="bottom"/>
    </xf>
    <xf numFmtId="169" fontId="14" fillId="0" borderId="1" applyAlignment="1" pivotButton="0" quotePrefix="0" xfId="0">
      <alignment horizontal="center" vertical="bottom"/>
    </xf>
    <xf numFmtId="170" fontId="8" fillId="0" borderId="1" applyAlignment="1" pivotButton="0" quotePrefix="0" xfId="0">
      <alignment horizontal="center" vertical="bottom"/>
    </xf>
    <xf numFmtId="169" fontId="2" fillId="0" borderId="1" applyAlignment="1" pivotButton="0" quotePrefix="0" xfId="0">
      <alignment vertical="bottom"/>
    </xf>
    <xf numFmtId="164" fontId="46" fillId="0" borderId="1" applyAlignment="1" pivotButton="0" quotePrefix="0" xfId="0">
      <alignment horizontal="center" vertical="bottom"/>
    </xf>
    <xf numFmtId="170" fontId="14" fillId="0" borderId="1" applyAlignment="1" pivotButton="0" quotePrefix="0" xfId="0">
      <alignment horizontal="right" vertical="bottom"/>
    </xf>
    <xf numFmtId="168" fontId="23" fillId="0" borderId="1" applyAlignment="1" pivotButton="0" quotePrefix="0" xfId="0">
      <alignment horizontal="left" vertical="bottom"/>
    </xf>
    <xf numFmtId="167" fontId="11" fillId="0" borderId="1" applyAlignment="1" pivotButton="0" quotePrefix="0" xfId="0">
      <alignment vertical="bottom"/>
    </xf>
    <xf numFmtId="167" fontId="173" fillId="0" borderId="1" applyAlignment="1" pivotButton="0" quotePrefix="0" xfId="0">
      <alignment vertical="bottom"/>
    </xf>
    <xf numFmtId="168" fontId="170" fillId="0" borderId="1" applyAlignment="1" pivotButton="0" quotePrefix="0" xfId="0">
      <alignment vertical="bottom"/>
    </xf>
    <xf numFmtId="171" fontId="221" fillId="0" borderId="1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b050"/>
      <rgbColor rgb="ffffc000"/>
      <rgbColor rgb="fff8f200"/>
      <rgbColor rgb="ffffff00"/>
      <rgbColor rgb="ffffffff"/>
      <rgbColor rgb="ffff0000"/>
      <rgbColor rgb="ffffcccc"/>
      <rgbColor rgb="ffdb776f"/>
      <rgbColor rgb="ff005426"/>
      <rgbColor rgb="ffae9606"/>
      <rgbColor rgb="ffa28c06"/>
      <rgbColor rgb="ff7130a2"/>
      <rgbColor rgb="ffb97034"/>
      <rgbColor rgb="ff7030a0"/>
      <rgbColor rgb="ff005776"/>
      <rgbColor rgb="ff920000"/>
      <rgbColor rgb="ff595959"/>
      <rgbColor rgb="ffa88000"/>
      <rgbColor rgb="ff92d050"/>
      <rgbColor rgb="ff71daff"/>
      <rgbColor rgb="ffc4c4c4"/>
      <rgbColor rgb="fff9e35d"/>
      <rgbColor rgb="ffbaa006"/>
      <rgbColor rgb="fff79646"/>
      <rgbColor rgb="ff7b4b23"/>
      <rgbColor rgb="fff6882e"/>
      <rgbColor rgb="ffc00000"/>
      <rgbColor rgb="fff4750c"/>
      <rgbColor rgb="ffac8300"/>
      <rgbColor rgb="ff007033"/>
      <rgbColor rgb="ff009242"/>
      <rgbColor rgb="ffc09200"/>
      <rgbColor rgb="ffd09e00"/>
      <rgbColor rgb="ff007a37"/>
      <rgbColor rgb="ff255663"/>
      <rgbColor rgb="ff00682f"/>
      <rgbColor rgb="ff0070c0"/>
      <rgbColor rgb="ffef9715"/>
      <rgbColor rgb="ff007e39"/>
      <rgbColor rgb="ff1f497d"/>
      <rgbColor rgb="ffff4747"/>
      <rgbColor rgb="ffc9ffe1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X1834"/>
  <sheetViews>
    <sheetView defaultGridColor="0" colorId="9" workbookViewId="0">
      <selection activeCell="A1" sqref="A1"/>
    </sheetView>
  </sheetViews>
  <sheetFormatPr baseColWidth="8" defaultColWidth="8.83333" defaultRowHeight="15" customHeight="1" outlineLevelRow="0"/>
  <cols>
    <col width="6.35156" customWidth="1" style="1638" min="1" max="1"/>
    <col width="7.67188" customWidth="1" style="1638" min="2" max="2"/>
    <col width="10.3516" customWidth="1" style="1638" min="3" max="3"/>
    <col width="8.351559999999999" customWidth="1" style="1638" min="4" max="4"/>
    <col width="6.85156" customWidth="1" style="1638" min="5" max="5"/>
    <col width="7.35156" customWidth="1" style="1638" min="6" max="6"/>
    <col width="9.5" customWidth="1" style="1638" min="7" max="7"/>
    <col width="9.67188" customWidth="1" style="1638" min="8" max="9"/>
    <col width="9.5" customWidth="1" style="1638" min="10" max="11"/>
    <col width="9.67188" customWidth="1" style="1638" min="12" max="12"/>
    <col width="9.5" customWidth="1" style="1638" min="13" max="13"/>
    <col width="7.85156" customWidth="1" style="1638" min="14" max="14"/>
    <col width="7.17188" customWidth="1" style="1638" min="15" max="15"/>
    <col width="9.351559999999999" customWidth="1" style="1638" min="16" max="16"/>
    <col width="8.5" customWidth="1" style="1638" min="17" max="17"/>
    <col width="8.17188" customWidth="1" style="1638" min="18" max="18"/>
    <col width="5.67188" customWidth="1" style="1638" min="19" max="19"/>
    <col width="9.351559999999999" customWidth="1" style="1638" min="20" max="20"/>
    <col width="7.5" customWidth="1" style="1638" min="21" max="21"/>
    <col width="3" customWidth="1" style="1638" min="22" max="22"/>
    <col width="2.85156" customWidth="1" style="1638" min="23" max="23"/>
    <col width="8.5" customWidth="1" style="1638" min="24" max="24"/>
    <col width="8.17188" customWidth="1" style="1638" min="25" max="25"/>
    <col width="8.351559999999999" customWidth="1" style="1638" min="26" max="26"/>
    <col width="8.17188" customWidth="1" style="1638" min="27" max="27"/>
    <col width="5.85156" customWidth="1" style="1638" min="28" max="28"/>
    <col width="6" customWidth="1" style="1638" min="29" max="29"/>
    <col width="5.85156" customWidth="1" style="1638" min="30" max="30"/>
    <col width="7.35156" customWidth="1" style="1638" min="31" max="31"/>
    <col width="3.67188" customWidth="1" style="1638" min="32" max="32"/>
    <col width="7" customWidth="1" style="1638" min="33" max="33"/>
    <col width="3.67188" customWidth="1" style="1638" min="34" max="34"/>
    <col width="3.5" customWidth="1" style="1638" min="35" max="35"/>
    <col width="6.5" customWidth="1" style="1638" min="36" max="36"/>
    <col width="7.17188" customWidth="1" style="1638" min="37" max="37"/>
    <col width="6.5" customWidth="1" style="1638" min="38" max="38"/>
    <col width="2.5" customWidth="1" style="1638" min="39" max="39"/>
    <col width="8.67188" customWidth="1" style="1638" min="40" max="40"/>
    <col width="6.67188" customWidth="1" style="1638" min="41" max="41"/>
    <col width="8.851559999999999" customWidth="1" style="1638" min="42" max="42"/>
    <col width="4.5" customWidth="1" style="1638" min="43" max="43"/>
    <col width="11.1719" customWidth="1" style="1638" min="44" max="44"/>
    <col width="16.5" customWidth="1" style="1638" min="45" max="45"/>
    <col width="4.5" customWidth="1" style="1638" min="46" max="46"/>
    <col width="8.851559999999999" customWidth="1" style="1638" min="47" max="50"/>
    <col width="8.851559999999999" customWidth="1" style="1639" min="51" max="16384"/>
  </cols>
  <sheetData>
    <row r="1" ht="24" customFormat="1" customHeight="1" s="1638">
      <c r="A1" s="3" t="inlineStr">
        <is>
          <t>f: TA.WORK 2.0 SCORE-CARD WALL STREET.xlsx</t>
        </is>
      </c>
      <c r="B1" s="4" t="n"/>
      <c r="C1" s="4" t="n"/>
      <c r="D1" s="4" t="n"/>
      <c r="E1" s="5" t="n"/>
      <c r="F1" s="6" t="n"/>
      <c r="G1" s="7" t="n"/>
      <c r="H1" s="8" t="inlineStr">
        <is>
          <t xml:space="preserve"> "WALL STREET TRADING SCORECARD"</t>
        </is>
      </c>
      <c r="I1" s="9" t="n"/>
      <c r="J1" s="10" t="n"/>
      <c r="K1" s="11" t="n"/>
      <c r="L1" s="9" t="n"/>
      <c r="M1" s="10" t="n"/>
      <c r="N1" s="12" t="n"/>
      <c r="O1" s="13" t="inlineStr">
        <is>
          <t>10:30p</t>
        </is>
      </c>
      <c r="P1" s="14" t="inlineStr">
        <is>
          <t>05/31/23</t>
        </is>
      </c>
      <c r="Q1" s="15" t="n"/>
      <c r="R1" s="4" t="n"/>
      <c r="S1" s="4" t="n"/>
      <c r="T1" s="4" t="n"/>
      <c r="U1" s="16" t="n"/>
      <c r="V1" s="4" t="n"/>
      <c r="W1" s="4" t="n"/>
      <c r="X1" s="4" t="n"/>
      <c r="Y1" s="17" t="n"/>
      <c r="Z1" s="17" t="n"/>
      <c r="AA1" s="4" t="n"/>
      <c r="AB1" s="18" t="n"/>
      <c r="AC1" s="4" t="n"/>
      <c r="AD1" s="19" t="n"/>
      <c r="AE1" s="20" t="n"/>
      <c r="AF1" s="21" t="n"/>
      <c r="AG1" s="22" t="n"/>
      <c r="AH1" s="22" t="n"/>
      <c r="AI1" s="22" t="n"/>
      <c r="AJ1" s="22" t="n"/>
      <c r="AK1" s="1640" t="n"/>
    </row>
    <row r="2" ht="21" customFormat="1" customHeight="1" s="1638">
      <c r="A2" s="24" t="n"/>
      <c r="B2" s="1641">
        <f>NOW()</f>
        <v/>
      </c>
      <c r="C2" s="26" t="inlineStr">
        <is>
          <t>ACCT.BAL.</t>
        </is>
      </c>
      <c r="D2" s="27" t="inlineStr">
        <is>
          <t>%BUY/Transact.</t>
        </is>
      </c>
      <c r="E2" s="28" t="n"/>
      <c r="F2" s="29" t="inlineStr">
        <is>
          <t>$BUY/Transact.</t>
        </is>
      </c>
      <c r="G2" s="30" t="n"/>
      <c r="H2" s="31" t="n"/>
      <c r="I2" s="32" t="n"/>
      <c r="J2" s="32" t="n"/>
      <c r="K2" s="32" t="n"/>
      <c r="L2" s="32" t="n"/>
      <c r="M2" s="33" t="n"/>
      <c r="N2" s="34" t="n"/>
      <c r="O2" s="35" t="n"/>
      <c r="P2" s="35" t="n"/>
      <c r="Q2" s="36" t="n"/>
      <c r="R2" s="37" t="n"/>
      <c r="S2" s="38" t="n"/>
      <c r="T2" s="38" t="n"/>
      <c r="U2" s="39" t="n"/>
      <c r="V2" s="40" t="inlineStr">
        <is>
          <t>ARGU-</t>
        </is>
      </c>
      <c r="W2" s="41" t="n"/>
      <c r="X2" s="42" t="inlineStr">
        <is>
          <t>BUY</t>
        </is>
      </c>
      <c r="Y2" s="43" t="inlineStr">
        <is>
          <t>BUY</t>
        </is>
      </c>
      <c r="Z2" s="44" t="inlineStr">
        <is>
          <t>SELL</t>
        </is>
      </c>
      <c r="AA2" s="45" t="inlineStr">
        <is>
          <t>SELL</t>
        </is>
      </c>
      <c r="AB2" s="46" t="n"/>
      <c r="AC2" s="47" t="n"/>
      <c r="AD2" s="48" t="n"/>
      <c r="AF2" s="49" t="n"/>
      <c r="AG2" s="50" t="n"/>
      <c r="AH2" s="22" t="n"/>
      <c r="AI2" s="22" t="n"/>
      <c r="AJ2" s="51" t="n"/>
      <c r="AK2" s="1640" t="n"/>
    </row>
    <row r="3" ht="18" customFormat="1" customHeight="1" s="1638">
      <c r="A3" s="52" t="n"/>
      <c r="B3" s="1642">
        <f>NOW()</f>
        <v/>
      </c>
      <c r="C3" s="1643" t="n">
        <v>100000</v>
      </c>
      <c r="D3" s="55" t="n">
        <v>0.01</v>
      </c>
      <c r="E3" s="56" t="n"/>
      <c r="F3" s="57" t="n"/>
      <c r="G3" s="1644">
        <f>C3*D3</f>
        <v/>
      </c>
      <c r="H3" s="59" t="inlineStr">
        <is>
          <t xml:space="preserve"> 1 DAY INTERVAL</t>
        </is>
      </c>
      <c r="I3" s="60" t="n"/>
      <c r="J3" s="61" t="inlineStr">
        <is>
          <t>5 MIN. INTERVAL</t>
        </is>
      </c>
      <c r="K3" s="62" t="n"/>
      <c r="L3" s="63" t="inlineStr">
        <is>
          <t>1 MIN. INTERVAL</t>
        </is>
      </c>
      <c r="M3" s="64" t="n"/>
      <c r="N3" s="65" t="n"/>
      <c r="O3" s="66" t="inlineStr">
        <is>
          <t>"BUY"STATS</t>
        </is>
      </c>
      <c r="P3" s="67" t="n"/>
      <c r="Q3" s="65" t="n"/>
      <c r="R3" s="68" t="n"/>
      <c r="S3" s="69" t="inlineStr">
        <is>
          <t>"SELL"STATS</t>
        </is>
      </c>
      <c r="T3" s="70" t="n"/>
      <c r="U3" s="71" t="n"/>
      <c r="V3" s="72" t="inlineStr">
        <is>
          <t>MENTS</t>
        </is>
      </c>
      <c r="W3" s="73" t="n"/>
      <c r="X3" s="74" t="inlineStr">
        <is>
          <t>MIN</t>
        </is>
      </c>
      <c r="Y3" s="75" t="inlineStr">
        <is>
          <t>MAX</t>
        </is>
      </c>
      <c r="Z3" s="76" t="inlineStr">
        <is>
          <t>MIN</t>
        </is>
      </c>
      <c r="AA3" s="77" t="inlineStr">
        <is>
          <t>MAX</t>
        </is>
      </c>
      <c r="AB3" s="78" t="n"/>
      <c r="AC3" s="79" t="n"/>
      <c r="AF3" s="80" t="n"/>
      <c r="AG3" s="50" t="n"/>
      <c r="AJ3" s="81" t="n"/>
      <c r="AM3" s="82" t="n"/>
      <c r="AU3" s="83" t="n"/>
      <c r="AV3" s="84" t="n"/>
    </row>
    <row r="4" ht="15" customFormat="1" customHeight="1" s="1638">
      <c r="C4" s="85" t="n"/>
      <c r="D4" s="86" t="n"/>
      <c r="G4" s="87" t="inlineStr">
        <is>
          <t>CURRENT</t>
        </is>
      </c>
      <c r="H4" s="88" t="n">
        <v>50</v>
      </c>
      <c r="I4" s="89" t="n">
        <v>200</v>
      </c>
      <c r="J4" s="88" t="n">
        <v>50</v>
      </c>
      <c r="K4" s="89" t="n">
        <v>200</v>
      </c>
      <c r="L4" s="88" t="n">
        <v>50</v>
      </c>
      <c r="M4" s="89" t="n">
        <v>200</v>
      </c>
      <c r="N4" s="90" t="inlineStr">
        <is>
          <t>SIG-</t>
        </is>
      </c>
      <c r="O4" s="91" t="n"/>
      <c r="P4" s="92" t="n"/>
      <c r="Q4" s="93" t="n"/>
      <c r="R4" s="94" t="inlineStr">
        <is>
          <t>SIG-</t>
        </is>
      </c>
      <c r="V4" s="95" t="inlineStr">
        <is>
          <t>BUY</t>
        </is>
      </c>
      <c r="W4" s="96" t="inlineStr">
        <is>
          <t>SELL</t>
        </is>
      </c>
      <c r="X4" s="97" t="inlineStr">
        <is>
          <t>BUY</t>
        </is>
      </c>
      <c r="Y4" s="98" t="inlineStr">
        <is>
          <t>BUY</t>
        </is>
      </c>
      <c r="Z4" s="99" t="inlineStr">
        <is>
          <t>SELL</t>
        </is>
      </c>
      <c r="AA4" s="100" t="inlineStr">
        <is>
          <t>SELL</t>
        </is>
      </c>
      <c r="AB4" s="101" t="inlineStr">
        <is>
          <t>SYM-</t>
        </is>
      </c>
      <c r="AC4" s="102" t="inlineStr">
        <is>
          <t>BUY#</t>
        </is>
      </c>
      <c r="AD4" s="103" t="inlineStr">
        <is>
          <t>SELL#</t>
        </is>
      </c>
      <c r="AE4" s="104" t="n"/>
      <c r="AF4" s="105" t="n"/>
      <c r="AG4" s="50" t="n"/>
      <c r="AI4" s="106" t="n"/>
      <c r="AJ4" s="107" t="n"/>
      <c r="AK4" s="107" t="n"/>
      <c r="AL4" s="107" t="n"/>
      <c r="AM4" s="82" t="n"/>
      <c r="AP4" s="108" t="n"/>
    </row>
    <row r="5" ht="15.6" customFormat="1" customHeight="1" s="1638">
      <c r="A5" s="109" t="inlineStr">
        <is>
          <t>TICKER</t>
        </is>
      </c>
      <c r="B5" s="109" t="inlineStr">
        <is>
          <t>NAME</t>
        </is>
      </c>
      <c r="C5" s="110" t="n"/>
      <c r="D5" s="111" t="n"/>
      <c r="E5" s="112" t="inlineStr">
        <is>
          <t>DATE</t>
        </is>
      </c>
      <c r="F5" s="113" t="inlineStr">
        <is>
          <t>TIME</t>
        </is>
      </c>
      <c r="G5" s="114" t="inlineStr">
        <is>
          <t>PRICE</t>
        </is>
      </c>
      <c r="H5" s="115" t="inlineStr">
        <is>
          <t>SMA</t>
        </is>
      </c>
      <c r="I5" s="116" t="inlineStr">
        <is>
          <t>SMA</t>
        </is>
      </c>
      <c r="J5" s="115" t="inlineStr">
        <is>
          <t>SMA</t>
        </is>
      </c>
      <c r="K5" s="116" t="inlineStr">
        <is>
          <t>SMA</t>
        </is>
      </c>
      <c r="L5" s="115" t="inlineStr">
        <is>
          <t>SMA</t>
        </is>
      </c>
      <c r="M5" s="116" t="inlineStr">
        <is>
          <t>SMA</t>
        </is>
      </c>
      <c r="N5" s="117" t="inlineStr">
        <is>
          <t>NAL</t>
        </is>
      </c>
      <c r="O5" s="118" t="inlineStr">
        <is>
          <t>#</t>
        </is>
      </c>
      <c r="P5" s="118" t="inlineStr">
        <is>
          <t>$</t>
        </is>
      </c>
      <c r="Q5" s="119" t="inlineStr">
        <is>
          <t>+ / (-)</t>
        </is>
      </c>
      <c r="R5" s="120" t="inlineStr">
        <is>
          <t>NAL</t>
        </is>
      </c>
      <c r="S5" s="121" t="inlineStr">
        <is>
          <t>#</t>
        </is>
      </c>
      <c r="T5" s="121" t="inlineStr">
        <is>
          <t>$</t>
        </is>
      </c>
      <c r="U5" s="122" t="inlineStr">
        <is>
          <t>+ / (-)</t>
        </is>
      </c>
      <c r="V5" s="123" t="inlineStr">
        <is>
          <t>ARGUMENTS</t>
        </is>
      </c>
      <c r="W5" s="124" t="inlineStr">
        <is>
          <t>ARGUMENTS</t>
        </is>
      </c>
      <c r="X5" s="125" t="inlineStr">
        <is>
          <t>MIN</t>
        </is>
      </c>
      <c r="Y5" s="126" t="inlineStr">
        <is>
          <t>MAX</t>
        </is>
      </c>
      <c r="Z5" s="127" t="inlineStr">
        <is>
          <t>MIN</t>
        </is>
      </c>
      <c r="AA5" s="128" t="inlineStr">
        <is>
          <t>MAX</t>
        </is>
      </c>
      <c r="AB5" s="129" t="inlineStr">
        <is>
          <t>BOL</t>
        </is>
      </c>
      <c r="AC5" s="130" t="inlineStr">
        <is>
          <t>EXACT</t>
        </is>
      </c>
      <c r="AD5" s="131" t="inlineStr">
        <is>
          <t>EXACT</t>
        </is>
      </c>
      <c r="AE5" s="104" t="n"/>
      <c r="AF5" s="105" t="n"/>
      <c r="AG5" s="106" t="n"/>
      <c r="AH5" s="107" t="n"/>
      <c r="AI5" s="106" t="n"/>
      <c r="AJ5" s="107" t="n"/>
      <c r="AK5" s="107" t="n"/>
      <c r="AL5" s="107" t="n"/>
      <c r="AM5" s="82" t="n"/>
      <c r="AN5" s="132" t="n"/>
      <c r="AO5" s="133" t="n"/>
      <c r="AP5" s="108" t="n"/>
      <c r="AU5" s="83" t="n"/>
      <c r="AV5" s="84" t="n"/>
    </row>
    <row r="6" ht="24" customFormat="1" customHeight="1" s="1638">
      <c r="A6" s="134" t="inlineStr">
        <is>
          <t>JNK</t>
        </is>
      </c>
      <c r="B6" s="135" t="inlineStr">
        <is>
          <t>HighYieldBonds</t>
        </is>
      </c>
      <c r="C6" s="1645" t="n"/>
      <c r="D6" s="137" t="n"/>
      <c r="E6" s="138" t="inlineStr">
        <is>
          <t>05/31</t>
        </is>
      </c>
      <c r="F6" s="139" t="inlineStr">
        <is>
          <t>@4:00</t>
        </is>
      </c>
      <c r="G6" s="1646" t="n">
        <v>91.34</v>
      </c>
      <c r="H6" s="1647" t="n">
        <v>91.45</v>
      </c>
      <c r="I6" s="1648" t="n">
        <v>91.16</v>
      </c>
      <c r="J6" s="1647" t="n">
        <v>91.34999999999999</v>
      </c>
      <c r="K6" s="1648" t="n">
        <v>91.09999999999999</v>
      </c>
      <c r="L6" s="1647" t="n">
        <v>91.31999999999999</v>
      </c>
      <c r="M6" s="1648" t="n">
        <v>91.36</v>
      </c>
      <c r="N6" s="143">
        <f>IF($V6="TRUETRUETRUE","(!BUY!)","HOLD")</f>
        <v/>
      </c>
      <c r="O6" s="144">
        <f>ROUNDDOWN($AC6,0)</f>
        <v/>
      </c>
      <c r="P6" s="1649">
        <f>$O6*$G6</f>
        <v/>
      </c>
      <c r="Q6" s="1650">
        <f>MAX($J6:$M6)-$G6+0.01</f>
        <v/>
      </c>
      <c r="R6" s="147">
        <f>IF($W6="TRUETRUETRUE","!SELL!","HOLD")</f>
        <v/>
      </c>
      <c r="S6" s="148">
        <f>ROUNDDOWN($AD6,0)</f>
        <v/>
      </c>
      <c r="T6" s="1651">
        <f>$S6*$G6</f>
        <v/>
      </c>
      <c r="U6" s="1652">
        <f>MIN(J6:M6)-G6-0.01</f>
        <v/>
      </c>
      <c r="V6" s="151">
        <f>IF($G6&lt;$H6,$G6&lt;$I6)&amp;IF($G6&gt;$J6,$G6&gt;$K6)&amp;IF($G6&gt;$L6,$G6&gt;$M6)</f>
        <v/>
      </c>
      <c r="W6" s="152">
        <f>IF($G6&gt;$H6,$G6&gt;$I6)&amp;IF($G6&lt;$J6,$G6&lt;$K6)&amp;IF($G6&lt;$L6,$G6&lt;$M6)</f>
        <v/>
      </c>
      <c r="X6" s="1653">
        <f>IF(MAXA(H6:M6)&gt;MINA(H6:I6),MAXA(J6:M6))+0.01</f>
        <v/>
      </c>
      <c r="Y6" s="1654">
        <f>IF(MINA($H6:$I6)&gt;MAXA($J6:$M6),MINA($H6:$I6),MINA($J6:$M6))-0.01</f>
        <v/>
      </c>
      <c r="Z6" s="1655">
        <f>MAX($H6,$I6)+0.01</f>
        <v/>
      </c>
      <c r="AA6" s="1656">
        <f>IF(MINA($H6:$I6)&gt;MAXA($J6:$M6),MINA($H6:$I6),MINA($J6:$M6))-0.01</f>
        <v/>
      </c>
      <c r="AB6" s="157" t="inlineStr">
        <is>
          <t>JNK</t>
        </is>
      </c>
      <c r="AC6" s="1657">
        <f>IF(N6="(!BUY!)",$G$3/$G$6,0)</f>
        <v/>
      </c>
      <c r="AD6" s="1657">
        <f>IF(R6="!SELL!",$G$3/$G$6,0)</f>
        <v/>
      </c>
      <c r="AE6" s="159" t="n"/>
      <c r="AF6" s="160" t="n"/>
      <c r="AG6" s="161" t="n"/>
      <c r="AH6" s="162" t="n"/>
      <c r="AI6" s="163" t="n"/>
      <c r="AJ6" s="1658" t="n"/>
      <c r="AK6" s="1658" t="n"/>
      <c r="AL6" s="1658" t="n"/>
      <c r="AN6" s="1659" t="n"/>
      <c r="AO6" s="166" t="n"/>
      <c r="AP6" s="160" t="n"/>
      <c r="AU6" s="83" t="n"/>
    </row>
    <row r="7" ht="24" customFormat="1" customHeight="1" s="1638">
      <c r="A7" s="167" t="inlineStr">
        <is>
          <t>GDX</t>
        </is>
      </c>
      <c r="B7" s="135" t="inlineStr">
        <is>
          <t>GoldMiners</t>
        </is>
      </c>
      <c r="C7" s="1660" t="n"/>
      <c r="D7" s="137" t="n"/>
      <c r="E7" s="138" t="inlineStr">
        <is>
          <t>05/31</t>
        </is>
      </c>
      <c r="F7" s="139" t="inlineStr">
        <is>
          <t>@4:00</t>
        </is>
      </c>
      <c r="G7" s="1646" t="n">
        <v>29.65</v>
      </c>
      <c r="H7" s="1647" t="n">
        <v>32.42</v>
      </c>
      <c r="I7" s="1648" t="n">
        <v>29.36</v>
      </c>
      <c r="J7" s="1647" t="n">
        <v>29.53</v>
      </c>
      <c r="K7" s="1648" t="n">
        <v>29.8</v>
      </c>
      <c r="L7" s="1647" t="n">
        <v>29.61</v>
      </c>
      <c r="M7" s="1648" t="n">
        <v>29.53</v>
      </c>
      <c r="N7" s="147">
        <f>IF($V7="TRUETRUETRUE","(!BUY!)","HOLD")</f>
        <v/>
      </c>
      <c r="O7" s="169">
        <f>ROUNDDOWN($AC7,0)</f>
        <v/>
      </c>
      <c r="P7" s="1661">
        <f>$O7*$G7</f>
        <v/>
      </c>
      <c r="Q7" s="1662">
        <f>MAX($J7:$M7)-$G7+0.01</f>
        <v/>
      </c>
      <c r="R7" s="147">
        <f>IF($W7="TRUETRUETRUE","!SELL!","HOLD")</f>
        <v/>
      </c>
      <c r="S7" s="148">
        <f>ROUNDDOWN($AD7,0)</f>
        <v/>
      </c>
      <c r="T7" s="1651">
        <f>$S7*$G7</f>
        <v/>
      </c>
      <c r="U7" s="1652">
        <f>MIN(J7:M7)-G7-0.01</f>
        <v/>
      </c>
      <c r="V7" s="151">
        <f>IF($G7&lt;$H7,$G7&lt;$I7)&amp;IF($G7&gt;$J7,$G7&gt;$K7)&amp;IF($G7&gt;$L7,$G7&gt;$M7)</f>
        <v/>
      </c>
      <c r="W7" s="152">
        <f>IF($G7&gt;$H7,$G7&gt;$I7)&amp;IF($G7&lt;$J7,$G7&lt;$K7)&amp;IF($G7&lt;$L7,$G7&lt;$M7)</f>
        <v/>
      </c>
      <c r="X7" s="1655">
        <f>IF(MAXA(H7:M7)&gt;MINA(H7:I7),MAXA(J7:M7))+0.01</f>
        <v/>
      </c>
      <c r="Y7" s="1656">
        <f>IF(MINA($H7:$I7)&gt;MAXA($J7:$M7),MINA($H7:$I7),MINA($J7:$M7))-0.01</f>
        <v/>
      </c>
      <c r="Z7" s="1655">
        <f>MAX(H7,I7)+0.01</f>
        <v/>
      </c>
      <c r="AA7" s="1656">
        <f>IF(MINA($H$7:$I$7)&gt;MAXA($J$7:$M$7),MINA($H$7:$I$7),MINA($J$7:$M7))-0.01</f>
        <v/>
      </c>
      <c r="AB7" s="157" t="inlineStr">
        <is>
          <t>GDX</t>
        </is>
      </c>
      <c r="AC7" s="1657">
        <f>IF(N7="(!BUY!)",$G$3/G7,0)</f>
        <v/>
      </c>
      <c r="AD7" s="1663">
        <f>IF(R7="!SELL!",$G$3/G7,0)</f>
        <v/>
      </c>
      <c r="AE7" s="159" t="n"/>
      <c r="AF7" s="160" t="n"/>
      <c r="AG7" s="161" t="n"/>
      <c r="AH7" s="173" t="n"/>
      <c r="AI7" s="163" t="n"/>
      <c r="AJ7" s="1664" t="n"/>
      <c r="AL7" s="1658" t="n"/>
      <c r="AM7" s="106" t="n"/>
      <c r="AN7" s="1665" t="n"/>
      <c r="AO7" s="166" t="n"/>
      <c r="AP7" s="160" t="n"/>
      <c r="AU7" s="83" t="n"/>
      <c r="AW7" s="83" t="n"/>
      <c r="AX7" s="176" t="n"/>
    </row>
    <row r="8" ht="24" customFormat="1" customHeight="1" s="1638">
      <c r="A8" s="177" t="inlineStr">
        <is>
          <t>VCR</t>
        </is>
      </c>
      <c r="B8" s="135" t="inlineStr">
        <is>
          <t>CnsmDiscret.</t>
        </is>
      </c>
      <c r="C8" s="1666" t="n"/>
      <c r="D8" s="137" t="n"/>
      <c r="E8" s="138" t="inlineStr">
        <is>
          <t>05/31</t>
        </is>
      </c>
      <c r="F8" s="139" t="inlineStr">
        <is>
          <t>@4:00</t>
        </is>
      </c>
      <c r="G8" s="1646" t="n">
        <v>278.78</v>
      </c>
      <c r="H8" s="1647" t="n">
        <v>258.32</v>
      </c>
      <c r="I8" s="1648" t="n">
        <v>245.31</v>
      </c>
      <c r="J8" s="1647" t="n">
        <v>277.19</v>
      </c>
      <c r="K8" s="1648" t="n">
        <v>276.73</v>
      </c>
      <c r="L8" s="1647" t="n">
        <v>278.16</v>
      </c>
      <c r="M8" s="1648" t="n">
        <v>276.25</v>
      </c>
      <c r="N8" s="147">
        <f>IF($V8="TRUETRUETRUE","(!BUY!)","HOLD")</f>
        <v/>
      </c>
      <c r="O8" s="169">
        <f>ROUNDDOWN($AC8,0)</f>
        <v/>
      </c>
      <c r="P8" s="1661">
        <f>$O8*$G8</f>
        <v/>
      </c>
      <c r="Q8" s="1662">
        <f>MAX(J8:M8)-G8+0.01</f>
        <v/>
      </c>
      <c r="R8" s="179">
        <f>IF(W8="TRUETRUETRUE","!SELL!","HOLD")</f>
        <v/>
      </c>
      <c r="S8" s="180">
        <f>ROUNDDOWN(AD8,0)</f>
        <v/>
      </c>
      <c r="T8" s="1667">
        <f>S8*G8</f>
        <v/>
      </c>
      <c r="U8" s="1668">
        <f>MIN(J8:M8)-G8-0.01</f>
        <v/>
      </c>
      <c r="V8" s="151">
        <f>IF($G8&lt;$H8,$G8&lt;$I8)&amp;IF($G8&gt;$J8,$G8&gt;$K8)&amp;IF($G8&gt;$L8,$G8&gt;$M8)</f>
        <v/>
      </c>
      <c r="W8" s="152">
        <f>IF($G8&gt;$H8,$G8&gt;$I8)&amp;IF($G8&lt;$J8,$G8&lt;$K8)&amp;IF($G8&lt;$L8,$G8&lt;$M8)</f>
        <v/>
      </c>
      <c r="X8" s="1669">
        <f>IF(MAXA(H8:M8)&gt;MINA(H8:I8),MAXA(J8:M8))+0.01</f>
        <v/>
      </c>
      <c r="Y8" s="1670">
        <f>IF(MINA($H8:$I8)&gt;MAXA($J8:$M8),MINA($H8:$I8),MINA($J8:$M8))-0.01</f>
        <v/>
      </c>
      <c r="Z8" s="1671">
        <f>MAX(H8,I8)+0.01</f>
        <v/>
      </c>
      <c r="AA8" s="1672">
        <f>IF(MINA($H$8:$I$8)&gt;MAXA($J$8:$M$8),MINA($H$8:$I$8),MINA($J$8:$M$8))-0.01</f>
        <v/>
      </c>
      <c r="AB8" s="157" t="inlineStr">
        <is>
          <t>VCR</t>
        </is>
      </c>
      <c r="AC8" s="1657">
        <f>IF(N8="(!BUY!)",$G$3/G8,0)</f>
        <v/>
      </c>
      <c r="AD8" s="1657">
        <f>IF(R8="!SELL!",$G$3/G8,0)</f>
        <v/>
      </c>
      <c r="AE8" s="159" t="n"/>
      <c r="AF8" s="160" t="n"/>
      <c r="AG8" s="161" t="n"/>
      <c r="AH8" s="162" t="n"/>
      <c r="AI8" s="163" t="n"/>
      <c r="AJ8" s="1673" t="n"/>
      <c r="AK8" s="1673" t="n"/>
      <c r="AL8" s="1673" t="n"/>
      <c r="AM8" s="106" t="n"/>
      <c r="AN8" s="1659" t="n"/>
      <c r="AO8" s="166" t="n"/>
      <c r="AP8" s="160" t="n"/>
      <c r="AW8" s="83" t="n"/>
    </row>
    <row r="9" ht="24" customFormat="1" customHeight="1" s="1638">
      <c r="A9" s="134" t="inlineStr">
        <is>
          <t>VDC</t>
        </is>
      </c>
      <c r="B9" s="135" t="inlineStr">
        <is>
          <t>CnsmStpl</t>
        </is>
      </c>
      <c r="C9" s="1645" t="n"/>
      <c r="D9" s="137" t="n"/>
      <c r="E9" s="138" t="inlineStr">
        <is>
          <t>05/31</t>
        </is>
      </c>
      <c r="F9" s="139" t="inlineStr">
        <is>
          <t>@4:00</t>
        </is>
      </c>
      <c r="G9" s="1646" t="n">
        <v>195.25</v>
      </c>
      <c r="H9" s="1647" t="n">
        <v>195.57</v>
      </c>
      <c r="I9" s="1648" t="n">
        <v>190.21</v>
      </c>
      <c r="J9" s="1647" t="n">
        <v>195.09</v>
      </c>
      <c r="K9" s="1648" t="n">
        <v>194.82</v>
      </c>
      <c r="L9" s="1647" t="n">
        <v>195.27</v>
      </c>
      <c r="M9" s="1648" t="n">
        <v>194.78</v>
      </c>
      <c r="N9" s="143">
        <f>IF($V9="TRUETRUETRUE","(!BUY!)","HOLD")</f>
        <v/>
      </c>
      <c r="O9" s="144">
        <f>ROUNDDOWN($AC9,0)</f>
        <v/>
      </c>
      <c r="P9" s="1649">
        <f>$O9*$G9</f>
        <v/>
      </c>
      <c r="Q9" s="1650">
        <f>MAX(J9:M9)-G9+0.01</f>
        <v/>
      </c>
      <c r="R9" s="147">
        <f>IF(W9="TRUETRUETRUE","!SELL!","HOLD")</f>
        <v/>
      </c>
      <c r="S9" s="148">
        <f>ROUNDDOWN(AD9,0)</f>
        <v/>
      </c>
      <c r="T9" s="1651">
        <f>S9*G9</f>
        <v/>
      </c>
      <c r="U9" s="1652">
        <f>MIN(J9:M9)-G9-0.01</f>
        <v/>
      </c>
      <c r="V9" s="151">
        <f>IF($G9&lt;$H9,$G9&lt;$I9)&amp;IF($G9&gt;$J9,$G9&gt;$K9)&amp;IF($G9&gt;$L9,$G9&gt;$M9)</f>
        <v/>
      </c>
      <c r="W9" s="152">
        <f>IF($G9&gt;$H9,$G9&gt;$I9)&amp;IF($G9&lt;$J9,$G9&lt;$K9)&amp;IF($G9&lt;$L9,$G9&lt;$M9)</f>
        <v/>
      </c>
      <c r="X9" s="1674">
        <f>IF(MAXA(H9:M9)&gt;MINA(H9:I9),MAXA(J9:M9))+0.01</f>
        <v/>
      </c>
      <c r="Y9" s="1675">
        <f>IF(MINA($H9:$I9)&gt;MAXA($J9:$M9),MINA($H9:$I9),MINA($J9:$M9))-0.01</f>
        <v/>
      </c>
      <c r="Z9" s="1669">
        <f>MAX(H9,I9)+0.01</f>
        <v/>
      </c>
      <c r="AA9" s="1670">
        <f>IF(MINA($H$9:$I$9)&gt;MAXA($J$9:$M$9),MINA($H$9:$I$9),MINA($J$9:$M$9))-0.01</f>
        <v/>
      </c>
      <c r="AB9" s="157" t="inlineStr">
        <is>
          <t>VDC</t>
        </is>
      </c>
      <c r="AC9" s="1657">
        <f>IF(N9="(!BUY!)",$G$3/G9,0)</f>
        <v/>
      </c>
      <c r="AD9" s="1657">
        <f>IF(R9="!SELL!",$G$3/G9,0)</f>
        <v/>
      </c>
      <c r="AE9" s="159" t="n"/>
      <c r="AF9" s="160" t="n"/>
      <c r="AG9" s="161" t="n"/>
      <c r="AH9" s="162" t="n"/>
      <c r="AI9" s="163" t="n"/>
      <c r="AJ9" s="1676" t="n"/>
      <c r="AK9" s="1676" t="n"/>
      <c r="AL9" s="1676" t="n"/>
      <c r="AM9" s="106" t="n"/>
      <c r="AN9" s="1659" t="n"/>
      <c r="AP9" s="160" t="n"/>
      <c r="AR9" s="191" t="n"/>
      <c r="AS9" s="192" t="n"/>
      <c r="AU9" s="83" t="n"/>
      <c r="AW9" s="83" t="n"/>
    </row>
    <row r="10" ht="15" customFormat="1" customHeight="1" s="1638">
      <c r="A10" s="193" t="n"/>
      <c r="C10" s="194" t="n"/>
      <c r="E10" s="195" t="n"/>
      <c r="F10" s="196" t="n"/>
      <c r="H10" s="59" t="inlineStr">
        <is>
          <t xml:space="preserve"> 1 DAY INTERVAL</t>
        </is>
      </c>
      <c r="I10" s="60" t="n"/>
      <c r="J10" s="61" t="inlineStr">
        <is>
          <t xml:space="preserve"> 5 MIN. INTERVAL</t>
        </is>
      </c>
      <c r="K10" s="62" t="n"/>
      <c r="L10" s="63" t="inlineStr">
        <is>
          <t>1 MIN. INTERVAL</t>
        </is>
      </c>
      <c r="M10" s="64" t="n"/>
      <c r="S10" s="197" t="n"/>
      <c r="T10" s="197" t="n"/>
      <c r="U10" s="198" t="n"/>
      <c r="V10" s="199" t="n"/>
      <c r="W10" s="200" t="n"/>
      <c r="X10" s="1677" t="n"/>
      <c r="Y10" s="1678" t="n"/>
      <c r="Z10" s="1677" t="n"/>
      <c r="AB10" s="193" t="n"/>
      <c r="AC10" s="1679" t="n"/>
      <c r="AD10" s="1680" t="n"/>
      <c r="AE10" s="205" t="n"/>
      <c r="AF10" s="1681" t="n"/>
      <c r="AG10" s="207" t="n"/>
      <c r="AH10" s="1682" t="n"/>
      <c r="AI10" s="209" t="n"/>
      <c r="AJ10" s="1676" t="n"/>
      <c r="AK10" s="1683" t="n"/>
      <c r="AL10" s="1683" t="n"/>
      <c r="AM10" s="106" t="n"/>
      <c r="AN10" s="211" t="n"/>
      <c r="AU10" s="212" t="n"/>
      <c r="AW10" s="83" t="n"/>
    </row>
    <row r="11" ht="24" customFormat="1" customHeight="1" s="1638">
      <c r="A11" s="213" t="inlineStr">
        <is>
          <t>VIG</t>
        </is>
      </c>
      <c r="B11" s="135" t="inlineStr">
        <is>
          <t>DividendApprec.</t>
        </is>
      </c>
      <c r="C11" s="1645" t="n"/>
      <c r="D11" s="137" t="n"/>
      <c r="E11" s="138" t="inlineStr">
        <is>
          <t>05/31</t>
        </is>
      </c>
      <c r="F11" s="139" t="inlineStr">
        <is>
          <t>@4:00</t>
        </is>
      </c>
      <c r="G11" s="1646" t="n">
        <v>160.73</v>
      </c>
      <c r="H11" s="1647" t="n">
        <v>156.65</v>
      </c>
      <c r="I11" s="1648" t="n">
        <v>152.03</v>
      </c>
      <c r="J11" s="1647" t="n">
        <v>160.55</v>
      </c>
      <c r="K11" s="1648" t="n">
        <v>159.65</v>
      </c>
      <c r="L11" s="1647" t="n">
        <v>160.78</v>
      </c>
      <c r="M11" s="1648" t="n">
        <v>160.63</v>
      </c>
      <c r="N11" s="147">
        <f>IF($V11="TRUETRUETRUE","(!BUY!)","HOLD")</f>
        <v/>
      </c>
      <c r="O11" s="169">
        <f>ROUNDDOWN($AC11,0)</f>
        <v/>
      </c>
      <c r="P11" s="1661">
        <f>$O11*$G11</f>
        <v/>
      </c>
      <c r="Q11" s="1662">
        <f>MAX(J11:M11)-G11+0.01</f>
        <v/>
      </c>
      <c r="R11" s="147">
        <f>IF(W11="TRUETRUETRUE","!SELL!","HOLD")</f>
        <v/>
      </c>
      <c r="S11" s="148">
        <f>ROUNDDOWN(AD11,0)</f>
        <v/>
      </c>
      <c r="T11" s="1651">
        <f>S11*G11</f>
        <v/>
      </c>
      <c r="U11" s="1652">
        <f>MIN(J11:M11)-G11-0.01</f>
        <v/>
      </c>
      <c r="V11" s="151">
        <f>IF($G11&lt;$H11,$G11&lt;$I11)&amp;IF($G11&gt;$J11,$G11&gt;$K11)&amp;IF($G11&gt;$L11,$G11&gt;$M11)</f>
        <v/>
      </c>
      <c r="W11" s="152">
        <f>IF($G11&gt;$H11,$G11&gt;$I11)&amp;IF($G11&lt;$J11,$G11&lt;$K11)&amp;IF($G11&lt;$L11,$G11&lt;$M11)</f>
        <v/>
      </c>
      <c r="X11" s="1669">
        <f>IF(MAXA(H11:M11)&gt;MINA(H11:I11),MAXA(J11:M11))+0.01</f>
        <v/>
      </c>
      <c r="Y11" s="1670">
        <f>IF(MINA($H11:$I11)&gt;MAXA($J11:$M11),MINA($H11:$I11),MINA($J11:$M11))-0.01</f>
        <v/>
      </c>
      <c r="Z11" s="1669">
        <f>MAX(H11,I11)+0.01</f>
        <v/>
      </c>
      <c r="AA11" s="1670">
        <f>IF(MINA($H$11:$I$11)&gt;MAXA($J$11:$M$11),MINA($H$11:$I$11),MINA($J$11:$M$11))-0.01</f>
        <v/>
      </c>
      <c r="AB11" s="157" t="inlineStr">
        <is>
          <t>VIG</t>
        </is>
      </c>
      <c r="AC11" s="1657">
        <f>IF(N11="(!BUY!)",$G$3/G11,0)</f>
        <v/>
      </c>
      <c r="AD11" s="1657">
        <f>IF(R11="!SELL!",$G$3/G11,0)</f>
        <v/>
      </c>
      <c r="AE11" s="159" t="n"/>
      <c r="AF11" s="160" t="n"/>
      <c r="AG11" s="161" t="n"/>
      <c r="AH11" s="162" t="n"/>
      <c r="AI11" s="163" t="n"/>
      <c r="AJ11" s="1658" t="n"/>
      <c r="AK11" s="1658" t="n"/>
      <c r="AL11" s="1658" t="n"/>
      <c r="AM11" s="106" t="n"/>
      <c r="AN11" s="1684" t="n"/>
      <c r="AP11" s="160" t="n"/>
      <c r="AR11" s="215" t="n"/>
      <c r="AS11" s="216" t="n"/>
      <c r="AU11" s="83" t="n"/>
      <c r="AW11" s="83" t="n"/>
    </row>
    <row r="12" ht="24" customFormat="1" customHeight="1" s="1638">
      <c r="A12" s="134" t="inlineStr">
        <is>
          <t>VDE</t>
        </is>
      </c>
      <c r="B12" s="135" t="inlineStr">
        <is>
          <t>Energy</t>
        </is>
      </c>
      <c r="C12" s="1645" t="n"/>
      <c r="D12" s="137" t="n"/>
      <c r="E12" s="138" t="inlineStr">
        <is>
          <t>05/31</t>
        </is>
      </c>
      <c r="F12" s="139" t="inlineStr">
        <is>
          <t>@4:00</t>
        </is>
      </c>
      <c r="G12" s="1646" t="n">
        <v>110.61</v>
      </c>
      <c r="H12" s="1647" t="n">
        <v>111.49</v>
      </c>
      <c r="I12" s="1648" t="n">
        <v>116.94</v>
      </c>
      <c r="J12" s="1647" t="n">
        <v>110.42</v>
      </c>
      <c r="K12" s="1648" t="n">
        <v>109.92</v>
      </c>
      <c r="L12" s="1647" t="n">
        <v>110.64</v>
      </c>
      <c r="M12" s="1648" t="n">
        <v>110.46</v>
      </c>
      <c r="N12" s="143">
        <f>IF($V12="TRUETRUETRUE","(!BUY!)","HOLD")</f>
        <v/>
      </c>
      <c r="O12" s="144">
        <f>ROUNDDOWN($AC12,0)</f>
        <v/>
      </c>
      <c r="P12" s="1649">
        <f>$O12*$G12</f>
        <v/>
      </c>
      <c r="Q12" s="1685">
        <f>MAX(J12:M12)-G12+0.01</f>
        <v/>
      </c>
      <c r="R12" s="147">
        <f>IF(W12="TRUETRUETRUE","!SELL!","HOLD")</f>
        <v/>
      </c>
      <c r="S12" s="148">
        <f>ROUNDDOWN(AD12,0)</f>
        <v/>
      </c>
      <c r="T12" s="1651">
        <f>S12*G12</f>
        <v/>
      </c>
      <c r="U12" s="1652">
        <f>MIN(J12:M12)-G12-0.01</f>
        <v/>
      </c>
      <c r="V12" s="151">
        <f>IF($G12&lt;$H12,$G12&lt;$I12)&amp;IF($G12&gt;$J12,$G12&gt;$K12)&amp;IF($G12&gt;$L12,$G12&gt;$M12)</f>
        <v/>
      </c>
      <c r="W12" s="152">
        <f>IF($G12&gt;$H12,$G12&gt;$I12)&amp;IF($G12&lt;$J12,$G12&lt;$K12)&amp;IF($G12&lt;$L12,$G12&lt;$M12)</f>
        <v/>
      </c>
      <c r="X12" s="1674">
        <f>IF(MAXA(H12:M12)&gt;MINA(H12:I12),MAXA(J12:M12))+0.01</f>
        <v/>
      </c>
      <c r="Y12" s="1675">
        <f>IF(MINA($H12:$I12)&gt;MAXA($J12:$M12),MINA($H12:$I12),MINA($J12:$M12))-0.01</f>
        <v/>
      </c>
      <c r="Z12" s="1669">
        <f>MAX(H12,I12)+0.01</f>
        <v/>
      </c>
      <c r="AA12" s="1670">
        <f>IF(MINA($H$12:$I$12)&gt;MAXA($J$12:$M$12),MINA($H$12:$I$12),MINA($J$12:$M$12))-0.01</f>
        <v/>
      </c>
      <c r="AB12" s="157" t="inlineStr">
        <is>
          <t>VDE</t>
        </is>
      </c>
      <c r="AC12" s="1657">
        <f>IF(N12="(!BUY!)",$G$3/G12,0)</f>
        <v/>
      </c>
      <c r="AD12" s="1657">
        <f>IF(R12="!SELL!",$G$3/G12,0)</f>
        <v/>
      </c>
      <c r="AE12" s="159" t="n"/>
      <c r="AF12" s="160" t="n"/>
      <c r="AG12" s="161" t="n"/>
      <c r="AH12" s="162" t="n"/>
      <c r="AI12" s="163" t="n"/>
      <c r="AJ12" s="1676" t="n"/>
      <c r="AK12" s="1676" t="n"/>
      <c r="AL12" s="1676" t="n"/>
      <c r="AM12" s="106" t="n"/>
      <c r="AN12" s="1684" t="n"/>
      <c r="AO12" s="166" t="n"/>
      <c r="AP12" s="160" t="n"/>
      <c r="AQ12" s="108" t="n"/>
      <c r="AR12" s="218" t="n"/>
      <c r="AS12" s="218" t="n"/>
      <c r="AU12" s="83" t="n"/>
      <c r="AV12" s="218" t="n"/>
      <c r="AW12" s="83" t="n"/>
    </row>
    <row r="13" ht="24" customFormat="1" customHeight="1" s="1638">
      <c r="A13" s="134" t="inlineStr">
        <is>
          <t>VFH</t>
        </is>
      </c>
      <c r="B13" s="135" t="inlineStr">
        <is>
          <t>Financls</t>
        </is>
      </c>
      <c r="C13" s="1686" t="n"/>
      <c r="D13" s="137" t="n"/>
      <c r="E13" s="138" t="inlineStr">
        <is>
          <t>05/31</t>
        </is>
      </c>
      <c r="F13" s="139" t="inlineStr">
        <is>
          <t>@4:00</t>
        </is>
      </c>
      <c r="G13" s="1646" t="n">
        <v>79.88</v>
      </c>
      <c r="H13" s="1647" t="n">
        <v>78.5</v>
      </c>
      <c r="I13" s="1648" t="n">
        <v>81.73</v>
      </c>
      <c r="J13" s="1647" t="n">
        <v>79.95999999999999</v>
      </c>
      <c r="K13" s="1648" t="n">
        <v>79.54000000000001</v>
      </c>
      <c r="L13" s="1647" t="n">
        <v>79.95999999999999</v>
      </c>
      <c r="M13" s="1648" t="n">
        <v>79.93000000000001</v>
      </c>
      <c r="N13" s="143">
        <f>IF($V13="TRUETRUETRUE","(!BUY!)","HOLD")</f>
        <v/>
      </c>
      <c r="O13" s="144">
        <f>ROUNDDOWN($AC13,0)</f>
        <v/>
      </c>
      <c r="P13" s="1649">
        <f>$O13*$G13</f>
        <v/>
      </c>
      <c r="Q13" s="1650">
        <f>MAX(J13:M13)-G13+0.01</f>
        <v/>
      </c>
      <c r="R13" s="147">
        <f>IF(W13="TRUETRUETRUE","!SELL!","HOLD")</f>
        <v/>
      </c>
      <c r="S13" s="148">
        <f>ROUNDDOWN(AD13,0)</f>
        <v/>
      </c>
      <c r="T13" s="1651">
        <f>S13*G13</f>
        <v/>
      </c>
      <c r="U13" s="1652">
        <f>MIN(J13:M13)-G13-0.01</f>
        <v/>
      </c>
      <c r="V13" s="151">
        <f>IF($G13&lt;$H13,$G13&lt;$I13)&amp;IF($G13&gt;$J13,$G13&gt;$K13)&amp;IF($G13&gt;$L13,$G13&gt;$M13)</f>
        <v/>
      </c>
      <c r="W13" s="152">
        <f>IF($G13&gt;$H13,$G13&gt;$I13)&amp;IF($G13&lt;$J13,$G13&lt;$K13)&amp;IF($G13&lt;$L13,$G13&lt;$M13)</f>
        <v/>
      </c>
      <c r="X13" s="1653">
        <f>IF(MAXA(H13:M13)&gt;MINA(H13:I13),MAXA(J13:M13))+0.01</f>
        <v/>
      </c>
      <c r="Y13" s="1654">
        <f>IF(MINA($H13:$I13)&gt;MAXA($J13:$M13),MINA($H13:$I13),MINA($J13:$M13))-0.01</f>
        <v/>
      </c>
      <c r="Z13" s="1655">
        <f>MAX(H13,I13)+0.01</f>
        <v/>
      </c>
      <c r="AA13" s="1656">
        <f>IF(MINA($H$13:$I$13)&gt;MAXA($J$13:$M$13),MINA($H$13:$I$13),MINA($J$13:$M$13))-0.01</f>
        <v/>
      </c>
      <c r="AB13" s="157" t="inlineStr">
        <is>
          <t>VFH</t>
        </is>
      </c>
      <c r="AC13" s="1657">
        <f>IF(N13="(!BUY!)",$G$3/G13,0)</f>
        <v/>
      </c>
      <c r="AD13" s="1657">
        <f>IF(R13="!SELL!",$G$3/G13,0)</f>
        <v/>
      </c>
      <c r="AE13" s="159" t="n"/>
      <c r="AF13" s="160" t="n"/>
      <c r="AG13" s="161" t="n"/>
      <c r="AH13" s="162" t="n"/>
      <c r="AI13" s="163" t="n"/>
      <c r="AJ13" s="1676" t="n"/>
      <c r="AK13" s="1676" t="n"/>
      <c r="AL13" s="1676" t="n"/>
      <c r="AM13" s="106" t="n"/>
      <c r="AN13" s="1684" t="n"/>
      <c r="AO13" s="166" t="n"/>
      <c r="AP13" s="160" t="n"/>
      <c r="AQ13" s="108" t="n"/>
      <c r="AR13" s="220" t="n"/>
      <c r="AS13" s="220" t="n"/>
      <c r="AU13" s="83" t="n"/>
      <c r="AV13" s="218" t="n"/>
      <c r="AW13" s="83" t="n"/>
    </row>
    <row r="14" ht="24" customFormat="1" customHeight="1" s="1638">
      <c r="A14" s="134" t="inlineStr">
        <is>
          <t>VWO</t>
        </is>
      </c>
      <c r="B14" s="135" t="inlineStr">
        <is>
          <t>EmrgMrkts</t>
        </is>
      </c>
      <c r="C14" s="1645" t="n"/>
      <c r="D14" s="137" t="n"/>
      <c r="E14" s="138" t="inlineStr">
        <is>
          <t>05/31</t>
        </is>
      </c>
      <c r="F14" s="139" t="inlineStr">
        <is>
          <t>@4:00</t>
        </is>
      </c>
      <c r="G14" s="1646" t="n">
        <v>40.66</v>
      </c>
      <c r="H14" s="1647" t="n">
        <v>40.26</v>
      </c>
      <c r="I14" s="1648" t="n">
        <v>39.64</v>
      </c>
      <c r="J14" s="1647" t="n">
        <v>40.63</v>
      </c>
      <c r="K14" s="1648" t="n">
        <v>40.4</v>
      </c>
      <c r="L14" s="1647" t="n">
        <v>40.66</v>
      </c>
      <c r="M14" s="1648" t="n">
        <v>40.64</v>
      </c>
      <c r="N14" s="143">
        <f>IF($V14="TRUETRUETRUE","(!BUY!)","HOLD")</f>
        <v/>
      </c>
      <c r="O14" s="144">
        <f>ROUNDDOWN($AC14,0)</f>
        <v/>
      </c>
      <c r="P14" s="1649">
        <f>$O14*$G14</f>
        <v/>
      </c>
      <c r="Q14" s="1650">
        <f>MAX(J14:M14)-G14+0.01</f>
        <v/>
      </c>
      <c r="R14" s="147">
        <f>IF(W14="TRUETRUETRUE","!SELL!","HOLD")</f>
        <v/>
      </c>
      <c r="S14" s="148">
        <f>ROUNDDOWN(AD14,0)</f>
        <v/>
      </c>
      <c r="T14" s="1651">
        <f>S14*G14</f>
        <v/>
      </c>
      <c r="U14" s="1652">
        <f>MIN(J14:M14)-G14-0.01</f>
        <v/>
      </c>
      <c r="V14" s="151">
        <f>IF($G14&lt;$H14,$G14&lt;$I14)&amp;IF($G14&gt;$J14,$G14&gt;$K14)&amp;IF($G14&gt;$L14,$G14&gt;$M14)</f>
        <v/>
      </c>
      <c r="W14" s="152">
        <f>IF($G14&gt;$H14,$G14&gt;$I14)&amp;IF($G14&lt;$J14,$G14&lt;$K14)&amp;IF($G14&lt;$L14,$G14&lt;$M14)</f>
        <v/>
      </c>
      <c r="X14" s="1653">
        <f>IF(MAXA(H14:M14)&gt;MINA(H14:I14),MAXA(J14:M14))+0.01</f>
        <v/>
      </c>
      <c r="Y14" s="1654">
        <f>IF(MINA($H$14:$I$14)&gt;MAXA($J$14:$M$14),MINA($H$14:$I$14),MINA($J$14:$M$14))-0.01</f>
        <v/>
      </c>
      <c r="Z14" s="1655">
        <f>MAX(H14,I14)+0.01</f>
        <v/>
      </c>
      <c r="AA14" s="1656">
        <f>IF(MINA($H$14:$I$14)&gt;MAXA($J$14:$M$14),MINA($H$14:$I$14),MINA($J$14:$M$14))-0.01</f>
        <v/>
      </c>
      <c r="AB14" s="157" t="inlineStr">
        <is>
          <t>VWO</t>
        </is>
      </c>
      <c r="AC14" s="1657">
        <f>IF(N14="(!BUY!)",$G$3/G14,0)</f>
        <v/>
      </c>
      <c r="AD14" s="1657">
        <f>IF(R14="!SELL!",$G$3/G14,0)</f>
        <v/>
      </c>
      <c r="AE14" s="159" t="n"/>
      <c r="AF14" s="160" t="n"/>
      <c r="AG14" s="161" t="n"/>
      <c r="AH14" s="162" t="n"/>
      <c r="AI14" s="163" t="n"/>
      <c r="AJ14" s="1676" t="n"/>
      <c r="AK14" s="1676" t="n"/>
      <c r="AN14" s="1659" t="n"/>
      <c r="AO14" s="166" t="n"/>
      <c r="AP14" s="160" t="n"/>
      <c r="AQ14" s="221" t="n"/>
      <c r="AR14" s="220" t="n"/>
      <c r="AS14" s="218" t="n"/>
      <c r="AT14" s="221" t="n"/>
      <c r="AU14" s="83" t="n"/>
      <c r="AV14" s="218" t="n"/>
      <c r="AW14" s="83" t="n"/>
    </row>
    <row r="15" ht="15" customFormat="1" customHeight="1" s="1638">
      <c r="A15" s="193" t="n"/>
      <c r="C15" s="194" t="n"/>
      <c r="E15" s="195" t="n"/>
      <c r="F15" s="196" t="n"/>
      <c r="H15" s="222" t="inlineStr">
        <is>
          <t>50 SMA</t>
        </is>
      </c>
      <c r="I15" s="223" t="inlineStr">
        <is>
          <t>200 SMA</t>
        </is>
      </c>
      <c r="J15" s="222" t="inlineStr">
        <is>
          <t>50 SMA</t>
        </is>
      </c>
      <c r="K15" s="223" t="inlineStr">
        <is>
          <t>200 SMA</t>
        </is>
      </c>
      <c r="L15" s="222" t="inlineStr">
        <is>
          <t>50 SMA</t>
        </is>
      </c>
      <c r="M15" s="223" t="inlineStr">
        <is>
          <t>200 SMA</t>
        </is>
      </c>
      <c r="S15" s="197" t="n"/>
      <c r="T15" s="197" t="n"/>
      <c r="U15" s="198" t="n"/>
      <c r="V15" s="199" t="n"/>
      <c r="W15" s="224" t="n"/>
      <c r="X15" s="1677" t="n"/>
      <c r="Y15" s="1678" t="n"/>
      <c r="Z15" s="1677" t="n"/>
      <c r="AB15" s="193" t="n"/>
      <c r="AC15" s="1679" t="n"/>
      <c r="AD15" s="1680" t="n"/>
      <c r="AE15" s="205" t="n"/>
      <c r="AF15" s="1687" t="n"/>
      <c r="AG15" s="207" t="n"/>
      <c r="AH15" s="1682" t="n"/>
      <c r="AI15" s="209" t="n"/>
      <c r="AJ15" s="1658" t="n"/>
      <c r="AL15" s="1683" t="n"/>
      <c r="AM15" s="106" t="n"/>
      <c r="AN15" s="211" t="n"/>
      <c r="AQ15" s="221" t="n"/>
      <c r="AR15" s="220" t="n"/>
      <c r="AS15" s="218" t="n"/>
      <c r="AT15" s="221" t="n"/>
      <c r="AU15" s="84" t="n"/>
      <c r="AW15" s="83" t="n"/>
    </row>
    <row r="16" ht="24" customFormat="1" customHeight="1" s="1638">
      <c r="A16" s="226" t="inlineStr">
        <is>
          <t>VHT</t>
        </is>
      </c>
      <c r="B16" s="135" t="inlineStr">
        <is>
          <t>HealthCare</t>
        </is>
      </c>
      <c r="C16" s="1686" t="n"/>
      <c r="D16" s="137" t="n"/>
      <c r="E16" s="138" t="inlineStr">
        <is>
          <t>05/31</t>
        </is>
      </c>
      <c r="F16" s="139" t="inlineStr">
        <is>
          <t>@4:00</t>
        </is>
      </c>
      <c r="G16" s="1646" t="n">
        <v>242.52</v>
      </c>
      <c r="H16" s="1647" t="n">
        <v>243</v>
      </c>
      <c r="I16" s="1648" t="n">
        <v>241.27</v>
      </c>
      <c r="J16" s="1647" t="n">
        <v>242.45</v>
      </c>
      <c r="K16" s="1648" t="n">
        <v>243.33</v>
      </c>
      <c r="L16" s="1647" t="n">
        <v>242.57</v>
      </c>
      <c r="M16" s="1648" t="n">
        <v>242.21</v>
      </c>
      <c r="N16" s="227">
        <f>IF($V16="TRUETRUETRUE","(!BUY!)","HOLD")</f>
        <v/>
      </c>
      <c r="O16" s="228">
        <f>ROUNDDOWN($AC16,0)</f>
        <v/>
      </c>
      <c r="P16" s="1688">
        <f>$O16*$G16</f>
        <v/>
      </c>
      <c r="Q16" s="1689">
        <f>MAX(J16:M16)-G16+0.01</f>
        <v/>
      </c>
      <c r="R16" s="147">
        <f>IF(W16="TRUETRUETRUE","!SELL!","HOLD")</f>
        <v/>
      </c>
      <c r="S16" s="148">
        <f>ROUNDDOWN(AD16,0)</f>
        <v/>
      </c>
      <c r="T16" s="1651">
        <f>S16*G16</f>
        <v/>
      </c>
      <c r="U16" s="1652">
        <f>MIN(J16:M16)-G16-0.01</f>
        <v/>
      </c>
      <c r="V16" s="151">
        <f>IF($G16&lt;$H16,$G16&lt;$I16)&amp;IF($G16&gt;$J16,$G16&gt;$K16)&amp;IF($G16&gt;$L16,$G16&gt;$M16)</f>
        <v/>
      </c>
      <c r="W16" s="152">
        <f>IF($G16&gt;$H16,$G16&gt;$I16)&amp;IF($G16&lt;$J16,$G16&lt;$K16)&amp;IF($G16&lt;$L16,$G16&lt;$M16)</f>
        <v/>
      </c>
      <c r="X16" s="1690">
        <f>IF(MAXA(H16:M16)&gt;MINA(H16:I16),MAXA(J16:M16))+0.01</f>
        <v/>
      </c>
      <c r="Y16" s="1691">
        <f>IF(MINA($H16:$I16)&gt;MAXA($J16:$M16),MINA($H16:$I16),MINA($J16:$M16))-0.01</f>
        <v/>
      </c>
      <c r="Z16" s="1669">
        <f>MAX(H16,I16)+0.01</f>
        <v/>
      </c>
      <c r="AA16" s="1670">
        <f>IF(MINA($H$16:$I$16)&gt;MAXA($J$16:$M$16),MINA($H$16:$I$16),MINA($J$16:$M$16))-0.01</f>
        <v/>
      </c>
      <c r="AB16" s="157" t="inlineStr">
        <is>
          <t>VHT</t>
        </is>
      </c>
      <c r="AC16" s="1657">
        <f>IF(N16="(!BUY!)",$G$3/G16,0)</f>
        <v/>
      </c>
      <c r="AD16" s="1657">
        <f>IF(R16="!SELL!",$G$3/G16,0)</f>
        <v/>
      </c>
      <c r="AE16" s="159" t="n"/>
      <c r="AF16" s="160" t="n"/>
      <c r="AG16" s="161" t="n"/>
      <c r="AH16" s="162" t="n"/>
      <c r="AI16" s="163" t="n"/>
      <c r="AJ16" s="1658" t="n"/>
      <c r="AK16" s="1658" t="n"/>
      <c r="AM16" s="106" t="n"/>
      <c r="AN16" s="1692" t="n"/>
      <c r="AP16" s="160" t="n"/>
      <c r="AQ16" s="221" t="n"/>
      <c r="AR16" s="220" t="n"/>
      <c r="AS16" s="218" t="n"/>
      <c r="AT16" s="221" t="n"/>
      <c r="AU16" s="83" t="n"/>
      <c r="AV16" s="218" t="n"/>
      <c r="AW16" s="83" t="n"/>
    </row>
    <row r="17" ht="24" customFormat="1" customHeight="1" s="1638">
      <c r="A17" s="213" t="inlineStr">
        <is>
          <t>VIS</t>
        </is>
      </c>
      <c r="B17" s="135" t="inlineStr">
        <is>
          <t>Industrials</t>
        </is>
      </c>
      <c r="C17" s="1693" t="n"/>
      <c r="D17" s="137" t="n"/>
      <c r="E17" s="138" t="inlineStr">
        <is>
          <t>05/31</t>
        </is>
      </c>
      <c r="F17" s="139" t="inlineStr">
        <is>
          <t>@4:00</t>
        </is>
      </c>
      <c r="G17" s="1646" t="n">
        <v>202.61</v>
      </c>
      <c r="H17" s="1647" t="n">
        <v>191.19</v>
      </c>
      <c r="I17" s="1648" t="n">
        <v>184.87</v>
      </c>
      <c r="J17" s="1647" t="n">
        <v>202.19</v>
      </c>
      <c r="K17" s="1648" t="n">
        <v>200.08</v>
      </c>
      <c r="L17" s="1647" t="n">
        <v>202.5</v>
      </c>
      <c r="M17" s="1648" t="n">
        <v>200.89</v>
      </c>
      <c r="N17" s="147">
        <f>IF($V17="TRUETRUETRUE","(!BUY!)","HOLD")</f>
        <v/>
      </c>
      <c r="O17" s="169">
        <f>ROUNDDOWN($AC17,0)</f>
        <v/>
      </c>
      <c r="P17" s="1661">
        <f>$O17*$G17</f>
        <v/>
      </c>
      <c r="Q17" s="1694">
        <f>MAX(J17:M17)-G17+0.01</f>
        <v/>
      </c>
      <c r="R17" s="147">
        <f>IF(W17="TRUETRUETRUE","!SELL!","HOLD")</f>
        <v/>
      </c>
      <c r="S17" s="148">
        <f>ROUNDDOWN(AD17,0)</f>
        <v/>
      </c>
      <c r="T17" s="1651">
        <f>S17*G17</f>
        <v/>
      </c>
      <c r="U17" s="1652">
        <f>MIN(J17:M17)-G17-0.01</f>
        <v/>
      </c>
      <c r="V17" s="151">
        <f>IF($G17&lt;$H17,$G17&lt;$I17)&amp;IF($G17&gt;$J17,$G17&gt;$K17)&amp;IF($G17&gt;$L17,$G17&gt;$M17)</f>
        <v/>
      </c>
      <c r="W17" s="152">
        <f>IF($G17&gt;$H17,$G17&gt;$I17)&amp;IF($G17&lt;$J17,$G17&lt;$K17)&amp;IF($G17&lt;$L17,$G17&lt;$M17)</f>
        <v/>
      </c>
      <c r="X17" s="1669">
        <f>IF(MAXA(H17:M17)&gt;MINA(H17:I17),MAXA(J17:M17))+0.01</f>
        <v/>
      </c>
      <c r="Y17" s="1670">
        <f>IF(MINA($H17:$I17)&gt;MAXA($J17:$M17),MINA($H17:$I17),MINA($J17:$M17))-0.01</f>
        <v/>
      </c>
      <c r="Z17" s="1669">
        <f>MAX(H17,I17)+0.01</f>
        <v/>
      </c>
      <c r="AA17" s="1670">
        <f>IF(MINA($H$17:$I$17)&gt;MAXA($J$17:$M$17),MINA($H$17:$I$17),MINA($J$17:$M$17))-0.01</f>
        <v/>
      </c>
      <c r="AB17" s="157" t="inlineStr">
        <is>
          <t>VIS</t>
        </is>
      </c>
      <c r="AC17" s="1657">
        <f>IF(N17="(!BUY!)",$G$3/G17,0)</f>
        <v/>
      </c>
      <c r="AD17" s="1657">
        <f>IF(R17="!SELL!",$G$3/G17,0)</f>
        <v/>
      </c>
      <c r="AE17" s="159" t="n"/>
      <c r="AF17" s="160" t="n"/>
      <c r="AG17" s="161" t="n"/>
      <c r="AH17" s="173" t="n"/>
      <c r="AI17" s="163" t="n"/>
      <c r="AJ17" s="1658" t="n"/>
      <c r="AL17" s="1658" t="n"/>
      <c r="AM17" s="106" t="n"/>
      <c r="AN17" s="1692" t="n"/>
      <c r="AP17" s="160" t="n"/>
      <c r="AQ17" s="221" t="n"/>
      <c r="AR17" s="220" t="n"/>
      <c r="AS17" s="218" t="n"/>
      <c r="AT17" s="221" t="n"/>
      <c r="AU17" s="83" t="n"/>
      <c r="AV17" s="218" t="n"/>
      <c r="AW17" s="83" t="n"/>
    </row>
    <row r="18" ht="24" customFormat="1" customHeight="1" s="1638">
      <c r="A18" s="236" t="inlineStr">
        <is>
          <t>VGT</t>
        </is>
      </c>
      <c r="B18" s="135" t="inlineStr">
        <is>
          <t>InfrmTch</t>
        </is>
      </c>
      <c r="C18" s="1693" t="n"/>
      <c r="D18" s="137" t="n"/>
      <c r="E18" s="138" t="inlineStr">
        <is>
          <t>05/31</t>
        </is>
      </c>
      <c r="F18" s="139" t="inlineStr">
        <is>
          <t>@4:00</t>
        </is>
      </c>
      <c r="G18" s="1646" t="n">
        <v>433.92</v>
      </c>
      <c r="H18" s="1647" t="n">
        <v>403.53</v>
      </c>
      <c r="I18" s="1648" t="n">
        <v>356.85</v>
      </c>
      <c r="J18" s="1647" t="n">
        <v>433</v>
      </c>
      <c r="K18" s="1648" t="n">
        <v>429.97</v>
      </c>
      <c r="L18" s="1647" t="n">
        <v>434.57</v>
      </c>
      <c r="M18" s="1648" t="n">
        <v>433.14</v>
      </c>
      <c r="N18" s="147">
        <f>IF($V18="TRUETRUETRUE","(!BUY!)","HOLD")</f>
        <v/>
      </c>
      <c r="O18" s="169">
        <f>ROUNDDOWN($AC18,0)</f>
        <v/>
      </c>
      <c r="P18" s="1661">
        <f>$O18*$G18</f>
        <v/>
      </c>
      <c r="Q18" s="1695">
        <f>MAX(J18:M18)-G18+0.01</f>
        <v/>
      </c>
      <c r="R18" s="238">
        <f>IF(W18="TRUETRUETRUE","!SELL!","HOLD")</f>
        <v/>
      </c>
      <c r="S18" s="239">
        <f>ROUNDDOWN(AD18,0)</f>
        <v/>
      </c>
      <c r="T18" s="1696">
        <f>S18*G18</f>
        <v/>
      </c>
      <c r="U18" s="1697">
        <f>MIN(J18:M18)-G18-0.01</f>
        <v/>
      </c>
      <c r="V18" s="151">
        <f>IF($G18&lt;$H18,$G18&lt;$I18)&amp;IF($G18&gt;$J18,$G18&gt;$K18)&amp;IF($G18&gt;$L18,$G18&gt;$M18)</f>
        <v/>
      </c>
      <c r="W18" s="152">
        <f>IF($G18&gt;$H18,$G18&gt;$I18)&amp;IF($G18&lt;$J18,$G18&lt;$K18)&amp;IF($G18&lt;$L18,$G18&lt;$M18)</f>
        <v/>
      </c>
      <c r="X18" s="1669">
        <f>IF(MAXA(H18:M18)&gt;MINA(H18:I18),MAXA(J18:M18))+0.01</f>
        <v/>
      </c>
      <c r="Y18" s="1670">
        <f>IF(MINA($H18:$I18)&gt;MAXA($J18:$M18),MINA($H18:$I18),MINA($J18:$M18))-0.01</f>
        <v/>
      </c>
      <c r="Z18" s="1698">
        <f>MAX(H18,I18)+0.01</f>
        <v/>
      </c>
      <c r="AA18" s="1699">
        <f>IF(MINA($H18:$I18)&gt;MAXA($J18:$M18),MINA($H18:$I18),MINA($J18:$M18))-0.01</f>
        <v/>
      </c>
      <c r="AB18" s="157" t="inlineStr">
        <is>
          <t>VGT</t>
        </is>
      </c>
      <c r="AC18" s="1657">
        <f>IF(N18="(!BUY!)",$G$3/G18,0)</f>
        <v/>
      </c>
      <c r="AD18" s="1657">
        <f>IF(R18="!SELL!",$G$3/G18,0)</f>
        <v/>
      </c>
      <c r="AE18" s="159" t="n"/>
      <c r="AF18" s="160" t="n"/>
      <c r="AG18" s="161" t="n"/>
      <c r="AH18" s="162" t="n"/>
      <c r="AI18" s="163" t="n"/>
      <c r="AJ18" s="1658" t="n"/>
      <c r="AL18" s="1658" t="n"/>
      <c r="AM18" s="106" t="n"/>
      <c r="AN18" s="1692" t="n"/>
      <c r="AO18" s="166" t="n"/>
      <c r="AP18" s="160" t="n"/>
      <c r="AQ18" s="108" t="n"/>
      <c r="AR18" s="220" t="n"/>
      <c r="AS18" s="218" t="n"/>
      <c r="AT18" s="108" t="n"/>
      <c r="AU18" s="83" t="n"/>
      <c r="AV18" s="218" t="n"/>
    </row>
    <row r="19" ht="24" customFormat="1" customHeight="1" s="1638">
      <c r="A19" s="134" t="inlineStr">
        <is>
          <t>VAW</t>
        </is>
      </c>
      <c r="B19" s="244" t="inlineStr">
        <is>
          <t>Materials</t>
        </is>
      </c>
      <c r="C19" s="1700" t="n"/>
      <c r="D19" s="137" t="n"/>
      <c r="E19" s="138" t="inlineStr">
        <is>
          <t>05/31</t>
        </is>
      </c>
      <c r="F19" s="139" t="inlineStr">
        <is>
          <t>@4:00</t>
        </is>
      </c>
      <c r="G19" s="1646" t="n">
        <v>179.65</v>
      </c>
      <c r="H19" s="1647" t="n">
        <v>174.05</v>
      </c>
      <c r="I19" s="1648" t="n">
        <v>172.48</v>
      </c>
      <c r="J19" s="1647" t="n">
        <v>178.99</v>
      </c>
      <c r="K19" s="1648" t="n">
        <v>177.18</v>
      </c>
      <c r="L19" s="1647" t="n">
        <v>179.47</v>
      </c>
      <c r="M19" s="1648" t="n">
        <v>177.2</v>
      </c>
      <c r="N19" s="143">
        <f>IF($V19="TRUETRUETRUE","(!BUY!)","HOLD")</f>
        <v/>
      </c>
      <c r="O19" s="144">
        <f>ROUNDDOWN($AC19,0)</f>
        <v/>
      </c>
      <c r="P19" s="1649">
        <f>$O19*$G19</f>
        <v/>
      </c>
      <c r="Q19" s="1650">
        <f>MAX(J19:M19)-G19+0.01</f>
        <v/>
      </c>
      <c r="R19" s="147">
        <f>IF(W19="TRUETRUETRUE","!SELL!","HOLD")</f>
        <v/>
      </c>
      <c r="S19" s="148">
        <f>ROUNDDOWN(AD19,0)</f>
        <v/>
      </c>
      <c r="T19" s="1651">
        <f>S19*G19</f>
        <v/>
      </c>
      <c r="U19" s="1652">
        <f>MIN(J19:M19)-G19-0.01</f>
        <v/>
      </c>
      <c r="V19" s="151">
        <f>IF($G19&lt;$H19,$G19&lt;$I19)&amp;IF($G19&gt;$J19,$G19&gt;$K19)&amp;IF($G19&gt;$L19,$G19&gt;$M19)</f>
        <v/>
      </c>
      <c r="W19" s="152">
        <f>IF($G19&gt;$H19,$G19&gt;$I19)&amp;IF($G19&lt;$J19,$G19&lt;$K19)&amp;IF($G19&lt;$L19,$G19&lt;$M19)</f>
        <v/>
      </c>
      <c r="X19" s="1701">
        <f>IF(MAXA(H19:M19)&gt;MINA(H19:I19),MAXA(J19:M19))+0.01</f>
        <v/>
      </c>
      <c r="Y19" s="1702">
        <f>IF(MINA($H19:$I19)&gt;MAXA($J19:$M19),MINA($H19:$I19),MINA($J19:$M19))-0.01</f>
        <v/>
      </c>
      <c r="Z19" s="1669">
        <f>MAX(H19,I19)+0.01</f>
        <v/>
      </c>
      <c r="AA19" s="1670">
        <f>IF(MINA($H19:$I19)&gt;MAXA($J19:$M19),MINA($H19:$I19),MINA($J19:$M19))-0.01</f>
        <v/>
      </c>
      <c r="AB19" s="157" t="inlineStr">
        <is>
          <t>VAW</t>
        </is>
      </c>
      <c r="AC19" s="1657">
        <f>IF(N19="(!BUY!)",$G$3/G19,0)</f>
        <v/>
      </c>
      <c r="AD19" s="1657">
        <f>IF(R19="!SELL!",$G$3/G19,0)</f>
        <v/>
      </c>
      <c r="AE19" s="159" t="n"/>
      <c r="AF19" s="160" t="n"/>
      <c r="AG19" s="161" t="n"/>
      <c r="AH19" s="162" t="n"/>
      <c r="AI19" s="163" t="n"/>
      <c r="AJ19" s="1658" t="n"/>
      <c r="AK19" s="1658" t="n"/>
      <c r="AL19" s="1658" t="n"/>
      <c r="AM19" s="22" t="n"/>
      <c r="AN19" s="1692" t="n"/>
      <c r="AP19" s="160" t="n"/>
      <c r="AQ19" s="221" t="n"/>
      <c r="AR19" s="220" t="n"/>
      <c r="AS19" s="218" t="n"/>
      <c r="AT19" s="221" t="n"/>
      <c r="AU19" s="83" t="n"/>
      <c r="AV19" s="218" t="n"/>
      <c r="AW19" s="83" t="n"/>
    </row>
    <row r="20" ht="15" customFormat="1" customHeight="1" s="1638">
      <c r="A20" s="193" t="n"/>
      <c r="C20" s="194" t="n"/>
      <c r="E20" s="195" t="n"/>
      <c r="F20" s="196" t="n"/>
      <c r="H20" s="59" t="inlineStr">
        <is>
          <t xml:space="preserve">  1 DAY INTERVAL</t>
        </is>
      </c>
      <c r="I20" s="60" t="n"/>
      <c r="J20" s="61" t="inlineStr">
        <is>
          <t>5 MIN. INTERVAL</t>
        </is>
      </c>
      <c r="K20" s="62" t="n"/>
      <c r="L20" s="63" t="inlineStr">
        <is>
          <t>1 MIN. INTERVAL</t>
        </is>
      </c>
      <c r="M20" s="64" t="n"/>
      <c r="S20" s="197" t="n"/>
      <c r="T20" s="197" t="n"/>
      <c r="U20" s="198" t="n"/>
      <c r="V20" s="199" t="n"/>
      <c r="W20" s="224" t="n"/>
      <c r="X20" s="1677" t="n"/>
      <c r="Y20" s="1678" t="n"/>
      <c r="Z20" s="1677" t="n"/>
      <c r="AB20" s="193" t="n"/>
      <c r="AC20" s="1679" t="n"/>
      <c r="AD20" s="1680" t="n"/>
      <c r="AE20" s="248" t="n"/>
      <c r="AF20" s="1703" t="n"/>
      <c r="AG20" s="207" t="n"/>
      <c r="AH20" s="1682" t="n"/>
      <c r="AI20" s="209" t="n"/>
      <c r="AJ20" s="1658" t="n"/>
      <c r="AK20" s="1683" t="n"/>
      <c r="AL20" s="1683" t="n"/>
      <c r="AM20" s="22" t="n"/>
      <c r="AN20" s="211" t="n"/>
      <c r="AQ20" s="221" t="n"/>
      <c r="AR20" s="220" t="n"/>
      <c r="AS20" s="218" t="n"/>
      <c r="AT20" s="221" t="n"/>
      <c r="AU20" s="84" t="n"/>
      <c r="AV20" s="218" t="n"/>
      <c r="AW20" s="1704" t="n"/>
    </row>
    <row r="21" ht="24" customFormat="1" customHeight="1" s="1638">
      <c r="A21" s="226" t="inlineStr">
        <is>
          <t>VNQ</t>
        </is>
      </c>
      <c r="B21" s="135" t="inlineStr">
        <is>
          <t>R.E.I.T.</t>
        </is>
      </c>
      <c r="C21" s="1705" t="n"/>
      <c r="D21" s="137" t="n"/>
      <c r="E21" s="138" t="inlineStr">
        <is>
          <t>05/31</t>
        </is>
      </c>
      <c r="F21" s="139" t="inlineStr">
        <is>
          <t>@4:00</t>
        </is>
      </c>
      <c r="G21" s="1706" t="n">
        <v>82.98999999999999</v>
      </c>
      <c r="H21" s="1707" t="n">
        <v>81.77</v>
      </c>
      <c r="I21" s="1708" t="n">
        <v>83.87</v>
      </c>
      <c r="J21" s="1707" t="n">
        <v>82.98999999999999</v>
      </c>
      <c r="K21" s="1708" t="n">
        <v>81.77</v>
      </c>
      <c r="L21" s="1707" t="n">
        <v>83.06</v>
      </c>
      <c r="M21" s="1708" t="n">
        <v>83.03</v>
      </c>
      <c r="N21" s="227">
        <f>IF($V21="TRUETRUETRUE","(!BUY!)","HOLD")</f>
        <v/>
      </c>
      <c r="O21" s="228">
        <f>ROUNDDOWN($AC21,0)</f>
        <v/>
      </c>
      <c r="P21" s="1688">
        <f>$O21*$G21</f>
        <v/>
      </c>
      <c r="Q21" s="1689">
        <f>MAX(J21:M21)-G21+0.01</f>
        <v/>
      </c>
      <c r="R21" s="147">
        <f>IF(W21="TRUETRUETRUE","!SELL!","HOLD")</f>
        <v/>
      </c>
      <c r="S21" s="148">
        <f>ROUNDDOWN(AD21,0)</f>
        <v/>
      </c>
      <c r="T21" s="1661">
        <f>S21*G21</f>
        <v/>
      </c>
      <c r="U21" s="1652">
        <f>MIN(J21:M21)-G21-0.01</f>
        <v/>
      </c>
      <c r="V21" s="151">
        <f>IF($G21&lt;$H21,$G21&lt;$I21)&amp;IF($G21&gt;$J21,$G21&gt;$K21)&amp;IF($G21&gt;$L21,$G21&gt;$M21)</f>
        <v/>
      </c>
      <c r="W21" s="152">
        <f>IF($G21&gt;$H21,$G21&gt;$I21)&amp;IF($G21&lt;$J21,$G21&lt;$K21)&amp;IF($G21&lt;$L21,$G21&lt;$M21)</f>
        <v/>
      </c>
      <c r="X21" s="1709">
        <f>IF(MAXA(H21:M21)&gt;MINA(H21:I21),MAXA(J21:M21))+0.01</f>
        <v/>
      </c>
      <c r="Y21" s="1710">
        <f>IF(MINA($H21:$I21)&gt;MAXA($J21:$M21),MINA($H21:$I21),MINA($J21:$M21))-0.01</f>
        <v/>
      </c>
      <c r="Z21" s="1655">
        <f>MAX(H21,I21)+0.01</f>
        <v/>
      </c>
      <c r="AA21" s="1656">
        <f>IF(MINA($H$21:$I$21)&gt;MAXA($J$21:$M$21),MINA($H$21:$I$21),MINA($J$21:$M$21))-0.01</f>
        <v/>
      </c>
      <c r="AB21" s="157" t="inlineStr">
        <is>
          <t>VNQ</t>
        </is>
      </c>
      <c r="AC21" s="1657">
        <f>IF(N21="(!BUY!)",$G$3/G21,0)</f>
        <v/>
      </c>
      <c r="AD21" s="1657">
        <f>IF(R21="!SELL!",$G$3/G21,0)</f>
        <v/>
      </c>
      <c r="AE21" s="159" t="n"/>
      <c r="AF21" s="160" t="n"/>
      <c r="AG21" s="161" t="n"/>
      <c r="AH21" s="162" t="n"/>
      <c r="AI21" s="163" t="n"/>
      <c r="AJ21" s="1658" t="n"/>
      <c r="AK21" s="1658" t="n"/>
      <c r="AL21" s="1658" t="n"/>
      <c r="AM21" s="22" t="n"/>
      <c r="AN21" s="1711" t="n"/>
      <c r="AO21" s="166" t="n"/>
      <c r="AP21" s="160" t="n"/>
      <c r="AQ21" s="221" t="n"/>
      <c r="AT21" s="221" t="n"/>
      <c r="AV21" s="218" t="n"/>
      <c r="AW21" s="83" t="n"/>
    </row>
    <row r="22" ht="24" customFormat="1" customHeight="1" s="1638">
      <c r="A22" s="258" t="inlineStr">
        <is>
          <t>VOO</t>
        </is>
      </c>
      <c r="B22" s="135" t="inlineStr">
        <is>
          <t>S&amp;P500</t>
        </is>
      </c>
      <c r="C22" s="1712" t="n"/>
      <c r="D22" s="137" t="n"/>
      <c r="E22" s="138" t="inlineStr">
        <is>
          <t>05/31</t>
        </is>
      </c>
      <c r="F22" s="139" t="inlineStr">
        <is>
          <t>@4:00</t>
        </is>
      </c>
      <c r="G22" s="1706" t="n">
        <v>402.37</v>
      </c>
      <c r="H22" s="1707" t="n">
        <v>386.33</v>
      </c>
      <c r="I22" s="1708" t="n">
        <v>366.55</v>
      </c>
      <c r="J22" s="1707" t="n">
        <v>401.92</v>
      </c>
      <c r="K22" s="1708" t="n">
        <v>400.16</v>
      </c>
      <c r="L22" s="1707" t="n">
        <v>402.57</v>
      </c>
      <c r="M22" s="1708" t="n">
        <v>402.21</v>
      </c>
      <c r="N22" s="147">
        <f>IF($V22="TRUETRUETRUE","(!BUY!)","HOLD")</f>
        <v/>
      </c>
      <c r="O22" s="169">
        <f>ROUNDDOWN($AC22,0)</f>
        <v/>
      </c>
      <c r="P22" s="1661">
        <f>$O22*$G22</f>
        <v/>
      </c>
      <c r="Q22" s="1662">
        <f>MAX(J22:M22)-G22+0.01</f>
        <v/>
      </c>
      <c r="R22" s="179">
        <f>IF(W22="TRUETRUETRUE","!SELL!","HOLD")</f>
        <v/>
      </c>
      <c r="S22" s="180">
        <f>ROUNDDOWN(AD22,0)</f>
        <v/>
      </c>
      <c r="T22" s="1713">
        <f>S22*G22</f>
        <v/>
      </c>
      <c r="U22" s="1668">
        <f>MIN(J22:M22)-G22-0.01</f>
        <v/>
      </c>
      <c r="V22" s="151">
        <f>IF($G22&lt;$H22,$G22&lt;$I22)&amp;IF($G22&gt;$J22,$G22&gt;$K22)&amp;IF($G22&gt;$L22,$G22&gt;$M22)</f>
        <v/>
      </c>
      <c r="W22" s="152">
        <f>IF($G22&gt;$H22,$G22&gt;$I22)&amp;IF($G22&lt;$J22,$G22&lt;$K22)&amp;IF($G22&lt;$L22,$G22&lt;$M22)</f>
        <v/>
      </c>
      <c r="X22" s="1669">
        <f>IF(MAXA(H22:M22)&gt;MINA(H22:I22),MAXA(J22:M22))+0.01</f>
        <v/>
      </c>
      <c r="Y22" s="1670">
        <f>IF(MINA($H22:$I22)&gt;MAXA($J22:$M22),MINA($H22:$I22),MINA($J22:$M22))-0.01</f>
        <v/>
      </c>
      <c r="Z22" s="1671">
        <f>MAX(H22,I22)+0.01</f>
        <v/>
      </c>
      <c r="AA22" s="1672">
        <f>IF(MINA($H$22:$I$22)&gt;MAXA($J$22:$M$22),MINA($H$22:$I$22),MINA($J$22:$M$22))-0.01</f>
        <v/>
      </c>
      <c r="AB22" s="157" t="inlineStr">
        <is>
          <t>VOO</t>
        </is>
      </c>
      <c r="AC22" s="1657">
        <f>IF(N22="(!BUY!)",$G$3/G22,0)</f>
        <v/>
      </c>
      <c r="AD22" s="1657">
        <f>IF(R22="!SELL!",$G$3/G22,0)</f>
        <v/>
      </c>
      <c r="AE22" s="159" t="n"/>
      <c r="AF22" s="160" t="n"/>
      <c r="AG22" s="161" t="n"/>
      <c r="AH22" s="162" t="n"/>
      <c r="AI22" s="163" t="n"/>
      <c r="AJ22" s="1658" t="n"/>
      <c r="AK22" s="1658" t="n"/>
      <c r="AL22" s="1683" t="n"/>
      <c r="AM22" s="22" t="n"/>
      <c r="AN22" s="1692" t="n"/>
      <c r="AO22" s="166" t="n"/>
      <c r="AP22" s="160" t="n"/>
      <c r="AQ22" s="221" t="n"/>
      <c r="AT22" s="221" t="n"/>
      <c r="AV22" s="218" t="n"/>
      <c r="AW22" s="83" t="n"/>
    </row>
    <row r="23" ht="24" customFormat="1" customHeight="1" s="1638">
      <c r="A23" s="258" t="inlineStr">
        <is>
          <t>VOX</t>
        </is>
      </c>
      <c r="B23" s="244" t="inlineStr">
        <is>
          <t>Com.Serv.</t>
        </is>
      </c>
      <c r="C23" s="1645" t="n"/>
      <c r="D23" s="137" t="n"/>
      <c r="E23" s="138" t="inlineStr">
        <is>
          <t>05/31</t>
        </is>
      </c>
      <c r="F23" s="139" t="inlineStr">
        <is>
          <t>@4:00</t>
        </is>
      </c>
      <c r="G23" s="1706" t="n">
        <v>105.28</v>
      </c>
      <c r="H23" s="1714" t="n">
        <v>100.44</v>
      </c>
      <c r="I23" s="1715" t="n">
        <v>91.73</v>
      </c>
      <c r="J23" s="1716" t="n">
        <v>105.45</v>
      </c>
      <c r="K23" s="1708" t="n">
        <v>104.56</v>
      </c>
      <c r="L23" s="1707" t="n">
        <v>105.56</v>
      </c>
      <c r="M23" s="1708" t="n">
        <v>105.27</v>
      </c>
      <c r="N23" s="147">
        <f>IF($V23="TRUETRUETRUE","(!BUY!)","HOLD")</f>
        <v/>
      </c>
      <c r="O23" s="169">
        <f>ROUNDDOWN($AC23,0)</f>
        <v/>
      </c>
      <c r="P23" s="1661">
        <f>$O23*$G23</f>
        <v/>
      </c>
      <c r="Q23" s="1662">
        <f>MAX(J23:M23)-G23+0.01</f>
        <v/>
      </c>
      <c r="R23" s="179">
        <f>IF(W23="TRUETRUETRUE","!SELL!","HOLD")</f>
        <v/>
      </c>
      <c r="S23" s="180">
        <f>ROUNDDOWN(AD23,0)</f>
        <v/>
      </c>
      <c r="T23" s="1713">
        <f>S23*G23</f>
        <v/>
      </c>
      <c r="U23" s="1717">
        <f>MIN(J23:M23)-G23-0.01</f>
        <v/>
      </c>
      <c r="V23" s="151">
        <f>IF($G23&lt;$H23,$G23&lt;$I23)&amp;IF($G23&gt;$J23,$G23&gt;$K23)&amp;IF($G23&gt;$L23,$G23&gt;$M23)</f>
        <v/>
      </c>
      <c r="W23" s="152">
        <f>IF($G23&gt;$H23,$G23&gt;$I23)&amp;IF($G23&lt;$J23,$G23&lt;$K23)&amp;IF($G23&lt;$L23,$G23&lt;$M23)</f>
        <v/>
      </c>
      <c r="X23" s="1718">
        <f>IF(MAXA(H23:M23)&gt;MINA(H23:I23),MAXA(J23:M23))+0.01</f>
        <v/>
      </c>
      <c r="Y23" s="1719">
        <f>IF(MINA($H23:$I23)&gt;MAXA($J23:$M23),MINA($H23:$I23),MINA($J23:$M23))-0.01</f>
        <v/>
      </c>
      <c r="Z23" s="1720">
        <f>MAX(H23,I23)+0.01</f>
        <v/>
      </c>
      <c r="AA23" s="1721">
        <f>IF(MINA($H$23:$I$23)&gt;MAXA($J$23:$M$23),MINA($I$23:$J$23),MINA($J$23:$M$23))-0.01</f>
        <v/>
      </c>
      <c r="AB23" s="157" t="inlineStr">
        <is>
          <t>VOX</t>
        </is>
      </c>
      <c r="AC23" s="1657">
        <f>IF(N23="(!BUY!)",$G$3/G23,0)</f>
        <v/>
      </c>
      <c r="AD23" s="1657">
        <f>IF(R23="!SELL!",$G$3/G23,0)</f>
        <v/>
      </c>
      <c r="AE23" s="159" t="n"/>
      <c r="AF23" s="160" t="n"/>
      <c r="AG23" s="161" t="n"/>
      <c r="AH23" s="162" t="n"/>
      <c r="AI23" s="163" t="n"/>
      <c r="AJ23" s="1658" t="n"/>
      <c r="AK23" s="1658" t="n"/>
      <c r="AL23" s="1658" t="n"/>
      <c r="AN23" s="1659" t="n"/>
      <c r="AO23" s="166" t="n"/>
      <c r="AP23" s="160" t="n"/>
      <c r="AQ23" s="221" t="n"/>
      <c r="AT23" s="221" t="n"/>
      <c r="AV23" s="218" t="n"/>
    </row>
    <row r="24" ht="24" customFormat="1" customHeight="1" s="1638">
      <c r="A24" s="167" t="inlineStr">
        <is>
          <t>BND</t>
        </is>
      </c>
      <c r="B24" s="135" t="inlineStr">
        <is>
          <t>TotlBonds</t>
        </is>
      </c>
      <c r="C24" s="1645" t="n"/>
      <c r="D24" s="137" t="n"/>
      <c r="E24" s="138" t="inlineStr">
        <is>
          <t>05/31</t>
        </is>
      </c>
      <c r="F24" s="139" t="inlineStr">
        <is>
          <t>@4:00</t>
        </is>
      </c>
      <c r="G24" s="1706" t="n">
        <v>72.76000000000001</v>
      </c>
      <c r="H24" s="1707" t="n">
        <v>73.13</v>
      </c>
      <c r="I24" s="1708" t="n">
        <v>72.67</v>
      </c>
      <c r="J24" s="1707" t="n">
        <v>72.73999999999999</v>
      </c>
      <c r="K24" s="1708" t="n">
        <v>72.81999999999999</v>
      </c>
      <c r="L24" s="1707" t="n">
        <v>72.73999999999999</v>
      </c>
      <c r="M24" s="1708" t="n">
        <v>72.73999999999999</v>
      </c>
      <c r="N24" s="147">
        <f>IF($V24="TRUETRUETRUE","(!BUY!)","HOLD")</f>
        <v/>
      </c>
      <c r="O24" s="169">
        <f>ROUNDDOWN($AC24,0)</f>
        <v/>
      </c>
      <c r="P24" s="1661">
        <f>$O24*$G24</f>
        <v/>
      </c>
      <c r="Q24" s="1662">
        <f>MAX(J24:M24)-G24+0.01</f>
        <v/>
      </c>
      <c r="R24" s="147">
        <f>IF(W24="TRUETRUETRUE","!SELL!","HOLD")</f>
        <v/>
      </c>
      <c r="S24" s="148">
        <f>ROUNDDOWN(AD24,0)</f>
        <v/>
      </c>
      <c r="T24" s="1661">
        <f>S24*G24</f>
        <v/>
      </c>
      <c r="U24" s="1722">
        <f>MIN(J24:M24)-G24-0.01</f>
        <v/>
      </c>
      <c r="V24" s="151">
        <f>IF($G24&lt;$H24,$G24&lt;$I24)&amp;IF($G24&gt;$J24,$G24&gt;$K24)&amp;IF($G24&gt;$L24,$G24&gt;$M24)</f>
        <v/>
      </c>
      <c r="W24" s="152">
        <f>IF($G24&gt;$H24,$G24&gt;$I24)&amp;IF($G24&lt;$J24,$G24&lt;$K24)&amp;IF($G24&lt;$L24,$G24&lt;$M24)</f>
        <v/>
      </c>
      <c r="X24" s="1655">
        <f>IF(MAXA(H24:M24)&gt;MINA(H24:I24),MAXA(J24:M24))+0.01</f>
        <v/>
      </c>
      <c r="Y24" s="1656">
        <f>IF(MINA($H24:$I24)&gt;MAXA($J24:$M24),MINA($H24:$I24),MINA($J24:$M24))-0.01</f>
        <v/>
      </c>
      <c r="Z24" s="1655">
        <f>MAX(H24,I24)+0.01</f>
        <v/>
      </c>
      <c r="AA24" s="1656">
        <f>IF(MINA($H$24:$I$24)&gt;MAXA($J$24:$M$24),MINA($H$24:$I$24),MINA($J$24:$M$24))-0.01</f>
        <v/>
      </c>
      <c r="AB24" s="157" t="inlineStr">
        <is>
          <t>BND</t>
        </is>
      </c>
      <c r="AC24" s="1657">
        <f>IF(N24="(!BUY!)",$G$3/G24,0)</f>
        <v/>
      </c>
      <c r="AD24" s="1657">
        <f>IF(R24="!SELL!",$G$3/G24,0)</f>
        <v/>
      </c>
      <c r="AE24" s="159" t="n"/>
      <c r="AF24" s="160" t="n"/>
      <c r="AG24" s="161" t="n"/>
      <c r="AH24" s="162" t="n"/>
      <c r="AI24" s="163" t="n"/>
      <c r="AJ24" s="1658" t="n"/>
      <c r="AK24" s="1658" t="n"/>
      <c r="AL24" s="1658" t="n"/>
      <c r="AN24" s="1659" t="n"/>
      <c r="AO24" s="166" t="n"/>
      <c r="AP24" s="160" t="n"/>
      <c r="AQ24" s="212" t="n"/>
      <c r="AR24" s="220" t="n"/>
      <c r="AT24" s="221" t="n"/>
      <c r="AW24" s="270" t="n"/>
    </row>
    <row r="25" ht="15" customFormat="1" customHeight="1" s="1638">
      <c r="A25" s="193" t="n"/>
      <c r="C25" s="194" t="n"/>
      <c r="E25" s="195" t="n"/>
      <c r="F25" s="196" t="n"/>
      <c r="H25" s="271" t="inlineStr">
        <is>
          <t>50 SMA</t>
        </is>
      </c>
      <c r="I25" s="272" t="inlineStr">
        <is>
          <t>200 SMA</t>
        </is>
      </c>
      <c r="J25" s="271" t="inlineStr">
        <is>
          <t>50 SMA</t>
        </is>
      </c>
      <c r="K25" s="272" t="inlineStr">
        <is>
          <t>200 SMA</t>
        </is>
      </c>
      <c r="L25" s="271" t="inlineStr">
        <is>
          <t>50 SMA</t>
        </is>
      </c>
      <c r="M25" s="272" t="inlineStr">
        <is>
          <t>200 SMA</t>
        </is>
      </c>
      <c r="N25" s="1723" t="n"/>
      <c r="O25" s="1724" t="n"/>
      <c r="P25" s="1724" t="n"/>
      <c r="Q25" s="1725" t="n"/>
      <c r="R25" s="276" t="n"/>
      <c r="S25" s="197" t="n"/>
      <c r="T25" s="197" t="n"/>
      <c r="U25" s="198" t="n"/>
      <c r="V25" s="199" t="n"/>
      <c r="W25" s="224" t="n"/>
      <c r="X25" s="1723" t="n"/>
      <c r="Y25" s="1724" t="n"/>
      <c r="Z25" s="1726" t="n"/>
      <c r="AA25" s="278" t="n"/>
      <c r="AB25" s="193" t="n"/>
      <c r="AC25" s="1679" t="n"/>
      <c r="AD25" s="1680" t="n"/>
      <c r="AE25" s="279" t="n"/>
      <c r="AF25" s="1703" t="n"/>
      <c r="AG25" s="207" t="n"/>
      <c r="AH25" s="1682" t="n"/>
      <c r="AI25" s="209" t="n"/>
      <c r="AJ25" s="1658" t="n"/>
      <c r="AK25" s="1683" t="n"/>
      <c r="AL25" s="1683" t="n"/>
      <c r="AM25" s="22" t="n"/>
      <c r="AN25" s="133" t="n"/>
      <c r="AR25" s="218" t="n"/>
      <c r="AW25" s="1727" t="n"/>
    </row>
    <row r="26" ht="24" customFormat="1" customHeight="1" s="1638">
      <c r="A26" s="213" t="inlineStr">
        <is>
          <t>BNDX</t>
        </is>
      </c>
      <c r="B26" s="281" t="inlineStr">
        <is>
          <t>TIntrnlBonds</t>
        </is>
      </c>
      <c r="C26" s="1645" t="n"/>
      <c r="D26" s="137" t="n"/>
      <c r="E26" s="138" t="inlineStr">
        <is>
          <t>05/31</t>
        </is>
      </c>
      <c r="F26" s="139" t="inlineStr">
        <is>
          <t>@4:00</t>
        </is>
      </c>
      <c r="G26" s="1646" t="n">
        <v>48.9</v>
      </c>
      <c r="H26" s="1728" t="n">
        <v>48.71</v>
      </c>
      <c r="I26" s="1729" t="n">
        <v>48.43</v>
      </c>
      <c r="J26" s="1728" t="n">
        <v>48.89</v>
      </c>
      <c r="K26" s="1729" t="n">
        <v>48.9</v>
      </c>
      <c r="L26" s="1730" t="n">
        <v>48.89</v>
      </c>
      <c r="M26" s="1731" t="n">
        <v>48.89</v>
      </c>
      <c r="N26" s="147">
        <f>IF($V26="TRUETRUETRUE","(!BUY!)","HOLD")</f>
        <v/>
      </c>
      <c r="O26" s="169">
        <f>ROUNDDOWN($AC26,0)</f>
        <v/>
      </c>
      <c r="P26" s="1661">
        <f>$O26*$G26</f>
        <v/>
      </c>
      <c r="Q26" s="1695">
        <f>MAX(J26:M26)-G26+0.01</f>
        <v/>
      </c>
      <c r="R26" s="147">
        <f>IF(W26="TRUETRUETRUE","!SELL!","HOLD")</f>
        <v/>
      </c>
      <c r="S26" s="148">
        <f>ROUNDDOWN(AD26,0)</f>
        <v/>
      </c>
      <c r="T26" s="1651">
        <f>S26*G26</f>
        <v/>
      </c>
      <c r="U26" s="1722">
        <f>MIN(J26:M26)-G26-0.01</f>
        <v/>
      </c>
      <c r="V26" s="151">
        <f>IF($G26&lt;$H26,$G26&lt;$I26)&amp;IF($G26&gt;$J26,$G26&gt;$K26)&amp;IF($G26&gt;$L26,$G26&gt;$M26)</f>
        <v/>
      </c>
      <c r="W26" s="152">
        <f>IF($G26&gt;$H26,$G26&gt;$I26)&amp;IF($G26&lt;$J26,$G26&lt;$K26)&amp;IF($G26&lt;$L26,$G26&lt;$M26)</f>
        <v/>
      </c>
      <c r="X26" s="1655">
        <f>IF(MAXA(H26:M26)&gt;MINA(H26:I26),MAXA(J26:M26))+0.01</f>
        <v/>
      </c>
      <c r="Y26" s="1656">
        <f>IF(MINA($H26:$I26)&gt;MAXA($J26:$M26),MINA($H26:$I26),MINA($J26:$M26))-0.01</f>
        <v/>
      </c>
      <c r="Z26" s="1655">
        <f>MAX(H26,I26)+0.01</f>
        <v/>
      </c>
      <c r="AA26" s="1656">
        <f>IF(MINA($H$26:$I$26)&gt;MAXA($J$26:$M$26),MINA($H$26:$I$26),MINA($J$26:$M$26))-0.01</f>
        <v/>
      </c>
      <c r="AB26" s="286" t="inlineStr">
        <is>
          <t>BNDX</t>
        </is>
      </c>
      <c r="AC26" s="1657">
        <f>IF(N26="(!BUY!)",$G$3/G26,0)</f>
        <v/>
      </c>
      <c r="AD26" s="1657">
        <f>IF(R26="!SELL!",$G$3/G26,0)</f>
        <v/>
      </c>
      <c r="AE26" s="159" t="n"/>
      <c r="AF26" s="160" t="n"/>
      <c r="AG26" s="161" t="n"/>
      <c r="AH26" s="162" t="n"/>
      <c r="AI26" s="163" t="n"/>
      <c r="AJ26" s="1732" t="n"/>
      <c r="AK26" s="1658" t="n"/>
      <c r="AL26" s="1658" t="n"/>
      <c r="AN26" s="1659" t="n"/>
      <c r="AO26" s="166" t="n"/>
      <c r="AP26" s="288" t="n"/>
      <c r="AR26" s="218" t="n"/>
      <c r="AT26" s="108" t="n"/>
      <c r="AV26" s="218" t="n"/>
      <c r="AW26" s="270" t="n"/>
    </row>
    <row r="27" ht="24" customFormat="1" customHeight="1" s="1638">
      <c r="A27" s="213" t="inlineStr">
        <is>
          <t>VXUS</t>
        </is>
      </c>
      <c r="B27" s="281" t="inlineStr">
        <is>
          <t>TIntrnlStcks</t>
        </is>
      </c>
      <c r="C27" s="1645" t="n"/>
      <c r="D27" s="137" t="n"/>
      <c r="E27" s="138" t="inlineStr">
        <is>
          <t>05/31</t>
        </is>
      </c>
      <c r="F27" s="139" t="inlineStr">
        <is>
          <t>@4:00</t>
        </is>
      </c>
      <c r="G27" s="1646" t="n">
        <v>55.66</v>
      </c>
      <c r="H27" s="1647" t="n">
        <v>55.97</v>
      </c>
      <c r="I27" s="1648" t="n">
        <v>53.09</v>
      </c>
      <c r="J27" s="1647" t="n">
        <v>55.59</v>
      </c>
      <c r="K27" s="1648" t="n">
        <v>55.31</v>
      </c>
      <c r="L27" s="1647" t="n">
        <v>55.66</v>
      </c>
      <c r="M27" s="1648" t="n">
        <v>55.61</v>
      </c>
      <c r="N27" s="147">
        <f>IF($V27="TRUETRUETRUE","(!BUY!)","HOLD")</f>
        <v/>
      </c>
      <c r="O27" s="169">
        <f>ROUNDDOWN($AC27,0)</f>
        <v/>
      </c>
      <c r="P27" s="1661">
        <f>$O27*$G27</f>
        <v/>
      </c>
      <c r="Q27" s="1662">
        <f>MAX(J27:M27)-G27+0.01</f>
        <v/>
      </c>
      <c r="R27" s="289">
        <f>IF(W27="TRUETRUETRUE","!SELL!","HOLD")</f>
        <v/>
      </c>
      <c r="S27" s="290">
        <f>ROUNDDOWN(AD27,0)</f>
        <v/>
      </c>
      <c r="T27" s="1733">
        <f>S27*G27</f>
        <v/>
      </c>
      <c r="U27" s="1722">
        <f>MIN(J27:M27)-G27-0.01</f>
        <v/>
      </c>
      <c r="V27" s="151">
        <f>IF($G27&lt;$H27,$G27&lt;$I27)&amp;IF($G27&gt;$J27,$G27&gt;$K27)&amp;IF($G27&gt;$L27,$G27&gt;$M27)</f>
        <v/>
      </c>
      <c r="W27" s="152">
        <f>IF($G27&gt;$H27,$G27&gt;$I27)&amp;IF($G27&lt;$J27,$G27&lt;$K27)&amp;IF($G27&lt;$L27,$G27&lt;$M27)</f>
        <v/>
      </c>
      <c r="X27" s="1655">
        <f>IF(MAXA(H27:M27)&gt;MINA(H27:I27),MAXA(J27:M27))+0.01</f>
        <v/>
      </c>
      <c r="Y27" s="1656">
        <f>IF(MINA($H27:$I27)&gt;MAXA($J27:$M27),MINA($H27:$I27),MINA($J27:$M27))-0.01</f>
        <v/>
      </c>
      <c r="Z27" s="1655">
        <f>MAX(H27,I27)+0.01</f>
        <v/>
      </c>
      <c r="AA27" s="1656">
        <f>IF(MINA($H27:$I27)&gt;MAXA($J27:$M27),MINA($H27:$I27),MINA($J27:$M27))-0.01</f>
        <v/>
      </c>
      <c r="AB27" s="292" t="inlineStr">
        <is>
          <t>VXUS</t>
        </is>
      </c>
      <c r="AC27" s="1657">
        <f>IF(N27="(!BUY!)",$G$3/G27,0)</f>
        <v/>
      </c>
      <c r="AD27" s="1657">
        <f>IF(R27="!SELL!",$G$3/G27,0)</f>
        <v/>
      </c>
      <c r="AE27" s="159" t="n"/>
      <c r="AF27" s="160" t="n"/>
      <c r="AG27" s="161" t="n"/>
      <c r="AH27" s="162" t="n"/>
      <c r="AI27" s="163" t="n"/>
      <c r="AJ27" s="1658" t="n"/>
      <c r="AK27" s="1658" t="n"/>
      <c r="AL27" s="1658" t="n"/>
      <c r="AM27" s="106" t="n"/>
      <c r="AN27" s="1659" t="n"/>
      <c r="AO27" s="166" t="n"/>
      <c r="AP27" s="288" t="n"/>
      <c r="AR27" s="220" t="n"/>
      <c r="AT27" s="108" t="n"/>
      <c r="AV27" s="218" t="n"/>
      <c r="AW27" s="176" t="n"/>
    </row>
    <row r="28" ht="24" customFormat="1" customHeight="1" s="1638">
      <c r="A28" s="258" t="inlineStr">
        <is>
          <t>VTI</t>
        </is>
      </c>
      <c r="B28" s="281" t="inlineStr">
        <is>
          <t>TlStkMrkt</t>
        </is>
      </c>
      <c r="C28" s="1712" t="n"/>
      <c r="D28" s="137" t="n"/>
      <c r="E28" s="138" t="inlineStr">
        <is>
          <t>05/31</t>
        </is>
      </c>
      <c r="F28" s="139" t="inlineStr">
        <is>
          <t>@4:00</t>
        </is>
      </c>
      <c r="G28" s="1646" t="n">
        <v>216.8</v>
      </c>
      <c r="H28" s="1647" t="n">
        <v>208.83</v>
      </c>
      <c r="I28" s="1648" t="n">
        <v>199.46</v>
      </c>
      <c r="J28" s="1647" t="n">
        <v>216.59</v>
      </c>
      <c r="K28" s="1648" t="n">
        <v>215.49</v>
      </c>
      <c r="L28" s="1647" t="n">
        <v>216.91</v>
      </c>
      <c r="M28" s="1648" t="n">
        <v>216.74</v>
      </c>
      <c r="N28" s="147">
        <f>IF($V28="TRUETRUETRUE","(!BUY!)","HOLD")</f>
        <v/>
      </c>
      <c r="O28" s="169">
        <f>ROUNDDOWN($AC28,0)</f>
        <v/>
      </c>
      <c r="P28" s="1661">
        <f>$O28*$G28</f>
        <v/>
      </c>
      <c r="Q28" s="1662">
        <f>MAX(J28:M28)-G28+0.01</f>
        <v/>
      </c>
      <c r="R28" s="179">
        <f>IF(W28="TRUETRUETRUE","!SELL!","HOLD")</f>
        <v/>
      </c>
      <c r="S28" s="180">
        <f>ROUNDDOWN(AD28,0)</f>
        <v/>
      </c>
      <c r="T28" s="1667">
        <f>S28*G28</f>
        <v/>
      </c>
      <c r="U28" s="1668">
        <f>MIN(J28:M28)-G28-0.01</f>
        <v/>
      </c>
      <c r="V28" s="151">
        <f>IF($G28&lt;$H28,$G28&lt;$I28)&amp;IF($G28&gt;$J28,$G28&gt;$K28)&amp;IF($G28&gt;$L28,$G28&gt;$M28)</f>
        <v/>
      </c>
      <c r="W28" s="152">
        <f>IF($G28&gt;$H28,$G28&gt;$I28)&amp;IF($G28&lt;$J28,$G28&lt;$K28)&amp;IF($G28&lt;$L28,$G28&lt;$M28)</f>
        <v/>
      </c>
      <c r="X28" s="1669">
        <f>IF(MAXA(H28:M28)&gt;MINA(H28:I28),MAXA(J28:M28))+0.01</f>
        <v/>
      </c>
      <c r="Y28" s="1670">
        <f>IF(MINA($H28:$I28)&gt;MAXA($J28:$M28),MINA($H28:$I28),MINA($J28:$M28))-0.01</f>
        <v/>
      </c>
      <c r="Z28" s="1671">
        <f>MAX(H28,I28)+0.01</f>
        <v/>
      </c>
      <c r="AA28" s="1672">
        <f>IF(MINA($H28:$I28)&gt;MAXA($J28:$M28),MINA($H28:$I28),MINA($J28:$M28))-0.01</f>
        <v/>
      </c>
      <c r="AB28" s="157" t="inlineStr">
        <is>
          <t>VTI</t>
        </is>
      </c>
      <c r="AC28" s="1657">
        <f>IF(N28="(!BUY!)",$G$3/G28,0)</f>
        <v/>
      </c>
      <c r="AD28" s="1657">
        <f>IF(R28="!SELL!",$G$3/G28,0)</f>
        <v/>
      </c>
      <c r="AE28" s="159" t="n"/>
      <c r="AF28" s="160" t="n"/>
      <c r="AG28" s="161" t="n"/>
      <c r="AH28" s="162" t="n"/>
      <c r="AI28" s="163" t="n"/>
      <c r="AJ28" s="1734" t="n"/>
      <c r="AL28" s="1734" t="n"/>
      <c r="AM28" s="22" t="n"/>
      <c r="AN28" s="1692" t="n"/>
      <c r="AO28" s="166" t="n"/>
      <c r="AP28" s="160" t="n"/>
      <c r="AQ28" s="108" t="n"/>
      <c r="AR28" s="220" t="n"/>
      <c r="AT28" s="108" t="n"/>
    </row>
    <row r="29" ht="24" customFormat="1" customHeight="1" s="1638">
      <c r="A29" s="134" t="inlineStr">
        <is>
          <t>VPU</t>
        </is>
      </c>
      <c r="B29" s="135" t="inlineStr">
        <is>
          <t>Utilities</t>
        </is>
      </c>
      <c r="C29" s="1735" t="n"/>
      <c r="D29" s="137" t="n"/>
      <c r="E29" s="138" t="inlineStr">
        <is>
          <t>05/31</t>
        </is>
      </c>
      <c r="F29" s="139" t="inlineStr">
        <is>
          <t>@4:00</t>
        </is>
      </c>
      <c r="G29" s="1646" t="n">
        <v>143.7</v>
      </c>
      <c r="H29" s="1647" t="n">
        <v>146.1</v>
      </c>
      <c r="I29" s="1648" t="n">
        <v>148.53</v>
      </c>
      <c r="J29" s="1647" t="n">
        <v>143.76</v>
      </c>
      <c r="K29" s="1648" t="n">
        <v>143.38</v>
      </c>
      <c r="L29" s="1647" t="n">
        <v>143.97</v>
      </c>
      <c r="M29" s="1648" t="n">
        <v>143.76</v>
      </c>
      <c r="N29" s="143">
        <f>IF($V29="TRUETRUETRUE","(!BUY!)","HOLD")</f>
        <v/>
      </c>
      <c r="O29" s="144">
        <f>ROUNDDOWN($AC29,0)</f>
        <v/>
      </c>
      <c r="P29" s="1649">
        <f>$O29*$G29</f>
        <v/>
      </c>
      <c r="Q29" s="1650">
        <f>MAX(J29:M29)-G29+0.01</f>
        <v/>
      </c>
      <c r="R29" s="147">
        <f>IF(W29="TRUETRUETRUE","!SELL!","HOLD")</f>
        <v/>
      </c>
      <c r="S29" s="148">
        <f>ROUNDDOWN(AD29,0)</f>
        <v/>
      </c>
      <c r="T29" s="1651">
        <f>S29*G29</f>
        <v/>
      </c>
      <c r="U29" s="1652">
        <f>MIN(J29:M29)-G29-0.01</f>
        <v/>
      </c>
      <c r="V29" s="151">
        <f>IF($G29&lt;$H29,$G29&lt;$I29)&amp;IF($G29&gt;$J29,$G29&gt;$K29)&amp;IF($G29&gt;$L29,$G29&gt;$M29)</f>
        <v/>
      </c>
      <c r="W29" s="152">
        <f>IF($G29&gt;$H29,$G29&gt;$I29)&amp;IF($G29&lt;$J29,$G29&lt;$K29)&amp;IF($G29&lt;$L29,$G29&lt;$M29)</f>
        <v/>
      </c>
      <c r="X29" s="1674">
        <f>IF(MAXA(H29:M29)&gt;MINA(H29:I29),MAXA(J29:M29))+0.01</f>
        <v/>
      </c>
      <c r="Y29" s="1675">
        <f>IF(MINA($H29:$I29)&gt;MAXA($J29:$M29),MINA($H29:$I29),MINA($J29:$M29))-0.01</f>
        <v/>
      </c>
      <c r="Z29" s="1669">
        <f>MAX(H29,I29)+0.01</f>
        <v/>
      </c>
      <c r="AA29" s="1670">
        <f>IF(MINA($H29:$I29)&gt;MAXA($J29:$M29),MINA($H29:$I29),MINA($J29:$M29))-0.01</f>
        <v/>
      </c>
      <c r="AB29" s="157" t="inlineStr">
        <is>
          <t>VPU</t>
        </is>
      </c>
      <c r="AC29" s="1657">
        <f>IF(N29="(!BUY!)",$G$3/G29,0)</f>
        <v/>
      </c>
      <c r="AD29" s="1657">
        <f>IF(R29="!SELL!",$G$3/G29,0)</f>
        <v/>
      </c>
      <c r="AE29" s="159" t="n"/>
      <c r="AF29" s="160" t="n"/>
      <c r="AG29" s="161" t="n"/>
      <c r="AH29" s="162" t="n"/>
      <c r="AI29" s="163" t="n"/>
      <c r="AJ29" s="1658" t="n"/>
      <c r="AK29" s="1658" t="n"/>
      <c r="AL29" s="1658" t="n"/>
      <c r="AM29" s="22" t="n"/>
      <c r="AN29" s="1711" t="n"/>
      <c r="AP29" s="160" t="n"/>
      <c r="AQ29" s="108" t="n"/>
      <c r="AR29" s="220" t="n"/>
      <c r="AT29" s="108" t="n"/>
      <c r="AV29" s="218" t="n"/>
      <c r="AW29" s="270" t="n"/>
    </row>
    <row r="30" ht="24" customFormat="1" customHeight="1" s="1638">
      <c r="A30" s="295" t="inlineStr">
        <is>
          <t>XTN</t>
        </is>
      </c>
      <c r="B30" s="135" t="inlineStr">
        <is>
          <t>Trnsprts.</t>
        </is>
      </c>
      <c r="C30" s="1686" t="n"/>
      <c r="D30" s="137" t="n"/>
      <c r="E30" s="138" t="inlineStr">
        <is>
          <t>05/31</t>
        </is>
      </c>
      <c r="F30" s="139" t="inlineStr">
        <is>
          <t>@4:00</t>
        </is>
      </c>
      <c r="G30" s="1646" t="n">
        <v>81.40000000000001</v>
      </c>
      <c r="H30" s="1647" t="n">
        <v>74.25</v>
      </c>
      <c r="I30" s="1648" t="n">
        <v>72.38</v>
      </c>
      <c r="J30" s="1647" t="n">
        <v>80.12</v>
      </c>
      <c r="K30" s="1648" t="n">
        <v>79.37</v>
      </c>
      <c r="L30" s="1647" t="n">
        <v>80.5</v>
      </c>
      <c r="M30" s="1648" t="n">
        <v>79.34</v>
      </c>
      <c r="N30" s="147">
        <f>IF($V30="TRUETRUETRUE","(!BUY!)","HOLD")</f>
        <v/>
      </c>
      <c r="O30" s="169">
        <f>ROUNDDOWN($AC30,0)</f>
        <v/>
      </c>
      <c r="P30" s="1661">
        <f>$O30*$G30</f>
        <v/>
      </c>
      <c r="Q30" s="1662">
        <f>MAX(J30:M30)-G30+0.01</f>
        <v/>
      </c>
      <c r="R30" s="147">
        <f>IF(W30="TRUETRUETRUE","!SELL!","HOLD")</f>
        <v/>
      </c>
      <c r="S30" s="148">
        <f>ROUNDDOWN(AD30,0)</f>
        <v/>
      </c>
      <c r="T30" s="1651">
        <f>S30*G30</f>
        <v/>
      </c>
      <c r="U30" s="1652">
        <f>MIN(J30:M30)-G30-0.01</f>
        <v/>
      </c>
      <c r="V30" s="151">
        <f>IF($G30&lt;$H30,$G30&lt;$I30)&amp;IF($G30&gt;$J30,$G30&gt;$K30)&amp;IF($G30&gt;$L30,$G30&gt;$M30)</f>
        <v/>
      </c>
      <c r="W30" s="152">
        <f>IF($G30&gt;$H30,$G30&gt;$I30)&amp;IF($G30&lt;$J30,$G30&lt;$K30)&amp;IF($G30&lt;$L30,$G30&lt;$M30)</f>
        <v/>
      </c>
      <c r="X30" s="1655">
        <f>IF(MAXA(H30:M30)&gt;MINA(H30:I30),MAXA(J30:M30))+0.01</f>
        <v/>
      </c>
      <c r="Y30" s="1656">
        <f>IF(MINA($H30:$I30)&gt;MAXA($J30:$M30),MINA($H30:$I30),MINA($J30:$M30))-0.01</f>
        <v/>
      </c>
      <c r="Z30" s="1655">
        <f>MAX(H30,I30)+0.01</f>
        <v/>
      </c>
      <c r="AA30" s="1656">
        <f>IF(MINA($H30:$I30)&gt;MAXA($J30:$M30),MINA($H30:$I30),MINA($J30:$M30))-0.01</f>
        <v/>
      </c>
      <c r="AB30" s="157" t="inlineStr">
        <is>
          <t>XTN</t>
        </is>
      </c>
      <c r="AC30" s="1657">
        <f>IF(N30="(!BUY!)",$G$3/G30,0)</f>
        <v/>
      </c>
      <c r="AD30" s="1657">
        <f>IF(R30="!SELL!",$G$3/G30,0)</f>
        <v/>
      </c>
      <c r="AE30" s="159" t="n"/>
      <c r="AF30" s="160" t="n"/>
      <c r="AG30" s="161" t="n"/>
      <c r="AH30" s="162" t="n"/>
      <c r="AI30" s="163" t="n"/>
      <c r="AJ30" s="1658" t="n"/>
      <c r="AK30" s="1658" t="n"/>
      <c r="AM30" s="106" t="n"/>
      <c r="AN30" s="1692" t="n"/>
      <c r="AO30" s="166" t="n"/>
      <c r="AP30" s="160" t="n"/>
      <c r="AQ30" s="108" t="n"/>
      <c r="AR30" s="220" t="n"/>
      <c r="AT30" s="108" t="n"/>
    </row>
    <row r="31" ht="15.75" customFormat="1" customHeight="1" s="1638">
      <c r="A31" s="109" t="inlineStr">
        <is>
          <t>TICKER</t>
        </is>
      </c>
      <c r="B31" s="109" t="inlineStr">
        <is>
          <t>NAME</t>
        </is>
      </c>
      <c r="C31" s="296" t="n"/>
      <c r="D31" s="297" t="n"/>
      <c r="E31" s="298" t="inlineStr">
        <is>
          <t>DATE</t>
        </is>
      </c>
      <c r="F31" s="299" t="inlineStr">
        <is>
          <t>TIME</t>
        </is>
      </c>
      <c r="G31" s="300" t="inlineStr">
        <is>
          <t>CURRENT</t>
        </is>
      </c>
      <c r="H31" s="301" t="inlineStr">
        <is>
          <t xml:space="preserve">  1 DAY INTERVAL</t>
        </is>
      </c>
      <c r="I31" s="302" t="n"/>
      <c r="J31" s="61" t="inlineStr">
        <is>
          <t>5 MIN. INTERVAL</t>
        </is>
      </c>
      <c r="K31" s="62" t="n"/>
      <c r="L31" s="63" t="inlineStr">
        <is>
          <t>1 MIN. INTERVAL</t>
        </is>
      </c>
      <c r="M31" s="64" t="n"/>
      <c r="N31" s="303" t="inlineStr">
        <is>
          <t>BUY</t>
        </is>
      </c>
      <c r="O31" s="304" t="inlineStr">
        <is>
          <t xml:space="preserve">     "BUY" STATS</t>
        </is>
      </c>
      <c r="P31" s="305" t="n"/>
      <c r="Q31" s="306" t="n"/>
      <c r="R31" s="307" t="inlineStr">
        <is>
          <t>SELL</t>
        </is>
      </c>
      <c r="S31" s="308" t="inlineStr">
        <is>
          <t xml:space="preserve">   "SELL" STATS</t>
        </is>
      </c>
      <c r="T31" s="309" t="n"/>
      <c r="U31" s="310" t="n"/>
      <c r="V31" s="311" t="inlineStr">
        <is>
          <t>BUY</t>
        </is>
      </c>
      <c r="W31" s="96" t="inlineStr">
        <is>
          <t>SELL</t>
        </is>
      </c>
      <c r="X31" s="312" t="inlineStr">
        <is>
          <t>BUY</t>
        </is>
      </c>
      <c r="Y31" s="313" t="inlineStr">
        <is>
          <t>BUY</t>
        </is>
      </c>
      <c r="Z31" s="314" t="inlineStr">
        <is>
          <t>SELL</t>
        </is>
      </c>
      <c r="AA31" s="315" t="inlineStr">
        <is>
          <t>SELL</t>
        </is>
      </c>
      <c r="AB31" s="316" t="inlineStr">
        <is>
          <t>SYM-</t>
        </is>
      </c>
      <c r="AC31" s="317" t="inlineStr">
        <is>
          <t>BUY#</t>
        </is>
      </c>
      <c r="AD31" s="317" t="inlineStr">
        <is>
          <t>SELL#</t>
        </is>
      </c>
      <c r="AE31" s="1736" t="n"/>
      <c r="AF31" s="1737" t="n"/>
      <c r="AG31" s="1738" t="n"/>
      <c r="AH31" s="321" t="n"/>
      <c r="AI31" s="321" t="n"/>
      <c r="AJ31" s="1739" t="n"/>
      <c r="AK31" s="51" t="n"/>
      <c r="AL31" s="51" t="n"/>
      <c r="AM31" s="51" t="n"/>
      <c r="AN31" s="1740" t="n"/>
      <c r="AO31" s="166" t="n"/>
      <c r="AP31" s="1741" t="n"/>
      <c r="AQ31" s="108" t="n"/>
      <c r="AR31" s="220" t="n"/>
    </row>
    <row r="32" ht="16.15" customFormat="1" customHeight="1" s="1638">
      <c r="A32" s="325" t="n"/>
      <c r="B32" s="326" t="n"/>
      <c r="C32" s="327" t="n"/>
      <c r="D32" s="328" t="n"/>
      <c r="E32" s="329" t="n"/>
      <c r="G32" s="330" t="inlineStr">
        <is>
          <t>PRICE</t>
        </is>
      </c>
      <c r="H32" s="331" t="inlineStr">
        <is>
          <t>50 SMA</t>
        </is>
      </c>
      <c r="I32" s="332" t="inlineStr">
        <is>
          <t>200 SMA</t>
        </is>
      </c>
      <c r="J32" s="331" t="inlineStr">
        <is>
          <t>50 SMA</t>
        </is>
      </c>
      <c r="K32" s="332" t="inlineStr">
        <is>
          <t>200 SMA</t>
        </is>
      </c>
      <c r="L32" s="331" t="inlineStr">
        <is>
          <t>50 SMA</t>
        </is>
      </c>
      <c r="M32" s="332" t="inlineStr">
        <is>
          <t>200 SMA</t>
        </is>
      </c>
      <c r="N32" s="333" t="inlineStr">
        <is>
          <t>SIGNAL</t>
        </is>
      </c>
      <c r="O32" s="334" t="inlineStr">
        <is>
          <t>#</t>
        </is>
      </c>
      <c r="P32" s="335" t="inlineStr">
        <is>
          <t>$</t>
        </is>
      </c>
      <c r="Q32" s="336" t="inlineStr">
        <is>
          <t>+ / (-)</t>
        </is>
      </c>
      <c r="R32" s="337" t="inlineStr">
        <is>
          <t>SIGNAL</t>
        </is>
      </c>
      <c r="S32" s="338" t="inlineStr">
        <is>
          <t>#</t>
        </is>
      </c>
      <c r="T32" s="339" t="inlineStr">
        <is>
          <t>$</t>
        </is>
      </c>
      <c r="U32" s="340" t="inlineStr">
        <is>
          <t>+ / (-)</t>
        </is>
      </c>
      <c r="V32" s="341" t="inlineStr">
        <is>
          <t>ARGUMENTS</t>
        </is>
      </c>
      <c r="W32" s="342" t="inlineStr">
        <is>
          <t>ARGUMENTS</t>
        </is>
      </c>
      <c r="X32" s="343" t="inlineStr">
        <is>
          <t>MIN</t>
        </is>
      </c>
      <c r="Y32" s="344" t="inlineStr">
        <is>
          <t>MAX</t>
        </is>
      </c>
      <c r="Z32" s="345" t="inlineStr">
        <is>
          <t>MIN</t>
        </is>
      </c>
      <c r="AA32" s="346" t="inlineStr">
        <is>
          <t>MAX</t>
        </is>
      </c>
      <c r="AB32" s="347" t="inlineStr">
        <is>
          <t>BOL</t>
        </is>
      </c>
      <c r="AC32" s="348" t="inlineStr">
        <is>
          <t>EXACT</t>
        </is>
      </c>
      <c r="AD32" s="348" t="inlineStr">
        <is>
          <t>EXACT</t>
        </is>
      </c>
      <c r="AE32" s="1742" t="n"/>
      <c r="AF32" s="1737" t="n"/>
      <c r="AG32" s="1738" t="n"/>
      <c r="AH32" s="108" t="n"/>
      <c r="AI32" s="108" t="n"/>
      <c r="AP32" s="50" t="n"/>
      <c r="AQ32" s="108" t="n"/>
      <c r="AR32" s="220" t="n"/>
      <c r="AV32" s="218" t="n"/>
    </row>
    <row r="33" ht="15" customFormat="1" customHeight="1" s="1638">
      <c r="A33" s="350" t="n"/>
      <c r="B33" s="351" t="n"/>
      <c r="C33" s="1743" t="n"/>
      <c r="D33" s="353" t="n"/>
      <c r="E33" s="354" t="n"/>
      <c r="F33" s="4" t="n"/>
      <c r="G33" s="1744" t="n"/>
      <c r="H33" s="356" t="inlineStr">
        <is>
          <t>f: TA.WORK 2.0 SCORE-CARD WALL STREET.xlsx</t>
        </is>
      </c>
      <c r="I33" s="357" t="n"/>
      <c r="J33" s="357" t="n"/>
      <c r="K33" s="357" t="n"/>
      <c r="L33" s="358" t="n"/>
      <c r="M33" s="15" t="n"/>
      <c r="N33" s="359" t="n"/>
      <c r="O33" s="4" t="n"/>
      <c r="P33" s="360" t="n"/>
      <c r="Q33" s="4" t="n"/>
      <c r="R33" s="1745" t="n"/>
      <c r="S33" s="1745" t="n"/>
      <c r="T33" s="1745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1745" t="n"/>
      <c r="AD33" s="7" t="n"/>
      <c r="AE33" s="159" t="n"/>
      <c r="AF33" s="160" t="n"/>
      <c r="AG33" s="161" t="n"/>
      <c r="AH33" s="162" t="n"/>
      <c r="AN33" s="1746" t="n"/>
      <c r="AO33" s="363" t="n"/>
      <c r="AP33" s="1747" t="n"/>
      <c r="AQ33" s="365" t="n"/>
      <c r="AR33" s="220" t="n"/>
    </row>
    <row r="34" ht="18" customFormat="1" customHeight="1" s="1638">
      <c r="A34" s="1748" t="n"/>
      <c r="B34" s="1749" t="n"/>
      <c r="C34" s="1749" t="n"/>
      <c r="D34" s="1750" t="n"/>
      <c r="E34" s="369" t="n"/>
      <c r="G34" s="1751" t="n"/>
      <c r="H34" s="371" t="n"/>
      <c r="J34" s="1752" t="n"/>
      <c r="M34" s="373" t="n"/>
      <c r="P34" s="1753" t="n"/>
      <c r="Q34" s="1754" t="n"/>
      <c r="R34" s="1755" t="n"/>
      <c r="U34" s="1756" t="n"/>
      <c r="W34" s="378" t="n"/>
      <c r="AA34" s="1757" t="n"/>
      <c r="AE34" s="1758" t="n"/>
      <c r="AF34" s="1758" t="n"/>
      <c r="AG34" s="1758" t="n"/>
      <c r="AH34" s="1759" t="n"/>
      <c r="AI34" s="1759" t="n"/>
      <c r="AO34" s="108" t="n"/>
    </row>
    <row r="35" ht="18" customFormat="1" customHeight="1" s="382">
      <c r="A35" s="383" t="n"/>
      <c r="B35" s="383" t="n"/>
      <c r="C35" s="384" t="n"/>
      <c r="D35" s="1760" t="n"/>
      <c r="E35" s="1761" t="n"/>
      <c r="G35" s="1762" t="n"/>
      <c r="H35" s="1763" t="n"/>
      <c r="J35" s="1764" t="n"/>
      <c r="K35" s="1765" t="n"/>
      <c r="L35" s="50" t="n"/>
      <c r="M35" s="1765" t="n"/>
      <c r="N35" s="391" t="n"/>
      <c r="T35" s="392" t="n"/>
      <c r="Y35" s="1766" t="n"/>
      <c r="AA35" s="394" t="n"/>
      <c r="AB35" s="395" t="n"/>
      <c r="AG35" s="396" t="n"/>
      <c r="AH35" s="270" t="n"/>
      <c r="AI35" s="397" t="n"/>
      <c r="AJ35" s="1658" t="n"/>
      <c r="AP35" s="108" t="n"/>
    </row>
    <row r="36" ht="18" customFormat="1" customHeight="1" s="382">
      <c r="A36" s="383" t="n"/>
      <c r="B36" s="383" t="n"/>
      <c r="C36" s="383" t="n"/>
      <c r="D36" s="1760" t="n"/>
      <c r="E36" s="1767" t="n"/>
      <c r="G36" s="1768" t="n"/>
      <c r="N36" s="391" t="n"/>
    </row>
    <row r="37" ht="18" customFormat="1" customHeight="1" s="382">
      <c r="A37" s="400" t="n"/>
      <c r="C37" s="108" t="n"/>
      <c r="D37" s="321" t="n"/>
      <c r="F37" s="401" t="n"/>
      <c r="H37" s="402" t="n"/>
      <c r="I37" s="403" t="n"/>
      <c r="J37" s="403" t="n"/>
      <c r="K37" s="403" t="n"/>
      <c r="L37" s="403" t="n"/>
      <c r="M37" s="403" t="n"/>
      <c r="N37" s="404" t="n"/>
      <c r="O37" s="405" t="n"/>
      <c r="P37" s="406" t="n"/>
      <c r="Q37" s="407" t="n"/>
      <c r="S37" s="51" t="n"/>
      <c r="T37" s="108" t="n"/>
      <c r="U37" s="50" t="n"/>
    </row>
    <row r="38" ht="18" customFormat="1" customHeight="1" s="382">
      <c r="A38" s="1769" t="n"/>
      <c r="C38" s="1770" t="n"/>
      <c r="D38" s="410" t="n"/>
      <c r="G38" s="1771" t="n"/>
      <c r="H38" s="412" t="n"/>
      <c r="I38" s="413" t="n"/>
      <c r="J38" s="412" t="n"/>
      <c r="K38" s="414" t="n"/>
      <c r="L38" s="412" t="n"/>
      <c r="M38" s="415" t="n"/>
      <c r="N38" s="407" t="n"/>
      <c r="X38" s="1772" t="n"/>
    </row>
    <row r="39" ht="18" customFormat="1" customHeight="1" s="382">
      <c r="C39" s="417" t="n"/>
      <c r="D39" s="418" t="n"/>
      <c r="G39" s="419" t="n"/>
      <c r="H39" s="420" t="n"/>
      <c r="I39" s="421" t="n"/>
      <c r="J39" s="420" t="n"/>
      <c r="K39" s="421" t="n"/>
      <c r="L39" s="420" t="n"/>
      <c r="M39" s="421" t="n"/>
      <c r="N39" s="422" t="n"/>
      <c r="O39" s="423" t="n"/>
      <c r="P39" s="21" t="n"/>
      <c r="Q39" s="21" t="n"/>
      <c r="R39" s="422" t="n"/>
      <c r="S39" s="423" t="n"/>
      <c r="T39" s="21" t="n"/>
      <c r="U39" s="21" t="n"/>
      <c r="V39" s="424" t="n"/>
      <c r="W39" s="424" t="n"/>
      <c r="X39" s="80" t="n"/>
      <c r="Y39" s="80" t="n"/>
      <c r="Z39" s="80" t="n"/>
      <c r="AA39" s="80" t="n"/>
      <c r="AB39" s="401" t="n"/>
      <c r="AC39" s="133" t="n"/>
    </row>
    <row r="40" ht="18" customFormat="1" customHeight="1" s="382">
      <c r="A40" s="425" t="n"/>
      <c r="C40" s="426" t="n"/>
      <c r="D40" s="427" t="n"/>
      <c r="E40" s="428" t="n"/>
      <c r="F40" s="425" t="n"/>
      <c r="G40" s="419" t="n"/>
      <c r="H40" s="420" t="n"/>
      <c r="I40" s="421" t="n"/>
      <c r="J40" s="420" t="n"/>
      <c r="K40" s="421" t="n"/>
      <c r="L40" s="420" t="n"/>
      <c r="M40" s="421" t="n"/>
      <c r="N40" s="422" t="n"/>
      <c r="O40" s="429" t="n"/>
      <c r="P40" s="1773" t="n"/>
      <c r="Q40" s="1774" t="n"/>
      <c r="R40" s="422" t="n"/>
      <c r="S40" s="429" t="n"/>
      <c r="T40" s="429" t="n"/>
      <c r="U40" s="1773" t="n"/>
      <c r="V40" s="424" t="n"/>
      <c r="W40" s="424" t="n"/>
      <c r="X40" s="432" t="n"/>
      <c r="Y40" s="432" t="n"/>
      <c r="Z40" s="432" t="n"/>
      <c r="AA40" s="432" t="n"/>
      <c r="AB40" s="401" t="n"/>
      <c r="AC40" s="106" t="n"/>
    </row>
    <row r="41" ht="18" customFormat="1" customHeight="1" s="382">
      <c r="A41" s="433" t="n"/>
      <c r="C41" s="426" t="n"/>
      <c r="D41" s="418" t="n"/>
      <c r="E41" s="428" t="n"/>
      <c r="F41" s="434" t="n"/>
      <c r="G41" s="1775" t="n"/>
      <c r="H41" s="1776" t="n"/>
      <c r="I41" s="1777" t="n"/>
      <c r="J41" s="1776" t="n"/>
      <c r="K41" s="1777" t="n"/>
      <c r="L41" s="1776" t="n"/>
      <c r="M41" s="1777" t="n"/>
      <c r="N41" s="288" t="n"/>
      <c r="O41" s="1778" t="n"/>
      <c r="P41" s="1779" t="n"/>
      <c r="Q41" s="1780" t="n"/>
      <c r="R41" s="288" t="n"/>
      <c r="S41" s="441" t="n"/>
      <c r="T41" s="1781" t="n"/>
      <c r="U41" s="1782" t="n"/>
      <c r="V41" s="444" t="n"/>
      <c r="W41" s="445" t="n"/>
      <c r="X41" s="1783" t="n"/>
      <c r="Y41" s="1783" t="n"/>
      <c r="Z41" s="1766" t="n"/>
      <c r="AA41" s="1766" t="n"/>
      <c r="AB41" s="401" t="n"/>
      <c r="AC41" s="106" t="n"/>
    </row>
    <row r="42" ht="18" customFormat="1" customHeight="1" s="382">
      <c r="A42" s="447" t="n"/>
      <c r="D42" s="288" t="n"/>
      <c r="E42" s="428" t="n"/>
      <c r="F42" s="434" t="n"/>
      <c r="G42" s="1784" t="n"/>
      <c r="H42" s="1785" t="n"/>
      <c r="I42" s="1786" t="n"/>
      <c r="J42" s="1785" t="n"/>
      <c r="K42" s="1786" t="n"/>
      <c r="L42" s="1785" t="n"/>
      <c r="M42" s="1786" t="n"/>
      <c r="N42" s="288" t="n"/>
      <c r="O42" s="1778" t="n"/>
      <c r="P42" s="1779" t="n"/>
      <c r="Q42" s="1780" t="n"/>
      <c r="R42" s="288" t="n"/>
      <c r="S42" s="441" t="n"/>
      <c r="T42" s="1781" t="n"/>
      <c r="U42" s="1782" t="n"/>
      <c r="V42" s="444" t="n"/>
      <c r="W42" s="445" t="n"/>
      <c r="X42" s="1766" t="n"/>
      <c r="Y42" s="1766" t="n"/>
      <c r="Z42" s="1766" t="n"/>
      <c r="AA42" s="1766" t="n"/>
      <c r="AB42" s="396" t="n"/>
      <c r="AC42" s="1787" t="n"/>
      <c r="AD42" s="1787" t="n"/>
    </row>
    <row r="43" ht="18" customFormat="1" customHeight="1" s="382">
      <c r="A43" s="447" t="n"/>
      <c r="D43" s="288" t="n"/>
      <c r="E43" s="428" t="n"/>
      <c r="F43" s="434" t="n"/>
      <c r="G43" s="1784" t="n"/>
      <c r="H43" s="1785" t="n"/>
      <c r="I43" s="1786" t="n"/>
      <c r="J43" s="1785" t="n"/>
      <c r="K43" s="1786" t="n"/>
      <c r="L43" s="1785" t="n"/>
      <c r="M43" s="1786" t="n"/>
      <c r="N43" s="288" t="n"/>
      <c r="O43" s="1778" t="n"/>
      <c r="P43" s="1779" t="n"/>
      <c r="Q43" s="1780" t="n"/>
      <c r="R43" s="288" t="n"/>
      <c r="S43" s="441" t="n"/>
      <c r="T43" s="1781" t="n"/>
      <c r="U43" s="1782" t="n"/>
      <c r="V43" s="444" t="n"/>
      <c r="W43" s="445" t="n"/>
      <c r="X43" s="1766" t="n"/>
      <c r="Y43" s="1766" t="n"/>
      <c r="Z43" s="1766" t="n"/>
      <c r="AA43" s="1766" t="n"/>
      <c r="AB43" s="396" t="n"/>
      <c r="AC43" s="1787" t="n"/>
      <c r="AD43" s="1787" t="n"/>
    </row>
    <row r="44" ht="18" customFormat="1" customHeight="1" s="382">
      <c r="A44" s="447" t="n"/>
      <c r="D44" s="288" t="n"/>
      <c r="E44" s="428" t="n"/>
      <c r="F44" s="434" t="n"/>
      <c r="G44" s="1784" t="n"/>
      <c r="H44" s="1785" t="n"/>
      <c r="I44" s="1786" t="n"/>
      <c r="J44" s="1785" t="n"/>
      <c r="K44" s="1786" t="n"/>
      <c r="L44" s="1785" t="n"/>
      <c r="M44" s="1786" t="n"/>
      <c r="N44" s="288" t="n"/>
      <c r="O44" s="1778" t="n"/>
      <c r="P44" s="1779" t="n"/>
      <c r="Q44" s="1780" t="n"/>
      <c r="R44" s="288" t="n"/>
      <c r="S44" s="441" t="n"/>
      <c r="T44" s="1781" t="n"/>
      <c r="U44" s="1782" t="n"/>
      <c r="V44" s="444" t="n"/>
      <c r="W44" s="445" t="n"/>
      <c r="X44" s="1766" t="n"/>
      <c r="Y44" s="1766" t="n"/>
      <c r="Z44" s="1766" t="n"/>
      <c r="AA44" s="1766" t="n"/>
      <c r="AB44" s="396" t="n"/>
      <c r="AC44" s="1787" t="n"/>
      <c r="AD44" s="1787" t="n"/>
    </row>
    <row r="45" ht="18" customFormat="1" customHeight="1" s="382">
      <c r="A45" s="447" t="n"/>
      <c r="D45" s="288" t="n"/>
      <c r="E45" s="452" t="n"/>
      <c r="F45" s="453" t="n"/>
      <c r="G45" s="1784" t="n"/>
      <c r="H45" s="1788" t="n"/>
      <c r="I45" s="1784" t="n"/>
      <c r="J45" s="1789" t="n"/>
      <c r="K45" s="1784" t="n"/>
      <c r="L45" s="1788" t="n"/>
      <c r="M45" s="1790" t="n"/>
      <c r="N45" s="288" t="n"/>
      <c r="O45" s="1778" t="n"/>
      <c r="P45" s="1779" t="n"/>
      <c r="Q45" s="1780" t="n"/>
      <c r="R45" s="288" t="n"/>
      <c r="S45" s="441" t="n"/>
      <c r="T45" s="1781" t="n"/>
      <c r="U45" s="1782" t="n"/>
      <c r="V45" s="444" t="n"/>
      <c r="W45" s="445" t="n"/>
      <c r="X45" s="1766" t="n"/>
      <c r="Y45" s="1766" t="n"/>
      <c r="Z45" s="1766" t="n"/>
      <c r="AA45" s="1766" t="n"/>
      <c r="AB45" s="396" t="n"/>
      <c r="AC45" s="1787" t="n"/>
      <c r="AD45" s="1787" t="n"/>
    </row>
    <row r="46" ht="18" customFormat="1" customHeight="1" s="382">
      <c r="A46" s="447" t="n"/>
      <c r="D46" s="49" t="n"/>
      <c r="E46" s="452" t="n"/>
      <c r="F46" s="453" t="n"/>
      <c r="G46" s="1784" t="n"/>
      <c r="H46" s="1788" t="n"/>
      <c r="I46" s="1784" t="n"/>
      <c r="J46" s="1789" t="n"/>
      <c r="K46" s="1784" t="n"/>
      <c r="L46" s="1788" t="n"/>
      <c r="M46" s="1790" t="n"/>
      <c r="N46" s="288" t="n"/>
      <c r="O46" s="1778" t="n"/>
      <c r="P46" s="1779" t="n"/>
      <c r="Q46" s="1780" t="n"/>
      <c r="R46" s="49" t="n"/>
      <c r="S46" s="457" t="n"/>
      <c r="T46" s="1791" t="n"/>
      <c r="U46" s="1792" t="n"/>
      <c r="V46" s="444" t="n"/>
      <c r="W46" s="445" t="n"/>
      <c r="X46" s="1766" t="n"/>
      <c r="Y46" s="1766" t="n"/>
      <c r="Z46" s="1793" t="n"/>
      <c r="AA46" s="1793" t="n"/>
      <c r="AB46" s="396" t="n"/>
      <c r="AC46" s="1787" t="n"/>
      <c r="AD46" s="1787" t="n"/>
    </row>
    <row r="47" ht="18" customFormat="1" customHeight="1" s="382">
      <c r="A47" s="447" t="n"/>
      <c r="D47" s="288" t="n"/>
      <c r="E47" s="452" t="n"/>
      <c r="F47" s="453" t="n"/>
      <c r="G47" s="1784" t="n"/>
      <c r="H47" s="1788" t="n"/>
      <c r="I47" s="1784" t="n"/>
      <c r="J47" s="1789" t="n"/>
      <c r="K47" s="1784" t="n"/>
      <c r="L47" s="1788" t="n"/>
      <c r="M47" s="1790" t="n"/>
      <c r="N47" s="288" t="n"/>
      <c r="O47" s="1778" t="n"/>
      <c r="P47" s="1779" t="n"/>
      <c r="Q47" s="1780" t="n"/>
      <c r="R47" s="288" t="n"/>
      <c r="S47" s="441" t="n"/>
      <c r="T47" s="1781" t="n"/>
      <c r="U47" s="1782" t="n"/>
      <c r="V47" s="444" t="n"/>
      <c r="W47" s="445" t="n"/>
      <c r="X47" s="1766" t="n"/>
      <c r="Y47" s="1766" t="n"/>
      <c r="Z47" s="1766" t="n"/>
      <c r="AA47" s="1766" t="n"/>
      <c r="AB47" s="396" t="n"/>
      <c r="AC47" s="1787" t="n"/>
      <c r="AD47" s="1787" t="n"/>
    </row>
    <row r="48" ht="18" customFormat="1" customHeight="1" s="382">
      <c r="A48" s="447" t="n"/>
      <c r="D48" s="49" t="n"/>
      <c r="E48" s="452" t="n"/>
      <c r="F48" s="453" t="n"/>
      <c r="G48" s="1784" t="n"/>
      <c r="H48" s="1788" t="n"/>
      <c r="I48" s="1784" t="n"/>
      <c r="J48" s="1789" t="n"/>
      <c r="K48" s="1784" t="n"/>
      <c r="L48" s="1788" t="n"/>
      <c r="M48" s="1790" t="n"/>
      <c r="N48" s="288" t="n"/>
      <c r="O48" s="1778" t="n"/>
      <c r="P48" s="1779" t="n"/>
      <c r="Q48" s="1780" t="n"/>
      <c r="R48" s="49" t="n"/>
      <c r="S48" s="457" t="n"/>
      <c r="T48" s="1791" t="n"/>
      <c r="U48" s="1792" t="n"/>
      <c r="V48" s="444" t="n"/>
      <c r="W48" s="445" t="n"/>
      <c r="X48" s="1766" t="n"/>
      <c r="Y48" s="1766" t="n"/>
      <c r="Z48" s="1793" t="n"/>
      <c r="AA48" s="1793" t="n"/>
      <c r="AB48" s="396" t="n"/>
      <c r="AC48" s="1787" t="n"/>
      <c r="AD48" s="1787" t="n"/>
    </row>
    <row r="49" ht="18" customFormat="1" customHeight="1" s="382">
      <c r="A49" s="447" t="n"/>
      <c r="D49" s="49" t="n"/>
      <c r="E49" s="452" t="n"/>
      <c r="F49" s="453" t="n"/>
      <c r="G49" s="1784" t="n"/>
      <c r="H49" s="1788" t="n"/>
      <c r="I49" s="1784" t="n"/>
      <c r="J49" s="1789" t="n"/>
      <c r="K49" s="1784" t="n"/>
      <c r="L49" s="1788" t="n"/>
      <c r="M49" s="1790" t="n"/>
      <c r="N49" s="288" t="n"/>
      <c r="O49" s="1778" t="n"/>
      <c r="P49" s="1779" t="n"/>
      <c r="Q49" s="1780" t="n"/>
      <c r="R49" s="49" t="n"/>
      <c r="S49" s="457" t="n"/>
      <c r="T49" s="1791" t="n"/>
      <c r="U49" s="1792" t="n"/>
      <c r="V49" s="444" t="n"/>
      <c r="W49" s="445" t="n"/>
      <c r="X49" s="1766" t="n"/>
      <c r="Y49" s="1766" t="n"/>
      <c r="Z49" s="1793" t="n"/>
      <c r="AA49" s="1793" t="n"/>
      <c r="AB49" s="396" t="n"/>
      <c r="AC49" s="1787" t="n"/>
      <c r="AD49" s="1787" t="n"/>
    </row>
    <row r="50" ht="18" customFormat="1" customHeight="1" s="382">
      <c r="A50" s="447" t="n"/>
      <c r="D50" s="133" t="n"/>
      <c r="E50" s="452" t="n"/>
      <c r="F50" s="461" t="n"/>
      <c r="G50" s="1784" t="n"/>
      <c r="H50" s="1788" t="n"/>
      <c r="I50" s="1784" t="n"/>
      <c r="J50" s="1789" t="n"/>
      <c r="K50" s="1784" t="n"/>
      <c r="L50" s="1788" t="n"/>
      <c r="M50" s="1790" t="n"/>
      <c r="N50" s="288" t="n"/>
      <c r="O50" s="1778" t="n"/>
      <c r="P50" s="1779" t="n"/>
      <c r="Q50" s="1780" t="n"/>
      <c r="R50" s="288" t="n"/>
      <c r="S50" s="441" t="n"/>
      <c r="T50" s="1781" t="n"/>
      <c r="U50" s="1782" t="n"/>
      <c r="V50" s="444" t="n"/>
      <c r="W50" s="445" t="n"/>
      <c r="X50" s="1766" t="n"/>
      <c r="Y50" s="1766" t="n"/>
      <c r="Z50" s="1766" t="n"/>
      <c r="AA50" s="1766" t="n"/>
      <c r="AB50" s="160" t="n"/>
      <c r="AC50" s="1787" t="n"/>
      <c r="AD50" s="1787" t="n"/>
    </row>
    <row r="51" ht="18" customFormat="1" customHeight="1" s="382">
      <c r="A51" s="447" t="n"/>
      <c r="C51" s="1794" t="n"/>
      <c r="D51" s="429" t="n"/>
      <c r="E51" s="452" t="n"/>
      <c r="F51" s="453" t="n"/>
      <c r="G51" s="1784" t="n"/>
      <c r="H51" s="1788" t="n"/>
      <c r="I51" s="1784" t="n"/>
      <c r="J51" s="1789" t="n"/>
      <c r="K51" s="1784" t="n"/>
      <c r="L51" s="1788" t="n"/>
      <c r="M51" s="1790" t="n"/>
      <c r="N51" s="49" t="n"/>
      <c r="O51" s="1795" t="n"/>
      <c r="P51" s="1796" t="n"/>
      <c r="Q51" s="1797" t="n"/>
      <c r="R51" s="288" t="n"/>
      <c r="S51" s="1798" t="n"/>
      <c r="T51" s="1781" t="n"/>
      <c r="U51" s="1782" t="n"/>
      <c r="V51" s="444" t="n"/>
      <c r="W51" s="445" t="n"/>
      <c r="X51" s="1793" t="n"/>
      <c r="Y51" s="1793" t="n"/>
      <c r="Z51" s="1766" t="n"/>
      <c r="AA51" s="1766" t="n"/>
      <c r="AB51" s="160" t="n"/>
      <c r="AC51" s="1787" t="n"/>
      <c r="AD51" s="1787" t="n"/>
    </row>
    <row r="52" ht="18" customFormat="1" customHeight="1" s="382">
      <c r="A52" s="447" t="n"/>
      <c r="C52" s="1794" t="n"/>
      <c r="D52" s="160" t="n"/>
      <c r="E52" s="452" t="n"/>
      <c r="F52" s="453" t="n"/>
      <c r="G52" s="1784" t="n"/>
      <c r="H52" s="1788" t="n"/>
      <c r="I52" s="1784" t="n"/>
      <c r="J52" s="1789" t="n"/>
      <c r="K52" s="1784" t="n"/>
      <c r="L52" s="1788" t="n"/>
      <c r="M52" s="1790" t="n"/>
      <c r="N52" s="288" t="n"/>
      <c r="O52" s="1778" t="n"/>
      <c r="P52" s="1779" t="n"/>
      <c r="Q52" s="1780" t="n"/>
      <c r="R52" s="288" t="n"/>
      <c r="S52" s="1798" t="n"/>
      <c r="T52" s="1781" t="n"/>
      <c r="U52" s="1782" t="n"/>
      <c r="V52" s="444" t="n"/>
      <c r="W52" s="445" t="n"/>
      <c r="X52" s="1766" t="n"/>
      <c r="Y52" s="1766" t="n"/>
      <c r="Z52" s="1766" t="n"/>
      <c r="AA52" s="1766" t="n"/>
      <c r="AB52" s="160" t="n"/>
      <c r="AC52" s="1787" t="n"/>
      <c r="AD52" s="1787" t="n"/>
    </row>
    <row r="53" ht="18" customFormat="1" customHeight="1" s="382">
      <c r="D53" s="211" t="n"/>
      <c r="E53" s="452" t="n"/>
      <c r="F53" s="453" t="n"/>
      <c r="G53" s="1784" t="n"/>
      <c r="H53" s="1788" t="n"/>
      <c r="I53" s="1784" t="n"/>
      <c r="J53" s="1789" t="n"/>
      <c r="K53" s="1784" t="n"/>
      <c r="L53" s="1788" t="n"/>
      <c r="M53" s="1790" t="n"/>
      <c r="N53" s="288" t="n"/>
      <c r="O53" s="1778" t="n"/>
      <c r="P53" s="1779" t="n"/>
      <c r="Q53" s="1780" t="n"/>
      <c r="R53" s="288" t="n"/>
      <c r="S53" s="1798" t="n"/>
      <c r="T53" s="1781" t="n"/>
      <c r="U53" s="1782" t="n"/>
      <c r="V53" s="444" t="n"/>
      <c r="W53" s="445" t="n"/>
      <c r="X53" s="1766" t="n"/>
      <c r="Y53" s="1766" t="n"/>
      <c r="Z53" s="1766" t="n"/>
      <c r="AA53" s="1766" t="n"/>
      <c r="AB53" s="321" t="n"/>
      <c r="AC53" s="1787" t="n"/>
      <c r="AD53" s="1787" t="n"/>
    </row>
    <row r="54" ht="18" customFormat="1" customHeight="1" s="382">
      <c r="D54" s="467" t="n"/>
      <c r="E54" s="452" t="n"/>
      <c r="F54" s="453" t="n"/>
      <c r="G54" s="1784" t="n"/>
      <c r="H54" s="1788" t="n"/>
      <c r="I54" s="1784" t="n"/>
      <c r="J54" s="1789" t="n"/>
      <c r="K54" s="1784" t="n"/>
      <c r="L54" s="1788" t="n"/>
      <c r="M54" s="1790" t="n"/>
      <c r="N54" s="288" t="n"/>
      <c r="O54" s="1778" t="n"/>
      <c r="P54" s="1779" t="n"/>
      <c r="Q54" s="1780" t="n"/>
      <c r="R54" s="288" t="n"/>
      <c r="S54" s="1798" t="n"/>
      <c r="T54" s="1781" t="n"/>
      <c r="U54" s="1782" t="n"/>
      <c r="V54" s="444" t="n"/>
      <c r="W54" s="445" t="n"/>
      <c r="X54" s="1766" t="n"/>
      <c r="Y54" s="1766" t="n"/>
      <c r="Z54" s="1766" t="n"/>
      <c r="AA54" s="1766" t="n"/>
      <c r="AB54" s="321" t="n"/>
      <c r="AC54" s="1787" t="n"/>
      <c r="AD54" s="1787" t="n"/>
    </row>
    <row r="55" ht="18" customFormat="1" customHeight="1" s="382">
      <c r="D55" s="467" t="n"/>
      <c r="E55" s="452" t="n"/>
      <c r="F55" s="453" t="n"/>
      <c r="G55" s="1784" t="n"/>
      <c r="H55" s="1788" t="n"/>
      <c r="I55" s="1784" t="n"/>
      <c r="J55" s="1789" t="n"/>
      <c r="K55" s="1784" t="n"/>
      <c r="L55" s="1788" t="n"/>
      <c r="M55" s="1790" t="n"/>
      <c r="N55" s="288" t="n"/>
      <c r="O55" s="1778" t="n"/>
      <c r="P55" s="1779" t="n"/>
      <c r="Q55" s="1780" t="n"/>
      <c r="R55" s="288" t="n"/>
      <c r="S55" s="1798" t="n"/>
      <c r="T55" s="1781" t="n"/>
      <c r="U55" s="1782" t="n"/>
      <c r="V55" s="444" t="n"/>
      <c r="W55" s="445" t="n"/>
      <c r="X55" s="1766" t="n"/>
      <c r="Y55" s="1766" t="n"/>
      <c r="Z55" s="1766" t="n"/>
      <c r="AA55" s="1766" t="n"/>
      <c r="AB55" s="321" t="n"/>
      <c r="AC55" s="1787" t="n"/>
      <c r="AD55" s="1787" t="n"/>
    </row>
    <row r="56" ht="18" customFormat="1" customHeight="1" s="382">
      <c r="G56" s="419" t="n"/>
      <c r="H56" s="420" t="n"/>
      <c r="I56" s="421" t="n"/>
      <c r="J56" s="420" t="n"/>
      <c r="K56" s="421" t="n"/>
      <c r="L56" s="420" t="n"/>
      <c r="M56" s="421" t="n"/>
      <c r="N56" s="422" t="n"/>
      <c r="O56" s="423" t="n"/>
      <c r="P56" s="21" t="n"/>
      <c r="Q56" s="21" t="n"/>
      <c r="R56" s="422" t="n"/>
      <c r="S56" s="423" t="n"/>
      <c r="T56" s="21" t="n"/>
      <c r="U56" s="468" t="n"/>
      <c r="V56" s="321" t="n"/>
      <c r="W56" s="424" t="n"/>
      <c r="X56" s="80" t="n"/>
      <c r="Y56" s="80" t="n"/>
      <c r="Z56" s="80" t="n"/>
      <c r="AA56" s="80" t="n"/>
    </row>
    <row r="57" ht="18" customFormat="1" customHeight="1" s="382">
      <c r="G57" s="419" t="n"/>
      <c r="H57" s="420" t="n"/>
      <c r="I57" s="421" t="n"/>
      <c r="J57" s="420" t="n"/>
      <c r="K57" s="421" t="n"/>
      <c r="L57" s="420" t="n"/>
      <c r="M57" s="421" t="n"/>
      <c r="N57" s="469" t="n"/>
      <c r="O57" s="470" t="n"/>
      <c r="P57" s="1799" t="n"/>
      <c r="Q57" s="1800" t="n"/>
      <c r="R57" s="473" t="n"/>
      <c r="S57" s="470" t="n"/>
      <c r="T57" s="470" t="n"/>
      <c r="U57" s="1800" t="n"/>
      <c r="V57" s="474" t="n"/>
      <c r="W57" s="474" t="n"/>
      <c r="X57" s="475" t="n"/>
      <c r="Y57" s="475" t="n"/>
      <c r="Z57" s="475" t="n"/>
      <c r="AA57" s="475" t="n"/>
    </row>
    <row r="58" ht="18" customFormat="1" customHeight="1" s="382">
      <c r="H58" s="412" t="n"/>
      <c r="I58" s="413" t="n"/>
      <c r="J58" s="412" t="n"/>
      <c r="K58" s="414" t="n"/>
      <c r="L58" s="412" t="n"/>
      <c r="M58" s="415" t="n"/>
      <c r="N58" s="469" t="n"/>
      <c r="O58" s="470" t="n"/>
      <c r="P58" s="1799" t="n"/>
      <c r="Q58" s="1800" t="n"/>
      <c r="R58" s="473" t="n"/>
      <c r="S58" s="470" t="n"/>
      <c r="T58" s="470" t="n"/>
      <c r="U58" s="1800" t="n"/>
      <c r="V58" s="474" t="n"/>
      <c r="W58" s="474" t="n"/>
      <c r="X58" s="475" t="n"/>
      <c r="Y58" s="475" t="n"/>
      <c r="Z58" s="475" t="n"/>
      <c r="AA58" s="475" t="n"/>
    </row>
    <row r="59" ht="18" customFormat="1" customHeight="1" s="382">
      <c r="N59" s="469" t="n"/>
      <c r="O59" s="418" t="n"/>
      <c r="P59" s="1799" t="n"/>
      <c r="Q59" s="1800" t="n"/>
      <c r="R59" s="473" t="n"/>
      <c r="S59" s="470" t="n"/>
      <c r="T59" s="470" t="n"/>
      <c r="U59" s="1800" t="n"/>
      <c r="V59" s="474" t="n"/>
      <c r="W59" s="474" t="n"/>
      <c r="X59" s="475" t="n"/>
      <c r="Y59" s="475" t="n"/>
      <c r="Z59" s="475" t="n"/>
      <c r="AA59" s="475" t="n"/>
    </row>
    <row r="60" ht="18" customFormat="1" customHeight="1" s="382">
      <c r="N60" s="469" t="n"/>
      <c r="O60" s="467" t="n"/>
      <c r="P60" s="1799" t="n"/>
      <c r="Q60" s="1800" t="n"/>
      <c r="R60" s="473" t="n"/>
      <c r="S60" s="470" t="n"/>
      <c r="T60" s="470" t="n"/>
      <c r="U60" s="1800" t="n"/>
      <c r="V60" s="474" t="n"/>
      <c r="W60" s="474" t="n"/>
      <c r="X60" s="475" t="n"/>
      <c r="Y60" s="475" t="n"/>
      <c r="Z60" s="475" t="n"/>
      <c r="AA60" s="475" t="n"/>
    </row>
    <row r="61" ht="18" customFormat="1" customHeight="1" s="382">
      <c r="A61" s="476" t="n"/>
      <c r="B61" s="477" t="n"/>
      <c r="C61" s="391" t="n"/>
      <c r="D61" s="1801" t="n"/>
      <c r="E61" s="391" t="n"/>
      <c r="F61" s="1790" t="n"/>
      <c r="G61" s="396" t="n"/>
      <c r="H61" s="396" t="n"/>
      <c r="I61" s="479" t="n"/>
      <c r="J61" s="392" t="n"/>
      <c r="L61" s="391" t="n"/>
      <c r="M61" s="391" t="n"/>
      <c r="N61" s="396" t="n"/>
      <c r="O61" s="467" t="n"/>
      <c r="P61" s="1799" t="n"/>
      <c r="Q61" s="1800" t="n"/>
      <c r="R61" s="473" t="n"/>
      <c r="S61" s="470" t="n"/>
      <c r="T61" s="470" t="n"/>
      <c r="U61" s="1800" t="n"/>
      <c r="V61" s="474" t="n"/>
      <c r="W61" s="474" t="n"/>
      <c r="X61" s="475" t="n"/>
      <c r="Y61" s="475" t="n"/>
      <c r="Z61" s="475" t="n"/>
      <c r="AA61" s="475" t="n"/>
    </row>
    <row r="62" ht="18" customFormat="1" customHeight="1" s="382">
      <c r="A62" s="480" t="n"/>
      <c r="B62" s="396" t="n"/>
      <c r="C62" s="1802" t="n"/>
      <c r="D62" s="482" t="n"/>
      <c r="E62" s="133" t="n"/>
      <c r="F62" s="396" t="n"/>
      <c r="G62" s="396" t="n"/>
      <c r="H62" s="483" t="n"/>
      <c r="I62" s="484" t="n"/>
      <c r="J62" s="485" t="n"/>
      <c r="K62" s="396" t="n"/>
      <c r="L62" s="396" t="n"/>
      <c r="M62" s="396" t="n"/>
      <c r="N62" s="479" t="n"/>
      <c r="O62" s="467" t="n"/>
      <c r="P62" s="1799" t="n"/>
      <c r="Q62" s="1800" t="n"/>
      <c r="R62" s="473" t="n"/>
      <c r="S62" s="470" t="n"/>
      <c r="T62" s="470" t="n"/>
      <c r="U62" s="1800" t="n"/>
      <c r="V62" s="474" t="n"/>
      <c r="W62" s="474" t="n"/>
      <c r="X62" s="475" t="n"/>
      <c r="Y62" s="475" t="n"/>
      <c r="Z62" s="475" t="n"/>
      <c r="AA62" s="475" t="n"/>
    </row>
    <row r="63" ht="18" customFormat="1" customHeight="1" s="382">
      <c r="A63" s="1803" t="n"/>
      <c r="B63" s="406" t="n"/>
      <c r="C63" s="1802" t="n"/>
      <c r="D63" s="482" t="n"/>
      <c r="E63" s="487" t="n"/>
      <c r="F63" s="396" t="n"/>
      <c r="G63" s="396" t="n"/>
      <c r="H63" s="483" t="n"/>
      <c r="I63" s="484" t="n"/>
      <c r="J63" s="1804" t="n"/>
      <c r="K63" s="396" t="n"/>
      <c r="L63" s="396" t="n"/>
      <c r="M63" s="396" t="n"/>
      <c r="N63" s="396" t="n"/>
      <c r="O63" s="133" t="n"/>
      <c r="P63" s="1799" t="n"/>
      <c r="Q63" s="1800" t="n"/>
      <c r="R63" s="473" t="n"/>
      <c r="S63" s="470" t="n"/>
      <c r="T63" s="470" t="n"/>
      <c r="U63" s="1800" t="n"/>
      <c r="V63" s="474" t="n"/>
      <c r="W63" s="474" t="n"/>
      <c r="X63" s="475" t="n"/>
      <c r="Y63" s="475" t="n"/>
      <c r="Z63" s="475" t="n"/>
      <c r="AA63" s="475" t="n"/>
    </row>
    <row r="64" ht="18" customFormat="1" customHeight="1" s="382">
      <c r="A64" s="108" t="n"/>
      <c r="B64" s="489" t="n"/>
      <c r="C64" s="1805" t="n"/>
      <c r="D64" s="1806" t="n"/>
      <c r="E64" s="1746" t="n"/>
      <c r="F64" s="1807" t="n"/>
      <c r="G64" s="1808" t="n"/>
      <c r="H64" s="494" t="n"/>
      <c r="I64" s="1809" t="n"/>
      <c r="J64" s="1810" t="n"/>
      <c r="K64" s="497" t="n"/>
      <c r="M64" s="494" t="n"/>
      <c r="N64" s="1811" t="n"/>
      <c r="O64" s="470" t="n"/>
      <c r="P64" s="1812" t="n"/>
      <c r="Q64" s="1800" t="n"/>
      <c r="R64" s="473" t="n"/>
      <c r="S64" s="470" t="n"/>
      <c r="T64" s="470" t="n"/>
      <c r="U64" s="1800" t="n"/>
      <c r="V64" s="474" t="n"/>
      <c r="W64" s="474" t="n"/>
      <c r="X64" s="475" t="n"/>
      <c r="Y64" s="475" t="n"/>
      <c r="Z64" s="475" t="n"/>
      <c r="AA64" s="475" t="n"/>
    </row>
    <row r="65" ht="18" customFormat="1" customHeight="1" s="382">
      <c r="B65" s="489" t="n"/>
      <c r="C65" s="1813" t="n"/>
      <c r="D65" s="1813" t="n"/>
      <c r="E65" s="489" t="n"/>
      <c r="F65" s="1814" t="n"/>
      <c r="G65" s="1815" t="n"/>
      <c r="H65" s="1816" t="n"/>
      <c r="I65" s="1817" t="n"/>
      <c r="J65" s="1816" t="n"/>
      <c r="K65" s="1816" t="n"/>
      <c r="L65" s="1818" t="n"/>
      <c r="M65" s="494" t="n"/>
      <c r="N65" s="1818" t="n"/>
      <c r="O65" s="1819" t="n"/>
      <c r="P65" s="1813" t="n"/>
      <c r="Q65" s="1800" t="n"/>
      <c r="R65" s="473" t="n"/>
      <c r="S65" s="470" t="n"/>
      <c r="T65" s="470" t="n"/>
      <c r="U65" s="1800" t="n"/>
      <c r="V65" s="474" t="n"/>
      <c r="W65" s="474" t="n"/>
      <c r="X65" s="475" t="n"/>
      <c r="Y65" s="475" t="n"/>
      <c r="Z65" s="475" t="n"/>
      <c r="AA65" s="475" t="n"/>
    </row>
    <row r="66" ht="18" customFormat="1" customHeight="1" s="382">
      <c r="B66" s="489" t="n"/>
      <c r="C66" s="1813" t="n"/>
      <c r="D66" s="1813" t="n"/>
      <c r="E66" s="489" t="n"/>
      <c r="F66" s="1814" t="n"/>
      <c r="G66" s="1815" t="n"/>
      <c r="H66" s="1816" t="n"/>
      <c r="I66" s="1817" t="n"/>
      <c r="J66" s="1816" t="n"/>
      <c r="K66" s="1816" t="n"/>
      <c r="L66" s="1818" t="n"/>
      <c r="M66" s="1820" t="n"/>
      <c r="N66" s="1818" t="n"/>
      <c r="O66" s="1819" t="n"/>
      <c r="P66" s="1813" t="n"/>
      <c r="Q66" s="1800" t="n"/>
      <c r="R66" s="473" t="n"/>
      <c r="S66" s="470" t="n"/>
      <c r="T66" s="470" t="n"/>
      <c r="U66" s="1800" t="n"/>
      <c r="V66" s="474" t="n"/>
      <c r="W66" s="474" t="n"/>
      <c r="X66" s="475" t="n"/>
      <c r="Y66" s="475" t="n"/>
      <c r="Z66" s="475" t="n"/>
      <c r="AA66" s="475" t="n"/>
    </row>
    <row r="67" ht="18" customFormat="1" customHeight="1" s="382">
      <c r="N67" s="469" t="n"/>
      <c r="P67" s="1799" t="n"/>
      <c r="Q67" s="1800" t="n"/>
      <c r="R67" s="473" t="n"/>
      <c r="S67" s="470" t="n"/>
      <c r="T67" s="470" t="n"/>
      <c r="U67" s="1800" t="n"/>
      <c r="V67" s="474" t="n"/>
      <c r="W67" s="474" t="n"/>
      <c r="X67" s="475" t="n"/>
      <c r="Y67" s="475" t="n"/>
      <c r="Z67" s="475" t="n"/>
      <c r="AA67" s="475" t="n"/>
    </row>
    <row r="68" ht="18" customFormat="1" customHeight="1" s="382">
      <c r="B68" s="508" t="n"/>
      <c r="H68" s="509" t="n"/>
      <c r="I68" s="510" t="n"/>
      <c r="K68" s="511" t="n"/>
      <c r="L68" s="1821" t="n"/>
      <c r="M68" s="396" t="n"/>
      <c r="N68" s="396" t="n"/>
      <c r="O68" s="467" t="n"/>
      <c r="Q68" s="1800" t="n"/>
      <c r="R68" s="473" t="n"/>
      <c r="S68" s="470" t="n"/>
      <c r="T68" s="470" t="n"/>
      <c r="U68" s="1800" t="n"/>
      <c r="V68" s="474" t="n"/>
      <c r="W68" s="474" t="n"/>
      <c r="X68" s="475" t="n"/>
      <c r="Y68" s="475" t="n"/>
      <c r="Z68" s="475" t="n"/>
      <c r="AA68" s="475" t="n"/>
    </row>
    <row r="69" ht="18" customFormat="1" customHeight="1" s="382">
      <c r="A69" s="476" t="n"/>
      <c r="B69" s="477" t="n"/>
      <c r="C69" s="391" t="n"/>
      <c r="D69" s="513" t="n"/>
      <c r="E69" s="514" t="n"/>
      <c r="F69" s="1790" t="n"/>
      <c r="G69" s="396" t="n"/>
      <c r="H69" s="396" t="n"/>
      <c r="I69" s="479" t="n"/>
      <c r="J69" s="392" t="n"/>
      <c r="L69" s="391" t="n"/>
      <c r="M69" s="391" t="n"/>
      <c r="N69" s="396" t="n"/>
      <c r="O69" s="418" t="n"/>
      <c r="Q69" s="50" t="n"/>
      <c r="T69" s="515" t="n"/>
      <c r="W69" s="516" t="n"/>
      <c r="X69" s="517" t="n"/>
      <c r="Y69" s="517" t="n"/>
    </row>
    <row r="70" ht="18" customFormat="1" customHeight="1" s="382">
      <c r="A70" s="480" t="n"/>
      <c r="B70" s="396" t="n"/>
      <c r="C70" s="1822" t="n"/>
      <c r="D70" s="482" t="n"/>
      <c r="E70" s="133" t="n"/>
      <c r="F70" s="396" t="n"/>
      <c r="G70" s="396" t="n"/>
      <c r="H70" s="483" t="n"/>
      <c r="I70" s="484" t="n"/>
      <c r="J70" s="485" t="n"/>
      <c r="K70" s="396" t="n"/>
      <c r="L70" s="396" t="n"/>
      <c r="M70" s="396" t="n"/>
      <c r="N70" s="479" t="n"/>
      <c r="O70" s="467" t="n"/>
      <c r="P70" s="396" t="n"/>
      <c r="Q70" s="1823" t="n"/>
      <c r="R70" s="108" t="n"/>
      <c r="W70" s="516" t="n"/>
      <c r="X70" s="517" t="n"/>
      <c r="Y70" s="517" t="n"/>
    </row>
    <row r="71" ht="18" customFormat="1" customHeight="1" s="382">
      <c r="A71" s="1803" t="n"/>
      <c r="B71" s="396" t="n"/>
      <c r="C71" s="1822" t="n"/>
      <c r="D71" s="482" t="n"/>
      <c r="E71" s="487" t="n"/>
      <c r="F71" s="396" t="n"/>
      <c r="G71" s="396" t="n"/>
      <c r="H71" s="483" t="n"/>
      <c r="I71" s="484" t="n"/>
      <c r="J71" s="1804" t="n"/>
      <c r="K71" s="396" t="n"/>
      <c r="L71" s="396" t="n"/>
      <c r="M71" s="396" t="n"/>
      <c r="N71" s="520" t="n"/>
      <c r="O71" s="133" t="n"/>
      <c r="P71" s="106" t="n"/>
      <c r="Q71" s="1823" t="n"/>
      <c r="W71" s="516" t="n"/>
      <c r="X71" s="517" t="n"/>
      <c r="Y71" s="517" t="n"/>
    </row>
    <row r="72" ht="18" customFormat="1" customHeight="1" s="382">
      <c r="A72" s="521" t="n"/>
      <c r="B72" s="522" t="n"/>
      <c r="C72" s="1824" t="n"/>
      <c r="D72" s="1825" t="n"/>
      <c r="E72" s="525" t="n"/>
      <c r="F72" s="1826" t="n"/>
      <c r="G72" s="1808" t="n"/>
      <c r="H72" s="527" t="n"/>
      <c r="I72" s="528" t="n"/>
      <c r="J72" s="529" t="n"/>
      <c r="K72" s="530" t="n"/>
      <c r="L72" s="1827" t="n"/>
      <c r="M72" s="527" t="n"/>
      <c r="N72" s="1828" t="n"/>
      <c r="O72" s="533" t="n"/>
      <c r="P72" s="1813" t="n"/>
      <c r="Q72" s="108" t="n"/>
      <c r="R72" s="534" t="n"/>
      <c r="W72" s="516" t="n"/>
      <c r="X72" s="517" t="n"/>
      <c r="Y72" s="517" t="n"/>
    </row>
    <row r="73" ht="18" customFormat="1" customHeight="1" s="382">
      <c r="A73" s="521" t="n"/>
      <c r="B73" s="1829" t="n"/>
      <c r="C73" s="1830" t="n"/>
      <c r="D73" s="1831" t="n"/>
      <c r="E73" s="525" t="n"/>
      <c r="F73" s="1826" t="n"/>
      <c r="G73" s="1808" t="n"/>
      <c r="H73" s="527" t="n"/>
      <c r="I73" s="528" t="n"/>
      <c r="J73" s="529" t="n"/>
      <c r="K73" s="530" t="n"/>
      <c r="L73" s="1827" t="n"/>
      <c r="M73" s="527" t="n"/>
      <c r="N73" s="1828" t="n"/>
      <c r="O73" s="533" t="n"/>
      <c r="P73" s="1813" t="n"/>
      <c r="Q73" s="108" t="n"/>
      <c r="R73" s="534" t="n"/>
      <c r="T73" s="212" t="n"/>
      <c r="W73" s="516" t="n"/>
      <c r="X73" s="517" t="n"/>
      <c r="Y73" s="517" t="n"/>
    </row>
    <row r="74" ht="18" customFormat="1" customHeight="1" s="382">
      <c r="A74" s="521" t="n"/>
      <c r="B74" s="1829" t="n"/>
      <c r="C74" s="1830" t="n"/>
      <c r="D74" s="1831" t="n"/>
      <c r="E74" s="525" t="n"/>
      <c r="F74" s="1826" t="n"/>
      <c r="G74" s="1808" t="n"/>
      <c r="H74" s="527" t="n"/>
      <c r="I74" s="528" t="n"/>
      <c r="J74" s="529" t="n"/>
      <c r="K74" s="530" t="n"/>
      <c r="L74" s="1827" t="n"/>
      <c r="M74" s="527" t="n"/>
      <c r="N74" s="1828" t="n"/>
      <c r="O74" s="533" t="n"/>
      <c r="P74" s="1813" t="n"/>
      <c r="Q74" s="108" t="n"/>
      <c r="R74" s="534" t="n"/>
      <c r="W74" s="516" t="n"/>
      <c r="X74" s="517" t="n"/>
      <c r="Y74" s="517" t="n"/>
    </row>
    <row r="75" ht="18" customFormat="1" customHeight="1" s="382">
      <c r="A75" s="521" t="n"/>
      <c r="B75" s="1829" t="n"/>
      <c r="C75" s="1830" t="n"/>
      <c r="D75" s="1831" t="n"/>
      <c r="E75" s="525" t="n"/>
      <c r="F75" s="1826" t="n"/>
      <c r="G75" s="1808" t="n"/>
      <c r="H75" s="527" t="n"/>
      <c r="I75" s="528" t="n"/>
      <c r="J75" s="529" t="n"/>
      <c r="K75" s="530" t="n"/>
      <c r="L75" s="1827" t="n"/>
      <c r="M75" s="527" t="n"/>
      <c r="N75" s="1828" t="n"/>
      <c r="O75" s="533" t="n"/>
      <c r="P75" s="1813" t="n"/>
      <c r="Q75" s="108" t="n"/>
      <c r="R75" s="534" t="n"/>
      <c r="W75" s="516" t="n"/>
      <c r="X75" s="517" t="n"/>
      <c r="Y75" s="517" t="n"/>
    </row>
    <row r="76" ht="18" customFormat="1" customHeight="1" s="382">
      <c r="A76" s="521" t="n"/>
      <c r="B76" s="1829" t="n"/>
      <c r="C76" s="1830" t="n"/>
      <c r="D76" s="1831" t="n"/>
      <c r="E76" s="525" t="n"/>
      <c r="F76" s="1826" t="n"/>
      <c r="G76" s="1808" t="n"/>
      <c r="H76" s="527" t="n"/>
      <c r="I76" s="528" t="n"/>
      <c r="J76" s="529" t="n"/>
      <c r="K76" s="530" t="n"/>
      <c r="L76" s="1827" t="n"/>
      <c r="M76" s="527" t="n"/>
      <c r="N76" s="1828" t="n"/>
      <c r="O76" s="533" t="n"/>
      <c r="P76" s="1813" t="n"/>
      <c r="Q76" s="108" t="n"/>
      <c r="R76" s="534" t="n"/>
      <c r="W76" s="516" t="n"/>
      <c r="X76" s="517" t="n"/>
      <c r="Y76" s="517" t="n"/>
    </row>
    <row r="77" ht="18" customFormat="1" customHeight="1" s="382">
      <c r="A77" s="521" t="n"/>
      <c r="B77" s="1829" t="n"/>
      <c r="C77" s="1830" t="n"/>
      <c r="D77" s="1831" t="n"/>
      <c r="E77" s="525" t="n"/>
      <c r="F77" s="1826" t="n"/>
      <c r="G77" s="1808" t="n"/>
      <c r="H77" s="527" t="n"/>
      <c r="I77" s="528" t="n"/>
      <c r="J77" s="529" t="n"/>
      <c r="K77" s="530" t="n"/>
      <c r="L77" s="1827" t="n"/>
      <c r="M77" s="527" t="n"/>
      <c r="N77" s="1828" t="n"/>
      <c r="O77" s="533" t="n"/>
      <c r="P77" s="1813" t="n"/>
      <c r="Q77" s="108" t="n"/>
      <c r="R77" s="534" t="n"/>
      <c r="W77" s="516" t="n"/>
      <c r="X77" s="517" t="n"/>
      <c r="Y77" s="517" t="n"/>
    </row>
    <row r="78" ht="18" customFormat="1" customHeight="1" s="382">
      <c r="A78" s="479" t="n"/>
      <c r="B78" s="1829" t="n"/>
      <c r="C78" s="1830" t="n"/>
      <c r="D78" s="1825" t="n"/>
      <c r="E78" s="525" t="n"/>
      <c r="F78" s="1782" t="n"/>
      <c r="G78" s="1815" t="n"/>
      <c r="H78" s="538" t="n"/>
      <c r="I78" s="528" t="n"/>
      <c r="J78" s="529" t="n"/>
      <c r="K78" s="530" t="n"/>
      <c r="L78" s="1827" t="n"/>
      <c r="M78" s="538" t="n"/>
      <c r="N78" s="1828" t="n"/>
      <c r="O78" s="539" t="n"/>
      <c r="P78" s="1813" t="n"/>
      <c r="Q78" s="108" t="n"/>
      <c r="R78" s="534" t="n"/>
      <c r="W78" s="516" t="n"/>
      <c r="X78" s="517" t="n"/>
      <c r="Y78" s="517" t="n"/>
    </row>
    <row r="79" ht="18" customFormat="1" customHeight="1" s="382">
      <c r="A79" s="540" t="n"/>
      <c r="B79" s="1829" t="n"/>
      <c r="C79" s="1830" t="n"/>
      <c r="D79" s="1832" t="n"/>
      <c r="E79" s="525" t="n"/>
      <c r="F79" s="1782" t="n"/>
      <c r="G79" s="1815" t="n"/>
      <c r="H79" s="538" t="n"/>
      <c r="I79" s="528" t="n"/>
      <c r="J79" s="529" t="n"/>
      <c r="K79" s="530" t="n"/>
      <c r="L79" s="1827" t="n"/>
      <c r="M79" s="538" t="n"/>
      <c r="N79" s="1828" t="n"/>
      <c r="O79" s="1833" t="n"/>
      <c r="P79" s="1813" t="n"/>
      <c r="Q79" s="108" t="n"/>
      <c r="R79" s="534" t="n"/>
      <c r="W79" s="516" t="n"/>
      <c r="X79" s="517" t="n"/>
      <c r="Y79" s="517" t="n"/>
    </row>
    <row r="80" ht="18" customFormat="1" customHeight="1" s="382">
      <c r="A80" s="543" t="n"/>
      <c r="B80" s="544" t="n"/>
      <c r="C80" s="1834" t="n"/>
      <c r="D80" s="1806" t="n"/>
      <c r="E80" s="525" t="n"/>
      <c r="F80" s="1782" t="n"/>
      <c r="G80" s="1815" t="n"/>
      <c r="H80" s="538" t="n"/>
      <c r="I80" s="546" t="n"/>
      <c r="J80" s="529" t="n"/>
      <c r="K80" s="530" t="n"/>
      <c r="L80" s="1827" t="n"/>
      <c r="M80" s="538" t="n"/>
      <c r="N80" s="1828" t="n"/>
      <c r="O80" s="547" t="n"/>
      <c r="P80" s="1813" t="n"/>
      <c r="Q80" s="108" t="n"/>
      <c r="R80" s="534" t="n"/>
      <c r="W80" s="516" t="n"/>
      <c r="X80" s="517" t="n"/>
      <c r="Y80" s="517" t="n"/>
    </row>
    <row r="81" ht="18" customFormat="1" customHeight="1" s="382">
      <c r="A81" s="543" t="n"/>
      <c r="B81" s="548" t="n"/>
      <c r="C81" s="1835" t="n"/>
      <c r="D81" s="1806" t="n"/>
      <c r="E81" s="525" t="n"/>
      <c r="F81" s="1782" t="n"/>
      <c r="G81" s="1815" t="n"/>
      <c r="H81" s="538" t="n"/>
      <c r="I81" s="546" t="n"/>
      <c r="J81" s="529" t="n"/>
      <c r="K81" s="530" t="n"/>
      <c r="L81" s="1827" t="n"/>
      <c r="M81" s="538" t="n"/>
      <c r="N81" s="1828" t="n"/>
      <c r="O81" s="547" t="n"/>
      <c r="P81" s="1813" t="n"/>
      <c r="Q81" s="108" t="n"/>
      <c r="R81" s="534" t="n"/>
      <c r="W81" s="516" t="n"/>
      <c r="X81" s="517" t="n"/>
      <c r="Y81" s="517" t="n"/>
    </row>
    <row r="82" ht="18" customFormat="1" customHeight="1" s="382">
      <c r="A82" s="543" t="n"/>
      <c r="B82" s="50" t="n"/>
      <c r="C82" s="1836" t="n"/>
      <c r="D82" s="50" t="n"/>
      <c r="E82" s="525" t="n"/>
      <c r="F82" s="1826" t="n"/>
      <c r="G82" s="1815" t="n"/>
      <c r="H82" s="551" t="n"/>
      <c r="I82" s="552" t="n"/>
      <c r="J82" s="1837" t="n"/>
      <c r="K82" s="530" t="n"/>
      <c r="L82" s="1827" t="n"/>
      <c r="M82" s="551" t="n"/>
      <c r="N82" s="1828" t="n"/>
      <c r="O82" s="547" t="n"/>
      <c r="P82" s="1813" t="n"/>
      <c r="Q82" s="108" t="n"/>
      <c r="R82" s="534" t="n"/>
      <c r="W82" s="516" t="n"/>
      <c r="X82" s="517" t="n"/>
      <c r="Y82" s="517" t="n"/>
    </row>
    <row r="83" ht="18" customFormat="1" customHeight="1" s="382">
      <c r="A83" s="543" t="n"/>
      <c r="C83" s="1836" t="n"/>
      <c r="D83" s="50" t="n"/>
      <c r="E83" s="525" t="n"/>
      <c r="F83" s="1826" t="n"/>
      <c r="G83" s="1815" t="n"/>
      <c r="H83" s="551" t="n"/>
      <c r="I83" s="554" t="n"/>
      <c r="J83" s="555" t="n"/>
      <c r="K83" s="530" t="n"/>
      <c r="L83" s="1827" t="n"/>
      <c r="M83" s="551" t="n"/>
      <c r="N83" s="1828" t="n"/>
      <c r="O83" s="547" t="n"/>
      <c r="P83" s="1813" t="n"/>
      <c r="Q83" s="108" t="n"/>
      <c r="R83" s="534" t="n"/>
      <c r="W83" s="516" t="n"/>
      <c r="X83" s="517" t="n"/>
      <c r="Y83" s="517" t="n"/>
    </row>
    <row r="84" ht="18" customFormat="1" customHeight="1" s="382">
      <c r="A84" s="484" t="n"/>
      <c r="C84" s="1836" t="n"/>
      <c r="D84" s="1806" t="n"/>
      <c r="E84" s="525" t="n"/>
      <c r="F84" s="1826" t="n"/>
      <c r="G84" s="1815" t="n"/>
      <c r="H84" s="551" t="n"/>
      <c r="I84" s="546" t="n"/>
      <c r="J84" s="529" t="n"/>
      <c r="K84" s="530" t="n"/>
      <c r="L84" s="1827" t="n"/>
      <c r="M84" s="551" t="n"/>
      <c r="N84" s="1828" t="n"/>
      <c r="O84" s="547" t="n"/>
      <c r="P84" s="1838" t="n"/>
      <c r="Q84" s="108" t="n"/>
      <c r="R84" s="534" t="n"/>
      <c r="W84" s="516" t="n"/>
      <c r="X84" s="517" t="n"/>
      <c r="Y84" s="517" t="n"/>
    </row>
    <row r="85" ht="18" customFormat="1" customHeight="1" s="382">
      <c r="A85" s="484" t="n"/>
      <c r="C85" s="1836" t="n"/>
      <c r="D85" s="1806" t="n"/>
      <c r="E85" s="525" t="n"/>
      <c r="F85" s="1826" t="n"/>
      <c r="G85" s="1815" t="n"/>
      <c r="H85" s="551" t="n"/>
      <c r="I85" s="546" t="n"/>
      <c r="J85" s="529" t="n"/>
      <c r="K85" s="530" t="n"/>
      <c r="L85" s="1827" t="n"/>
      <c r="M85" s="551" t="n"/>
      <c r="N85" s="1828" t="n"/>
      <c r="O85" s="547" t="n"/>
      <c r="P85" s="1838" t="n"/>
      <c r="Q85" s="108" t="n"/>
      <c r="R85" s="534" t="n"/>
      <c r="W85" s="516" t="n"/>
      <c r="X85" s="517" t="n"/>
      <c r="Y85" s="517" t="n"/>
    </row>
    <row r="86" ht="18" customFormat="1" customHeight="1" s="382">
      <c r="A86" s="479" t="n"/>
      <c r="C86" s="1836" t="n"/>
      <c r="D86" s="1806" t="n"/>
      <c r="E86" s="525" t="n"/>
      <c r="F86" s="1826" t="n"/>
      <c r="G86" s="1815" t="n"/>
      <c r="H86" s="551" t="n"/>
      <c r="I86" s="546" t="n"/>
      <c r="J86" s="529" t="n"/>
      <c r="K86" s="530" t="n"/>
      <c r="L86" s="1827" t="n"/>
      <c r="M86" s="551" t="n"/>
      <c r="N86" s="1828" t="n"/>
      <c r="O86" s="547" t="n"/>
      <c r="P86" s="1838" t="n"/>
      <c r="Q86" s="108" t="n"/>
      <c r="R86" s="534" t="n"/>
      <c r="W86" s="516" t="n"/>
      <c r="X86" s="517" t="n"/>
      <c r="Y86" s="517" t="n"/>
    </row>
    <row r="87" ht="18" customFormat="1" customHeight="1" s="382">
      <c r="A87" s="484" t="n"/>
      <c r="C87" s="1836" t="n"/>
      <c r="D87" s="1806" t="n"/>
      <c r="E87" s="525" t="n"/>
      <c r="F87" s="1826" t="n"/>
      <c r="G87" s="1815" t="n"/>
      <c r="H87" s="551" t="n"/>
      <c r="I87" s="546" t="n"/>
      <c r="J87" s="529" t="n"/>
      <c r="K87" s="530" t="n"/>
      <c r="L87" s="1827" t="n"/>
      <c r="M87" s="551" t="n"/>
      <c r="N87" s="1828" t="n"/>
      <c r="O87" s="547" t="n"/>
      <c r="P87" s="1838" t="n"/>
      <c r="Q87" s="108" t="n"/>
      <c r="R87" s="534" t="n"/>
      <c r="W87" s="516" t="n"/>
      <c r="X87" s="517" t="n"/>
      <c r="Y87" s="517" t="n"/>
    </row>
    <row r="88" ht="18" customFormat="1" customHeight="1" s="382">
      <c r="A88" s="484" t="n"/>
      <c r="B88" s="50" t="n"/>
      <c r="C88" s="1836" t="n"/>
      <c r="D88" s="1806" t="n"/>
      <c r="E88" s="525" t="n"/>
      <c r="F88" s="1826" t="n"/>
      <c r="G88" s="1839" t="n"/>
      <c r="H88" s="538" t="n"/>
      <c r="I88" s="546" t="n"/>
      <c r="J88" s="529" t="n"/>
      <c r="K88" s="530" t="n"/>
      <c r="L88" s="1827" t="n"/>
      <c r="M88" s="551" t="n"/>
      <c r="N88" s="1828" t="n"/>
      <c r="O88" s="547" t="n"/>
      <c r="P88" s="1838" t="n"/>
      <c r="Q88" s="108" t="n"/>
      <c r="R88" s="534" t="n"/>
      <c r="W88" s="516" t="n"/>
      <c r="X88" s="517" t="n"/>
      <c r="Y88" s="517" t="n"/>
    </row>
    <row r="89" ht="18" customFormat="1" customHeight="1" s="382">
      <c r="A89" s="484" t="n"/>
      <c r="B89" s="50" t="n"/>
      <c r="C89" s="1836" t="n"/>
      <c r="D89" s="1806" t="n"/>
      <c r="E89" s="525" t="n"/>
      <c r="F89" s="1826" t="n"/>
      <c r="G89" s="1815" t="n"/>
      <c r="H89" s="551" t="n"/>
      <c r="I89" s="546" t="n"/>
      <c r="J89" s="529" t="n"/>
      <c r="K89" s="530" t="n"/>
      <c r="L89" s="1827" t="n"/>
      <c r="M89" s="551" t="n"/>
      <c r="N89" s="1828" t="n"/>
      <c r="O89" s="547" t="n"/>
      <c r="P89" s="1838" t="n"/>
      <c r="Q89" s="108" t="n"/>
      <c r="R89" s="534" t="n"/>
      <c r="W89" s="516" t="n"/>
      <c r="X89" s="517" t="n"/>
      <c r="Y89" s="517" t="n"/>
    </row>
    <row r="90" ht="18" customFormat="1" customHeight="1" s="382">
      <c r="A90" s="484" t="n"/>
      <c r="B90" s="50" t="n"/>
      <c r="C90" s="1836" t="n"/>
      <c r="D90" s="1806" t="n"/>
      <c r="E90" s="525" t="n"/>
      <c r="F90" s="1826" t="n"/>
      <c r="G90" s="1815" t="n"/>
      <c r="H90" s="527" t="n"/>
      <c r="I90" s="546" t="n"/>
      <c r="J90" s="529" t="n"/>
      <c r="K90" s="530" t="n"/>
      <c r="L90" s="1827" t="n"/>
      <c r="M90" s="527" t="n"/>
      <c r="N90" s="1828" t="n"/>
      <c r="O90" s="558" t="n"/>
      <c r="P90" s="1838" t="n"/>
      <c r="Q90" s="108" t="n"/>
      <c r="R90" s="534" t="n"/>
      <c r="W90" s="516" t="n"/>
      <c r="X90" s="517" t="n"/>
      <c r="Y90" s="517" t="n"/>
    </row>
    <row r="91" ht="18" customFormat="1" customHeight="1" s="382">
      <c r="A91" s="559" t="n"/>
      <c r="B91" s="560" t="n"/>
      <c r="C91" s="1836" t="n"/>
      <c r="D91" s="1840" t="n"/>
      <c r="E91" s="525" t="n"/>
      <c r="F91" s="1826" t="n"/>
      <c r="G91" s="1808" t="n"/>
      <c r="H91" s="527" t="n"/>
      <c r="I91" s="1809" t="n"/>
      <c r="J91" s="1810" t="n"/>
      <c r="K91" s="530" t="n"/>
      <c r="L91" s="1827" t="n"/>
      <c r="M91" s="527" t="n"/>
      <c r="N91" s="1828" t="n"/>
      <c r="O91" s="558" t="n"/>
      <c r="P91" s="1838" t="n"/>
      <c r="Q91" s="108" t="n"/>
      <c r="R91" s="534" t="n"/>
      <c r="W91" s="516" t="n"/>
      <c r="X91" s="517" t="n"/>
      <c r="Y91" s="517" t="n"/>
    </row>
    <row r="92" ht="18" customFormat="1" customHeight="1" s="382">
      <c r="A92" s="559" t="n"/>
      <c r="B92" s="562" t="n"/>
      <c r="C92" s="1836" t="n"/>
      <c r="D92" s="1840" t="n"/>
      <c r="E92" s="525" t="n"/>
      <c r="F92" s="1826" t="n"/>
      <c r="G92" s="1815" t="n"/>
      <c r="H92" s="538" t="n"/>
      <c r="I92" s="1809" t="n"/>
      <c r="J92" s="1810" t="n"/>
      <c r="K92" s="530" t="n"/>
      <c r="L92" s="1827" t="n"/>
      <c r="M92" s="527" t="n"/>
      <c r="N92" s="1828" t="n"/>
      <c r="O92" s="558" t="n"/>
      <c r="P92" s="1838" t="n"/>
      <c r="Q92" s="108" t="n"/>
      <c r="R92" s="534" t="n"/>
      <c r="W92" s="516" t="n"/>
      <c r="X92" s="517" t="n"/>
      <c r="Y92" s="517" t="n"/>
    </row>
    <row r="93" ht="18" customFormat="1" customHeight="1" s="382">
      <c r="A93" s="559" t="n"/>
      <c r="B93" s="562" t="n"/>
      <c r="C93" s="1836" t="n"/>
      <c r="D93" s="1840" t="n"/>
      <c r="E93" s="525" t="n"/>
      <c r="F93" s="1826" t="n"/>
      <c r="G93" s="1815" t="n"/>
      <c r="H93" s="527" t="n"/>
      <c r="I93" s="1809" t="n"/>
      <c r="J93" s="1810" t="n"/>
      <c r="K93" s="530" t="n"/>
      <c r="L93" s="1827" t="n"/>
      <c r="M93" s="527" t="n"/>
      <c r="N93" s="1828" t="n"/>
      <c r="O93" s="558" t="n"/>
      <c r="P93" s="1838" t="n"/>
      <c r="Q93" s="108" t="n"/>
      <c r="R93" s="534" t="n"/>
      <c r="W93" s="516" t="n"/>
      <c r="X93" s="517" t="n"/>
      <c r="Y93" s="517" t="n"/>
    </row>
    <row r="94" ht="18" customFormat="1" customHeight="1" s="382">
      <c r="A94" s="559" t="n"/>
      <c r="B94" s="562" t="n"/>
      <c r="C94" s="1836" t="n"/>
      <c r="D94" s="1840" t="n"/>
      <c r="E94" s="525" t="n"/>
      <c r="F94" s="1826" t="n"/>
      <c r="G94" s="1815" t="n"/>
      <c r="H94" s="527" t="n"/>
      <c r="I94" s="1809" t="n"/>
      <c r="J94" s="1810" t="n"/>
      <c r="K94" s="530" t="n"/>
      <c r="L94" s="1827" t="n"/>
      <c r="M94" s="527" t="n"/>
      <c r="N94" s="1828" t="n"/>
      <c r="O94" s="558" t="n"/>
      <c r="P94" s="1838" t="n"/>
      <c r="Q94" s="108" t="n"/>
      <c r="R94" s="534" t="n"/>
      <c r="W94" s="516" t="n"/>
      <c r="X94" s="517" t="n"/>
      <c r="Y94" s="517" t="n"/>
    </row>
    <row r="95" ht="18" customFormat="1" customHeight="1" s="382">
      <c r="A95" s="559" t="n"/>
      <c r="B95" s="562" t="n"/>
      <c r="C95" s="1836" t="n"/>
      <c r="D95" s="1841" t="n"/>
      <c r="E95" s="525" t="n"/>
      <c r="F95" s="1826" t="n"/>
      <c r="G95" s="1815" t="n"/>
      <c r="H95" s="527" t="n"/>
      <c r="I95" s="1809" t="n"/>
      <c r="J95" s="1810" t="n"/>
      <c r="K95" s="530" t="n"/>
      <c r="L95" s="1827" t="n"/>
      <c r="M95" s="527" t="n"/>
      <c r="N95" s="1828" t="n"/>
      <c r="O95" s="558" t="n"/>
      <c r="P95" s="1838" t="n"/>
      <c r="Q95" s="108" t="n"/>
      <c r="R95" s="534" t="n"/>
      <c r="W95" s="516" t="n"/>
      <c r="X95" s="517" t="n"/>
      <c r="Y95" s="517" t="n"/>
    </row>
    <row r="96" ht="18" customFormat="1" customHeight="1" s="382">
      <c r="A96" s="559" t="n"/>
      <c r="B96" s="562" t="n"/>
      <c r="C96" s="1836" t="n"/>
      <c r="D96" s="1842" t="n"/>
      <c r="E96" s="525" t="n"/>
      <c r="F96" s="1826" t="n"/>
      <c r="G96" s="1815" t="n"/>
      <c r="H96" s="527" t="n"/>
      <c r="I96" s="1809" t="n"/>
      <c r="J96" s="1810" t="n"/>
      <c r="K96" s="530" t="n"/>
      <c r="L96" s="1827" t="n"/>
      <c r="M96" s="527" t="n"/>
      <c r="N96" s="1828" t="n"/>
      <c r="O96" s="558" t="n"/>
      <c r="P96" s="1838" t="n"/>
      <c r="Q96" s="108" t="n"/>
      <c r="R96" s="534" t="n"/>
      <c r="W96" s="516" t="n"/>
      <c r="X96" s="517" t="n"/>
      <c r="Y96" s="517" t="n"/>
    </row>
    <row r="97" ht="18" customFormat="1" customHeight="1" s="382">
      <c r="A97" s="559" t="n"/>
      <c r="B97" s="562" t="n"/>
      <c r="C97" s="1836" t="n"/>
      <c r="D97" s="1842" t="n"/>
      <c r="E97" s="525" t="n"/>
      <c r="F97" s="1826" t="n"/>
      <c r="G97" s="1815" t="n"/>
      <c r="H97" s="527" t="n"/>
      <c r="I97" s="1809" t="n"/>
      <c r="J97" s="1810" t="n"/>
      <c r="K97" s="530" t="n"/>
      <c r="L97" s="1827" t="n"/>
      <c r="M97" s="527" t="n"/>
      <c r="N97" s="1828" t="n"/>
      <c r="O97" s="558" t="n"/>
      <c r="P97" s="1838" t="n"/>
      <c r="Q97" s="108" t="n"/>
      <c r="R97" s="534" t="n"/>
      <c r="W97" s="516" t="n"/>
      <c r="X97" s="517" t="n"/>
      <c r="Y97" s="517" t="n"/>
    </row>
    <row r="98" ht="18" customFormat="1" customHeight="1" s="382">
      <c r="A98" s="559" t="n"/>
      <c r="B98" s="562" t="n"/>
      <c r="C98" s="1836" t="n"/>
      <c r="D98" s="1842" t="n"/>
      <c r="E98" s="525" t="n"/>
      <c r="F98" s="1826" t="n"/>
      <c r="G98" s="1843" t="n"/>
      <c r="H98" s="527" t="n"/>
      <c r="I98" s="1809" t="n"/>
      <c r="J98" s="1810" t="n"/>
      <c r="K98" s="530" t="n"/>
      <c r="L98" s="1827" t="n"/>
      <c r="M98" s="527" t="n"/>
      <c r="N98" s="1828" t="n"/>
      <c r="O98" s="558" t="n"/>
      <c r="P98" s="1838" t="n"/>
      <c r="Q98" s="108" t="n"/>
      <c r="R98" s="534" t="n"/>
      <c r="W98" s="516" t="n"/>
      <c r="X98" s="517" t="n"/>
      <c r="Y98" s="517" t="n"/>
    </row>
    <row r="99" ht="18" customFormat="1" customHeight="1" s="382">
      <c r="A99" s="559" t="n"/>
      <c r="B99" s="562" t="n"/>
      <c r="C99" s="1836" t="n"/>
      <c r="D99" s="1842" t="n"/>
      <c r="E99" s="525" t="n"/>
      <c r="F99" s="1844" t="n"/>
      <c r="G99" s="1815" t="n"/>
      <c r="H99" s="527" t="n"/>
      <c r="I99" s="1809" t="n"/>
      <c r="J99" s="1810" t="n"/>
      <c r="K99" s="530" t="n"/>
      <c r="L99" s="1827" t="n"/>
      <c r="M99" s="527" t="n"/>
      <c r="N99" s="1828" t="n"/>
      <c r="O99" s="567" t="n"/>
      <c r="P99" s="1838" t="n"/>
      <c r="Q99" s="108" t="n"/>
      <c r="R99" s="534" t="n"/>
      <c r="W99" s="516" t="n"/>
      <c r="X99" s="517" t="n"/>
      <c r="Y99" s="517" t="n"/>
    </row>
    <row r="100" ht="18" customFormat="1" customHeight="1" s="382">
      <c r="A100" s="559" t="n"/>
      <c r="B100" s="562" t="n"/>
      <c r="C100" s="1836" t="n"/>
      <c r="D100" s="1842" t="n"/>
      <c r="E100" s="525" t="n"/>
      <c r="F100" s="1844" t="n"/>
      <c r="G100" s="1843" t="n"/>
      <c r="H100" s="527" t="n"/>
      <c r="I100" s="1809" t="n"/>
      <c r="J100" s="1810" t="n"/>
      <c r="K100" s="530" t="n"/>
      <c r="L100" s="1827" t="n"/>
      <c r="M100" s="527" t="n"/>
      <c r="N100" s="1828" t="n"/>
      <c r="O100" s="567" t="n"/>
      <c r="P100" s="1838" t="n"/>
      <c r="Q100" s="108" t="n"/>
      <c r="R100" s="534" t="n"/>
      <c r="W100" s="516" t="n"/>
      <c r="X100" s="517" t="n"/>
      <c r="Y100" s="517" t="n"/>
    </row>
    <row r="101" ht="18" customFormat="1" customHeight="1" s="382">
      <c r="A101" s="559" t="n"/>
      <c r="B101" s="562" t="n"/>
      <c r="C101" s="1836" t="n"/>
      <c r="D101" s="1842" t="n"/>
      <c r="E101" s="525" t="n"/>
      <c r="F101" s="1844" t="n"/>
      <c r="G101" s="1815" t="n"/>
      <c r="H101" s="527" t="n"/>
      <c r="I101" s="1809" t="n"/>
      <c r="J101" s="1810" t="n"/>
      <c r="K101" s="530" t="n"/>
      <c r="L101" s="1827" t="n"/>
      <c r="M101" s="527" t="n"/>
      <c r="N101" s="1828" t="n"/>
      <c r="O101" s="558" t="n"/>
      <c r="P101" s="1838" t="n"/>
      <c r="Q101" s="108" t="n"/>
      <c r="R101" s="534" t="n"/>
      <c r="W101" s="516" t="n"/>
      <c r="X101" s="517" t="n"/>
      <c r="Y101" s="517" t="n"/>
    </row>
    <row r="102" ht="18" customFormat="1" customHeight="1" s="382">
      <c r="A102" s="568" t="n"/>
      <c r="B102" s="562" t="n"/>
      <c r="C102" s="1845" t="n"/>
      <c r="D102" s="1840" t="n"/>
      <c r="E102" s="525" t="n"/>
      <c r="F102" s="1844" t="n"/>
      <c r="G102" s="1815" t="n"/>
      <c r="H102" s="527" t="n"/>
      <c r="I102" s="1809" t="n"/>
      <c r="J102" s="1810" t="n"/>
      <c r="K102" s="530" t="n"/>
      <c r="L102" s="1846" t="n"/>
      <c r="M102" s="527" t="n"/>
      <c r="N102" s="1828" t="n"/>
      <c r="O102" s="558" t="n"/>
      <c r="P102" s="1838" t="n"/>
      <c r="Q102" s="108" t="n"/>
      <c r="R102" s="534" t="n"/>
      <c r="W102" s="516" t="n"/>
      <c r="X102" s="517" t="n"/>
      <c r="Y102" s="517" t="n"/>
    </row>
    <row r="103" ht="18" customFormat="1" customHeight="1" s="382">
      <c r="A103" s="571" t="n"/>
      <c r="B103" s="562" t="n"/>
      <c r="C103" s="1845" t="n"/>
      <c r="D103" s="1840" t="n"/>
      <c r="E103" s="525" t="n"/>
      <c r="F103" s="1844" t="n"/>
      <c r="G103" s="1815" t="n"/>
      <c r="H103" s="527" t="n"/>
      <c r="I103" s="1809" t="n"/>
      <c r="J103" s="1810" t="n"/>
      <c r="K103" s="530" t="n"/>
      <c r="L103" s="1846" t="n"/>
      <c r="M103" s="527" t="n"/>
      <c r="N103" s="1847" t="n"/>
      <c r="O103" s="558" t="n"/>
      <c r="P103" s="1838" t="n"/>
      <c r="Q103" s="108" t="n"/>
      <c r="R103" s="534" t="n"/>
      <c r="W103" s="516" t="n"/>
      <c r="X103" s="517" t="n"/>
      <c r="Y103" s="517" t="n"/>
    </row>
    <row r="104" ht="18" customFormat="1" customHeight="1" s="382">
      <c r="A104" s="571" t="n"/>
      <c r="B104" s="562" t="n"/>
      <c r="C104" s="1845" t="n"/>
      <c r="D104" s="1840" t="n"/>
      <c r="E104" s="525" t="n"/>
      <c r="F104" s="1844" t="n"/>
      <c r="G104" s="1815" t="n"/>
      <c r="H104" s="527" t="n"/>
      <c r="I104" s="1809" t="n"/>
      <c r="J104" s="1810" t="n"/>
      <c r="K104" s="530" t="n"/>
      <c r="L104" s="1846" t="n"/>
      <c r="M104" s="527" t="n"/>
      <c r="N104" s="1847" t="n"/>
      <c r="O104" s="558" t="n"/>
      <c r="P104" s="1838" t="n"/>
      <c r="Q104" s="108" t="n"/>
      <c r="R104" s="534" t="n"/>
      <c r="W104" s="516" t="n"/>
      <c r="X104" s="517" t="n"/>
      <c r="Y104" s="517" t="n"/>
    </row>
    <row r="105" ht="18" customFormat="1" customHeight="1" s="382">
      <c r="A105" s="571" t="n"/>
      <c r="B105" s="573" t="n"/>
      <c r="C105" s="1845" t="n"/>
      <c r="D105" s="1832" t="n"/>
      <c r="E105" s="1848" t="n"/>
      <c r="F105" s="1782" t="n"/>
      <c r="G105" s="1849" t="n"/>
      <c r="H105" s="538" t="n"/>
      <c r="I105" s="1809" t="n"/>
      <c r="J105" s="1810" t="n"/>
      <c r="K105" s="530" t="n"/>
      <c r="L105" s="1846" t="n"/>
      <c r="M105" s="538" t="n"/>
      <c r="N105" s="1847" t="n"/>
      <c r="O105" s="547" t="n"/>
      <c r="P105" s="1838" t="n"/>
      <c r="Q105" s="108" t="n"/>
      <c r="R105" s="534" t="n"/>
      <c r="W105" s="516" t="n"/>
      <c r="X105" s="517" t="n"/>
      <c r="Y105" s="517" t="n"/>
    </row>
    <row r="106" ht="18" customFormat="1" customHeight="1" s="382">
      <c r="A106" s="571" t="n"/>
      <c r="B106" s="573" t="n"/>
      <c r="C106" s="1845" t="n"/>
      <c r="D106" s="1832" t="n"/>
      <c r="E106" s="1848" t="n"/>
      <c r="F106" s="1782" t="n"/>
      <c r="G106" s="1849" t="n"/>
      <c r="H106" s="538" t="n"/>
      <c r="I106" s="1809" t="n"/>
      <c r="J106" s="1810" t="n"/>
      <c r="K106" s="530" t="n"/>
      <c r="L106" s="1846" t="n"/>
      <c r="M106" s="538" t="n"/>
      <c r="N106" s="1847" t="n"/>
      <c r="O106" s="547" t="n"/>
      <c r="P106" s="1838" t="n"/>
      <c r="Q106" s="108" t="n"/>
      <c r="R106" s="534" t="n"/>
      <c r="W106" s="516" t="n"/>
      <c r="X106" s="517" t="n"/>
      <c r="Y106" s="517" t="n"/>
    </row>
    <row r="107" ht="18" customFormat="1" customHeight="1" s="382">
      <c r="A107" s="576" t="n"/>
      <c r="B107" s="577" t="n"/>
      <c r="C107" s="1850" t="n"/>
      <c r="D107" s="1851" t="n"/>
      <c r="E107" s="580" t="n"/>
      <c r="F107" s="1852" t="n"/>
      <c r="G107" s="1781" t="n"/>
      <c r="H107" s="527" t="n"/>
      <c r="I107" s="582" t="n"/>
      <c r="J107" s="51" t="n"/>
      <c r="L107" s="1853" t="n"/>
      <c r="M107" s="1854" t="n"/>
      <c r="N107" s="1855" t="n"/>
      <c r="O107" s="1856" t="n"/>
      <c r="P107" s="1813" t="n"/>
      <c r="Q107" s="534" t="n"/>
      <c r="R107" s="534" t="n"/>
      <c r="W107" s="516" t="n"/>
      <c r="X107" s="517" t="n"/>
      <c r="Y107" s="517" t="n"/>
    </row>
    <row r="108" ht="18" customFormat="1" customHeight="1" s="382">
      <c r="A108" s="479" t="n"/>
      <c r="B108" s="1857" t="n"/>
      <c r="D108" s="1858" t="n"/>
      <c r="E108" s="1859" t="n"/>
      <c r="G108" s="1860" t="n"/>
      <c r="H108" s="527" t="n"/>
      <c r="I108" s="591" t="n"/>
      <c r="J108" s="592" t="n"/>
      <c r="K108" s="530" t="n"/>
      <c r="L108" s="1861" t="n"/>
      <c r="M108" s="447" t="n"/>
      <c r="N108" s="1862" t="n"/>
      <c r="Q108" s="534" t="n"/>
      <c r="R108" s="534" t="n"/>
      <c r="W108" s="516" t="n"/>
      <c r="X108" s="517" t="n"/>
      <c r="Y108" s="517" t="n"/>
    </row>
    <row r="109" ht="18" customFormat="1" customHeight="1" s="382">
      <c r="A109" s="479" t="n"/>
      <c r="B109" s="1857" t="n"/>
      <c r="D109" s="1858" t="n"/>
      <c r="E109" s="1859" t="n"/>
      <c r="G109" s="1860" t="n"/>
      <c r="H109" s="527" t="n"/>
      <c r="I109" s="591" t="n"/>
      <c r="J109" s="592" t="n"/>
      <c r="K109" s="530" t="n"/>
      <c r="L109" s="1861" t="n"/>
      <c r="M109" s="447" t="n"/>
      <c r="N109" s="1862" t="n"/>
      <c r="Q109" s="534" t="n"/>
      <c r="R109" s="534" t="n"/>
      <c r="W109" s="516" t="n"/>
      <c r="X109" s="517" t="n"/>
      <c r="Y109" s="517" t="n"/>
    </row>
    <row r="110" ht="18" customFormat="1" customHeight="1" s="382">
      <c r="A110" s="595" t="n"/>
      <c r="B110" s="1863" t="n"/>
      <c r="D110" s="597" t="n"/>
      <c r="E110" s="1864" t="n"/>
      <c r="F110" s="1790" t="n"/>
      <c r="G110" s="396" t="n"/>
      <c r="H110" s="396" t="n"/>
      <c r="I110" s="582" t="n"/>
      <c r="J110" s="582" t="n"/>
      <c r="K110" s="530" t="n"/>
      <c r="L110" s="1861" t="n"/>
      <c r="M110" s="447" t="n"/>
      <c r="N110" s="1862" t="n"/>
      <c r="O110" s="418" t="n"/>
      <c r="Q110" s="50" t="n"/>
      <c r="R110" s="534" t="n"/>
      <c r="W110" s="516" t="n"/>
      <c r="X110" s="517" t="n"/>
      <c r="Y110" s="517" t="n"/>
    </row>
    <row r="111" ht="18" customFormat="1" customHeight="1" s="382">
      <c r="B111" s="1865" t="n"/>
      <c r="C111" s="1850" t="n"/>
      <c r="D111" s="597" t="n"/>
      <c r="E111" s="133" t="n"/>
      <c r="F111" s="396" t="n"/>
      <c r="G111" s="396" t="n"/>
      <c r="H111" s="483" t="n"/>
      <c r="I111" s="484" t="n"/>
      <c r="J111" s="485" t="n"/>
      <c r="K111" s="396" t="n"/>
      <c r="L111" s="396" t="n"/>
      <c r="M111" s="396" t="n"/>
      <c r="N111" s="479" t="n"/>
      <c r="O111" s="467" t="n"/>
      <c r="Q111" s="1823" t="n"/>
      <c r="R111" s="534" t="n"/>
      <c r="W111" s="516" t="n"/>
      <c r="X111" s="517" t="n"/>
      <c r="Y111" s="517" t="n"/>
    </row>
    <row r="112" ht="18" customFormat="1" customHeight="1" s="382">
      <c r="A112" s="600" t="n"/>
      <c r="B112" s="396" t="n"/>
      <c r="C112" s="1866" t="n"/>
      <c r="D112" s="602" t="n"/>
      <c r="E112" s="487" t="n"/>
      <c r="F112" s="396" t="n"/>
      <c r="G112" s="396" t="n"/>
      <c r="H112" s="483" t="n"/>
      <c r="I112" s="484" t="n"/>
      <c r="J112" s="1804" t="n"/>
      <c r="K112" s="396" t="n"/>
      <c r="L112" s="396" t="n"/>
      <c r="M112" s="396" t="n"/>
      <c r="N112" s="396" t="n"/>
      <c r="O112" s="133" t="n"/>
      <c r="Q112" s="1823" t="n"/>
      <c r="R112" s="534" t="n"/>
      <c r="W112" s="516" t="n"/>
      <c r="X112" s="517" t="n"/>
      <c r="Y112" s="517" t="n"/>
    </row>
    <row r="113" ht="18" customFormat="1" customHeight="1" s="382">
      <c r="A113" s="559" t="n"/>
      <c r="B113" s="573" t="n"/>
      <c r="C113" s="1845" t="n"/>
      <c r="D113" s="1832" t="n"/>
      <c r="E113" s="1848" t="n"/>
      <c r="F113" s="1782" t="n"/>
      <c r="G113" s="1849" t="n"/>
      <c r="H113" s="538" t="n"/>
      <c r="I113" s="1809" t="n"/>
      <c r="J113" s="1810" t="n"/>
      <c r="K113" s="530" t="n"/>
      <c r="L113" s="1846" t="n"/>
      <c r="M113" s="527" t="n"/>
      <c r="N113" s="1847" t="n"/>
      <c r="O113" s="558" t="n"/>
      <c r="P113" s="1838" t="n"/>
      <c r="Q113" s="108" t="n"/>
      <c r="R113" s="534" t="n"/>
      <c r="W113" s="516" t="n"/>
      <c r="X113" s="517" t="n"/>
      <c r="Y113" s="517" t="n"/>
    </row>
    <row r="114" ht="18" customFormat="1" customHeight="1" s="382">
      <c r="A114" s="559" t="n"/>
      <c r="B114" s="573" t="n"/>
      <c r="C114" s="1845" t="n"/>
      <c r="D114" s="1832" t="n"/>
      <c r="E114" s="1848" t="n"/>
      <c r="F114" s="1782" t="n"/>
      <c r="G114" s="1849" t="n"/>
      <c r="H114" s="538" t="n"/>
      <c r="I114" s="1809" t="n"/>
      <c r="J114" s="1810" t="n"/>
      <c r="K114" s="530" t="n"/>
      <c r="L114" s="1846" t="n"/>
      <c r="M114" s="527" t="n"/>
      <c r="N114" s="1847" t="n"/>
      <c r="O114" s="558" t="n"/>
      <c r="P114" s="1838" t="n"/>
      <c r="Q114" s="108" t="n"/>
      <c r="R114" s="534" t="n"/>
      <c r="W114" s="516" t="n"/>
      <c r="X114" s="517" t="n"/>
      <c r="Y114" s="517" t="n"/>
    </row>
    <row r="115" ht="18" customFormat="1" customHeight="1" s="382">
      <c r="A115" s="559" t="n"/>
      <c r="B115" s="573" t="n"/>
      <c r="C115" s="1845" t="n"/>
      <c r="D115" s="1832" t="n"/>
      <c r="E115" s="1848" t="n"/>
      <c r="F115" s="1782" t="n"/>
      <c r="G115" s="1849" t="n"/>
      <c r="H115" s="538" t="n"/>
      <c r="I115" s="1809" t="n"/>
      <c r="J115" s="1810" t="n"/>
      <c r="K115" s="530" t="n"/>
      <c r="L115" s="1846" t="n"/>
      <c r="M115" s="527" t="n"/>
      <c r="N115" s="1847" t="n"/>
      <c r="O115" s="558" t="n"/>
      <c r="P115" s="1838" t="n"/>
      <c r="Q115" s="108" t="n"/>
      <c r="R115" s="534" t="n"/>
      <c r="W115" s="516" t="n"/>
      <c r="X115" s="517" t="n"/>
      <c r="Y115" s="517" t="n"/>
    </row>
    <row r="116" ht="18" customFormat="1" customHeight="1" s="382">
      <c r="A116" s="559" t="n"/>
      <c r="B116" s="573" t="n"/>
      <c r="C116" s="1845" t="n"/>
      <c r="D116" s="1832" t="n"/>
      <c r="E116" s="1848" t="n"/>
      <c r="F116" s="1782" t="n"/>
      <c r="G116" s="1849" t="n"/>
      <c r="H116" s="527" t="n"/>
      <c r="I116" s="1809" t="n"/>
      <c r="J116" s="1810" t="n"/>
      <c r="K116" s="530" t="n"/>
      <c r="L116" s="1846" t="n"/>
      <c r="M116" s="527" t="n"/>
      <c r="N116" s="1847" t="n"/>
      <c r="O116" s="558" t="n"/>
      <c r="P116" s="1838" t="n"/>
      <c r="Q116" s="108" t="n"/>
      <c r="R116" s="534" t="n"/>
      <c r="W116" s="516" t="n"/>
      <c r="X116" s="517" t="n"/>
      <c r="Y116" s="517" t="n"/>
    </row>
    <row r="117" ht="18" customFormat="1" customHeight="1" s="382">
      <c r="A117" s="559" t="n"/>
      <c r="B117" s="573" t="n"/>
      <c r="C117" s="1845" t="n"/>
      <c r="D117" s="1806" t="n"/>
      <c r="E117" s="1848" t="n"/>
      <c r="F117" s="1826" t="n"/>
      <c r="G117" s="1815" t="n"/>
      <c r="H117" s="527" t="n"/>
      <c r="I117" s="1809" t="n"/>
      <c r="J117" s="1810" t="n"/>
      <c r="K117" s="530" t="n"/>
      <c r="L117" s="1846" t="n"/>
      <c r="M117" s="527" t="n"/>
      <c r="N117" s="1847" t="n"/>
      <c r="O117" s="558" t="n"/>
      <c r="P117" s="1838" t="n"/>
      <c r="Q117" s="108" t="n"/>
      <c r="R117" s="534" t="n"/>
      <c r="W117" s="516" t="n"/>
      <c r="X117" s="517" t="n"/>
      <c r="Y117" s="517" t="n"/>
    </row>
    <row r="118" ht="18" customFormat="1" customHeight="1" s="382">
      <c r="A118" s="559" t="n"/>
      <c r="B118" s="603" t="n"/>
      <c r="C118" s="1845" t="n"/>
      <c r="D118" s="1842" t="n"/>
      <c r="E118" s="1848" t="n"/>
      <c r="F118" s="1826" t="n"/>
      <c r="G118" s="1815" t="n"/>
      <c r="H118" s="527" t="n"/>
      <c r="I118" s="1809" t="n"/>
      <c r="J118" s="1810" t="n"/>
      <c r="K118" s="530" t="n"/>
      <c r="L118" s="1846" t="n"/>
      <c r="M118" s="527" t="n"/>
      <c r="N118" s="1847" t="n"/>
      <c r="O118" s="558" t="n"/>
      <c r="P118" s="1838" t="n"/>
      <c r="Q118" s="108" t="n"/>
      <c r="R118" s="534" t="n"/>
      <c r="W118" s="516" t="n"/>
      <c r="X118" s="517" t="n"/>
      <c r="Y118" s="517" t="n"/>
    </row>
    <row r="119" ht="18" customFormat="1" customHeight="1" s="382">
      <c r="A119" s="559" t="n"/>
      <c r="B119" s="603" t="n"/>
      <c r="C119" s="1845" t="n"/>
      <c r="D119" s="1840" t="n"/>
      <c r="E119" s="1848" t="n"/>
      <c r="F119" s="1814" t="n"/>
      <c r="G119" s="1815" t="n"/>
      <c r="H119" s="527" t="n"/>
      <c r="I119" s="1809" t="n"/>
      <c r="J119" s="1810" t="n"/>
      <c r="K119" s="530" t="n"/>
      <c r="L119" s="1846" t="n"/>
      <c r="M119" s="527" t="n"/>
      <c r="N119" s="1847" t="n"/>
      <c r="O119" s="558" t="n"/>
      <c r="P119" s="1838" t="n"/>
      <c r="Q119" s="108" t="n"/>
      <c r="R119" s="534" t="n"/>
      <c r="W119" s="516" t="n"/>
      <c r="X119" s="517" t="n"/>
      <c r="Y119" s="517" t="n"/>
    </row>
    <row r="120" ht="18" customFormat="1" customHeight="1" s="382">
      <c r="A120" s="559" t="n"/>
      <c r="B120" s="603" t="n"/>
      <c r="C120" s="1845" t="n"/>
      <c r="D120" s="1840" t="n"/>
      <c r="E120" s="1848" t="n"/>
      <c r="F120" s="1814" t="n"/>
      <c r="G120" s="1815" t="n"/>
      <c r="H120" s="527" t="n"/>
      <c r="I120" s="1809" t="n"/>
      <c r="J120" s="1810" t="n"/>
      <c r="K120" s="530" t="n"/>
      <c r="L120" s="1846" t="n"/>
      <c r="M120" s="527" t="n"/>
      <c r="N120" s="1847" t="n"/>
      <c r="O120" s="558" t="n"/>
      <c r="P120" s="1838" t="n"/>
      <c r="Q120" s="108" t="n"/>
      <c r="R120" s="534" t="n"/>
      <c r="W120" s="516" t="n"/>
      <c r="X120" s="517" t="n"/>
      <c r="Y120" s="517" t="n"/>
    </row>
    <row r="121" ht="18" customFormat="1" customHeight="1" s="382">
      <c r="A121" s="559" t="n"/>
      <c r="B121" s="603" t="n"/>
      <c r="C121" s="1845" t="n"/>
      <c r="D121" s="1840" t="n"/>
      <c r="E121" s="1848" t="n"/>
      <c r="F121" s="1807" t="n"/>
      <c r="G121" s="1867" t="n"/>
      <c r="H121" s="527" t="n"/>
      <c r="I121" s="1809" t="n"/>
      <c r="J121" s="1810" t="n"/>
      <c r="K121" s="530" t="n"/>
      <c r="L121" s="1846" t="n"/>
      <c r="M121" s="527" t="n"/>
      <c r="N121" s="1847" t="n"/>
      <c r="O121" s="558" t="n"/>
      <c r="P121" s="1838" t="n"/>
      <c r="Q121" s="108" t="n"/>
      <c r="R121" s="534" t="n"/>
      <c r="W121" s="516" t="n"/>
      <c r="X121" s="517" t="n"/>
      <c r="Y121" s="517" t="n"/>
    </row>
    <row r="122" ht="18" customFormat="1" customHeight="1" s="382">
      <c r="A122" s="559" t="n"/>
      <c r="B122" s="603" t="n"/>
      <c r="C122" s="1845" t="n"/>
      <c r="D122" s="1840" t="n"/>
      <c r="E122" s="1848" t="n"/>
      <c r="F122" s="1807" t="n"/>
      <c r="G122" s="1867" t="n"/>
      <c r="H122" s="527" t="n"/>
      <c r="I122" s="1809" t="n"/>
      <c r="J122" s="1810" t="n"/>
      <c r="K122" s="530" t="n"/>
      <c r="L122" s="1846" t="n"/>
      <c r="M122" s="527" t="n"/>
      <c r="N122" s="1847" t="n"/>
      <c r="O122" s="558" t="n"/>
      <c r="P122" s="1838" t="n"/>
      <c r="Q122" s="108" t="n"/>
      <c r="R122" s="534" t="n"/>
      <c r="W122" s="516" t="n"/>
      <c r="X122" s="517" t="n"/>
      <c r="Y122" s="517" t="n"/>
    </row>
    <row r="123" ht="18" customFormat="1" customHeight="1" s="382">
      <c r="A123" s="559" t="n"/>
      <c r="B123" s="603" t="n"/>
      <c r="C123" s="1845" t="n"/>
      <c r="D123" s="1841" t="n"/>
      <c r="E123" s="1848" t="n"/>
      <c r="F123" s="1814" t="n"/>
      <c r="G123" s="1815" t="n"/>
      <c r="H123" s="527" t="n"/>
      <c r="I123" s="1809" t="n"/>
      <c r="J123" s="1810" t="n"/>
      <c r="K123" s="530" t="n"/>
      <c r="L123" s="1846" t="n"/>
      <c r="M123" s="527" t="n"/>
      <c r="N123" s="1847" t="n"/>
      <c r="O123" s="558" t="n"/>
      <c r="P123" s="1838" t="n"/>
      <c r="Q123" s="108" t="n"/>
      <c r="R123" s="534" t="n"/>
      <c r="W123" s="516" t="n"/>
      <c r="X123" s="517" t="n"/>
      <c r="Y123" s="517" t="n"/>
    </row>
    <row r="124" ht="18" customFormat="1" customHeight="1" s="382">
      <c r="A124" s="559" t="n"/>
      <c r="B124" s="603" t="n"/>
      <c r="C124" s="1845" t="n"/>
      <c r="D124" s="1841" t="n"/>
      <c r="E124" s="1848" t="n"/>
      <c r="F124" s="1807" t="n"/>
      <c r="G124" s="1868" t="n"/>
      <c r="H124" s="527" t="n"/>
      <c r="I124" s="1809" t="n"/>
      <c r="J124" s="1810" t="n"/>
      <c r="K124" s="530" t="n"/>
      <c r="L124" s="1846" t="n"/>
      <c r="M124" s="527" t="n"/>
      <c r="N124" s="1847" t="n"/>
      <c r="O124" s="558" t="n"/>
      <c r="P124" s="1838" t="n"/>
      <c r="Q124" s="108" t="n"/>
      <c r="R124" s="534" t="n"/>
      <c r="W124" s="516" t="n"/>
      <c r="X124" s="517" t="n"/>
      <c r="Y124" s="517" t="n"/>
    </row>
    <row r="125" ht="18" customFormat="1" customHeight="1" s="382">
      <c r="A125" s="559" t="n"/>
      <c r="B125" s="603" t="n"/>
      <c r="C125" s="1845" t="n"/>
      <c r="D125" s="1841" t="n"/>
      <c r="E125" s="1848" t="n"/>
      <c r="F125" s="1807" t="n"/>
      <c r="G125" s="1868" t="n"/>
      <c r="H125" s="527" t="n"/>
      <c r="I125" s="1809" t="n"/>
      <c r="J125" s="1810" t="n"/>
      <c r="K125" s="530" t="n"/>
      <c r="L125" s="1846" t="n"/>
      <c r="M125" s="527" t="n"/>
      <c r="N125" s="1847" t="n"/>
      <c r="O125" s="558" t="n"/>
      <c r="P125" s="1838" t="n"/>
      <c r="Q125" s="108" t="n"/>
      <c r="R125" s="534" t="n"/>
      <c r="W125" s="516" t="n"/>
      <c r="X125" s="517" t="n"/>
      <c r="Y125" s="517" t="n"/>
    </row>
    <row r="126" ht="18" customFormat="1" customHeight="1" s="382">
      <c r="A126" s="559" t="n"/>
      <c r="B126" s="603" t="n"/>
      <c r="C126" s="1845" t="n"/>
      <c r="D126" s="1841" t="n"/>
      <c r="E126" s="1848" t="n"/>
      <c r="F126" s="1807" t="n"/>
      <c r="G126" s="1868" t="n"/>
      <c r="H126" s="527" t="n"/>
      <c r="I126" s="1809" t="n"/>
      <c r="J126" s="1810" t="n"/>
      <c r="K126" s="530" t="n"/>
      <c r="L126" s="1846" t="n"/>
      <c r="M126" s="527" t="n"/>
      <c r="N126" s="1847" t="n"/>
      <c r="O126" s="558" t="n"/>
      <c r="P126" s="1838" t="n"/>
      <c r="Q126" s="108" t="n"/>
      <c r="R126" s="534" t="n"/>
      <c r="W126" s="516" t="n"/>
      <c r="X126" s="517" t="n"/>
      <c r="Y126" s="517" t="n"/>
    </row>
    <row r="127" ht="18" customFormat="1" customHeight="1" s="382">
      <c r="A127" s="559" t="n"/>
      <c r="B127" s="603" t="n"/>
      <c r="C127" s="1845" t="n"/>
      <c r="D127" s="1841" t="n"/>
      <c r="E127" s="1848" t="n"/>
      <c r="F127" s="1807" t="n"/>
      <c r="G127" s="1868" t="n"/>
      <c r="H127" s="527" t="n"/>
      <c r="I127" s="1809" t="n"/>
      <c r="J127" s="1810" t="n"/>
      <c r="K127" s="530" t="n"/>
      <c r="L127" s="1846" t="n"/>
      <c r="M127" s="527" t="n"/>
      <c r="N127" s="1847" t="n"/>
      <c r="O127" s="558" t="n"/>
      <c r="P127" s="1838" t="n"/>
      <c r="Q127" s="108" t="n"/>
      <c r="R127" s="534" t="n"/>
      <c r="W127" s="516" t="n"/>
      <c r="X127" s="517" t="n"/>
      <c r="Y127" s="517" t="n"/>
    </row>
    <row r="128" ht="18" customFormat="1" customHeight="1" s="382">
      <c r="A128" s="576" t="n"/>
      <c r="B128" s="562" t="n"/>
      <c r="C128" s="1850" t="n"/>
      <c r="D128" s="1869" t="n"/>
      <c r="E128" s="1870" t="n"/>
      <c r="F128" s="1871" t="n"/>
      <c r="G128" s="1781" t="n"/>
      <c r="H128" s="527" t="n"/>
      <c r="K128" s="530" t="n"/>
      <c r="L128" s="1872" t="n"/>
      <c r="M128" s="1820" t="n"/>
      <c r="N128" s="1855" t="n"/>
      <c r="O128" s="1873" t="n"/>
      <c r="P128" s="1874" t="n"/>
      <c r="Q128" s="534" t="n"/>
      <c r="R128" s="534" t="n"/>
      <c r="W128" s="516" t="n"/>
      <c r="X128" s="517" t="n"/>
      <c r="Y128" s="517" t="n"/>
    </row>
    <row r="129" ht="18" customFormat="1" customHeight="1" s="382">
      <c r="A129" s="479" t="n"/>
      <c r="B129" s="1857" t="n"/>
      <c r="D129" s="612" t="n"/>
      <c r="E129" s="1875" t="n"/>
      <c r="F129" s="1876" t="n"/>
      <c r="G129" s="1781" t="n"/>
      <c r="H129" s="612" t="n"/>
      <c r="I129" s="530" t="n"/>
      <c r="J129" s="1877" t="n"/>
      <c r="K129" s="530" t="n"/>
      <c r="L129" s="1878" t="n"/>
      <c r="M129" s="1820" t="n"/>
      <c r="N129" s="1879" t="n"/>
      <c r="O129" s="1880" t="n"/>
      <c r="P129" s="1734" t="n"/>
      <c r="Q129" s="534" t="n"/>
      <c r="R129" s="534" t="n"/>
      <c r="W129" s="516" t="n"/>
      <c r="X129" s="517" t="n"/>
      <c r="Y129" s="517" t="n"/>
    </row>
    <row r="130" ht="18" customFormat="1" customHeight="1" s="382">
      <c r="A130" s="479" t="n"/>
      <c r="B130" s="1881" t="n"/>
      <c r="F130" s="1876" t="n"/>
      <c r="G130" s="1781" t="n"/>
      <c r="H130" s="527" t="n"/>
      <c r="I130" s="546" t="n"/>
      <c r="J130" s="555" t="n"/>
      <c r="K130" s="530" t="n"/>
      <c r="L130" s="1878" t="n"/>
      <c r="M130" s="1820" t="n"/>
      <c r="N130" s="1879" t="n"/>
      <c r="O130" s="1880" t="n"/>
      <c r="P130" s="1734" t="n"/>
      <c r="Q130" s="534" t="n"/>
      <c r="R130" s="534" t="n"/>
      <c r="W130" s="516" t="n"/>
      <c r="X130" s="517" t="n"/>
      <c r="Y130" s="517" t="n"/>
    </row>
    <row r="131" ht="18" customFormat="1" customHeight="1" s="382">
      <c r="A131" s="620" t="n"/>
      <c r="B131" s="620" t="n"/>
      <c r="C131" s="1882" t="n"/>
      <c r="D131" s="1766" t="n"/>
      <c r="E131" s="1839" t="n"/>
      <c r="F131" s="622" t="n"/>
      <c r="G131" s="1839" t="n"/>
      <c r="H131" s="538" t="n"/>
      <c r="I131" s="582" t="n"/>
      <c r="J131" s="582" t="n"/>
      <c r="K131" s="530" t="n"/>
      <c r="L131" s="1846" t="n"/>
      <c r="M131" s="538" t="n"/>
      <c r="N131" s="1883" t="n"/>
      <c r="O131" s="467" t="n"/>
      <c r="Q131" s="534" t="n"/>
      <c r="R131" s="534" t="n"/>
      <c r="W131" s="516" t="n"/>
      <c r="X131" s="517" t="n"/>
      <c r="Y131" s="517" t="n"/>
    </row>
    <row r="132" ht="18" customFormat="1" customHeight="1" s="382">
      <c r="A132" s="479" t="n"/>
      <c r="B132" s="508" t="n"/>
      <c r="C132" s="1884" t="n"/>
      <c r="D132" s="597" t="n"/>
      <c r="F132" s="1790" t="n"/>
      <c r="G132" s="396" t="n"/>
      <c r="H132" s="396" t="n"/>
      <c r="I132" s="479" t="n"/>
      <c r="J132" s="392" t="n"/>
      <c r="L132" s="391" t="n"/>
      <c r="M132" s="625" t="n"/>
      <c r="N132" s="396" t="n"/>
      <c r="O132" s="418" t="n"/>
      <c r="Q132" s="50" t="n"/>
      <c r="R132" s="534" t="n"/>
      <c r="W132" s="516" t="n"/>
      <c r="X132" s="517" t="n"/>
      <c r="Y132" s="517" t="n"/>
    </row>
    <row r="133" ht="18" customFormat="1" customHeight="1" s="382">
      <c r="A133" s="480" t="n"/>
      <c r="B133" s="626" t="n"/>
      <c r="D133" s="597" t="n"/>
      <c r="E133" s="133" t="n"/>
      <c r="F133" s="396" t="n"/>
      <c r="G133" s="396" t="n"/>
      <c r="H133" s="483" t="n"/>
      <c r="I133" s="484" t="n"/>
      <c r="J133" s="627" t="n"/>
      <c r="K133" s="396" t="n"/>
      <c r="L133" s="396" t="n"/>
      <c r="M133" s="396" t="n"/>
      <c r="N133" s="479" t="n"/>
      <c r="O133" s="467" t="n"/>
      <c r="Q133" s="1823" t="n"/>
      <c r="W133" s="516" t="n"/>
      <c r="X133" s="517" t="n"/>
      <c r="Y133" s="517" t="n"/>
    </row>
    <row r="134" ht="18" customFormat="1" customHeight="1" s="382">
      <c r="A134" s="1803" t="n"/>
      <c r="B134" s="396" t="n"/>
      <c r="C134" s="1866" t="n"/>
      <c r="D134" s="602" t="n"/>
      <c r="E134" s="487" t="n"/>
      <c r="F134" s="396" t="n"/>
      <c r="G134" s="396" t="n"/>
      <c r="H134" s="483" t="n"/>
      <c r="I134" s="484" t="n"/>
      <c r="J134" s="1804" t="n"/>
      <c r="K134" s="396" t="n"/>
      <c r="L134" s="396" t="n"/>
      <c r="M134" s="396" t="n"/>
      <c r="N134" s="396" t="n"/>
      <c r="O134" s="133" t="n"/>
      <c r="Q134" s="1823" t="n"/>
      <c r="W134" s="516" t="n"/>
      <c r="X134" s="517" t="n"/>
      <c r="Y134" s="517" t="n"/>
    </row>
    <row r="135" ht="18" customFormat="1" customHeight="1" s="382">
      <c r="A135" s="484" t="n"/>
      <c r="B135" s="1885" t="n"/>
      <c r="C135" s="1824" t="n"/>
      <c r="D135" s="1831" t="n"/>
      <c r="E135" s="629" t="n"/>
      <c r="F135" s="1886" t="n"/>
      <c r="G135" s="1808" t="n"/>
      <c r="H135" s="527" t="n"/>
      <c r="I135" s="1887" t="n"/>
      <c r="J135" s="1810" t="n"/>
      <c r="K135" s="530" t="n"/>
      <c r="L135" s="1827" t="n"/>
      <c r="M135" s="632" t="n"/>
      <c r="N135" s="1883" t="n"/>
      <c r="O135" s="558" t="n"/>
      <c r="P135" s="1888" t="n"/>
      <c r="Q135" s="634" t="n"/>
      <c r="R135" s="534" t="n"/>
      <c r="W135" s="516" t="n"/>
      <c r="X135" s="517" t="n"/>
      <c r="Y135" s="517" t="n"/>
    </row>
    <row r="136" ht="18" customFormat="1" customHeight="1" s="382">
      <c r="A136" s="484" t="n"/>
      <c r="B136" s="1885" t="n"/>
      <c r="C136" s="1824" t="n"/>
      <c r="D136" s="1831" t="n"/>
      <c r="E136" s="629" t="n"/>
      <c r="F136" s="1886" t="n"/>
      <c r="G136" s="1808" t="n"/>
      <c r="H136" s="527" t="n"/>
      <c r="I136" s="1887" t="n"/>
      <c r="J136" s="1810" t="n"/>
      <c r="K136" s="530" t="n"/>
      <c r="L136" s="1827" t="n"/>
      <c r="M136" s="632" t="n"/>
      <c r="N136" s="1883" t="n"/>
      <c r="O136" s="558" t="n"/>
      <c r="P136" s="1888" t="n"/>
      <c r="Q136" s="634" t="n"/>
      <c r="R136" s="534" t="n"/>
      <c r="W136" s="516" t="n"/>
      <c r="X136" s="517" t="n"/>
      <c r="Y136" s="517" t="n"/>
    </row>
    <row r="137" ht="18" customFormat="1" customHeight="1" s="382">
      <c r="A137" s="484" t="n"/>
      <c r="B137" s="1885" t="n"/>
      <c r="C137" s="1824" t="n"/>
      <c r="D137" s="1831" t="n"/>
      <c r="E137" s="629" t="n"/>
      <c r="F137" s="1886" t="n"/>
      <c r="G137" s="1808" t="n"/>
      <c r="H137" s="527" t="n"/>
      <c r="I137" s="1887" t="n"/>
      <c r="J137" s="1810" t="n"/>
      <c r="K137" s="530" t="n"/>
      <c r="L137" s="1827" t="n"/>
      <c r="M137" s="632" t="n"/>
      <c r="N137" s="1883" t="n"/>
      <c r="O137" s="558" t="n"/>
      <c r="P137" s="1888" t="n"/>
      <c r="Q137" s="634" t="n"/>
      <c r="R137" s="534" t="n"/>
      <c r="W137" s="516" t="n"/>
      <c r="X137" s="517" t="n"/>
      <c r="Y137" s="517" t="n"/>
    </row>
    <row r="138" ht="18" customFormat="1" customHeight="1" s="382">
      <c r="A138" s="484" t="n"/>
      <c r="B138" s="1885" t="n"/>
      <c r="C138" s="1824" t="n"/>
      <c r="D138" s="1831" t="n"/>
      <c r="E138" s="629" t="n"/>
      <c r="F138" s="1886" t="n"/>
      <c r="G138" s="1808" t="n"/>
      <c r="H138" s="527" t="n"/>
      <c r="I138" s="1887" t="n"/>
      <c r="J138" s="1810" t="n"/>
      <c r="K138" s="530" t="n"/>
      <c r="L138" s="1827" t="n"/>
      <c r="M138" s="632" t="n"/>
      <c r="N138" s="1883" t="n"/>
      <c r="O138" s="558" t="n"/>
      <c r="P138" s="1888" t="n"/>
      <c r="Q138" s="634" t="n"/>
      <c r="R138" s="534" t="n"/>
      <c r="W138" s="516" t="n"/>
      <c r="X138" s="517" t="n"/>
      <c r="Y138" s="517" t="n"/>
    </row>
    <row r="139" ht="18" customFormat="1" customHeight="1" s="382">
      <c r="A139" s="484" t="n"/>
      <c r="B139" s="635" t="n"/>
      <c r="C139" s="1824" t="n"/>
      <c r="D139" s="1831" t="n"/>
      <c r="E139" s="629" t="n"/>
      <c r="F139" s="1886" t="n"/>
      <c r="G139" s="1808" t="n"/>
      <c r="H139" s="527" t="n"/>
      <c r="I139" s="1887" t="n"/>
      <c r="J139" s="1810" t="n"/>
      <c r="K139" s="530" t="n"/>
      <c r="L139" s="1827" t="n"/>
      <c r="M139" s="632" t="n"/>
      <c r="N139" s="1883" t="n"/>
      <c r="O139" s="558" t="n"/>
      <c r="P139" s="1888" t="n"/>
      <c r="Q139" s="634" t="n"/>
      <c r="R139" s="534" t="n"/>
      <c r="W139" s="516" t="n"/>
      <c r="X139" s="517" t="n"/>
      <c r="Y139" s="517" t="n"/>
    </row>
    <row r="140" ht="18" customFormat="1" customHeight="1" s="382">
      <c r="A140" s="484" t="n"/>
      <c r="B140" s="1885" t="n"/>
      <c r="C140" s="1824" t="n"/>
      <c r="D140" s="1831" t="n"/>
      <c r="E140" s="629" t="n"/>
      <c r="F140" s="1886" t="n"/>
      <c r="G140" s="1808" t="n"/>
      <c r="H140" s="527" t="n"/>
      <c r="I140" s="1887" t="n"/>
      <c r="J140" s="1810" t="n"/>
      <c r="K140" s="530" t="n"/>
      <c r="L140" s="1827" t="n"/>
      <c r="M140" s="632" t="n"/>
      <c r="N140" s="1883" t="n"/>
      <c r="O140" s="558" t="n"/>
      <c r="P140" s="1888" t="n"/>
      <c r="Q140" s="634" t="n"/>
      <c r="R140" s="534" t="n"/>
      <c r="W140" s="516" t="n"/>
      <c r="X140" s="517" t="n"/>
      <c r="Y140" s="517" t="n"/>
    </row>
    <row r="141" ht="18" customFormat="1" customHeight="1" s="382">
      <c r="A141" s="484" t="n"/>
      <c r="B141" s="1885" t="n"/>
      <c r="C141" s="1830" t="n"/>
      <c r="D141" s="1831" t="n"/>
      <c r="E141" s="629" t="n"/>
      <c r="F141" s="1886" t="n"/>
      <c r="G141" s="1808" t="n"/>
      <c r="H141" s="527" t="n"/>
      <c r="I141" s="1887" t="n"/>
      <c r="J141" s="1810" t="n"/>
      <c r="K141" s="530" t="n"/>
      <c r="L141" s="1827" t="n"/>
      <c r="M141" s="632" t="n"/>
      <c r="N141" s="1883" t="n"/>
      <c r="O141" s="558" t="n"/>
      <c r="P141" s="1888" t="n"/>
      <c r="Q141" s="634" t="n"/>
      <c r="R141" s="534" t="n"/>
      <c r="W141" s="516" t="n"/>
      <c r="X141" s="517" t="n"/>
      <c r="Y141" s="517" t="n"/>
    </row>
    <row r="142" ht="18" customFormat="1" customHeight="1" s="382">
      <c r="A142" s="484" t="n"/>
      <c r="B142" s="1885" t="n"/>
      <c r="C142" s="1830" t="n"/>
      <c r="D142" s="1831" t="n"/>
      <c r="E142" s="629" t="n"/>
      <c r="F142" s="1886" t="n"/>
      <c r="G142" s="1808" t="n"/>
      <c r="H142" s="527" t="n"/>
      <c r="I142" s="1887" t="n"/>
      <c r="J142" s="1810" t="n"/>
      <c r="K142" s="530" t="n"/>
      <c r="L142" s="1827" t="n"/>
      <c r="M142" s="632" t="n"/>
      <c r="N142" s="1883" t="n"/>
      <c r="O142" s="558" t="n"/>
      <c r="P142" s="1888" t="n"/>
      <c r="Q142" s="634" t="n"/>
      <c r="R142" s="534" t="n"/>
      <c r="W142" s="516" t="n"/>
      <c r="X142" s="517" t="n"/>
      <c r="Y142" s="517" t="n"/>
    </row>
    <row r="143" ht="18" customFormat="1" customHeight="1" s="382">
      <c r="A143" s="484" t="n"/>
      <c r="B143" s="1885" t="n"/>
      <c r="C143" s="1830" t="n"/>
      <c r="D143" s="1831" t="n"/>
      <c r="E143" s="629" t="n"/>
      <c r="F143" s="1886" t="n"/>
      <c r="G143" s="1808" t="n"/>
      <c r="H143" s="527" t="n"/>
      <c r="I143" s="1887" t="n"/>
      <c r="J143" s="1810" t="n"/>
      <c r="K143" s="530" t="n"/>
      <c r="L143" s="1827" t="n"/>
      <c r="M143" s="632" t="n"/>
      <c r="N143" s="1883" t="n"/>
      <c r="O143" s="558" t="n"/>
      <c r="P143" s="1888" t="n"/>
      <c r="Q143" s="634" t="n"/>
      <c r="R143" s="534" t="n"/>
      <c r="W143" s="516" t="n"/>
      <c r="X143" s="517" t="n"/>
      <c r="Y143" s="517" t="n"/>
    </row>
    <row r="144" ht="18" customFormat="1" customHeight="1" s="382">
      <c r="A144" s="484" t="n"/>
      <c r="B144" s="1885" t="n"/>
      <c r="C144" s="1830" t="n"/>
      <c r="D144" s="1831" t="n"/>
      <c r="E144" s="629" t="n"/>
      <c r="F144" s="1886" t="n"/>
      <c r="G144" s="1808" t="n"/>
      <c r="H144" s="527" t="n"/>
      <c r="I144" s="1887" t="n"/>
      <c r="J144" s="1810" t="n"/>
      <c r="K144" s="530" t="n"/>
      <c r="L144" s="1827" t="n"/>
      <c r="M144" s="632" t="n"/>
      <c r="N144" s="1883" t="n"/>
      <c r="O144" s="558" t="n"/>
      <c r="P144" s="1888" t="n"/>
      <c r="Q144" s="634" t="n"/>
      <c r="R144" s="534" t="n"/>
      <c r="W144" s="516" t="n"/>
      <c r="X144" s="517" t="n"/>
      <c r="Y144" s="517" t="n"/>
    </row>
    <row r="145" ht="18" customFormat="1" customHeight="1" s="382">
      <c r="A145" s="479" t="n"/>
      <c r="B145" s="1885" t="n"/>
      <c r="C145" s="1830" t="n"/>
      <c r="D145" s="1831" t="n"/>
      <c r="E145" s="629" t="n"/>
      <c r="F145" s="1886" t="n"/>
      <c r="G145" s="1808" t="n"/>
      <c r="H145" s="527" t="n"/>
      <c r="I145" s="1887" t="n"/>
      <c r="J145" s="1810" t="n"/>
      <c r="K145" s="530" t="n"/>
      <c r="L145" s="1827" t="n"/>
      <c r="M145" s="632" t="n"/>
      <c r="N145" s="1883" t="n"/>
      <c r="O145" s="558" t="n"/>
      <c r="P145" s="1888" t="n"/>
      <c r="Q145" s="634" t="n"/>
      <c r="R145" s="534" t="n"/>
      <c r="W145" s="516" t="n"/>
      <c r="X145" s="517" t="n"/>
      <c r="Y145" s="517" t="n"/>
    </row>
    <row r="146" ht="18" customFormat="1" customHeight="1" s="382">
      <c r="A146" s="484" t="n"/>
      <c r="B146" s="1885" t="n"/>
      <c r="C146" s="1830" t="n"/>
      <c r="D146" s="1831" t="n"/>
      <c r="E146" s="629" t="n"/>
      <c r="F146" s="1886" t="n"/>
      <c r="G146" s="1808" t="n"/>
      <c r="H146" s="527" t="n"/>
      <c r="I146" s="1887" t="n"/>
      <c r="J146" s="1810" t="n"/>
      <c r="K146" s="530" t="n"/>
      <c r="L146" s="1827" t="n"/>
      <c r="M146" s="632" t="n"/>
      <c r="N146" s="1883" t="n"/>
      <c r="O146" s="558" t="n"/>
      <c r="P146" s="1888" t="n"/>
      <c r="Q146" s="634" t="n"/>
      <c r="R146" s="534" t="n"/>
      <c r="W146" s="516" t="n"/>
      <c r="X146" s="517" t="n"/>
      <c r="Y146" s="517" t="n"/>
    </row>
    <row r="147" ht="18" customFormat="1" customHeight="1" s="382">
      <c r="A147" s="484" t="n"/>
      <c r="B147" s="1885" t="n"/>
      <c r="C147" s="1830" t="n"/>
      <c r="D147" s="1832" t="n"/>
      <c r="E147" s="629" t="n"/>
      <c r="F147" s="1886" t="n"/>
      <c r="G147" s="1808" t="n"/>
      <c r="H147" s="527" t="n"/>
      <c r="I147" s="1887" t="n"/>
      <c r="J147" s="1810" t="n"/>
      <c r="K147" s="530" t="n"/>
      <c r="L147" s="1827" t="n"/>
      <c r="M147" s="632" t="n"/>
      <c r="N147" s="1883" t="n"/>
      <c r="O147" s="558" t="n"/>
      <c r="P147" s="1888" t="n"/>
      <c r="Q147" s="634" t="n"/>
      <c r="R147" s="534" t="n"/>
      <c r="W147" s="516" t="n"/>
      <c r="X147" s="517" t="n"/>
      <c r="Y147" s="517" t="n"/>
    </row>
    <row r="148" ht="18" customFormat="1" customHeight="1" s="382">
      <c r="A148" s="484" t="n"/>
      <c r="B148" s="1885" t="n"/>
      <c r="C148" s="1830" t="n"/>
      <c r="D148" s="1832" t="n"/>
      <c r="E148" s="629" t="n"/>
      <c r="F148" s="1886" t="n"/>
      <c r="G148" s="1808" t="n"/>
      <c r="H148" s="527" t="n"/>
      <c r="I148" s="1887" t="n"/>
      <c r="J148" s="1810" t="n"/>
      <c r="K148" s="530" t="n"/>
      <c r="L148" s="1827" t="n"/>
      <c r="M148" s="632" t="n"/>
      <c r="N148" s="1883" t="n"/>
      <c r="O148" s="558" t="n"/>
      <c r="P148" s="1888" t="n"/>
      <c r="Q148" s="634" t="n"/>
      <c r="R148" s="534" t="n"/>
      <c r="W148" s="516" t="n"/>
      <c r="X148" s="517" t="n"/>
      <c r="Y148" s="517" t="n"/>
    </row>
    <row r="149" ht="18" customFormat="1" customHeight="1" s="382">
      <c r="A149" s="484" t="n"/>
      <c r="B149" s="1885" t="n"/>
      <c r="C149" s="1830" t="n"/>
      <c r="D149" s="1832" t="n"/>
      <c r="E149" s="629" t="n"/>
      <c r="F149" s="1886" t="n"/>
      <c r="G149" s="1808" t="n"/>
      <c r="H149" s="527" t="n"/>
      <c r="I149" s="1887" t="n"/>
      <c r="J149" s="1810" t="n"/>
      <c r="K149" s="530" t="n"/>
      <c r="L149" s="1827" t="n"/>
      <c r="M149" s="632" t="n"/>
      <c r="N149" s="1883" t="n"/>
      <c r="O149" s="558" t="n"/>
      <c r="P149" s="1888" t="n"/>
      <c r="Q149" s="634" t="n"/>
      <c r="R149" s="534" t="n"/>
      <c r="W149" s="516" t="n"/>
      <c r="X149" s="517" t="n"/>
      <c r="Y149" s="517" t="n"/>
    </row>
    <row r="150" ht="18" customFormat="1" customHeight="1" s="382">
      <c r="A150" s="484" t="n"/>
      <c r="B150" s="1885" t="n"/>
      <c r="C150" s="1830" t="n"/>
      <c r="D150" s="1832" t="n"/>
      <c r="E150" s="629" t="n"/>
      <c r="F150" s="1886" t="n"/>
      <c r="G150" s="1808" t="n"/>
      <c r="H150" s="527" t="n"/>
      <c r="I150" s="1887" t="n"/>
      <c r="J150" s="1810" t="n"/>
      <c r="K150" s="530" t="n"/>
      <c r="L150" s="1827" t="n"/>
      <c r="M150" s="632" t="n"/>
      <c r="N150" s="1883" t="n"/>
      <c r="O150" s="558" t="n"/>
      <c r="P150" s="1888" t="n"/>
      <c r="Q150" s="634" t="n"/>
      <c r="R150" s="534" t="n"/>
      <c r="W150" s="516" t="n"/>
      <c r="X150" s="517" t="n"/>
      <c r="Y150" s="517" t="n"/>
    </row>
    <row r="151" ht="18" customFormat="1" customHeight="1" s="382">
      <c r="A151" s="484" t="n"/>
      <c r="B151" s="1885" t="n"/>
      <c r="C151" s="1830" t="n"/>
      <c r="D151" s="1832" t="n"/>
      <c r="E151" s="629" t="n"/>
      <c r="F151" s="1886" t="n"/>
      <c r="G151" s="1808" t="n"/>
      <c r="H151" s="527" t="n"/>
      <c r="I151" s="1887" t="n"/>
      <c r="J151" s="1810" t="n"/>
      <c r="K151" s="530" t="n"/>
      <c r="L151" s="1827" t="n"/>
      <c r="M151" s="632" t="n"/>
      <c r="N151" s="1883" t="n"/>
      <c r="O151" s="558" t="n"/>
      <c r="P151" s="1888" t="n"/>
      <c r="Q151" s="634" t="n"/>
      <c r="R151" s="534" t="n"/>
      <c r="W151" s="516" t="n"/>
      <c r="X151" s="517" t="n"/>
      <c r="Y151" s="517" t="n"/>
    </row>
    <row r="152" ht="18" customFormat="1" customHeight="1" s="382">
      <c r="A152" s="484" t="n"/>
      <c r="B152" s="1885" t="n"/>
      <c r="C152" s="1830" t="n"/>
      <c r="D152" s="1832" t="n"/>
      <c r="E152" s="629" t="n"/>
      <c r="F152" s="1886" t="n"/>
      <c r="G152" s="1808" t="n"/>
      <c r="H152" s="527" t="n"/>
      <c r="I152" s="1887" t="n"/>
      <c r="J152" s="1810" t="n"/>
      <c r="K152" s="530" t="n"/>
      <c r="L152" s="1827" t="n"/>
      <c r="M152" s="632" t="n"/>
      <c r="N152" s="1883" t="n"/>
      <c r="O152" s="558" t="n"/>
      <c r="P152" s="1888" t="n"/>
      <c r="Q152" s="634" t="n"/>
      <c r="R152" s="534" t="n"/>
      <c r="W152" s="516" t="n"/>
      <c r="X152" s="517" t="n"/>
      <c r="Y152" s="517" t="n"/>
    </row>
    <row r="153" ht="18" customFormat="1" customHeight="1" s="382">
      <c r="A153" s="484" t="n"/>
      <c r="B153" s="1885" t="n"/>
      <c r="C153" s="1830" t="n"/>
      <c r="D153" s="1832" t="n"/>
      <c r="E153" s="629" t="n"/>
      <c r="F153" s="1886" t="n"/>
      <c r="G153" s="1808" t="n"/>
      <c r="H153" s="527" t="n"/>
      <c r="I153" s="1887" t="n"/>
      <c r="J153" s="1810" t="n"/>
      <c r="K153" s="530" t="n"/>
      <c r="L153" s="1827" t="n"/>
      <c r="M153" s="632" t="n"/>
      <c r="N153" s="1883" t="n"/>
      <c r="O153" s="558" t="n"/>
      <c r="P153" s="1888" t="n"/>
      <c r="Q153" s="634" t="n"/>
      <c r="R153" s="534" t="n"/>
      <c r="W153" s="516" t="n"/>
      <c r="X153" s="517" t="n"/>
      <c r="Y153" s="517" t="n"/>
    </row>
    <row r="154" ht="18" customFormat="1" customHeight="1" s="382">
      <c r="A154" s="484" t="n"/>
      <c r="B154" s="1885" t="n"/>
      <c r="C154" s="1830" t="n"/>
      <c r="D154" s="1832" t="n"/>
      <c r="E154" s="629" t="n"/>
      <c r="F154" s="1886" t="n"/>
      <c r="G154" s="1808" t="n"/>
      <c r="H154" s="527" t="n"/>
      <c r="I154" s="1887" t="n"/>
      <c r="J154" s="1810" t="n"/>
      <c r="K154" s="530" t="n"/>
      <c r="L154" s="1827" t="n"/>
      <c r="M154" s="632" t="n"/>
      <c r="N154" s="1883" t="n"/>
      <c r="O154" s="558" t="n"/>
      <c r="P154" s="1888" t="n"/>
      <c r="Q154" s="634" t="n"/>
      <c r="R154" s="534" t="n"/>
      <c r="W154" s="516" t="n"/>
      <c r="X154" s="517" t="n"/>
      <c r="Y154" s="517" t="n"/>
    </row>
    <row r="155" ht="18" customFormat="1" customHeight="1" s="382">
      <c r="A155" s="484" t="n"/>
      <c r="B155" s="1885" t="n"/>
      <c r="C155" s="1830" t="n"/>
      <c r="D155" s="1832" t="n"/>
      <c r="E155" s="629" t="n"/>
      <c r="F155" s="1886" t="n"/>
      <c r="G155" s="1808" t="n"/>
      <c r="H155" s="527" t="n"/>
      <c r="I155" s="1887" t="n"/>
      <c r="J155" s="1810" t="n"/>
      <c r="K155" s="530" t="n"/>
      <c r="L155" s="1827" t="n"/>
      <c r="M155" s="632" t="n"/>
      <c r="N155" s="1883" t="n"/>
      <c r="O155" s="558" t="n"/>
      <c r="P155" s="1888" t="n"/>
      <c r="Q155" s="634" t="n"/>
      <c r="R155" s="534" t="n"/>
      <c r="W155" s="516" t="n"/>
      <c r="X155" s="517" t="n"/>
      <c r="Y155" s="517" t="n"/>
    </row>
    <row r="156" ht="18" customFormat="1" customHeight="1" s="382">
      <c r="A156" s="484" t="n"/>
      <c r="B156" s="1885" t="n"/>
      <c r="C156" s="1830" t="n"/>
      <c r="D156" s="1832" t="n"/>
      <c r="E156" s="629" t="n"/>
      <c r="F156" s="1886" t="n"/>
      <c r="G156" s="1808" t="n"/>
      <c r="H156" s="527" t="n"/>
      <c r="I156" s="1887" t="n"/>
      <c r="J156" s="1810" t="n"/>
      <c r="K156" s="530" t="n"/>
      <c r="L156" s="1827" t="n"/>
      <c r="M156" s="632" t="n"/>
      <c r="N156" s="1883" t="n"/>
      <c r="O156" s="558" t="n"/>
      <c r="P156" s="1888" t="n"/>
      <c r="Q156" s="634" t="n"/>
      <c r="W156" s="516" t="n"/>
      <c r="X156" s="517" t="n"/>
      <c r="Y156" s="517" t="n"/>
    </row>
    <row r="157" ht="18" customFormat="1" customHeight="1" s="382">
      <c r="A157" s="484" t="n"/>
      <c r="B157" s="1889" t="n"/>
      <c r="C157" s="1830" t="n"/>
      <c r="D157" s="1825" t="n"/>
      <c r="E157" s="629" t="n"/>
      <c r="F157" s="1886" t="n"/>
      <c r="G157" s="1808" t="n"/>
      <c r="H157" s="527" t="n"/>
      <c r="I157" s="1887" t="n"/>
      <c r="J157" s="1810" t="n"/>
      <c r="K157" s="530" t="n"/>
      <c r="L157" s="1827" t="n"/>
      <c r="M157" s="632" t="n"/>
      <c r="N157" s="1883" t="n"/>
      <c r="O157" s="558" t="n"/>
      <c r="P157" s="1888" t="n"/>
      <c r="Q157" s="634" t="n"/>
      <c r="W157" s="516" t="n"/>
      <c r="X157" s="517" t="n"/>
      <c r="Y157" s="517" t="n"/>
    </row>
    <row r="158" ht="18" customFormat="1" customHeight="1" s="382">
      <c r="A158" s="479" t="n"/>
      <c r="B158" s="637" t="n"/>
      <c r="C158" s="1824" t="n"/>
      <c r="D158" s="1825" t="n"/>
      <c r="E158" s="629" t="n"/>
      <c r="F158" s="1886" t="n"/>
      <c r="G158" s="1808" t="n"/>
      <c r="H158" s="527" t="n"/>
      <c r="I158" s="1887" t="n"/>
      <c r="J158" s="1810" t="n"/>
      <c r="K158" s="530" t="n"/>
      <c r="L158" s="1827" t="n"/>
      <c r="M158" s="632" t="n"/>
      <c r="N158" s="1883" t="n"/>
      <c r="O158" s="558" t="n"/>
      <c r="P158" s="1888" t="n"/>
      <c r="Q158" s="634" t="n"/>
      <c r="W158" s="516" t="n"/>
      <c r="X158" s="517" t="n"/>
      <c r="Y158" s="517" t="n"/>
    </row>
    <row r="159" ht="18" customFormat="1" customHeight="1" s="382">
      <c r="A159" s="484" t="n"/>
      <c r="B159" s="637" t="n"/>
      <c r="C159" s="1824" t="n"/>
      <c r="D159" s="1825" t="n"/>
      <c r="E159" s="629" t="n"/>
      <c r="F159" s="1886" t="n"/>
      <c r="G159" s="1808" t="n"/>
      <c r="H159" s="527" t="n"/>
      <c r="I159" s="1887" t="n"/>
      <c r="J159" s="1810" t="n"/>
      <c r="K159" s="530" t="n"/>
      <c r="L159" s="1827" t="n"/>
      <c r="M159" s="632" t="n"/>
      <c r="N159" s="1883" t="n"/>
      <c r="O159" s="558" t="n"/>
      <c r="P159" s="1888" t="n"/>
      <c r="Q159" s="634" t="n"/>
      <c r="W159" s="516" t="n"/>
      <c r="X159" s="517" t="n"/>
      <c r="Y159" s="517" t="n"/>
    </row>
    <row r="160" ht="18" customFormat="1" customHeight="1" s="382">
      <c r="A160" s="484" t="n"/>
      <c r="B160" s="635" t="n"/>
      <c r="C160" s="1824" t="n"/>
      <c r="D160" s="1825" t="n"/>
      <c r="E160" s="629" t="n"/>
      <c r="F160" s="1886" t="n"/>
      <c r="G160" s="1808" t="n"/>
      <c r="H160" s="527" t="n"/>
      <c r="I160" s="1887" t="n"/>
      <c r="J160" s="1810" t="n"/>
      <c r="K160" s="530" t="n"/>
      <c r="L160" s="1827" t="n"/>
      <c r="M160" s="632" t="n"/>
      <c r="N160" s="1883" t="n"/>
      <c r="O160" s="558" t="n"/>
      <c r="P160" s="1888" t="n"/>
      <c r="Q160" s="634" t="n"/>
      <c r="W160" s="516" t="n"/>
      <c r="X160" s="517" t="n"/>
      <c r="Y160" s="517" t="n"/>
    </row>
    <row r="161" ht="18" customFormat="1" customHeight="1" s="382">
      <c r="A161" s="484" t="n"/>
      <c r="B161" s="635" t="n"/>
      <c r="C161" s="1824" t="n"/>
      <c r="D161" s="1825" t="n"/>
      <c r="E161" s="629" t="n"/>
      <c r="F161" s="1886" t="n"/>
      <c r="G161" s="1808" t="n"/>
      <c r="H161" s="527" t="n"/>
      <c r="I161" s="1887" t="n"/>
      <c r="J161" s="1810" t="n"/>
      <c r="K161" s="530" t="n"/>
      <c r="L161" s="1827" t="n"/>
      <c r="M161" s="632" t="n"/>
      <c r="N161" s="1883" t="n"/>
      <c r="O161" s="558" t="n"/>
      <c r="P161" s="1888" t="n"/>
      <c r="Q161" s="634" t="n"/>
      <c r="W161" s="516" t="n"/>
      <c r="X161" s="517" t="n"/>
      <c r="Y161" s="517" t="n"/>
    </row>
    <row r="162" ht="18" customFormat="1" customHeight="1" s="382">
      <c r="A162" s="484" t="n"/>
      <c r="B162" s="635" t="n"/>
      <c r="C162" s="1824" t="n"/>
      <c r="D162" s="1825" t="n"/>
      <c r="E162" s="629" t="n"/>
      <c r="F162" s="1886" t="n"/>
      <c r="G162" s="1808" t="n"/>
      <c r="H162" s="527" t="n"/>
      <c r="I162" s="1887" t="n"/>
      <c r="J162" s="1810" t="n"/>
      <c r="K162" s="530" t="n"/>
      <c r="L162" s="1827" t="n"/>
      <c r="M162" s="632" t="n"/>
      <c r="N162" s="1883" t="n"/>
      <c r="O162" s="558" t="n"/>
      <c r="P162" s="1888" t="n"/>
      <c r="Q162" s="634" t="n"/>
      <c r="W162" s="516" t="n"/>
      <c r="X162" s="517" t="n"/>
      <c r="Y162" s="517" t="n"/>
    </row>
    <row r="163" ht="18" customFormat="1" customHeight="1" s="382">
      <c r="A163" s="484" t="n"/>
      <c r="B163" s="1885" t="n"/>
      <c r="C163" s="1824" t="n"/>
      <c r="D163" s="1825" t="n"/>
      <c r="E163" s="629" t="n"/>
      <c r="F163" s="1886" t="n"/>
      <c r="G163" s="1808" t="n"/>
      <c r="H163" s="527" t="n"/>
      <c r="I163" s="1887" t="n"/>
      <c r="J163" s="1810" t="n"/>
      <c r="K163" s="530" t="n"/>
      <c r="L163" s="1827" t="n"/>
      <c r="M163" s="632" t="n"/>
      <c r="N163" s="1883" t="n"/>
      <c r="O163" s="558" t="n"/>
      <c r="P163" s="1888" t="n"/>
      <c r="Q163" s="634" t="n"/>
      <c r="W163" s="516" t="n"/>
      <c r="X163" s="517" t="n"/>
      <c r="Y163" s="517" t="n"/>
    </row>
    <row r="164" ht="18" customFormat="1" customHeight="1" s="382">
      <c r="A164" s="484" t="n"/>
      <c r="B164" s="1885" t="n"/>
      <c r="C164" s="1824" t="n"/>
      <c r="D164" s="1825" t="n"/>
      <c r="E164" s="629" t="n"/>
      <c r="F164" s="1886" t="n"/>
      <c r="G164" s="1808" t="n"/>
      <c r="H164" s="527" t="n"/>
      <c r="I164" s="1887" t="n"/>
      <c r="J164" s="1810" t="n"/>
      <c r="K164" s="530" t="n"/>
      <c r="L164" s="1827" t="n"/>
      <c r="M164" s="632" t="n"/>
      <c r="N164" s="1883" t="n"/>
      <c r="O164" s="558" t="n"/>
      <c r="P164" s="1888" t="n"/>
      <c r="Q164" s="634" t="n"/>
      <c r="W164" s="516" t="n"/>
      <c r="X164" s="517" t="n"/>
      <c r="Y164" s="517" t="n"/>
    </row>
    <row r="165" ht="18" customFormat="1" customHeight="1" s="382">
      <c r="A165" s="484" t="n"/>
      <c r="B165" s="1885" t="n"/>
      <c r="C165" s="1824" t="n"/>
      <c r="D165" s="1825" t="n"/>
      <c r="E165" s="629" t="n"/>
      <c r="F165" s="1886" t="n"/>
      <c r="G165" s="1808" t="n"/>
      <c r="H165" s="527" t="n"/>
      <c r="I165" s="1887" t="n"/>
      <c r="J165" s="1810" t="n"/>
      <c r="K165" s="530" t="n"/>
      <c r="L165" s="1827" t="n"/>
      <c r="M165" s="632" t="n"/>
      <c r="N165" s="1883" t="n"/>
      <c r="O165" s="558" t="n"/>
      <c r="P165" s="1888" t="n"/>
      <c r="Q165" s="634" t="n"/>
      <c r="W165" s="516" t="n"/>
      <c r="X165" s="517" t="n"/>
      <c r="Y165" s="517" t="n"/>
    </row>
    <row r="166" ht="18" customFormat="1" customHeight="1" s="382">
      <c r="A166" s="484" t="n"/>
      <c r="B166" s="1885" t="n"/>
      <c r="C166" s="1824" t="n"/>
      <c r="D166" s="1825" t="n"/>
      <c r="E166" s="629" t="n"/>
      <c r="F166" s="1886" t="n"/>
      <c r="G166" s="1808" t="n"/>
      <c r="H166" s="527" t="n"/>
      <c r="I166" s="1887" t="n"/>
      <c r="J166" s="1810" t="n"/>
      <c r="K166" s="530" t="n"/>
      <c r="L166" s="1827" t="n"/>
      <c r="M166" s="632" t="n"/>
      <c r="N166" s="1883" t="n"/>
      <c r="O166" s="558" t="n"/>
      <c r="P166" s="1888" t="n"/>
      <c r="Q166" s="634" t="n"/>
      <c r="W166" s="516" t="n"/>
      <c r="X166" s="517" t="n"/>
      <c r="Y166" s="517" t="n"/>
    </row>
    <row r="167" ht="18" customFormat="1" customHeight="1" s="382">
      <c r="A167" s="484" t="n"/>
      <c r="B167" s="635" t="n"/>
      <c r="C167" s="1824" t="n"/>
      <c r="D167" s="1890" t="n"/>
      <c r="E167" s="629" t="n"/>
      <c r="F167" s="1886" t="n"/>
      <c r="G167" s="1808" t="n"/>
      <c r="H167" s="527" t="n"/>
      <c r="I167" s="1887" t="n"/>
      <c r="J167" s="1810" t="n"/>
      <c r="K167" s="530" t="n"/>
      <c r="L167" s="1827" t="n"/>
      <c r="M167" s="632" t="n"/>
      <c r="N167" s="1883" t="n"/>
      <c r="O167" s="558" t="n"/>
      <c r="P167" s="1888" t="n"/>
      <c r="Q167" s="634" t="n"/>
      <c r="W167" s="516" t="n"/>
      <c r="X167" s="517" t="n"/>
      <c r="Y167" s="517" t="n"/>
    </row>
    <row r="168" ht="18" customFormat="1" customHeight="1" s="382">
      <c r="A168" s="484" t="n"/>
      <c r="B168" s="635" t="n"/>
      <c r="C168" s="1824" t="n"/>
      <c r="D168" s="1825" t="n"/>
      <c r="E168" s="629" t="n"/>
      <c r="F168" s="1886" t="n"/>
      <c r="G168" s="1808" t="n"/>
      <c r="H168" s="527" t="n"/>
      <c r="I168" s="1887" t="n"/>
      <c r="J168" s="1810" t="n"/>
      <c r="K168" s="530" t="n"/>
      <c r="L168" s="1827" t="n"/>
      <c r="M168" s="632" t="n"/>
      <c r="N168" s="1883" t="n"/>
      <c r="O168" s="558" t="n"/>
      <c r="P168" s="1888" t="n"/>
      <c r="Q168" s="634" t="n"/>
      <c r="W168" s="516" t="n"/>
      <c r="X168" s="517" t="n"/>
      <c r="Y168" s="517" t="n"/>
    </row>
    <row r="169" ht="18" customFormat="1" customHeight="1" s="382">
      <c r="A169" s="484" t="n"/>
      <c r="B169" s="639" t="n"/>
      <c r="C169" s="1830" t="n"/>
      <c r="D169" s="1831" t="n"/>
      <c r="E169" s="629" t="n"/>
      <c r="F169" s="1891" t="n"/>
      <c r="G169" s="1815" t="n"/>
      <c r="H169" s="538" t="n"/>
      <c r="I169" s="1887" t="n"/>
      <c r="J169" s="1810" t="n"/>
      <c r="K169" s="530" t="n"/>
      <c r="L169" s="1827" t="n"/>
      <c r="M169" s="641" t="n"/>
      <c r="N169" s="1883" t="n"/>
      <c r="O169" s="547" t="n"/>
      <c r="P169" s="1888" t="n"/>
      <c r="Q169" s="634" t="n"/>
      <c r="W169" s="516" t="n"/>
      <c r="X169" s="517" t="n"/>
      <c r="Y169" s="517" t="n"/>
    </row>
    <row r="170" ht="18" customFormat="1" customHeight="1" s="382">
      <c r="A170" s="479" t="n"/>
      <c r="B170" s="639" t="n"/>
      <c r="C170" s="1830" t="n"/>
      <c r="D170" s="1831" t="n"/>
      <c r="E170" s="629" t="n"/>
      <c r="F170" s="1891" t="n"/>
      <c r="G170" s="1815" t="n"/>
      <c r="H170" s="538" t="n"/>
      <c r="I170" s="1887" t="n"/>
      <c r="J170" s="1810" t="n"/>
      <c r="K170" s="530" t="n"/>
      <c r="L170" s="1827" t="n"/>
      <c r="M170" s="641" t="n"/>
      <c r="N170" s="1883" t="n"/>
      <c r="O170" s="547" t="n"/>
      <c r="P170" s="1888" t="n"/>
      <c r="Q170" s="634" t="n"/>
      <c r="W170" s="516" t="n"/>
      <c r="X170" s="517" t="n"/>
      <c r="Y170" s="517" t="n"/>
    </row>
    <row r="171" ht="18" customFormat="1" customHeight="1" s="382">
      <c r="A171" s="484" t="n"/>
      <c r="B171" s="1885" t="n"/>
      <c r="C171" s="1830" t="n"/>
      <c r="D171" s="1831" t="n"/>
      <c r="E171" s="629" t="n"/>
      <c r="F171" s="1891" t="n"/>
      <c r="G171" s="1815" t="n"/>
      <c r="H171" s="538" t="n"/>
      <c r="I171" s="1887" t="n"/>
      <c r="J171" s="1810" t="n"/>
      <c r="K171" s="530" t="n"/>
      <c r="L171" s="1827" t="n"/>
      <c r="M171" s="641" t="n"/>
      <c r="N171" s="1883" t="n"/>
      <c r="O171" s="547" t="n"/>
      <c r="P171" s="1888" t="n"/>
      <c r="Q171" s="634" t="n"/>
      <c r="W171" s="516" t="n"/>
      <c r="X171" s="517" t="n"/>
      <c r="Y171" s="517" t="n"/>
    </row>
    <row r="172" ht="18" customFormat="1" customHeight="1" s="382">
      <c r="A172" s="484" t="n"/>
      <c r="B172" s="1885" t="n"/>
      <c r="C172" s="1830" t="n"/>
      <c r="D172" s="1831" t="n"/>
      <c r="E172" s="629" t="n"/>
      <c r="F172" s="1892" t="n"/>
      <c r="G172" s="1815" t="n"/>
      <c r="H172" s="538" t="n"/>
      <c r="I172" s="1887" t="n"/>
      <c r="J172" s="1810" t="n"/>
      <c r="K172" s="530" t="n"/>
      <c r="L172" s="1827" t="n"/>
      <c r="M172" s="643" t="n"/>
      <c r="N172" s="1883" t="n"/>
      <c r="O172" s="1893" t="n"/>
      <c r="P172" s="1888" t="n"/>
      <c r="Q172" s="634" t="n"/>
      <c r="W172" s="516" t="n"/>
      <c r="X172" s="517" t="n"/>
      <c r="Y172" s="517" t="n"/>
    </row>
    <row r="173" ht="18" customFormat="1" customHeight="1" s="382">
      <c r="A173" s="484" t="n"/>
      <c r="B173" s="1885" t="n"/>
      <c r="C173" s="1830" t="n"/>
      <c r="D173" s="1831" t="n"/>
      <c r="E173" s="629" t="n"/>
      <c r="F173" s="1892" t="n"/>
      <c r="G173" s="1815" t="n"/>
      <c r="H173" s="538" t="n"/>
      <c r="I173" s="1887" t="n"/>
      <c r="J173" s="1810" t="n"/>
      <c r="K173" s="530" t="n"/>
      <c r="L173" s="1827" t="n"/>
      <c r="M173" s="643" t="n"/>
      <c r="N173" s="1883" t="n"/>
      <c r="O173" s="1893" t="n"/>
      <c r="P173" s="1888" t="n"/>
      <c r="Q173" s="634" t="n"/>
      <c r="W173" s="516" t="n"/>
      <c r="X173" s="517" t="n"/>
      <c r="Y173" s="517" t="n"/>
    </row>
    <row r="174" ht="18" customFormat="1" customHeight="1" s="382">
      <c r="A174" s="484" t="n"/>
      <c r="B174" s="1885" t="n"/>
      <c r="C174" s="1830" t="n"/>
      <c r="D174" s="1831" t="n"/>
      <c r="E174" s="629" t="n"/>
      <c r="F174" s="1892" t="n"/>
      <c r="G174" s="1815" t="n"/>
      <c r="H174" s="538" t="n"/>
      <c r="I174" s="1887" t="n"/>
      <c r="J174" s="1810" t="n"/>
      <c r="K174" s="530" t="n"/>
      <c r="L174" s="1827" t="n"/>
      <c r="M174" s="643" t="n"/>
      <c r="N174" s="1883" t="n"/>
      <c r="O174" s="1893" t="n"/>
      <c r="P174" s="1888" t="n"/>
      <c r="Q174" s="634" t="n"/>
      <c r="W174" s="516" t="n"/>
      <c r="X174" s="517" t="n"/>
      <c r="Y174" s="517" t="n"/>
    </row>
    <row r="175" ht="18" customFormat="1" customHeight="1" s="382">
      <c r="A175" s="484" t="n"/>
      <c r="B175" s="1885" t="n"/>
      <c r="C175" s="1830" t="n"/>
      <c r="D175" s="1831" t="n"/>
      <c r="E175" s="629" t="n"/>
      <c r="F175" s="1892" t="n"/>
      <c r="G175" s="1815" t="n"/>
      <c r="H175" s="538" t="n"/>
      <c r="I175" s="1887" t="n"/>
      <c r="J175" s="1810" t="n"/>
      <c r="K175" s="530" t="n"/>
      <c r="L175" s="1827" t="n"/>
      <c r="M175" s="643" t="n"/>
      <c r="N175" s="1883" t="n"/>
      <c r="O175" s="1893" t="n"/>
      <c r="P175" s="1888" t="n"/>
      <c r="Q175" s="634" t="n"/>
      <c r="W175" s="516" t="n"/>
      <c r="X175" s="517" t="n"/>
      <c r="Y175" s="517" t="n"/>
    </row>
    <row r="176" ht="18" customFormat="1" customHeight="1" s="382">
      <c r="A176" s="484" t="n"/>
      <c r="B176" s="1885" t="n"/>
      <c r="C176" s="1830" t="n"/>
      <c r="D176" s="1831" t="n"/>
      <c r="E176" s="629" t="n"/>
      <c r="F176" s="1892" t="n"/>
      <c r="G176" s="1815" t="n"/>
      <c r="H176" s="538" t="n"/>
      <c r="I176" s="1887" t="n"/>
      <c r="J176" s="1810" t="n"/>
      <c r="K176" s="530" t="n"/>
      <c r="L176" s="1827" t="n"/>
      <c r="M176" s="643" t="n"/>
      <c r="N176" s="1883" t="n"/>
      <c r="O176" s="1893" t="n"/>
      <c r="P176" s="1888" t="n"/>
      <c r="Q176" s="634" t="n"/>
      <c r="W176" s="516" t="n"/>
      <c r="X176" s="517" t="n"/>
      <c r="Y176" s="517" t="n"/>
    </row>
    <row r="177" ht="18" customFormat="1" customHeight="1" s="382">
      <c r="A177" s="484" t="n"/>
      <c r="B177" s="1885" t="n"/>
      <c r="C177" s="1830" t="n"/>
      <c r="D177" s="1831" t="n"/>
      <c r="E177" s="629" t="n"/>
      <c r="F177" s="1892" t="n"/>
      <c r="G177" s="1815" t="n"/>
      <c r="H177" s="538" t="n"/>
      <c r="I177" s="1887" t="n"/>
      <c r="J177" s="1810" t="n"/>
      <c r="K177" s="530" t="n"/>
      <c r="L177" s="1827" t="n"/>
      <c r="M177" s="643" t="n"/>
      <c r="N177" s="1883" t="n"/>
      <c r="O177" s="1893" t="n"/>
      <c r="P177" s="1888" t="n"/>
      <c r="Q177" s="634" t="n"/>
      <c r="W177" s="516" t="n"/>
      <c r="X177" s="517" t="n"/>
      <c r="Y177" s="517" t="n"/>
    </row>
    <row r="178" ht="18" customFormat="1" customHeight="1" s="382">
      <c r="A178" s="484" t="n"/>
      <c r="B178" s="645" t="n"/>
      <c r="C178" s="1830" t="n"/>
      <c r="D178" s="1831" t="n"/>
      <c r="E178" s="629" t="n"/>
      <c r="F178" s="1886" t="n"/>
      <c r="G178" s="1808" t="n"/>
      <c r="H178" s="527" t="n"/>
      <c r="I178" s="1887" t="n"/>
      <c r="J178" s="1810" t="n"/>
      <c r="K178" s="530" t="n"/>
      <c r="L178" s="1827" t="n"/>
      <c r="M178" s="632" t="n"/>
      <c r="N178" s="1883" t="n"/>
      <c r="O178" s="558" t="n"/>
      <c r="P178" s="1888" t="n"/>
      <c r="Q178" s="634" t="n"/>
      <c r="W178" s="516" t="n"/>
      <c r="X178" s="517" t="n"/>
      <c r="Y178" s="517" t="n"/>
    </row>
    <row r="179" ht="18" customFormat="1" customHeight="1" s="382">
      <c r="A179" s="484" t="n"/>
      <c r="B179" s="645" t="n"/>
      <c r="C179" s="1830" t="n"/>
      <c r="D179" s="1831" t="n"/>
      <c r="E179" s="629" t="n"/>
      <c r="F179" s="1886" t="n"/>
      <c r="G179" s="1808" t="n"/>
      <c r="H179" s="527" t="n"/>
      <c r="I179" s="1887" t="n"/>
      <c r="J179" s="1810" t="n"/>
      <c r="K179" s="530" t="n"/>
      <c r="L179" s="1827" t="n"/>
      <c r="M179" s="632" t="n"/>
      <c r="N179" s="1883" t="n"/>
      <c r="O179" s="558" t="n"/>
      <c r="P179" s="1888" t="n"/>
      <c r="Q179" s="634" t="n"/>
      <c r="W179" s="516" t="n"/>
      <c r="X179" s="517" t="n"/>
      <c r="Y179" s="517" t="n"/>
    </row>
    <row r="180" ht="18" customFormat="1" customHeight="1" s="382">
      <c r="A180" s="484" t="n"/>
      <c r="B180" s="645" t="n"/>
      <c r="C180" s="1830" t="n"/>
      <c r="D180" s="1831" t="n"/>
      <c r="E180" s="629" t="n"/>
      <c r="F180" s="1891" t="n"/>
      <c r="G180" s="1815" t="n"/>
      <c r="H180" s="538" t="n"/>
      <c r="I180" s="1887" t="n"/>
      <c r="J180" s="1810" t="n"/>
      <c r="K180" s="530" t="n"/>
      <c r="L180" s="1827" t="n"/>
      <c r="M180" s="1894" t="n"/>
      <c r="N180" s="1883" t="n"/>
      <c r="O180" s="547" t="n"/>
      <c r="P180" s="1888" t="n"/>
      <c r="Q180" s="634" t="n"/>
      <c r="W180" s="516" t="n"/>
      <c r="X180" s="517" t="n"/>
      <c r="Y180" s="517" t="n"/>
    </row>
    <row r="181" ht="18" customFormat="1" customHeight="1" s="382">
      <c r="A181" s="479" t="n"/>
      <c r="B181" s="1885" t="n"/>
      <c r="C181" s="1830" t="n"/>
      <c r="D181" s="1831" t="n"/>
      <c r="E181" s="629" t="n"/>
      <c r="F181" s="1886" t="n"/>
      <c r="G181" s="1808" t="n"/>
      <c r="H181" s="527" t="n"/>
      <c r="I181" s="1887" t="n"/>
      <c r="J181" s="1810" t="n"/>
      <c r="K181" s="530" t="n"/>
      <c r="L181" s="1827" t="n"/>
      <c r="M181" s="632" t="n"/>
      <c r="N181" s="1883" t="n"/>
      <c r="O181" s="547" t="n"/>
      <c r="P181" s="1888" t="n"/>
      <c r="Q181" s="634" t="n"/>
      <c r="W181" s="516" t="n"/>
      <c r="X181" s="517" t="n"/>
      <c r="Y181" s="517" t="n"/>
    </row>
    <row r="182" ht="18" customFormat="1" customHeight="1" s="382">
      <c r="A182" s="484" t="n"/>
      <c r="B182" s="1895" t="n"/>
      <c r="C182" s="1830" t="n"/>
      <c r="D182" s="1831" t="n"/>
      <c r="E182" s="629" t="n"/>
      <c r="F182" s="1891" t="n"/>
      <c r="G182" s="1815" t="n"/>
      <c r="H182" s="538" t="n"/>
      <c r="I182" s="1887" t="n"/>
      <c r="J182" s="1810" t="n"/>
      <c r="K182" s="530" t="n"/>
      <c r="L182" s="1827" t="n"/>
      <c r="M182" s="641" t="n"/>
      <c r="N182" s="1883" t="n"/>
      <c r="O182" s="547" t="n"/>
      <c r="P182" s="1888" t="n"/>
      <c r="Q182" s="634" t="n"/>
      <c r="W182" s="516" t="n"/>
      <c r="X182" s="517" t="n"/>
      <c r="Y182" s="517" t="n"/>
    </row>
    <row r="183" ht="18" customFormat="1" customHeight="1" s="382">
      <c r="A183" s="484" t="n"/>
      <c r="B183" s="1885" t="n"/>
      <c r="C183" s="1824" t="n"/>
      <c r="D183" s="1832" t="n"/>
      <c r="E183" s="629" t="n"/>
      <c r="F183" s="1891" t="n"/>
      <c r="G183" s="1815" t="n"/>
      <c r="H183" s="538" t="n"/>
      <c r="I183" s="1887" t="n"/>
      <c r="J183" s="1810" t="n"/>
      <c r="K183" s="530" t="n"/>
      <c r="L183" s="1827" t="n"/>
      <c r="M183" s="641" t="n"/>
      <c r="N183" s="1883" t="n"/>
      <c r="O183" s="547" t="n"/>
      <c r="P183" s="1888" t="n"/>
      <c r="Q183" s="634" t="n"/>
      <c r="W183" s="516" t="n"/>
      <c r="X183" s="517" t="n"/>
      <c r="Y183" s="517" t="n"/>
    </row>
    <row r="184" ht="18" customFormat="1" customHeight="1" s="382">
      <c r="A184" s="484" t="n"/>
      <c r="B184" s="1885" t="n"/>
      <c r="C184" s="1830" t="n"/>
      <c r="D184" s="1831" t="n"/>
      <c r="E184" s="629" t="n"/>
      <c r="F184" s="1891" t="n"/>
      <c r="G184" s="1815" t="n"/>
      <c r="H184" s="538" t="n"/>
      <c r="I184" s="1887" t="n"/>
      <c r="J184" s="1810" t="n"/>
      <c r="K184" s="530" t="n"/>
      <c r="L184" s="1827" t="n"/>
      <c r="M184" s="641" t="n"/>
      <c r="N184" s="1883" t="n"/>
      <c r="O184" s="547" t="n"/>
      <c r="P184" s="1888" t="n"/>
      <c r="Q184" s="634" t="n"/>
      <c r="W184" s="516" t="n"/>
      <c r="X184" s="517" t="n"/>
      <c r="Y184" s="517" t="n"/>
    </row>
    <row r="185" ht="18" customFormat="1" customHeight="1" s="382">
      <c r="A185" s="484" t="n"/>
      <c r="B185" s="1885" t="n"/>
      <c r="C185" s="1824" t="n"/>
      <c r="D185" s="1832" t="n"/>
      <c r="E185" s="629" t="n"/>
      <c r="F185" s="1886" t="n"/>
      <c r="G185" s="1808" t="n"/>
      <c r="H185" s="527" t="n"/>
      <c r="I185" s="1887" t="n"/>
      <c r="J185" s="1810" t="n"/>
      <c r="K185" s="530" t="n"/>
      <c r="L185" s="1827" t="n"/>
      <c r="M185" s="632" t="n"/>
      <c r="N185" s="1883" t="n"/>
      <c r="O185" s="558" t="n"/>
      <c r="P185" s="1888" t="n"/>
      <c r="Q185" s="634" t="n"/>
      <c r="W185" s="516" t="n"/>
      <c r="X185" s="517" t="n"/>
      <c r="Y185" s="517" t="n"/>
    </row>
    <row r="186" ht="18" customFormat="1" customHeight="1" s="382">
      <c r="A186" s="484" t="n"/>
      <c r="B186" s="1885" t="n"/>
      <c r="C186" s="1824" t="n"/>
      <c r="D186" s="1832" t="n"/>
      <c r="E186" s="629" t="n"/>
      <c r="F186" s="1891" t="n"/>
      <c r="G186" s="1815" t="n"/>
      <c r="H186" s="538" t="n"/>
      <c r="I186" s="1887" t="n"/>
      <c r="J186" s="1810" t="n"/>
      <c r="K186" s="530" t="n"/>
      <c r="L186" s="1827" t="n"/>
      <c r="M186" s="641" t="n"/>
      <c r="N186" s="1883" t="n"/>
      <c r="O186" s="547" t="n"/>
      <c r="P186" s="1888" t="n"/>
      <c r="Q186" s="634" t="n"/>
      <c r="W186" s="516" t="n"/>
      <c r="X186" s="517" t="n"/>
      <c r="Y186" s="517" t="n"/>
    </row>
    <row r="187" ht="18" customFormat="1" customHeight="1" s="382">
      <c r="A187" s="521" t="n"/>
      <c r="B187" s="648" t="n"/>
      <c r="C187" s="1824" t="n"/>
      <c r="D187" s="1825" t="n"/>
      <c r="E187" s="629" t="n"/>
      <c r="F187" s="1896" t="n"/>
      <c r="G187" s="1815" t="n"/>
      <c r="H187" s="641" t="n"/>
      <c r="I187" s="543" t="n"/>
      <c r="J187" s="1810" t="n"/>
      <c r="K187" s="650" t="n"/>
      <c r="L187" s="1897" t="n"/>
      <c r="M187" s="641" t="n"/>
      <c r="N187" s="1898" t="n"/>
      <c r="O187" s="653" t="n"/>
      <c r="P187" s="1888" t="n"/>
      <c r="Q187" s="634" t="n"/>
      <c r="W187" s="516" t="n"/>
      <c r="X187" s="517" t="n"/>
      <c r="Y187" s="517" t="n"/>
    </row>
    <row r="188" ht="18" customFormat="1" customHeight="1" s="382">
      <c r="A188" s="654" t="n"/>
      <c r="B188" s="648" t="n"/>
      <c r="C188" s="1899" t="n"/>
      <c r="D188" s="1806" t="n"/>
      <c r="E188" s="629" t="n"/>
      <c r="F188" s="1900" t="n"/>
      <c r="G188" s="1815" t="n"/>
      <c r="H188" s="538" t="n"/>
      <c r="I188" s="657" t="n"/>
      <c r="J188" s="1810" t="n"/>
      <c r="K188" s="530" t="n"/>
      <c r="L188" s="1827" t="n"/>
      <c r="M188" s="538" t="n"/>
      <c r="N188" s="1883" t="n"/>
      <c r="O188" s="653" t="n"/>
      <c r="P188" s="1888" t="n"/>
      <c r="Q188" s="634" t="n"/>
      <c r="W188" s="516" t="n"/>
      <c r="X188" s="517" t="n"/>
      <c r="Y188" s="517" t="n"/>
    </row>
    <row r="189" ht="18" customFormat="1" customHeight="1" s="382">
      <c r="A189" s="521" t="n"/>
      <c r="B189" s="648" t="n"/>
      <c r="C189" s="1824" t="n"/>
      <c r="D189" s="1825" t="n"/>
      <c r="E189" s="629" t="n"/>
      <c r="F189" s="1896" t="n"/>
      <c r="G189" s="1815" t="n"/>
      <c r="H189" s="641" t="n"/>
      <c r="I189" s="543" t="n"/>
      <c r="J189" s="1810" t="n"/>
      <c r="K189" s="650" t="n"/>
      <c r="L189" s="1897" t="n"/>
      <c r="M189" s="641" t="n"/>
      <c r="N189" s="1898" t="n"/>
      <c r="O189" s="653" t="n"/>
      <c r="P189" s="1888" t="n"/>
      <c r="Q189" s="634" t="n"/>
      <c r="W189" s="516" t="n"/>
      <c r="X189" s="517" t="n"/>
      <c r="Y189" s="517" t="n"/>
    </row>
    <row r="190" ht="18" customFormat="1" customHeight="1" s="382">
      <c r="A190" s="484" t="n"/>
      <c r="B190" s="648" t="n"/>
      <c r="C190" s="1901" t="n"/>
      <c r="D190" s="1825" t="n"/>
      <c r="E190" s="629" t="n"/>
      <c r="F190" s="1896" t="n"/>
      <c r="G190" s="1815" t="n"/>
      <c r="H190" s="625" t="n"/>
      <c r="I190" s="659" t="n"/>
      <c r="J190" s="1810" t="n"/>
      <c r="K190" s="660" t="n"/>
      <c r="L190" s="1902" t="n"/>
      <c r="M190" s="625" t="n"/>
      <c r="N190" s="1898" t="n"/>
      <c r="O190" s="653" t="n"/>
      <c r="P190" s="1903" t="n"/>
      <c r="Q190" s="634" t="n"/>
      <c r="W190" s="516" t="n"/>
      <c r="X190" s="517" t="n"/>
      <c r="Y190" s="517" t="n"/>
    </row>
    <row r="191" ht="18" customFormat="1" customHeight="1" s="382">
      <c r="A191" s="654" t="n"/>
      <c r="B191" s="548" t="n"/>
      <c r="C191" s="1899" t="n"/>
      <c r="D191" s="1806" t="n"/>
      <c r="E191" s="629" t="n"/>
      <c r="F191" s="1900" t="n"/>
      <c r="G191" s="1815" t="n"/>
      <c r="H191" s="538" t="n"/>
      <c r="I191" s="657" t="n"/>
      <c r="J191" s="1810" t="n"/>
      <c r="K191" s="530" t="n"/>
      <c r="L191" s="1827" t="n"/>
      <c r="M191" s="538" t="n"/>
      <c r="N191" s="1883" t="n"/>
      <c r="O191" s="653" t="n"/>
      <c r="P191" s="1813" t="n"/>
      <c r="Q191" s="634" t="n"/>
      <c r="W191" s="516" t="n"/>
      <c r="X191" s="517" t="n"/>
      <c r="Y191" s="517" t="n"/>
    </row>
    <row r="192" ht="18" customFormat="1" customHeight="1" s="382">
      <c r="A192" s="663" t="n"/>
      <c r="B192" s="548" t="n"/>
      <c r="C192" s="1824" t="n"/>
      <c r="D192" s="1825" t="n"/>
      <c r="E192" s="629" t="n"/>
      <c r="F192" s="1904" t="n"/>
      <c r="G192" s="1815" t="n"/>
      <c r="H192" s="641" t="n"/>
      <c r="I192" s="543" t="n"/>
      <c r="J192" s="1810" t="n"/>
      <c r="K192" s="650" t="n"/>
      <c r="L192" s="1897" t="n"/>
      <c r="M192" s="641" t="n"/>
      <c r="N192" s="1898" t="n"/>
      <c r="O192" s="653" t="n"/>
      <c r="P192" s="1692" t="n"/>
      <c r="Q192" s="634" t="n"/>
      <c r="W192" s="516" t="n"/>
      <c r="X192" s="517" t="n"/>
      <c r="Y192" s="517" t="n"/>
    </row>
    <row r="193" ht="18" customFormat="1" customHeight="1" s="382">
      <c r="A193" s="479" t="n"/>
      <c r="B193" s="548" t="n"/>
      <c r="C193" s="1824" t="n"/>
      <c r="D193" s="1825" t="n"/>
      <c r="E193" s="629" t="n"/>
      <c r="F193" s="1904" t="n"/>
      <c r="G193" s="1815" t="n"/>
      <c r="H193" s="641" t="n"/>
      <c r="I193" s="543" t="n"/>
      <c r="J193" s="1810" t="n"/>
      <c r="K193" s="650" t="n"/>
      <c r="L193" s="1897" t="n"/>
      <c r="M193" s="641" t="n"/>
      <c r="N193" s="1898" t="n"/>
      <c r="O193" s="653" t="n"/>
      <c r="P193" s="1692" t="n"/>
      <c r="Q193" s="634" t="n"/>
      <c r="W193" s="516" t="n"/>
      <c r="X193" s="517" t="n"/>
      <c r="Y193" s="517" t="n"/>
    </row>
    <row r="194" ht="18" customFormat="1" customHeight="1" s="382">
      <c r="A194" s="663" t="n"/>
      <c r="B194" s="648" t="n"/>
      <c r="C194" s="1899" t="n"/>
      <c r="D194" s="1806" t="n"/>
      <c r="E194" s="629" t="n"/>
      <c r="F194" s="1839" t="n"/>
      <c r="G194" s="1815" t="n"/>
      <c r="H194" s="538" t="n"/>
      <c r="I194" s="543" t="n"/>
      <c r="J194" s="1905" t="n"/>
      <c r="K194" s="530" t="n"/>
      <c r="L194" s="1827" t="n"/>
      <c r="M194" s="538" t="n"/>
      <c r="N194" s="1898" t="n"/>
      <c r="O194" s="653" t="n"/>
      <c r="P194" s="1838" t="n"/>
      <c r="Q194" s="634" t="n"/>
      <c r="W194" s="516" t="n"/>
      <c r="X194" s="517" t="n"/>
      <c r="Y194" s="517" t="n"/>
    </row>
    <row r="195" ht="18" customFormat="1" customHeight="1" s="382">
      <c r="A195" s="663" t="n"/>
      <c r="B195" s="666" t="n"/>
      <c r="C195" s="1899" t="n"/>
      <c r="D195" s="1806" t="n"/>
      <c r="E195" s="629" t="n"/>
      <c r="F195" s="1839" t="n"/>
      <c r="G195" s="1815" t="n"/>
      <c r="H195" s="538" t="n"/>
      <c r="I195" s="657" t="n"/>
      <c r="J195" s="1810" t="n"/>
      <c r="K195" s="530" t="n"/>
      <c r="L195" s="1827" t="n"/>
      <c r="M195" s="538" t="n"/>
      <c r="N195" s="1883" t="n"/>
      <c r="O195" s="653" t="n"/>
      <c r="P195" s="1838" t="n"/>
      <c r="Q195" s="634" t="n"/>
      <c r="W195" s="516" t="n"/>
      <c r="X195" s="517" t="n"/>
      <c r="Y195" s="517" t="n"/>
    </row>
    <row r="196" ht="18" customFormat="1" customHeight="1" s="382">
      <c r="A196" s="663" t="n"/>
      <c r="B196" s="666" t="n"/>
      <c r="C196" s="1899" t="n"/>
      <c r="D196" s="1806" t="n"/>
      <c r="E196" s="629" t="n"/>
      <c r="F196" s="1900" t="n"/>
      <c r="G196" s="1815" t="n"/>
      <c r="H196" s="538" t="n"/>
      <c r="I196" s="543" t="n"/>
      <c r="J196" s="1905" t="n"/>
      <c r="K196" s="530" t="n"/>
      <c r="L196" s="1827" t="n"/>
      <c r="M196" s="538" t="n"/>
      <c r="N196" s="1883" t="n"/>
      <c r="O196" s="653" t="n"/>
      <c r="P196" s="1838" t="n"/>
      <c r="Q196" s="634" t="n"/>
      <c r="W196" s="516" t="n"/>
      <c r="X196" s="517" t="n"/>
      <c r="Y196" s="517" t="n"/>
    </row>
    <row r="197" ht="18" customFormat="1" customHeight="1" s="382">
      <c r="A197" s="663" t="n"/>
      <c r="B197" s="666" t="n"/>
      <c r="C197" s="1899" t="n"/>
      <c r="D197" s="1806" t="n"/>
      <c r="E197" s="629" t="n"/>
      <c r="F197" s="1900" t="n"/>
      <c r="G197" s="1815" t="n"/>
      <c r="H197" s="538" t="n"/>
      <c r="I197" s="657" t="n"/>
      <c r="J197" s="1905" t="n"/>
      <c r="K197" s="530" t="n"/>
      <c r="L197" s="1827" t="n"/>
      <c r="M197" s="538" t="n"/>
      <c r="N197" s="1883" t="n"/>
      <c r="O197" s="653" t="n"/>
      <c r="P197" s="1838" t="n"/>
      <c r="Q197" s="634" t="n"/>
      <c r="W197" s="516" t="n"/>
      <c r="X197" s="517" t="n"/>
      <c r="Y197" s="517" t="n"/>
    </row>
    <row r="198" ht="18" customFormat="1" customHeight="1" s="382">
      <c r="A198" s="663" t="n"/>
      <c r="B198" s="666" t="n"/>
      <c r="C198" s="1899" t="n"/>
      <c r="D198" s="1806" t="n"/>
      <c r="E198" s="629" t="n"/>
      <c r="F198" s="1839" t="n"/>
      <c r="G198" s="1815" t="n"/>
      <c r="H198" s="538" t="n"/>
      <c r="I198" s="657" t="n"/>
      <c r="J198" s="1810" t="n"/>
      <c r="K198" s="530" t="n"/>
      <c r="L198" s="1827" t="n"/>
      <c r="M198" s="538" t="n"/>
      <c r="N198" s="1883" t="n"/>
      <c r="O198" s="653" t="n"/>
      <c r="P198" s="1906" t="n"/>
      <c r="Q198" s="634" t="n"/>
      <c r="W198" s="516" t="n"/>
      <c r="X198" s="517" t="n"/>
      <c r="Y198" s="517" t="n"/>
    </row>
    <row r="199" ht="18" customFormat="1" customHeight="1" s="382">
      <c r="A199" s="521" t="n"/>
      <c r="B199" s="666" t="n"/>
      <c r="C199" s="1899" t="n"/>
      <c r="D199" s="1806" t="n"/>
      <c r="E199" s="629" t="n"/>
      <c r="F199" s="1839" t="n"/>
      <c r="G199" s="1815" t="n"/>
      <c r="H199" s="538" t="n"/>
      <c r="I199" s="657" t="n"/>
      <c r="J199" s="1905" t="n"/>
      <c r="K199" s="530" t="n"/>
      <c r="L199" s="1827" t="n"/>
      <c r="M199" s="538" t="n"/>
      <c r="N199" s="1883" t="n"/>
      <c r="O199" s="653" t="n"/>
      <c r="P199" s="1838" t="n"/>
      <c r="Q199" s="634" t="n"/>
      <c r="W199" s="516" t="n"/>
      <c r="X199" s="517" t="n"/>
      <c r="Y199" s="517" t="n"/>
    </row>
    <row r="200" ht="18" customFormat="1" customHeight="1" s="382">
      <c r="A200" s="521" t="n"/>
      <c r="B200" s="666" t="n"/>
      <c r="C200" s="1824" t="n"/>
      <c r="D200" s="1825" t="n"/>
      <c r="E200" s="629" t="n"/>
      <c r="F200" s="1904" t="n"/>
      <c r="G200" s="1815" t="n"/>
      <c r="H200" s="641" t="n"/>
      <c r="I200" s="543" t="n"/>
      <c r="J200" s="1810" t="n"/>
      <c r="K200" s="650" t="n"/>
      <c r="L200" s="1897" t="n"/>
      <c r="M200" s="641" t="n"/>
      <c r="N200" s="1898" t="n"/>
      <c r="O200" s="653" t="n"/>
      <c r="P200" s="1692" t="n"/>
      <c r="Q200" s="634" t="n"/>
      <c r="W200" s="516" t="n"/>
      <c r="X200" s="517" t="n"/>
      <c r="Y200" s="517" t="n"/>
    </row>
    <row r="201" ht="21" customFormat="1" customHeight="1" s="382">
      <c r="A201" s="521" t="n"/>
      <c r="B201" s="666" t="n"/>
      <c r="C201" s="1824" t="n"/>
      <c r="D201" s="1825" t="n"/>
      <c r="E201" s="629" t="n"/>
      <c r="F201" s="1904" t="n"/>
      <c r="G201" s="1815" t="n"/>
      <c r="H201" s="641" t="n"/>
      <c r="I201" s="543" t="n"/>
      <c r="J201" s="1810" t="n"/>
      <c r="K201" s="650" t="n"/>
      <c r="L201" s="1897" t="n"/>
      <c r="M201" s="641" t="n"/>
      <c r="N201" s="1898" t="n"/>
      <c r="O201" s="653" t="n"/>
      <c r="P201" s="1692" t="n"/>
      <c r="Q201" s="634" t="n"/>
      <c r="W201" s="516" t="n"/>
      <c r="X201" s="517" t="n"/>
      <c r="Y201" s="517" t="n"/>
    </row>
    <row r="202" ht="21" customFormat="1" customHeight="1" s="382">
      <c r="A202" s="521" t="n"/>
      <c r="B202" s="666" t="n"/>
      <c r="C202" s="1824" t="n"/>
      <c r="D202" s="1825" t="n"/>
      <c r="E202" s="629" t="n"/>
      <c r="F202" s="1904" t="n"/>
      <c r="G202" s="1815" t="n"/>
      <c r="H202" s="641" t="n"/>
      <c r="I202" s="543" t="n"/>
      <c r="J202" s="1810" t="n"/>
      <c r="K202" s="650" t="n"/>
      <c r="L202" s="1897" t="n"/>
      <c r="M202" s="641" t="n"/>
      <c r="N202" s="1898" t="n"/>
      <c r="O202" s="653" t="n"/>
      <c r="P202" s="1692" t="n"/>
      <c r="Q202" s="634" t="n"/>
      <c r="W202" s="516" t="n"/>
      <c r="X202" s="517" t="n"/>
      <c r="Y202" s="517" t="n"/>
    </row>
    <row r="203" ht="21" customFormat="1" customHeight="1" s="382">
      <c r="A203" s="479" t="n"/>
      <c r="B203" s="666" t="n"/>
      <c r="C203" s="1824" t="n"/>
      <c r="D203" s="1825" t="n"/>
      <c r="E203" s="629" t="n"/>
      <c r="F203" s="1904" t="n"/>
      <c r="G203" s="1815" t="n"/>
      <c r="H203" s="641" t="n"/>
      <c r="I203" s="543" t="n"/>
      <c r="J203" s="1810" t="n"/>
      <c r="K203" s="650" t="n"/>
      <c r="L203" s="1897" t="n"/>
      <c r="M203" s="641" t="n"/>
      <c r="N203" s="1898" t="n"/>
      <c r="O203" s="653" t="n"/>
      <c r="P203" s="1692" t="n"/>
      <c r="Q203" s="634" t="n"/>
      <c r="W203" s="516" t="n"/>
      <c r="X203" s="517" t="n"/>
      <c r="Y203" s="517" t="n"/>
    </row>
    <row r="204" ht="21" customFormat="1" customHeight="1" s="382">
      <c r="A204" s="521" t="n"/>
      <c r="B204" s="467" t="n"/>
      <c r="C204" s="1824" t="n"/>
      <c r="D204" s="602" t="n"/>
      <c r="E204" s="629" t="n"/>
      <c r="F204" s="1766" t="n"/>
      <c r="G204" s="1815" t="n"/>
      <c r="H204" s="538" t="n"/>
      <c r="I204" s="543" t="n"/>
      <c r="J204" s="1905" t="n"/>
      <c r="K204" s="530" t="n"/>
      <c r="L204" s="1827" t="n"/>
      <c r="M204" s="538" t="n"/>
      <c r="N204" s="1898" t="n"/>
      <c r="O204" s="653" t="n"/>
      <c r="P204" s="1838" t="n"/>
      <c r="Q204" s="634" t="n"/>
      <c r="W204" s="516" t="n"/>
      <c r="X204" s="517" t="n"/>
      <c r="Y204" s="517" t="n"/>
    </row>
    <row r="205" ht="21" customFormat="1" customHeight="1" s="382">
      <c r="A205" s="521" t="n"/>
      <c r="B205" s="467" t="n"/>
      <c r="C205" s="1907" t="n"/>
      <c r="D205" s="1825" t="n"/>
      <c r="E205" s="629" t="n"/>
      <c r="F205" s="1908" t="n"/>
      <c r="G205" s="1815" t="n"/>
      <c r="H205" s="538" t="n"/>
      <c r="I205" s="1909" t="n"/>
      <c r="J205" s="1905" t="n"/>
      <c r="K205" s="530" t="n"/>
      <c r="L205" s="1827" t="n"/>
      <c r="M205" s="538" t="n"/>
      <c r="N205" s="1898" t="n"/>
      <c r="O205" s="653" t="n"/>
      <c r="P205" s="1838" t="n"/>
      <c r="Q205" s="634" t="n"/>
      <c r="W205" s="516" t="n"/>
      <c r="X205" s="517" t="n"/>
      <c r="Y205" s="517" t="n"/>
    </row>
    <row r="206" ht="21" customFormat="1" customHeight="1" s="382">
      <c r="A206" s="521" t="n"/>
      <c r="B206" s="525" t="n"/>
      <c r="C206" s="1910" t="n"/>
      <c r="D206" s="1832" t="n"/>
      <c r="E206" s="629" t="n"/>
      <c r="F206" s="1911" t="n"/>
      <c r="G206" s="1815" t="n"/>
      <c r="H206" s="538" t="n"/>
      <c r="I206" s="1909" t="n"/>
      <c r="J206" s="1905" t="n"/>
      <c r="K206" s="530" t="n"/>
      <c r="L206" s="1827" t="n"/>
      <c r="M206" s="538" t="n"/>
      <c r="N206" s="1898" t="n"/>
      <c r="O206" s="653" t="n"/>
      <c r="P206" s="1838" t="n"/>
      <c r="Q206" s="634" t="n"/>
      <c r="W206" s="516" t="n"/>
      <c r="X206" s="517" t="n"/>
      <c r="Y206" s="517" t="n"/>
    </row>
    <row r="207" ht="21" customFormat="1" customHeight="1" s="382">
      <c r="A207" s="521" t="n"/>
      <c r="B207" s="525" t="n"/>
      <c r="C207" s="1912" t="n"/>
      <c r="D207" s="1832" t="n"/>
      <c r="E207" s="629" t="n"/>
      <c r="F207" s="1913" t="n"/>
      <c r="G207" s="1815" t="n"/>
      <c r="H207" s="538" t="n"/>
      <c r="I207" s="1909" t="n"/>
      <c r="J207" s="1905" t="n"/>
      <c r="K207" s="530" t="n"/>
      <c r="L207" s="1827" t="n"/>
      <c r="M207" s="538" t="n"/>
      <c r="N207" s="1898" t="n"/>
      <c r="O207" s="653" t="n"/>
      <c r="P207" s="1838" t="n"/>
      <c r="Q207" s="634" t="n"/>
      <c r="W207" s="516" t="n"/>
      <c r="X207" s="517" t="n"/>
      <c r="Y207" s="517" t="n"/>
    </row>
    <row r="208" ht="21" customFormat="1" customHeight="1" s="382">
      <c r="A208" s="521" t="n"/>
      <c r="B208" s="50" t="n"/>
      <c r="C208" s="1910" t="n"/>
      <c r="D208" s="1825" t="n"/>
      <c r="E208" s="629" t="n"/>
      <c r="F208" s="1913" t="n"/>
      <c r="G208" s="1808" t="n"/>
      <c r="H208" s="527" t="n"/>
      <c r="I208" s="1909" t="n"/>
      <c r="J208" s="1905" t="n"/>
      <c r="K208" s="530" t="n"/>
      <c r="L208" s="1827" t="n"/>
      <c r="M208" s="527" t="n"/>
      <c r="N208" s="1898" t="n"/>
      <c r="O208" s="558" t="n"/>
      <c r="P208" s="1838" t="n"/>
      <c r="Q208" s="634" t="n"/>
      <c r="W208" s="516" t="n"/>
      <c r="X208" s="517" t="n"/>
      <c r="Y208" s="517" t="n"/>
    </row>
    <row r="209" ht="21" customFormat="1" customHeight="1" s="382">
      <c r="A209" s="521" t="n"/>
      <c r="B209" s="50" t="n"/>
      <c r="C209" s="1910" t="n"/>
      <c r="D209" s="1825" t="n"/>
      <c r="E209" s="629" t="n"/>
      <c r="F209" s="1914" t="n"/>
      <c r="G209" s="1808" t="n"/>
      <c r="H209" s="527" t="n"/>
      <c r="I209" s="1909" t="n"/>
      <c r="J209" s="1905" t="n"/>
      <c r="K209" s="530" t="n"/>
      <c r="L209" s="1827" t="n"/>
      <c r="M209" s="527" t="n"/>
      <c r="N209" s="1898" t="n"/>
      <c r="O209" s="558" t="n"/>
      <c r="P209" s="1838" t="n"/>
      <c r="Q209" s="634" t="n"/>
      <c r="W209" s="516" t="n"/>
      <c r="X209" s="517" t="n"/>
      <c r="Y209" s="517" t="n"/>
    </row>
    <row r="210" ht="21" customFormat="1" customHeight="1" s="382">
      <c r="A210" s="521" t="n"/>
      <c r="C210" s="1910" t="n"/>
      <c r="D210" s="1825" t="n"/>
      <c r="E210" s="629" t="n"/>
      <c r="F210" s="1913" t="n"/>
      <c r="G210" s="1815" t="n"/>
      <c r="H210" s="538" t="n"/>
      <c r="I210" s="1909" t="n"/>
      <c r="J210" s="1905" t="n"/>
      <c r="K210" s="530" t="n"/>
      <c r="L210" s="1827" t="n"/>
      <c r="M210" s="538" t="n"/>
      <c r="N210" s="1898" t="n"/>
      <c r="O210" s="547" t="n"/>
      <c r="P210" s="1838" t="n"/>
      <c r="Q210" s="634" t="n"/>
      <c r="W210" s="516" t="n"/>
      <c r="X210" s="517" t="n"/>
      <c r="Y210" s="517" t="n"/>
    </row>
    <row r="211" ht="21" customFormat="1" customHeight="1" s="382">
      <c r="A211" s="479" t="n"/>
      <c r="C211" s="1910" t="n"/>
      <c r="D211" s="1825" t="n"/>
      <c r="E211" s="629" t="n"/>
      <c r="F211" s="1913" t="n"/>
      <c r="G211" s="1808" t="n"/>
      <c r="H211" s="527" t="n"/>
      <c r="I211" s="1909" t="n"/>
      <c r="J211" s="1905" t="n"/>
      <c r="K211" s="530" t="n"/>
      <c r="L211" s="1827" t="n"/>
      <c r="M211" s="527" t="n"/>
      <c r="N211" s="1898" t="n"/>
      <c r="O211" s="558" t="n"/>
      <c r="P211" s="1838" t="n"/>
      <c r="Q211" s="634" t="n"/>
      <c r="W211" s="516" t="n"/>
      <c r="X211" s="517" t="n"/>
      <c r="Y211" s="517" t="n"/>
    </row>
    <row r="212" ht="21" customFormat="1" customHeight="1" s="382">
      <c r="C212" s="1899" t="n"/>
      <c r="D212" s="1825" t="n"/>
      <c r="E212" s="629" t="n"/>
      <c r="F212" s="1814" t="n"/>
      <c r="G212" s="1808" t="n"/>
      <c r="H212" s="527" t="n"/>
      <c r="I212" s="1909" t="n"/>
      <c r="J212" s="1915" t="n"/>
      <c r="K212" s="530" t="n"/>
      <c r="L212" s="1827" t="n"/>
      <c r="M212" s="527" t="n"/>
      <c r="N212" s="1898" t="n"/>
      <c r="O212" s="558" t="n"/>
      <c r="P212" s="1838" t="n"/>
      <c r="Q212" s="634" t="n"/>
      <c r="W212" s="516" t="n"/>
      <c r="X212" s="517" t="n"/>
      <c r="Y212" s="517" t="n"/>
    </row>
    <row r="213" ht="21" customFormat="1" customHeight="1" s="382">
      <c r="C213" s="1899" t="n"/>
      <c r="D213" s="1825" t="n"/>
      <c r="E213" s="629" t="n"/>
      <c r="F213" s="1814" t="n"/>
      <c r="G213" s="1808" t="n"/>
      <c r="H213" s="527" t="n"/>
      <c r="I213" s="1909" t="n"/>
      <c r="J213" s="1915" t="n"/>
      <c r="K213" s="530" t="n"/>
      <c r="L213" s="1827" t="n"/>
      <c r="M213" s="527" t="n"/>
      <c r="N213" s="1898" t="n"/>
      <c r="O213" s="558" t="n"/>
      <c r="P213" s="1838" t="n"/>
      <c r="Q213" s="634" t="n"/>
      <c r="W213" s="516" t="n"/>
      <c r="X213" s="517" t="n"/>
      <c r="Y213" s="517" t="n"/>
    </row>
    <row r="214" ht="21" customFormat="1" customHeight="1" s="382">
      <c r="A214" s="108" t="n"/>
      <c r="C214" s="1899" t="n"/>
      <c r="D214" s="1825" t="n"/>
      <c r="E214" s="629" t="n"/>
      <c r="F214" s="1814" t="n"/>
      <c r="G214" s="1808" t="n"/>
      <c r="H214" s="527" t="n"/>
      <c r="I214" s="1909" t="n"/>
      <c r="J214" s="1915" t="n"/>
      <c r="K214" s="530" t="n"/>
      <c r="L214" s="1827" t="n"/>
      <c r="M214" s="527" t="n"/>
      <c r="N214" s="1898" t="n"/>
      <c r="O214" s="558" t="n"/>
      <c r="P214" s="1838" t="n"/>
      <c r="Q214" s="634" t="n"/>
      <c r="W214" s="516" t="n"/>
      <c r="X214" s="517" t="n"/>
      <c r="Y214" s="517" t="n"/>
    </row>
    <row r="215" ht="21" customFormat="1" customHeight="1" s="382">
      <c r="A215" s="108" t="n"/>
      <c r="C215" s="1899" t="n"/>
      <c r="D215" s="1825" t="n"/>
      <c r="E215" s="629" t="n"/>
      <c r="F215" s="1814" t="n"/>
      <c r="G215" s="1808" t="n"/>
      <c r="H215" s="527" t="n"/>
      <c r="I215" s="1909" t="n"/>
      <c r="J215" s="1915" t="n"/>
      <c r="K215" s="530" t="n"/>
      <c r="L215" s="1827" t="n"/>
      <c r="M215" s="527" t="n"/>
      <c r="N215" s="1898" t="n"/>
      <c r="O215" s="558" t="n"/>
      <c r="P215" s="1838" t="n"/>
      <c r="Q215" s="634" t="n"/>
      <c r="W215" s="516" t="n"/>
      <c r="X215" s="517" t="n"/>
      <c r="Y215" s="517" t="n"/>
    </row>
    <row r="216" ht="21" customFormat="1" customHeight="1" s="382">
      <c r="A216" s="108" t="n"/>
      <c r="C216" s="1899" t="n"/>
      <c r="D216" s="1825" t="n"/>
      <c r="E216" s="629" t="n"/>
      <c r="F216" s="1814" t="n"/>
      <c r="G216" s="1808" t="n"/>
      <c r="H216" s="527" t="n"/>
      <c r="I216" s="1909" t="n"/>
      <c r="J216" s="1915" t="n"/>
      <c r="K216" s="530" t="n"/>
      <c r="L216" s="1827" t="n"/>
      <c r="M216" s="527" t="n"/>
      <c r="N216" s="1898" t="n"/>
      <c r="O216" s="558" t="n"/>
      <c r="P216" s="1838" t="n"/>
      <c r="Q216" s="634" t="n"/>
      <c r="W216" s="516" t="n"/>
      <c r="X216" s="517" t="n"/>
      <c r="Y216" s="517" t="n"/>
    </row>
    <row r="217" ht="21" customFormat="1" customHeight="1" s="382">
      <c r="A217" s="108" t="n"/>
      <c r="B217" s="677" t="n"/>
      <c r="C217" s="1901" t="n"/>
      <c r="D217" s="1832" t="n"/>
      <c r="E217" s="629" t="n"/>
      <c r="F217" s="1814" t="n"/>
      <c r="G217" s="1815" t="n"/>
      <c r="H217" s="538" t="n"/>
      <c r="I217" s="1909" t="n"/>
      <c r="J217" s="1915" t="n"/>
      <c r="K217" s="530" t="n"/>
      <c r="L217" s="1827" t="n"/>
      <c r="M217" s="538" t="n"/>
      <c r="N217" s="1898" t="n"/>
      <c r="O217" s="547" t="n"/>
      <c r="P217" s="1838" t="n"/>
      <c r="Q217" s="634" t="n"/>
      <c r="W217" s="516" t="n"/>
      <c r="X217" s="517" t="n"/>
      <c r="Y217" s="517" t="n"/>
    </row>
    <row r="218" ht="21" customFormat="1" customHeight="1" s="382">
      <c r="A218" s="479" t="n"/>
      <c r="B218" s="678" t="n"/>
      <c r="C218" s="1901" t="n"/>
      <c r="D218" s="1832" t="n"/>
      <c r="E218" s="629" t="n"/>
      <c r="F218" s="1814" t="n"/>
      <c r="G218" s="1808" t="n"/>
      <c r="H218" s="527" t="n"/>
      <c r="I218" s="1909" t="n"/>
      <c r="J218" s="1915" t="n"/>
      <c r="K218" s="530" t="n"/>
      <c r="L218" s="1827" t="n"/>
      <c r="M218" s="538" t="n"/>
      <c r="N218" s="1898" t="n"/>
      <c r="O218" s="558" t="n"/>
      <c r="P218" s="1838" t="n"/>
      <c r="Q218" s="634" t="n"/>
      <c r="W218" s="516" t="n"/>
      <c r="X218" s="517" t="n"/>
      <c r="Y218" s="517" t="n"/>
    </row>
    <row r="219" ht="21" customFormat="1" customHeight="1" s="382">
      <c r="A219" s="108" t="n"/>
      <c r="B219" s="678" t="n"/>
      <c r="C219" s="1901" t="n"/>
      <c r="D219" s="1832" t="n"/>
      <c r="E219" s="629" t="n"/>
      <c r="F219" s="1814" t="n"/>
      <c r="G219" s="1808" t="n"/>
      <c r="H219" s="527" t="n"/>
      <c r="I219" s="1916" t="n"/>
      <c r="J219" s="1915" t="n"/>
      <c r="K219" s="530" t="n"/>
      <c r="L219" s="1827" t="n"/>
      <c r="M219" s="527" t="n"/>
      <c r="N219" s="1898" t="n"/>
      <c r="O219" s="558" t="n"/>
      <c r="P219" s="1838" t="n"/>
      <c r="Q219" s="634" t="n"/>
      <c r="W219" s="516" t="n"/>
      <c r="X219" s="517" t="n"/>
      <c r="Y219" s="517" t="n"/>
    </row>
    <row r="220" ht="21" customFormat="1" customHeight="1" s="382">
      <c r="A220" s="108" t="n"/>
      <c r="B220" s="467" t="n"/>
      <c r="C220" s="1901" t="n"/>
      <c r="D220" s="1825" t="n"/>
      <c r="E220" s="629" t="n"/>
      <c r="F220" s="1814" t="n"/>
      <c r="G220" s="1808" t="n"/>
      <c r="H220" s="527" t="n"/>
      <c r="I220" s="1916" t="n"/>
      <c r="J220" s="1915" t="n"/>
      <c r="K220" s="530" t="n"/>
      <c r="L220" s="1827" t="n"/>
      <c r="M220" s="527" t="n"/>
      <c r="N220" s="1898" t="n"/>
      <c r="O220" s="558" t="n"/>
      <c r="P220" s="1838" t="n"/>
      <c r="Q220" s="634" t="n"/>
      <c r="W220" s="516" t="n"/>
      <c r="X220" s="517" t="n"/>
      <c r="Y220" s="517" t="n"/>
    </row>
    <row r="221" ht="21" customFormat="1" customHeight="1" s="382">
      <c r="A221" s="108" t="n"/>
      <c r="B221" s="467" t="n"/>
      <c r="C221" s="1901" t="n"/>
      <c r="D221" s="1825" t="n"/>
      <c r="E221" s="629" t="n"/>
      <c r="F221" s="1814" t="n"/>
      <c r="G221" s="1808" t="n"/>
      <c r="H221" s="527" t="n"/>
      <c r="I221" s="1916" t="n"/>
      <c r="J221" s="1915" t="n"/>
      <c r="K221" s="530" t="n"/>
      <c r="L221" s="1827" t="n"/>
      <c r="M221" s="527" t="n"/>
      <c r="N221" s="1898" t="n"/>
      <c r="O221" s="558" t="n"/>
      <c r="P221" s="1838" t="n"/>
      <c r="Q221" s="634" t="n"/>
      <c r="W221" s="516" t="n"/>
      <c r="X221" s="517" t="n"/>
      <c r="Y221" s="517" t="n"/>
    </row>
    <row r="222" ht="21" customFormat="1" customHeight="1" s="382">
      <c r="A222" s="108" t="n"/>
      <c r="B222" s="680" t="n"/>
      <c r="C222" s="1901" t="n"/>
      <c r="D222" s="1842" t="n"/>
      <c r="E222" s="629" t="n"/>
      <c r="F222" s="1814" t="n"/>
      <c r="G222" s="1808" t="n"/>
      <c r="H222" s="527" t="n"/>
      <c r="I222" s="1916" t="n"/>
      <c r="J222" s="1915" t="n"/>
      <c r="K222" s="530" t="n"/>
      <c r="L222" s="1827" t="n"/>
      <c r="M222" s="527" t="n"/>
      <c r="N222" s="1898" t="n"/>
      <c r="O222" s="558" t="n"/>
      <c r="P222" s="1838" t="n"/>
      <c r="Q222" s="634" t="n"/>
      <c r="W222" s="516" t="n"/>
      <c r="X222" s="517" t="n"/>
      <c r="Y222" s="517" t="n"/>
    </row>
    <row r="223" ht="21" customFormat="1" customHeight="1" s="382">
      <c r="A223" s="108" t="n"/>
      <c r="B223" s="680" t="n"/>
      <c r="C223" s="1901" t="n"/>
      <c r="D223" s="1842" t="n"/>
      <c r="E223" s="629" t="n"/>
      <c r="F223" s="1814" t="n"/>
      <c r="G223" s="1808" t="n"/>
      <c r="H223" s="527" t="n"/>
      <c r="I223" s="1916" t="n"/>
      <c r="J223" s="1915" t="n"/>
      <c r="K223" s="530" t="n"/>
      <c r="L223" s="1827" t="n"/>
      <c r="M223" s="527" t="n"/>
      <c r="N223" s="1898" t="n"/>
      <c r="O223" s="558" t="n"/>
      <c r="P223" s="1838" t="n"/>
      <c r="Q223" s="634" t="n"/>
      <c r="W223" s="516" t="n"/>
      <c r="X223" s="517" t="n"/>
      <c r="Y223" s="517" t="n"/>
    </row>
    <row r="224" ht="21" customFormat="1" customHeight="1" s="382">
      <c r="A224" s="108" t="n"/>
      <c r="B224" s="680" t="n"/>
      <c r="C224" s="1901" t="n"/>
      <c r="D224" s="1842" t="n"/>
      <c r="E224" s="629" t="n"/>
      <c r="F224" s="1814" t="n"/>
      <c r="G224" s="1808" t="n"/>
      <c r="H224" s="527" t="n"/>
      <c r="I224" s="1916" t="n"/>
      <c r="J224" s="1915" t="n"/>
      <c r="K224" s="530" t="n"/>
      <c r="L224" s="1827" t="n"/>
      <c r="M224" s="527" t="n"/>
      <c r="N224" s="1898" t="n"/>
      <c r="O224" s="558" t="n"/>
      <c r="P224" s="1838" t="n"/>
      <c r="Q224" s="634" t="n"/>
      <c r="W224" s="516" t="n"/>
      <c r="X224" s="517" t="n"/>
      <c r="Y224" s="517" t="n"/>
    </row>
    <row r="225" ht="21" customFormat="1" customHeight="1" s="382">
      <c r="A225" s="108" t="n"/>
      <c r="B225" s="680" t="n"/>
      <c r="C225" s="1901" t="n"/>
      <c r="D225" s="1842" t="n"/>
      <c r="E225" s="629" t="n"/>
      <c r="F225" s="1814" t="n"/>
      <c r="G225" s="1808" t="n"/>
      <c r="H225" s="527" t="n"/>
      <c r="I225" s="1916" t="n"/>
      <c r="J225" s="1915" t="n"/>
      <c r="K225" s="530" t="n"/>
      <c r="L225" s="1827" t="n"/>
      <c r="M225" s="527" t="n"/>
      <c r="N225" s="1898" t="n"/>
      <c r="O225" s="558" t="n"/>
      <c r="P225" s="1838" t="n"/>
      <c r="Q225" s="634" t="n"/>
      <c r="W225" s="516" t="n"/>
      <c r="X225" s="517" t="n"/>
      <c r="Y225" s="517" t="n"/>
    </row>
    <row r="226" ht="21" customFormat="1" customHeight="1" s="382">
      <c r="A226" s="479" t="n"/>
      <c r="B226" s="680" t="n"/>
      <c r="C226" s="1901" t="n"/>
      <c r="D226" s="1842" t="n"/>
      <c r="E226" s="629" t="n"/>
      <c r="F226" s="1814" t="n"/>
      <c r="G226" s="1808" t="n"/>
      <c r="H226" s="632" t="n"/>
      <c r="I226" s="1916" t="n"/>
      <c r="J226" s="1915" t="n"/>
      <c r="K226" s="530" t="n"/>
      <c r="L226" s="1827" t="n"/>
      <c r="M226" s="527" t="n"/>
      <c r="N226" s="1898" t="n"/>
      <c r="O226" s="558" t="n"/>
      <c r="P226" s="1838" t="n"/>
      <c r="Q226" s="634" t="n"/>
      <c r="W226" s="516" t="n"/>
      <c r="X226" s="517" t="n"/>
      <c r="Y226" s="517" t="n"/>
    </row>
    <row r="227" ht="21" customFormat="1" customHeight="1" s="382">
      <c r="A227" s="108" t="n"/>
      <c r="B227" s="680" t="n"/>
      <c r="C227" s="1901" t="n"/>
      <c r="D227" s="1842" t="n"/>
      <c r="E227" s="629" t="n"/>
      <c r="F227" s="1814" t="n"/>
      <c r="G227" s="1808" t="n"/>
      <c r="H227" s="632" t="n"/>
      <c r="I227" s="1916" t="n"/>
      <c r="J227" s="1915" t="n"/>
      <c r="K227" s="530" t="n"/>
      <c r="L227" s="1827" t="n"/>
      <c r="M227" s="527" t="n"/>
      <c r="N227" s="1898" t="n"/>
      <c r="O227" s="558" t="n"/>
      <c r="P227" s="1838" t="n"/>
      <c r="Q227" s="634" t="n"/>
      <c r="W227" s="516" t="n"/>
      <c r="X227" s="517" t="n"/>
      <c r="Y227" s="517" t="n"/>
    </row>
    <row r="228" ht="21" customFormat="1" customHeight="1" s="382">
      <c r="A228" s="108" t="n"/>
      <c r="B228" s="680" t="n"/>
      <c r="C228" s="1901" t="n"/>
      <c r="D228" s="1842" t="n"/>
      <c r="E228" s="629" t="n"/>
      <c r="F228" s="1814" t="n"/>
      <c r="G228" s="1808" t="n"/>
      <c r="H228" s="632" t="n"/>
      <c r="I228" s="1916" t="n"/>
      <c r="J228" s="1915" t="n"/>
      <c r="K228" s="530" t="n"/>
      <c r="L228" s="1827" t="n"/>
      <c r="M228" s="527" t="n"/>
      <c r="N228" s="1898" t="n"/>
      <c r="O228" s="558" t="n"/>
      <c r="P228" s="1838" t="n"/>
      <c r="Q228" s="634" t="n"/>
      <c r="W228" s="516" t="n"/>
      <c r="X228" s="517" t="n"/>
      <c r="Y228" s="517" t="n"/>
    </row>
    <row r="229" ht="21" customFormat="1" customHeight="1" s="382">
      <c r="A229" s="108" t="n"/>
      <c r="B229" s="680" t="n"/>
      <c r="C229" s="1901" t="n"/>
      <c r="D229" s="1842" t="n"/>
      <c r="E229" s="629" t="n"/>
      <c r="F229" s="1814" t="n"/>
      <c r="G229" s="1815" t="n"/>
      <c r="H229" s="641" t="n"/>
      <c r="I229" s="1916" t="n"/>
      <c r="J229" s="1915" t="n"/>
      <c r="K229" s="530" t="n"/>
      <c r="L229" s="1827" t="n"/>
      <c r="M229" s="538" t="n"/>
      <c r="N229" s="1898" t="n"/>
      <c r="O229" s="547" t="n"/>
      <c r="P229" s="1838" t="n"/>
      <c r="Q229" s="634" t="n"/>
      <c r="W229" s="516" t="n"/>
      <c r="X229" s="517" t="n"/>
      <c r="Y229" s="517" t="n"/>
    </row>
    <row r="230" ht="21" customFormat="1" customHeight="1" s="382">
      <c r="A230" s="108" t="n"/>
      <c r="B230" s="680" t="n"/>
      <c r="C230" s="1901" t="n"/>
      <c r="D230" s="1842" t="n"/>
      <c r="E230" s="629" t="n"/>
      <c r="F230" s="1814" t="n"/>
      <c r="G230" s="1808" t="n"/>
      <c r="H230" s="632" t="n"/>
      <c r="I230" s="1916" t="n"/>
      <c r="J230" s="1915" t="n"/>
      <c r="K230" s="530" t="n"/>
      <c r="L230" s="1827" t="n"/>
      <c r="M230" s="527" t="n"/>
      <c r="N230" s="1898" t="n"/>
      <c r="O230" s="558" t="n"/>
      <c r="P230" s="1838" t="n"/>
      <c r="Q230" s="634" t="n"/>
      <c r="W230" s="516" t="n"/>
      <c r="X230" s="517" t="n"/>
      <c r="Y230" s="517" t="n"/>
    </row>
    <row r="231" ht="21" customFormat="1" customHeight="1" s="382">
      <c r="A231" s="108" t="n"/>
      <c r="B231" s="680" t="n"/>
      <c r="C231" s="1901" t="n"/>
      <c r="D231" s="1842" t="n"/>
      <c r="E231" s="629" t="n"/>
      <c r="F231" s="1814" t="n"/>
      <c r="G231" s="1808" t="n"/>
      <c r="H231" s="632" t="n"/>
      <c r="I231" s="1916" t="n"/>
      <c r="J231" s="1915" t="n"/>
      <c r="K231" s="530" t="n"/>
      <c r="L231" s="1827" t="n"/>
      <c r="M231" s="527" t="n"/>
      <c r="N231" s="1898" t="n"/>
      <c r="O231" s="558" t="n"/>
      <c r="P231" s="1838" t="n"/>
      <c r="Q231" s="634" t="n"/>
      <c r="W231" s="516" t="n"/>
      <c r="X231" s="517" t="n"/>
      <c r="Y231" s="517" t="n"/>
    </row>
    <row r="232" ht="21" customFormat="1" customHeight="1" s="382">
      <c r="A232" s="108" t="n"/>
      <c r="B232" s="680" t="n"/>
      <c r="C232" s="1901" t="n"/>
      <c r="D232" s="1842" t="n"/>
      <c r="E232" s="629" t="n"/>
      <c r="F232" s="1814" t="n"/>
      <c r="G232" s="1808" t="n"/>
      <c r="H232" s="632" t="n"/>
      <c r="I232" s="1916" t="n"/>
      <c r="J232" s="1915" t="n"/>
      <c r="K232" s="530" t="n"/>
      <c r="L232" s="1827" t="n"/>
      <c r="M232" s="527" t="n"/>
      <c r="N232" s="1898" t="n"/>
      <c r="O232" s="558" t="n"/>
      <c r="P232" s="1838" t="n"/>
      <c r="Q232" s="634" t="n"/>
      <c r="W232" s="516" t="n"/>
      <c r="X232" s="517" t="n"/>
      <c r="Y232" s="517" t="n"/>
    </row>
    <row r="233" ht="21" customFormat="1" customHeight="1" s="382">
      <c r="A233" s="108" t="n"/>
      <c r="B233" s="680" t="n"/>
      <c r="C233" s="1901" t="n"/>
      <c r="D233" s="1842" t="n"/>
      <c r="E233" s="629" t="n"/>
      <c r="F233" s="1814" t="n"/>
      <c r="G233" s="1808" t="n"/>
      <c r="H233" s="632" t="n"/>
      <c r="I233" s="1916" t="n"/>
      <c r="J233" s="1915" t="n"/>
      <c r="K233" s="530" t="n"/>
      <c r="L233" s="1827" t="n"/>
      <c r="M233" s="527" t="n"/>
      <c r="N233" s="1898" t="n"/>
      <c r="O233" s="558" t="n"/>
      <c r="P233" s="1838" t="n"/>
      <c r="Q233" s="634" t="n"/>
      <c r="W233" s="516" t="n"/>
      <c r="X233" s="517" t="n"/>
      <c r="Y233" s="517" t="n"/>
    </row>
    <row r="234" ht="21" customFormat="1" customHeight="1" s="382">
      <c r="A234" s="108" t="n"/>
      <c r="B234" s="680" t="n"/>
      <c r="C234" s="1901" t="n"/>
      <c r="D234" s="1842" t="n"/>
      <c r="E234" s="629" t="n"/>
      <c r="F234" s="1917" t="n"/>
      <c r="G234" s="1808" t="n"/>
      <c r="H234" s="632" t="n"/>
      <c r="I234" s="1916" t="n"/>
      <c r="J234" s="1915" t="n"/>
      <c r="K234" s="530" t="n"/>
      <c r="L234" s="1827" t="n"/>
      <c r="M234" s="527" t="n"/>
      <c r="N234" s="1898" t="n"/>
      <c r="O234" s="558" t="n"/>
      <c r="P234" s="1838" t="n"/>
      <c r="Q234" s="634" t="n"/>
      <c r="W234" s="516" t="n"/>
      <c r="X234" s="517" t="n"/>
      <c r="Y234" s="517" t="n"/>
    </row>
    <row r="235" ht="21" customFormat="1" customHeight="1" s="382">
      <c r="A235" s="108" t="n"/>
      <c r="B235" s="50" t="n"/>
      <c r="C235" s="1901" t="n"/>
      <c r="D235" s="1825" t="n"/>
      <c r="E235" s="629" t="n"/>
      <c r="F235" s="1815" t="n"/>
      <c r="G235" s="1815" t="n"/>
      <c r="H235" s="641" t="n"/>
      <c r="I235" s="1916" t="n"/>
      <c r="J235" s="1915" t="n"/>
      <c r="K235" s="530" t="n"/>
      <c r="L235" s="1846" t="n"/>
      <c r="M235" s="538" t="n"/>
      <c r="N235" s="1898" t="n"/>
      <c r="O235" s="547" t="n"/>
      <c r="P235" s="1838" t="n"/>
      <c r="Q235" s="1918" t="n"/>
      <c r="W235" s="516" t="n"/>
      <c r="X235" s="517" t="n"/>
      <c r="Y235" s="517" t="n"/>
    </row>
    <row r="236" ht="21" customFormat="1" customHeight="1" s="382">
      <c r="A236" s="683" t="n"/>
      <c r="B236" s="50" t="n"/>
      <c r="C236" s="1901" t="n"/>
      <c r="D236" s="1825" t="n"/>
      <c r="E236" s="1870" t="n"/>
      <c r="F236" s="1815" t="n"/>
      <c r="G236" s="1815" t="n"/>
      <c r="H236" s="641" t="n"/>
      <c r="I236" s="1916" t="n"/>
      <c r="J236" s="1915" t="n"/>
      <c r="K236" s="530" t="n"/>
      <c r="L236" s="1846" t="n"/>
      <c r="M236" s="538" t="n"/>
      <c r="N236" s="1898" t="n"/>
      <c r="O236" s="547" t="n"/>
      <c r="P236" s="1838" t="n"/>
      <c r="Q236" s="1918" t="n"/>
      <c r="W236" s="516" t="n"/>
      <c r="X236" s="517" t="n"/>
      <c r="Y236" s="517" t="n"/>
    </row>
    <row r="237" ht="21" customFormat="1" customHeight="1" s="382">
      <c r="A237" s="684" t="n"/>
      <c r="B237" s="50" t="n"/>
      <c r="C237" s="1901" t="n"/>
      <c r="D237" s="1825" t="n"/>
      <c r="E237" s="1870" t="n"/>
      <c r="F237" s="1815" t="n"/>
      <c r="G237" s="1815" t="n"/>
      <c r="H237" s="641" t="n"/>
      <c r="I237" s="1916" t="n"/>
      <c r="J237" s="1915" t="n"/>
      <c r="K237" s="530" t="n"/>
      <c r="L237" s="1846" t="n"/>
      <c r="M237" s="538" t="n"/>
      <c r="N237" s="1898" t="n"/>
      <c r="O237" s="547" t="n"/>
      <c r="P237" s="1838" t="n"/>
      <c r="Q237" s="1918" t="n"/>
      <c r="W237" s="516" t="n"/>
      <c r="X237" s="517" t="n"/>
      <c r="Y237" s="517" t="n"/>
    </row>
    <row r="238" ht="21" customFormat="1" customHeight="1" s="382">
      <c r="A238" s="684" t="n"/>
      <c r="B238" s="50" t="n"/>
      <c r="C238" s="1901" t="n"/>
      <c r="D238" s="1832" t="n"/>
      <c r="E238" s="1870" t="n"/>
      <c r="F238" s="1815" t="n"/>
      <c r="G238" s="1815" t="n"/>
      <c r="H238" s="641" t="n"/>
      <c r="I238" s="1916" t="n"/>
      <c r="J238" s="1915" t="n"/>
      <c r="K238" s="530" t="n"/>
      <c r="L238" s="1846" t="n"/>
      <c r="M238" s="538" t="n"/>
      <c r="N238" s="1898" t="n"/>
      <c r="O238" s="547" t="n"/>
      <c r="P238" s="1838" t="n"/>
      <c r="Q238" s="1918" t="n"/>
      <c r="W238" s="516" t="n"/>
      <c r="X238" s="517" t="n"/>
      <c r="Y238" s="517" t="n"/>
    </row>
    <row r="239" ht="21" customFormat="1" customHeight="1" s="382">
      <c r="A239" s="684" t="n"/>
      <c r="B239" s="50" t="n"/>
      <c r="C239" s="1901" t="n"/>
      <c r="D239" s="1825" t="n"/>
      <c r="E239" s="1870" t="n"/>
      <c r="F239" s="1815" t="n"/>
      <c r="G239" s="1815" t="n"/>
      <c r="H239" s="641" t="n"/>
      <c r="I239" s="1916" t="n"/>
      <c r="J239" s="1915" t="n"/>
      <c r="K239" s="530" t="n"/>
      <c r="L239" s="1846" t="n"/>
      <c r="M239" s="538" t="n"/>
      <c r="N239" s="1898" t="n"/>
      <c r="O239" s="547" t="n"/>
      <c r="P239" s="1838" t="n"/>
      <c r="Q239" s="1918" t="n"/>
      <c r="W239" s="516" t="n"/>
      <c r="X239" s="517" t="n"/>
      <c r="Y239" s="517" t="n"/>
    </row>
    <row r="240" ht="21" customFormat="1" customHeight="1" s="382">
      <c r="A240" s="684" t="n"/>
      <c r="B240" s="50" t="n"/>
      <c r="C240" s="1901" t="n"/>
      <c r="D240" s="1832" t="n"/>
      <c r="E240" s="1870" t="n"/>
      <c r="F240" s="1815" t="n"/>
      <c r="G240" s="1815" t="n"/>
      <c r="H240" s="632" t="n"/>
      <c r="I240" s="1916" t="n"/>
      <c r="J240" s="1915" t="n"/>
      <c r="K240" s="530" t="n"/>
      <c r="L240" s="1846" t="n"/>
      <c r="M240" s="527" t="n"/>
      <c r="N240" s="1898" t="n"/>
      <c r="O240" s="558" t="n"/>
      <c r="P240" s="1838" t="n"/>
      <c r="Q240" s="634" t="n"/>
      <c r="W240" s="516" t="n"/>
      <c r="X240" s="517" t="n"/>
      <c r="Y240" s="517" t="n"/>
    </row>
    <row r="241" ht="21" customFormat="1" customHeight="1" s="382">
      <c r="A241" s="684" t="n"/>
      <c r="B241" s="680" t="n"/>
      <c r="C241" s="1901" t="n"/>
      <c r="D241" s="1832" t="n"/>
      <c r="E241" s="1870" t="n"/>
      <c r="F241" s="1815" t="n"/>
      <c r="G241" s="1815" t="n"/>
      <c r="H241" s="632" t="n"/>
      <c r="I241" s="1916" t="n"/>
      <c r="J241" s="1915" t="n"/>
      <c r="K241" s="530" t="n"/>
      <c r="L241" s="1846" t="n"/>
      <c r="M241" s="527" t="n"/>
      <c r="N241" s="1898" t="n"/>
      <c r="O241" s="558" t="n"/>
      <c r="P241" s="1838" t="n"/>
      <c r="Q241" s="634" t="n"/>
      <c r="W241" s="516" t="n"/>
      <c r="X241" s="517" t="n"/>
      <c r="Y241" s="517" t="n"/>
    </row>
    <row r="242" ht="21" customFormat="1" customHeight="1" s="382">
      <c r="A242" s="684" t="n"/>
      <c r="B242" s="680" t="n"/>
      <c r="C242" s="1901" t="n"/>
      <c r="D242" s="1832" t="n"/>
      <c r="E242" s="1870" t="n"/>
      <c r="F242" s="1814" t="n"/>
      <c r="G242" s="1815" t="n"/>
      <c r="H242" s="632" t="n"/>
      <c r="I242" s="1916" t="n"/>
      <c r="J242" s="1915" t="n"/>
      <c r="K242" s="530" t="n"/>
      <c r="L242" s="1846" t="n"/>
      <c r="M242" s="527" t="n"/>
      <c r="N242" s="1898" t="n"/>
      <c r="O242" s="558" t="n"/>
      <c r="P242" s="1838" t="n"/>
      <c r="Q242" s="634" t="n"/>
      <c r="W242" s="516" t="n"/>
      <c r="X242" s="517" t="n"/>
      <c r="Y242" s="517" t="n"/>
    </row>
    <row r="243" ht="21" customFormat="1" customHeight="1" s="382">
      <c r="A243" s="684" t="n"/>
      <c r="B243" s="680" t="n"/>
      <c r="C243" s="1901" t="n"/>
      <c r="D243" s="1832" t="n"/>
      <c r="E243" s="1870" t="n"/>
      <c r="F243" s="1814" t="n"/>
      <c r="G243" s="1815" t="n"/>
      <c r="H243" s="632" t="n"/>
      <c r="I243" s="1916" t="n"/>
      <c r="J243" s="1915" t="n"/>
      <c r="K243" s="530" t="n"/>
      <c r="L243" s="1846" t="n"/>
      <c r="M243" s="527" t="n"/>
      <c r="N243" s="1898" t="n"/>
      <c r="O243" s="558" t="n"/>
      <c r="P243" s="1838" t="n"/>
      <c r="Q243" s="634" t="n"/>
      <c r="W243" s="516" t="n"/>
      <c r="X243" s="517" t="n"/>
      <c r="Y243" s="517" t="n"/>
    </row>
    <row r="244" ht="21" customFormat="1" customHeight="1" s="382">
      <c r="A244" s="684" t="n"/>
      <c r="B244" s="680" t="n"/>
      <c r="C244" s="1901" t="n"/>
      <c r="D244" s="1832" t="n"/>
      <c r="E244" s="1870" t="n"/>
      <c r="F244" s="1814" t="n"/>
      <c r="G244" s="1815" t="n"/>
      <c r="H244" s="632" t="n"/>
      <c r="I244" s="1916" t="n"/>
      <c r="J244" s="1915" t="n"/>
      <c r="K244" s="530" t="n"/>
      <c r="L244" s="1846" t="n"/>
      <c r="M244" s="527" t="n"/>
      <c r="N244" s="1898" t="n"/>
      <c r="O244" s="558" t="n"/>
      <c r="P244" s="1838" t="n"/>
      <c r="Q244" s="634" t="n"/>
      <c r="W244" s="516" t="n"/>
      <c r="X244" s="517" t="n"/>
      <c r="Y244" s="517" t="n"/>
    </row>
    <row r="245" ht="21" customFormat="1" customHeight="1" s="382">
      <c r="A245" s="685" t="n"/>
      <c r="B245" s="686" t="n"/>
      <c r="C245" s="1850" t="n"/>
      <c r="D245" s="1919" t="n"/>
      <c r="E245" s="1920" t="n"/>
      <c r="F245" s="1852" t="n"/>
      <c r="G245" s="1676" t="n"/>
      <c r="H245" s="632" t="n"/>
      <c r="I245" s="689" t="n"/>
      <c r="K245" s="51" t="n"/>
      <c r="L245" s="1853" t="n"/>
      <c r="M245" s="1820" t="n"/>
      <c r="N245" s="1921" t="n"/>
      <c r="O245" s="1922" t="n"/>
      <c r="P245" s="1923" t="n"/>
      <c r="Q245" s="634" t="n"/>
      <c r="W245" s="516" t="n"/>
      <c r="X245" s="517" t="n"/>
      <c r="Y245" s="517" t="n"/>
    </row>
    <row r="246" ht="21" customFormat="1" customHeight="1" s="382">
      <c r="A246" s="479" t="n"/>
      <c r="B246" s="1857" t="n"/>
      <c r="C246" s="1850" t="n"/>
      <c r="D246" s="1858" t="n"/>
      <c r="E246" s="1924" t="n"/>
      <c r="F246" s="694" t="n"/>
      <c r="G246" s="1925" t="n"/>
      <c r="H246" s="632" t="n"/>
      <c r="I246" s="626" t="n"/>
      <c r="J246" s="696" t="n"/>
      <c r="K246" s="634" t="n"/>
      <c r="M246" s="447" t="n"/>
      <c r="N246" s="1862" t="n"/>
      <c r="P246" s="50" t="n"/>
      <c r="W246" s="516" t="n"/>
      <c r="X246" s="517" t="n"/>
      <c r="Y246" s="517" t="n"/>
    </row>
    <row r="247" ht="21" customFormat="1" customHeight="1" s="382">
      <c r="A247" s="508" t="n"/>
      <c r="C247" s="1850" t="n"/>
      <c r="D247" s="1858" t="n"/>
      <c r="E247" s="1924" t="n"/>
      <c r="F247" s="1852" t="n"/>
      <c r="G247" s="1925" t="n"/>
      <c r="H247" s="632" t="n"/>
      <c r="I247" s="626" t="n"/>
      <c r="J247" s="696" t="n"/>
      <c r="K247" s="634" t="n"/>
      <c r="M247" s="447" t="n"/>
      <c r="N247" s="1862" t="n"/>
      <c r="P247" s="50" t="n"/>
      <c r="W247" s="516" t="n"/>
      <c r="X247" s="517" t="n"/>
      <c r="Y247" s="517" t="n"/>
    </row>
    <row r="248" ht="21" customFormat="1" customHeight="1" s="382">
      <c r="A248" s="479" t="n"/>
      <c r="B248" s="1926" t="n"/>
      <c r="C248" s="1884" t="n"/>
      <c r="D248" s="597" t="n"/>
      <c r="F248" s="1790" t="n"/>
      <c r="G248" s="396" t="n"/>
      <c r="H248" s="396" t="n"/>
      <c r="I248" s="479" t="n"/>
      <c r="J248" s="392" t="n"/>
      <c r="L248" s="391" t="n"/>
      <c r="M248" s="625" t="n"/>
      <c r="N248" s="396" t="n"/>
      <c r="O248" s="418" t="n"/>
      <c r="P248" s="50" t="n"/>
      <c r="Q248" s="50" t="n"/>
      <c r="W248" s="516" t="n"/>
      <c r="X248" s="517" t="n"/>
      <c r="Y248" s="517" t="n"/>
    </row>
    <row r="249" ht="21" customFormat="1" customHeight="1" s="382">
      <c r="A249" s="480" t="n"/>
      <c r="B249" s="612" t="n"/>
      <c r="C249" s="1927" t="n"/>
      <c r="D249" s="597" t="n"/>
      <c r="E249" s="133" t="n"/>
      <c r="F249" s="396" t="n"/>
      <c r="G249" s="396" t="n"/>
      <c r="H249" s="483" t="n"/>
      <c r="I249" s="484" t="n"/>
      <c r="J249" s="627" t="n"/>
      <c r="K249" s="396" t="n"/>
      <c r="L249" s="396" t="n"/>
      <c r="M249" s="396" t="n"/>
      <c r="N249" s="479" t="n"/>
      <c r="O249" s="467" t="n"/>
      <c r="P249" s="108" t="n"/>
      <c r="Q249" s="1823" t="n"/>
      <c r="R249" s="511" t="n"/>
      <c r="S249" s="1821" t="n"/>
      <c r="T249" s="51" t="n"/>
      <c r="U249" s="51" t="n"/>
      <c r="V249" s="517" t="n"/>
      <c r="W249" s="516" t="n"/>
      <c r="X249" s="517" t="n"/>
      <c r="Y249" s="517" t="n"/>
    </row>
    <row r="250" ht="21" customFormat="1" customHeight="1" s="382">
      <c r="A250" s="1803" t="n"/>
      <c r="B250" s="396" t="n"/>
      <c r="C250" s="1866" t="n"/>
      <c r="D250" s="602" t="n"/>
      <c r="E250" s="487" t="n"/>
      <c r="F250" s="396" t="n"/>
      <c r="G250" s="396" t="n"/>
      <c r="H250" s="483" t="n"/>
      <c r="I250" s="484" t="n"/>
      <c r="J250" s="1804" t="n"/>
      <c r="K250" s="396" t="n"/>
      <c r="L250" s="396" t="n"/>
      <c r="M250" s="396" t="n"/>
      <c r="N250" s="396" t="n"/>
      <c r="O250" s="133" t="n"/>
      <c r="P250" s="50" t="n"/>
      <c r="Q250" s="1823" t="n"/>
      <c r="W250" s="516" t="n"/>
      <c r="X250" s="517" t="n"/>
      <c r="Y250" s="517" t="n"/>
    </row>
    <row r="251" ht="21" customFormat="1" customHeight="1" s="382">
      <c r="A251" s="108" t="n"/>
      <c r="B251" s="573" t="n"/>
      <c r="C251" s="1901" t="n"/>
      <c r="D251" s="1832" t="n"/>
      <c r="E251" s="1870" t="n"/>
      <c r="F251" s="1814" t="n"/>
      <c r="G251" s="1815" t="n"/>
      <c r="H251" s="632" t="n"/>
      <c r="I251" s="1928" t="n"/>
      <c r="J251" s="1915" t="n"/>
      <c r="K251" s="530" t="n"/>
      <c r="L251" s="1846" t="n"/>
      <c r="M251" s="527" t="n"/>
      <c r="N251" s="1898" t="n"/>
      <c r="O251" s="558" t="n"/>
      <c r="P251" s="1838" t="n"/>
      <c r="Q251" s="634" t="n"/>
      <c r="W251" s="516" t="n"/>
      <c r="X251" s="517" t="n"/>
      <c r="Y251" s="517" t="n"/>
    </row>
    <row r="252" ht="21" customFormat="1" customHeight="1" s="382">
      <c r="A252" s="108" t="n"/>
      <c r="B252" s="700" t="n"/>
      <c r="C252" s="1901" t="n"/>
      <c r="D252" s="1832" t="n"/>
      <c r="E252" s="1870" t="n"/>
      <c r="F252" s="1814" t="n"/>
      <c r="G252" s="1815" t="n"/>
      <c r="H252" s="632" t="n"/>
      <c r="I252" s="1928" t="n"/>
      <c r="J252" s="1915" t="n"/>
      <c r="K252" s="530" t="n"/>
      <c r="L252" s="1846" t="n"/>
      <c r="M252" s="527" t="n"/>
      <c r="N252" s="1898" t="n"/>
      <c r="O252" s="558" t="n"/>
      <c r="P252" s="1838" t="n"/>
      <c r="Q252" s="634" t="n"/>
      <c r="W252" s="516" t="n"/>
      <c r="X252" s="517" t="n"/>
      <c r="Y252" s="517" t="n"/>
    </row>
    <row r="253" ht="21" customFormat="1" customHeight="1" s="382">
      <c r="A253" s="108" t="n"/>
      <c r="B253" s="573" t="n"/>
      <c r="C253" s="1901" t="n"/>
      <c r="D253" s="1832" t="n"/>
      <c r="E253" s="1870" t="n"/>
      <c r="F253" s="1814" t="n"/>
      <c r="G253" s="1815" t="n"/>
      <c r="H253" s="632" t="n"/>
      <c r="I253" s="1928" t="n"/>
      <c r="J253" s="1915" t="n"/>
      <c r="K253" s="530" t="n"/>
      <c r="L253" s="1846" t="n"/>
      <c r="M253" s="527" t="n"/>
      <c r="N253" s="1898" t="n"/>
      <c r="O253" s="558" t="n"/>
      <c r="P253" s="1838" t="n"/>
      <c r="Q253" s="634" t="n"/>
      <c r="W253" s="516" t="n"/>
      <c r="X253" s="517" t="n"/>
      <c r="Y253" s="517" t="n"/>
    </row>
    <row r="254" ht="21" customFormat="1" customHeight="1" s="382">
      <c r="A254" s="108" t="n"/>
      <c r="B254" s="573" t="n"/>
      <c r="C254" s="1901" t="n"/>
      <c r="D254" s="1825" t="n"/>
      <c r="E254" s="1870" t="n"/>
      <c r="F254" s="1814" t="n"/>
      <c r="G254" s="1815" t="n"/>
      <c r="H254" s="527" t="n"/>
      <c r="I254" s="1928" t="n"/>
      <c r="J254" s="1915" t="n"/>
      <c r="K254" s="530" t="n"/>
      <c r="L254" s="1846" t="n"/>
      <c r="M254" s="527" t="n"/>
      <c r="N254" s="1898" t="n"/>
      <c r="O254" s="558" t="n"/>
      <c r="P254" s="1838" t="n"/>
      <c r="Q254" s="634" t="n"/>
      <c r="W254" s="516" t="n"/>
      <c r="X254" s="517" t="n"/>
      <c r="Y254" s="517" t="n"/>
    </row>
    <row r="255" ht="21" customFormat="1" customHeight="1" s="382">
      <c r="A255" s="108" t="n"/>
      <c r="B255" s="700" t="n"/>
      <c r="C255" s="1901" t="n"/>
      <c r="D255" s="1832" t="n"/>
      <c r="E255" s="1870" t="n"/>
      <c r="F255" s="1814" t="n"/>
      <c r="G255" s="1815" t="n"/>
      <c r="H255" s="632" t="n"/>
      <c r="I255" s="1928" t="n"/>
      <c r="J255" s="1915" t="n"/>
      <c r="K255" s="530" t="n"/>
      <c r="L255" s="1846" t="n"/>
      <c r="M255" s="527" t="n"/>
      <c r="N255" s="1898" t="n"/>
      <c r="O255" s="558" t="n"/>
      <c r="P255" s="1838" t="n"/>
      <c r="Q255" s="634" t="n"/>
      <c r="W255" s="516" t="n"/>
      <c r="X255" s="517" t="n"/>
      <c r="Y255" s="517" t="n"/>
    </row>
    <row r="256" ht="21" customFormat="1" customHeight="1" s="382">
      <c r="A256" s="108" t="n"/>
      <c r="B256" s="700" t="n"/>
      <c r="C256" s="1901" t="n"/>
      <c r="D256" s="1832" t="n"/>
      <c r="E256" s="1870" t="n"/>
      <c r="F256" s="1814" t="n"/>
      <c r="G256" s="1815" t="n"/>
      <c r="H256" s="632" t="n"/>
      <c r="I256" s="1928" t="n"/>
      <c r="J256" s="1915" t="n"/>
      <c r="K256" s="530" t="n"/>
      <c r="L256" s="1846" t="n"/>
      <c r="M256" s="527" t="n"/>
      <c r="N256" s="1898" t="n"/>
      <c r="O256" s="558" t="n"/>
      <c r="P256" s="1838" t="n"/>
      <c r="Q256" s="634" t="n"/>
      <c r="W256" s="516" t="n"/>
      <c r="X256" s="517" t="n"/>
      <c r="Y256" s="517" t="n"/>
    </row>
    <row r="257" ht="21" customFormat="1" customHeight="1" s="382">
      <c r="A257" s="108" t="n"/>
      <c r="B257" s="700" t="n"/>
      <c r="C257" s="1901" t="n"/>
      <c r="D257" s="1832" t="n"/>
      <c r="E257" s="1870" t="n"/>
      <c r="F257" s="1814" t="n"/>
      <c r="G257" s="1815" t="n"/>
      <c r="H257" s="632" t="n"/>
      <c r="I257" s="1928" t="n"/>
      <c r="J257" s="1915" t="n"/>
      <c r="K257" s="530" t="n"/>
      <c r="L257" s="1846" t="n"/>
      <c r="M257" s="527" t="n"/>
      <c r="N257" s="1898" t="n"/>
      <c r="O257" s="558" t="n"/>
      <c r="P257" s="1838" t="n"/>
      <c r="Q257" s="634" t="n"/>
      <c r="W257" s="516" t="n"/>
      <c r="X257" s="517" t="n"/>
      <c r="Y257" s="517" t="n"/>
    </row>
    <row r="258" ht="21" customFormat="1" customHeight="1" s="382">
      <c r="A258" s="108" t="n"/>
      <c r="B258" s="700" t="n"/>
      <c r="C258" s="1901" t="n"/>
      <c r="D258" s="1832" t="n"/>
      <c r="E258" s="1870" t="n"/>
      <c r="F258" s="1814" t="n"/>
      <c r="G258" s="1815" t="n"/>
      <c r="H258" s="632" t="n"/>
      <c r="I258" s="1928" t="n"/>
      <c r="J258" s="1915" t="n"/>
      <c r="K258" s="530" t="n"/>
      <c r="L258" s="1846" t="n"/>
      <c r="M258" s="527" t="n"/>
      <c r="N258" s="1898" t="n"/>
      <c r="O258" s="558" t="n"/>
      <c r="P258" s="1838" t="n"/>
      <c r="Q258" s="634" t="n"/>
      <c r="W258" s="516" t="n"/>
      <c r="X258" s="517" t="n"/>
      <c r="Y258" s="517" t="n"/>
    </row>
    <row r="259" ht="21" customFormat="1" customHeight="1" s="382">
      <c r="A259" s="108" t="n"/>
      <c r="B259" s="700" t="n"/>
      <c r="C259" s="1901" t="n"/>
      <c r="D259" s="1832" t="n"/>
      <c r="E259" s="1870" t="n"/>
      <c r="F259" s="1814" t="n"/>
      <c r="G259" s="1815" t="n"/>
      <c r="H259" s="527" t="n"/>
      <c r="I259" s="1928" t="n"/>
      <c r="J259" s="1915" t="n"/>
      <c r="K259" s="530" t="n"/>
      <c r="L259" s="1846" t="n"/>
      <c r="M259" s="527" t="n"/>
      <c r="N259" s="1898" t="n"/>
      <c r="O259" s="558" t="n"/>
      <c r="P259" s="1838" t="n"/>
      <c r="Q259" s="634" t="n"/>
      <c r="W259" s="516" t="n"/>
      <c r="X259" s="517" t="n"/>
      <c r="Y259" s="517" t="n"/>
    </row>
    <row r="260" ht="21" customFormat="1" customHeight="1" s="382">
      <c r="A260" s="108" t="n"/>
      <c r="B260" s="700" t="n"/>
      <c r="C260" s="1901" t="n"/>
      <c r="D260" s="1832" t="n"/>
      <c r="E260" s="1870" t="n"/>
      <c r="F260" s="1814" t="n"/>
      <c r="G260" s="1815" t="n"/>
      <c r="H260" s="632" t="n"/>
      <c r="I260" s="1928" t="n"/>
      <c r="J260" s="1915" t="n"/>
      <c r="K260" s="530" t="n"/>
      <c r="L260" s="1846" t="n"/>
      <c r="M260" s="527" t="n"/>
      <c r="N260" s="1898" t="n"/>
      <c r="O260" s="558" t="n"/>
      <c r="P260" s="1838" t="n"/>
      <c r="Q260" s="634" t="n"/>
      <c r="W260" s="516" t="n"/>
      <c r="X260" s="517" t="n"/>
      <c r="Y260" s="517" t="n"/>
    </row>
    <row r="261" ht="21" customFormat="1" customHeight="1" s="382">
      <c r="A261" s="479" t="n"/>
      <c r="B261" s="700" t="n"/>
      <c r="C261" s="1901" t="n"/>
      <c r="D261" s="1832" t="n"/>
      <c r="E261" s="1870" t="n"/>
      <c r="F261" s="1814" t="n"/>
      <c r="G261" s="1815" t="n"/>
      <c r="H261" s="527" t="n"/>
      <c r="I261" s="1928" t="n"/>
      <c r="J261" s="1915" t="n"/>
      <c r="K261" s="530" t="n"/>
      <c r="L261" s="1846" t="n"/>
      <c r="M261" s="527" t="n"/>
      <c r="N261" s="1898" t="n"/>
      <c r="O261" s="558" t="n"/>
      <c r="P261" s="1838" t="n"/>
      <c r="Q261" s="634" t="n"/>
      <c r="W261" s="516" t="n"/>
      <c r="X261" s="517" t="n"/>
      <c r="Y261" s="517" t="n"/>
    </row>
    <row r="262" ht="21" customFormat="1" customHeight="1" s="382">
      <c r="A262" s="108" t="n"/>
      <c r="B262" s="700" t="n"/>
      <c r="C262" s="1901" t="n"/>
      <c r="D262" s="1825" t="n"/>
      <c r="E262" s="1870" t="n"/>
      <c r="F262" s="1814" t="n"/>
      <c r="G262" s="1815" t="n"/>
      <c r="H262" s="632" t="n"/>
      <c r="I262" s="1928" t="n"/>
      <c r="J262" s="1915" t="n"/>
      <c r="K262" s="530" t="n"/>
      <c r="L262" s="1846" t="n"/>
      <c r="M262" s="527" t="n"/>
      <c r="N262" s="1898" t="n"/>
      <c r="O262" s="558" t="n"/>
      <c r="P262" s="1838" t="n"/>
      <c r="Q262" s="634" t="n"/>
      <c r="W262" s="516" t="n"/>
      <c r="X262" s="517" t="n"/>
      <c r="Y262" s="517" t="n"/>
    </row>
    <row r="263" ht="21" customFormat="1" customHeight="1" s="382">
      <c r="A263" s="108" t="n"/>
      <c r="B263" s="700" t="n"/>
      <c r="C263" s="1901" t="n"/>
      <c r="D263" s="1832" t="n"/>
      <c r="E263" s="1870" t="n"/>
      <c r="F263" s="1814" t="n"/>
      <c r="G263" s="1815" t="n"/>
      <c r="H263" s="632" t="n"/>
      <c r="I263" s="1928" t="n"/>
      <c r="J263" s="1915" t="n"/>
      <c r="K263" s="530" t="n"/>
      <c r="L263" s="1846" t="n"/>
      <c r="M263" s="527" t="n"/>
      <c r="N263" s="1898" t="n"/>
      <c r="O263" s="558" t="n"/>
      <c r="P263" s="1838" t="n"/>
      <c r="Q263" s="634" t="n"/>
      <c r="W263" s="516" t="n"/>
      <c r="X263" s="517" t="n"/>
      <c r="Y263" s="517" t="n"/>
    </row>
    <row r="264" ht="21" customFormat="1" customHeight="1" s="382">
      <c r="A264" s="108" t="n"/>
      <c r="B264" s="700" t="n"/>
      <c r="C264" s="1901" t="n"/>
      <c r="D264" s="1832" t="n"/>
      <c r="E264" s="1870" t="n"/>
      <c r="F264" s="1814" t="n"/>
      <c r="G264" s="1815" t="n"/>
      <c r="H264" s="632" t="n"/>
      <c r="I264" s="1928" t="n"/>
      <c r="J264" s="1915" t="n"/>
      <c r="K264" s="530" t="n"/>
      <c r="L264" s="1846" t="n"/>
      <c r="M264" s="527" t="n"/>
      <c r="N264" s="1898" t="n"/>
      <c r="O264" s="558" t="n"/>
      <c r="P264" s="1838" t="n"/>
      <c r="Q264" s="634" t="n"/>
      <c r="W264" s="516" t="n"/>
      <c r="X264" s="517" t="n"/>
      <c r="Y264" s="517" t="n"/>
    </row>
    <row r="265" ht="21" customFormat="1" customHeight="1" s="382">
      <c r="A265" s="108" t="n"/>
      <c r="B265" s="700" t="n"/>
      <c r="C265" s="1901" t="n"/>
      <c r="D265" s="1832" t="n"/>
      <c r="E265" s="1870" t="n"/>
      <c r="F265" s="1814" t="n"/>
      <c r="G265" s="1815" t="n"/>
      <c r="H265" s="632" t="n"/>
      <c r="I265" s="1928" t="n"/>
      <c r="J265" s="1915" t="n"/>
      <c r="K265" s="530" t="n"/>
      <c r="L265" s="1846" t="n"/>
      <c r="M265" s="527" t="n"/>
      <c r="N265" s="1898" t="n"/>
      <c r="O265" s="558" t="n"/>
      <c r="P265" s="1838" t="n"/>
      <c r="Q265" s="634" t="n"/>
      <c r="W265" s="516" t="n"/>
      <c r="X265" s="517" t="n"/>
      <c r="Y265" s="517" t="n"/>
    </row>
    <row r="266" ht="21" customFormat="1" customHeight="1" s="382">
      <c r="A266" s="108" t="n"/>
      <c r="B266" s="700" t="n"/>
      <c r="C266" s="1901" t="n"/>
      <c r="D266" s="1825" t="n"/>
      <c r="E266" s="1870" t="n"/>
      <c r="F266" s="1814" t="n"/>
      <c r="G266" s="1815" t="n"/>
      <c r="H266" s="632" t="n"/>
      <c r="I266" s="1928" t="n"/>
      <c r="J266" s="1915" t="n"/>
      <c r="K266" s="530" t="n"/>
      <c r="L266" s="1846" t="n"/>
      <c r="M266" s="527" t="n"/>
      <c r="N266" s="1898" t="n"/>
      <c r="O266" s="558" t="n"/>
      <c r="P266" s="1838" t="n"/>
      <c r="Q266" s="634" t="n"/>
      <c r="W266" s="516" t="n"/>
      <c r="X266" s="517" t="n"/>
      <c r="Y266" s="517" t="n"/>
    </row>
    <row r="267" ht="21" customFormat="1" customHeight="1" s="382">
      <c r="A267" s="108" t="n"/>
      <c r="B267" s="700" t="n"/>
      <c r="C267" s="1901" t="n"/>
      <c r="D267" s="1832" t="n"/>
      <c r="E267" s="1870" t="n"/>
      <c r="F267" s="1814" t="n"/>
      <c r="G267" s="1815" t="n"/>
      <c r="H267" s="632" t="n"/>
      <c r="I267" s="1928" t="n"/>
      <c r="J267" s="1915" t="n"/>
      <c r="K267" s="530" t="n"/>
      <c r="L267" s="1846" t="n"/>
      <c r="M267" s="527" t="n"/>
      <c r="N267" s="1898" t="n"/>
      <c r="O267" s="558" t="n"/>
      <c r="P267" s="1838" t="n"/>
      <c r="Q267" s="634" t="n"/>
      <c r="W267" s="516" t="n"/>
      <c r="X267" s="517" t="n"/>
      <c r="Y267" s="517" t="n"/>
    </row>
    <row r="268" ht="21" customFormat="1" customHeight="1" s="382">
      <c r="A268" s="108" t="n"/>
      <c r="B268" s="700" t="n"/>
      <c r="C268" s="1901" t="n"/>
      <c r="D268" s="1832" t="n"/>
      <c r="E268" s="1870" t="n"/>
      <c r="F268" s="1814" t="n"/>
      <c r="G268" s="1815" t="n"/>
      <c r="H268" s="632" t="n"/>
      <c r="I268" s="1928" t="n"/>
      <c r="J268" s="1915" t="n"/>
      <c r="K268" s="530" t="n"/>
      <c r="L268" s="1846" t="n"/>
      <c r="M268" s="527" t="n"/>
      <c r="N268" s="1898" t="n"/>
      <c r="O268" s="558" t="n"/>
      <c r="P268" s="1838" t="n"/>
      <c r="Q268" s="634" t="n"/>
      <c r="W268" s="516" t="n"/>
      <c r="X268" s="517" t="n"/>
      <c r="Y268" s="517" t="n"/>
    </row>
    <row r="269" ht="21" customFormat="1" customHeight="1" s="382">
      <c r="A269" s="108" t="n"/>
      <c r="B269" s="700" t="n"/>
      <c r="C269" s="1901" t="n"/>
      <c r="D269" s="1832" t="n"/>
      <c r="E269" s="1870" t="n"/>
      <c r="F269" s="1814" t="n"/>
      <c r="G269" s="1815" t="n"/>
      <c r="H269" s="632" t="n"/>
      <c r="I269" s="1928" t="n"/>
      <c r="J269" s="1915" t="n"/>
      <c r="K269" s="530" t="n"/>
      <c r="L269" s="1846" t="n"/>
      <c r="M269" s="527" t="n"/>
      <c r="N269" s="1898" t="n"/>
      <c r="O269" s="558" t="n"/>
      <c r="P269" s="1838" t="n"/>
      <c r="Q269" s="634" t="n"/>
      <c r="W269" s="516" t="n"/>
      <c r="X269" s="517" t="n"/>
      <c r="Y269" s="517" t="n"/>
    </row>
    <row r="270" ht="21" customFormat="1" customHeight="1" s="382">
      <c r="A270" s="576" t="n"/>
      <c r="B270" s="562" t="n"/>
      <c r="C270" s="1850" t="n"/>
      <c r="D270" s="1851" t="n"/>
      <c r="E270" s="1870" t="n"/>
      <c r="F270" s="1852" t="n"/>
      <c r="G270" s="1781" t="n"/>
      <c r="H270" s="527" t="n"/>
      <c r="K270" s="530" t="n"/>
      <c r="L270" s="1872" t="n"/>
      <c r="M270" s="1820" t="n"/>
      <c r="N270" s="1929" t="n"/>
      <c r="O270" s="1930" t="n"/>
      <c r="P270" s="1931" t="n"/>
      <c r="Q270" s="1918" t="n"/>
      <c r="W270" s="516" t="n"/>
      <c r="X270" s="517" t="n"/>
      <c r="Y270" s="517" t="n"/>
    </row>
    <row r="271" ht="21" customFormat="1" customHeight="1" s="382">
      <c r="A271" s="479" t="n"/>
      <c r="B271" s="1857" t="n"/>
      <c r="D271" s="704" t="n"/>
      <c r="E271" s="1932" t="n"/>
      <c r="F271" s="706" t="n"/>
      <c r="G271" s="1900" t="n"/>
      <c r="H271" s="612" t="n"/>
      <c r="I271" s="707" t="n"/>
      <c r="J271" s="1933" t="n"/>
      <c r="K271" s="709" t="n"/>
      <c r="L271" s="1934" t="n"/>
      <c r="M271" s="1935" t="n"/>
      <c r="N271" s="1818" t="n"/>
      <c r="P271" s="50" t="n"/>
      <c r="W271" s="516" t="n"/>
      <c r="X271" s="517" t="n"/>
      <c r="Y271" s="517" t="n"/>
    </row>
    <row r="272" ht="21" customFormat="1" customHeight="1" s="382">
      <c r="A272" s="1933" t="n"/>
      <c r="F272" s="706" t="n"/>
      <c r="G272" s="1900" t="n"/>
      <c r="H272" s="712" t="n"/>
      <c r="I272" s="707" t="n"/>
      <c r="J272" s="707" t="n"/>
      <c r="K272" s="709" t="n"/>
      <c r="L272" s="1934" t="n"/>
      <c r="M272" s="1935" t="n"/>
      <c r="N272" s="1818" t="n"/>
      <c r="P272" s="50" t="n"/>
      <c r="W272" s="516" t="n"/>
      <c r="X272" s="517" t="n"/>
      <c r="Y272" s="517" t="n"/>
    </row>
    <row r="273" ht="21" customFormat="1" customHeight="1" s="382">
      <c r="B273" s="534" t="n"/>
      <c r="C273" s="680" t="n"/>
      <c r="D273" s="1806" t="n"/>
      <c r="F273" s="706" t="n"/>
      <c r="G273" s="1900" t="n"/>
      <c r="H273" s="712" t="n"/>
      <c r="I273" s="707" t="n"/>
      <c r="J273" s="707" t="n"/>
      <c r="K273" s="709" t="n"/>
      <c r="L273" s="1934" t="n"/>
      <c r="M273" s="1935" t="n"/>
      <c r="N273" s="1818" t="n"/>
      <c r="P273" s="50" t="n"/>
      <c r="W273" s="516" t="n"/>
      <c r="X273" s="517" t="n"/>
      <c r="Y273" s="517" t="n"/>
    </row>
    <row r="274" ht="21" customFormat="1" customHeight="1" s="382">
      <c r="A274" s="479" t="n"/>
      <c r="B274" s="626" t="n"/>
      <c r="C274" s="1884" t="n"/>
      <c r="D274" s="595" t="n"/>
      <c r="E274" s="1936" t="n"/>
      <c r="F274" s="1790" t="n"/>
      <c r="G274" s="396" t="n"/>
      <c r="H274" s="396" t="n"/>
      <c r="I274" s="479" t="n"/>
      <c r="J274" s="392" t="n"/>
      <c r="L274" s="1937" t="n"/>
      <c r="M274" s="396" t="n"/>
      <c r="N274" s="1938" t="n"/>
      <c r="O274" s="418" t="n"/>
      <c r="P274" s="479" t="n"/>
      <c r="Q274" s="50" t="n"/>
      <c r="W274" s="516" t="n"/>
      <c r="X274" s="517" t="n"/>
      <c r="Y274" s="517" t="n"/>
    </row>
    <row r="275" ht="21" customFormat="1" customHeight="1" s="382">
      <c r="A275" s="480" t="n"/>
      <c r="B275" s="716" t="n"/>
      <c r="C275" s="1822" t="n"/>
      <c r="D275" s="482" t="n"/>
      <c r="E275" s="133" t="n"/>
      <c r="F275" s="396" t="n"/>
      <c r="G275" s="396" t="n"/>
      <c r="H275" s="483" t="n"/>
      <c r="I275" s="484" t="n"/>
      <c r="J275" s="627" t="n"/>
      <c r="K275" s="396" t="n"/>
      <c r="L275" s="1823" t="n"/>
      <c r="M275" s="396" t="n"/>
      <c r="N275" s="479" t="n"/>
      <c r="O275" s="467" t="n"/>
      <c r="Q275" s="1823" t="n"/>
      <c r="W275" s="516" t="n"/>
      <c r="X275" s="517" t="n"/>
      <c r="Y275" s="517" t="n"/>
    </row>
    <row r="276" ht="21" customFormat="1" customHeight="1" s="382">
      <c r="A276" s="1803" t="n"/>
      <c r="B276" s="133" t="n"/>
      <c r="C276" s="1822" t="n"/>
      <c r="D276" s="482" t="n"/>
      <c r="E276" s="487" t="n"/>
      <c r="F276" s="396" t="n"/>
      <c r="G276" s="396" t="n"/>
      <c r="H276" s="483" t="n"/>
      <c r="I276" s="484" t="n"/>
      <c r="J276" s="1804" t="n"/>
      <c r="K276" s="396" t="n"/>
      <c r="L276" s="1939" t="n"/>
      <c r="M276" s="396" t="n"/>
      <c r="N276" s="396" t="n"/>
      <c r="O276" s="133" t="n"/>
      <c r="Q276" s="1823" t="n"/>
      <c r="W276" s="516" t="n"/>
      <c r="X276" s="517" t="n"/>
      <c r="Y276" s="517" t="n"/>
    </row>
    <row r="277" ht="21" customFormat="1" customHeight="1" s="382">
      <c r="A277" s="718" t="n"/>
      <c r="B277" s="719" t="n"/>
      <c r="C277" s="1940" t="n"/>
      <c r="D277" s="1831" t="n"/>
      <c r="E277" s="603" t="n"/>
      <c r="F277" s="1892" t="n"/>
      <c r="G277" s="1941" t="n"/>
      <c r="H277" s="538" t="n"/>
      <c r="I277" s="722" t="n"/>
      <c r="J277" s="723" t="n"/>
      <c r="K277" s="530" t="n"/>
      <c r="L277" s="1846" t="n"/>
      <c r="M277" s="724" t="n"/>
      <c r="N277" s="1883" t="n"/>
      <c r="O277" s="547" t="n"/>
      <c r="P277" s="1942" t="n"/>
      <c r="W277" s="516" t="n"/>
      <c r="X277" s="517" t="n"/>
      <c r="Y277" s="517" t="n"/>
    </row>
    <row r="278" ht="21" customFormat="1" customHeight="1" s="382">
      <c r="A278" s="718" t="n"/>
      <c r="B278" s="719" t="n"/>
      <c r="C278" s="1940" t="n"/>
      <c r="D278" s="1831" t="n"/>
      <c r="E278" s="603" t="n"/>
      <c r="F278" s="1892" t="n"/>
      <c r="G278" s="1941" t="n"/>
      <c r="H278" s="538" t="n"/>
      <c r="I278" s="722" t="n"/>
      <c r="J278" s="723" t="n"/>
      <c r="K278" s="530" t="n"/>
      <c r="L278" s="1846" t="n"/>
      <c r="M278" s="724" t="n"/>
      <c r="N278" s="1883" t="n"/>
      <c r="O278" s="547" t="n"/>
      <c r="P278" s="1942" t="n"/>
      <c r="W278" s="516" t="n"/>
      <c r="X278" s="517" t="n"/>
      <c r="Y278" s="517" t="n"/>
    </row>
    <row r="279" ht="21" customFormat="1" customHeight="1" s="382">
      <c r="A279" s="718" t="n"/>
      <c r="B279" s="719" t="n"/>
      <c r="C279" s="1940" t="n"/>
      <c r="D279" s="1831" t="n"/>
      <c r="E279" s="603" t="n"/>
      <c r="F279" s="1892" t="n"/>
      <c r="G279" s="1941" t="n"/>
      <c r="H279" s="538" t="n"/>
      <c r="I279" s="722" t="n"/>
      <c r="J279" s="723" t="n"/>
      <c r="K279" s="530" t="n"/>
      <c r="L279" s="1846" t="n"/>
      <c r="M279" s="724" t="n"/>
      <c r="N279" s="1883" t="n"/>
      <c r="O279" s="547" t="n"/>
      <c r="P279" s="1942" t="n"/>
      <c r="W279" s="516" t="n"/>
      <c r="X279" s="517" t="n"/>
      <c r="Y279" s="517" t="n"/>
    </row>
    <row r="280" ht="21" customFormat="1" customHeight="1" s="382">
      <c r="A280" s="718" t="n"/>
      <c r="B280" s="719" t="n"/>
      <c r="C280" s="1940" t="n"/>
      <c r="D280" s="1831" t="n"/>
      <c r="E280" s="603" t="n"/>
      <c r="F280" s="1892" t="n"/>
      <c r="G280" s="1941" t="n"/>
      <c r="H280" s="538" t="n"/>
      <c r="I280" s="722" t="n"/>
      <c r="J280" s="723" t="n"/>
      <c r="K280" s="530" t="n"/>
      <c r="L280" s="1846" t="n"/>
      <c r="M280" s="724" t="n"/>
      <c r="N280" s="1883" t="n"/>
      <c r="O280" s="547" t="n"/>
      <c r="P280" s="1942" t="n"/>
      <c r="W280" s="516" t="n"/>
      <c r="X280" s="517" t="n"/>
      <c r="Y280" s="517" t="n"/>
    </row>
    <row r="281" ht="21" customFormat="1" customHeight="1" s="382">
      <c r="A281" s="718" t="n"/>
      <c r="B281" s="719" t="n"/>
      <c r="C281" s="1940" t="n"/>
      <c r="D281" s="1831" t="n"/>
      <c r="E281" s="603" t="n"/>
      <c r="F281" s="1892" t="n"/>
      <c r="G281" s="1941" t="n"/>
      <c r="H281" s="538" t="n"/>
      <c r="I281" s="722" t="n"/>
      <c r="J281" s="723" t="n"/>
      <c r="K281" s="530" t="n"/>
      <c r="L281" s="1846" t="n"/>
      <c r="M281" s="724" t="n"/>
      <c r="N281" s="1883" t="n"/>
      <c r="O281" s="547" t="n"/>
      <c r="P281" s="1942" t="n"/>
      <c r="W281" s="516" t="n"/>
      <c r="X281" s="517" t="n"/>
      <c r="Y281" s="517" t="n"/>
    </row>
    <row r="282" ht="21" customFormat="1" customHeight="1" s="382">
      <c r="A282" s="718" t="n"/>
      <c r="B282" s="719" t="n"/>
      <c r="C282" s="1940" t="n"/>
      <c r="D282" s="1831" t="n"/>
      <c r="E282" s="603" t="n"/>
      <c r="F282" s="1892" t="n"/>
      <c r="G282" s="1941" t="n"/>
      <c r="H282" s="538" t="n"/>
      <c r="I282" s="722" t="n"/>
      <c r="J282" s="723" t="n"/>
      <c r="K282" s="530" t="n"/>
      <c r="L282" s="1846" t="n"/>
      <c r="M282" s="724" t="n"/>
      <c r="N282" s="1883" t="n"/>
      <c r="O282" s="547" t="n"/>
      <c r="P282" s="1942" t="n"/>
      <c r="W282" s="516" t="n"/>
      <c r="X282" s="517" t="n"/>
      <c r="Y282" s="517" t="n"/>
    </row>
    <row r="283" ht="21" customFormat="1" customHeight="1" s="382">
      <c r="A283" s="479" t="n"/>
      <c r="B283" s="719" t="n"/>
      <c r="C283" s="1940" t="n"/>
      <c r="D283" s="1831" t="n"/>
      <c r="E283" s="603" t="n"/>
      <c r="F283" s="1892" t="n"/>
      <c r="G283" s="1941" t="n"/>
      <c r="H283" s="538" t="n"/>
      <c r="I283" s="722" t="n"/>
      <c r="J283" s="723" t="n"/>
      <c r="K283" s="530" t="n"/>
      <c r="L283" s="1846" t="n"/>
      <c r="M283" s="724" t="n"/>
      <c r="N283" s="1883" t="n"/>
      <c r="O283" s="547" t="n"/>
      <c r="P283" s="1942" t="n"/>
      <c r="W283" s="516" t="n"/>
      <c r="X283" s="517" t="n"/>
      <c r="Y283" s="517" t="n"/>
    </row>
    <row r="284" ht="21" customFormat="1" customHeight="1" s="382">
      <c r="A284" s="718" t="n"/>
      <c r="B284" s="719" t="n"/>
      <c r="C284" s="1940" t="n"/>
      <c r="D284" s="1831" t="n"/>
      <c r="E284" s="603" t="n"/>
      <c r="F284" s="1892" t="n"/>
      <c r="G284" s="1941" t="n"/>
      <c r="H284" s="538" t="n"/>
      <c r="I284" s="722" t="n"/>
      <c r="J284" s="723" t="n"/>
      <c r="K284" s="530" t="n"/>
      <c r="L284" s="1846" t="n"/>
      <c r="M284" s="724" t="n"/>
      <c r="N284" s="1883" t="n"/>
      <c r="O284" s="547" t="n"/>
      <c r="P284" s="1942" t="n"/>
      <c r="W284" s="516" t="n"/>
      <c r="X284" s="517" t="n"/>
      <c r="Y284" s="517" t="n"/>
    </row>
    <row r="285" ht="21" customFormat="1" customHeight="1" s="382">
      <c r="A285" s="718" t="n"/>
      <c r="B285" s="719" t="n"/>
      <c r="C285" s="1940" t="n"/>
      <c r="D285" s="1831" t="n"/>
      <c r="E285" s="603" t="n"/>
      <c r="F285" s="1892" t="n"/>
      <c r="G285" s="1941" t="n"/>
      <c r="H285" s="538" t="n"/>
      <c r="I285" s="722" t="n"/>
      <c r="J285" s="723" t="n"/>
      <c r="K285" s="530" t="n"/>
      <c r="L285" s="1846" t="n"/>
      <c r="M285" s="724" t="n"/>
      <c r="N285" s="1883" t="n"/>
      <c r="O285" s="547" t="n"/>
      <c r="P285" s="1942" t="n"/>
      <c r="W285" s="516" t="n"/>
      <c r="X285" s="517" t="n"/>
      <c r="Y285" s="517" t="n"/>
    </row>
    <row r="286" ht="21" customFormat="1" customHeight="1" s="382">
      <c r="A286" s="718" t="n"/>
      <c r="B286" s="719" t="n"/>
      <c r="C286" s="1940" t="n"/>
      <c r="D286" s="1831" t="n"/>
      <c r="E286" s="603" t="n"/>
      <c r="F286" s="1892" t="n"/>
      <c r="G286" s="1941" t="n"/>
      <c r="H286" s="538" t="n"/>
      <c r="I286" s="722" t="n"/>
      <c r="J286" s="723" t="n"/>
      <c r="K286" s="530" t="n"/>
      <c r="L286" s="1846" t="n"/>
      <c r="M286" s="724" t="n"/>
      <c r="N286" s="1883" t="n"/>
      <c r="O286" s="547" t="n"/>
      <c r="P286" s="1942" t="n"/>
      <c r="W286" s="516" t="n"/>
      <c r="X286" s="517" t="n"/>
      <c r="Y286" s="517" t="n"/>
    </row>
    <row r="287" ht="21" customFormat="1" customHeight="1" s="382">
      <c r="A287" s="718" t="n"/>
      <c r="B287" s="719" t="n"/>
      <c r="C287" s="1940" t="n"/>
      <c r="D287" s="1831" t="n"/>
      <c r="E287" s="603" t="n"/>
      <c r="F287" s="1892" t="n"/>
      <c r="G287" s="1941" t="n"/>
      <c r="H287" s="538" t="n"/>
      <c r="I287" s="722" t="n"/>
      <c r="J287" s="723" t="n"/>
      <c r="K287" s="530" t="n"/>
      <c r="L287" s="1846" t="n"/>
      <c r="M287" s="724" t="n"/>
      <c r="N287" s="1883" t="n"/>
      <c r="O287" s="547" t="n"/>
      <c r="P287" s="1942" t="n"/>
      <c r="W287" s="516" t="n"/>
      <c r="X287" s="517" t="n"/>
      <c r="Y287" s="517" t="n"/>
    </row>
    <row r="288" ht="21" customFormat="1" customHeight="1" s="382">
      <c r="A288" s="718" t="n"/>
      <c r="B288" s="719" t="n"/>
      <c r="C288" s="1940" t="n"/>
      <c r="D288" s="1831" t="n"/>
      <c r="E288" s="603" t="n"/>
      <c r="F288" s="1892" t="n"/>
      <c r="G288" s="1941" t="n"/>
      <c r="H288" s="538" t="n"/>
      <c r="I288" s="722" t="n"/>
      <c r="J288" s="723" t="n"/>
      <c r="K288" s="530" t="n"/>
      <c r="L288" s="1846" t="n"/>
      <c r="M288" s="724" t="n"/>
      <c r="N288" s="1883" t="n"/>
      <c r="O288" s="547" t="n"/>
      <c r="P288" s="1942" t="n"/>
      <c r="W288" s="516" t="n"/>
      <c r="X288" s="517" t="n"/>
      <c r="Y288" s="517" t="n"/>
    </row>
    <row r="289" ht="21" customFormat="1" customHeight="1" s="382">
      <c r="A289" s="718" t="n"/>
      <c r="B289" s="719" t="n"/>
      <c r="C289" s="1940" t="n"/>
      <c r="D289" s="1831" t="n"/>
      <c r="E289" s="603" t="n"/>
      <c r="F289" s="1892" t="n"/>
      <c r="G289" s="1941" t="n"/>
      <c r="H289" s="538" t="n"/>
      <c r="I289" s="722" t="n"/>
      <c r="J289" s="723" t="n"/>
      <c r="K289" s="530" t="n"/>
      <c r="L289" s="1846" t="n"/>
      <c r="M289" s="724" t="n"/>
      <c r="N289" s="1883" t="n"/>
      <c r="O289" s="547" t="n"/>
      <c r="P289" s="1942" t="n"/>
      <c r="W289" s="516" t="n"/>
      <c r="X289" s="517" t="n"/>
      <c r="Y289" s="517" t="n"/>
    </row>
    <row r="290" ht="21" customFormat="1" customHeight="1" s="382">
      <c r="A290" s="718" t="n"/>
      <c r="B290" s="719" t="n"/>
      <c r="C290" s="1940" t="n"/>
      <c r="D290" s="1831" t="n"/>
      <c r="E290" s="603" t="n"/>
      <c r="F290" s="1892" t="n"/>
      <c r="G290" s="1941" t="n"/>
      <c r="H290" s="538" t="n"/>
      <c r="I290" s="722" t="n"/>
      <c r="J290" s="723" t="n"/>
      <c r="K290" s="530" t="n"/>
      <c r="L290" s="1846" t="n"/>
      <c r="M290" s="724" t="n"/>
      <c r="N290" s="1883" t="n"/>
      <c r="O290" s="547" t="n"/>
      <c r="P290" s="1942" t="n"/>
      <c r="W290" s="516" t="n"/>
      <c r="X290" s="517" t="n"/>
      <c r="Y290" s="517" t="n"/>
    </row>
    <row r="291" ht="21" customFormat="1" customHeight="1" s="382">
      <c r="A291" s="718" t="n"/>
      <c r="B291" s="719" t="n"/>
      <c r="C291" s="1940" t="n"/>
      <c r="D291" s="1831" t="n"/>
      <c r="E291" s="603" t="n"/>
      <c r="F291" s="1892" t="n"/>
      <c r="G291" s="1941" t="n"/>
      <c r="H291" s="538" t="n"/>
      <c r="I291" s="722" t="n"/>
      <c r="J291" s="723" t="n"/>
      <c r="K291" s="530" t="n"/>
      <c r="L291" s="1846" t="n"/>
      <c r="M291" s="724" t="n"/>
      <c r="N291" s="1883" t="n"/>
      <c r="O291" s="547" t="n"/>
      <c r="P291" s="1942" t="n"/>
      <c r="W291" s="516" t="n"/>
      <c r="X291" s="517" t="n"/>
      <c r="Y291" s="517" t="n"/>
    </row>
    <row r="292" ht="21" customFormat="1" customHeight="1" s="382">
      <c r="A292" s="718" t="n"/>
      <c r="B292" s="719" t="n"/>
      <c r="C292" s="1940" t="n"/>
      <c r="D292" s="1831" t="n"/>
      <c r="E292" s="603" t="n"/>
      <c r="F292" s="1892" t="n"/>
      <c r="G292" s="1941" t="n"/>
      <c r="H292" s="538" t="n"/>
      <c r="I292" s="722" t="n"/>
      <c r="J292" s="723" t="n"/>
      <c r="K292" s="530" t="n"/>
      <c r="L292" s="1846" t="n"/>
      <c r="M292" s="724" t="n"/>
      <c r="N292" s="1883" t="n"/>
      <c r="O292" s="547" t="n"/>
      <c r="P292" s="1942" t="n"/>
      <c r="W292" s="516" t="n"/>
      <c r="X292" s="517" t="n"/>
      <c r="Y292" s="517" t="n"/>
    </row>
    <row r="293" ht="21" customFormat="1" customHeight="1" s="382">
      <c r="A293" s="718" t="n"/>
      <c r="B293" s="719" t="n"/>
      <c r="C293" s="1940" t="n"/>
      <c r="D293" s="1831" t="n"/>
      <c r="E293" s="603" t="n"/>
      <c r="F293" s="1892" t="n"/>
      <c r="G293" s="1941" t="n"/>
      <c r="H293" s="538" t="n"/>
      <c r="I293" s="722" t="n"/>
      <c r="J293" s="723" t="n"/>
      <c r="K293" s="530" t="n"/>
      <c r="L293" s="1846" t="n"/>
      <c r="M293" s="724" t="n"/>
      <c r="N293" s="1883" t="n"/>
      <c r="O293" s="547" t="n"/>
      <c r="P293" s="1942" t="n"/>
      <c r="W293" s="516" t="n"/>
      <c r="X293" s="517" t="n"/>
      <c r="Y293" s="517" t="n"/>
    </row>
    <row r="294" ht="21" customFormat="1" customHeight="1" s="382">
      <c r="A294" s="718" t="n"/>
      <c r="B294" s="719" t="n"/>
      <c r="C294" s="1940" t="n"/>
      <c r="D294" s="1831" t="n"/>
      <c r="E294" s="603" t="n"/>
      <c r="F294" s="1892" t="n"/>
      <c r="G294" s="1941" t="n"/>
      <c r="H294" s="538" t="n"/>
      <c r="I294" s="722" t="n"/>
      <c r="J294" s="723" t="n"/>
      <c r="K294" s="530" t="n"/>
      <c r="L294" s="1846" t="n"/>
      <c r="M294" s="724" t="n"/>
      <c r="N294" s="1883" t="n"/>
      <c r="O294" s="547" t="n"/>
      <c r="P294" s="1942" t="n"/>
      <c r="W294" s="516" t="n"/>
      <c r="X294" s="517" t="n"/>
      <c r="Y294" s="517" t="n"/>
    </row>
    <row r="295" ht="21" customFormat="1" customHeight="1" s="382">
      <c r="A295" s="718" t="n"/>
      <c r="B295" s="719" t="n"/>
      <c r="C295" s="1940" t="n"/>
      <c r="D295" s="1831" t="n"/>
      <c r="E295" s="603" t="n"/>
      <c r="F295" s="1892" t="n"/>
      <c r="G295" s="1941" t="n"/>
      <c r="H295" s="538" t="n"/>
      <c r="I295" s="722" t="n"/>
      <c r="J295" s="723" t="n"/>
      <c r="K295" s="530" t="n"/>
      <c r="L295" s="1846" t="n"/>
      <c r="M295" s="724" t="n"/>
      <c r="N295" s="1883" t="n"/>
      <c r="O295" s="547" t="n"/>
      <c r="P295" s="1942" t="n"/>
      <c r="W295" s="516" t="n"/>
      <c r="X295" s="517" t="n"/>
      <c r="Y295" s="517" t="n"/>
    </row>
    <row r="296" ht="21" customFormat="1" customHeight="1" s="382">
      <c r="A296" s="479" t="n"/>
      <c r="B296" s="719" t="n"/>
      <c r="C296" s="1940" t="n"/>
      <c r="D296" s="1831" t="n"/>
      <c r="E296" s="603" t="n"/>
      <c r="F296" s="1892" t="n"/>
      <c r="G296" s="1941" t="n"/>
      <c r="H296" s="538" t="n"/>
      <c r="I296" s="722" t="n"/>
      <c r="J296" s="723" t="n"/>
      <c r="K296" s="530" t="n"/>
      <c r="L296" s="1846" t="n"/>
      <c r="M296" s="724" t="n"/>
      <c r="N296" s="1883" t="n"/>
      <c r="O296" s="547" t="n"/>
      <c r="P296" s="1942" t="n"/>
      <c r="W296" s="516" t="n"/>
      <c r="X296" s="517" t="n"/>
      <c r="Y296" s="517" t="n"/>
    </row>
    <row r="297" ht="21" customFormat="1" customHeight="1" s="382">
      <c r="A297" s="718" t="n"/>
      <c r="B297" s="719" t="n"/>
      <c r="C297" s="1940" t="n"/>
      <c r="D297" s="1831" t="n"/>
      <c r="E297" s="603" t="n"/>
      <c r="F297" s="1892" t="n"/>
      <c r="G297" s="1941" t="n"/>
      <c r="H297" s="538" t="n"/>
      <c r="I297" s="722" t="n"/>
      <c r="J297" s="723" t="n"/>
      <c r="K297" s="530" t="n"/>
      <c r="L297" s="1846" t="n"/>
      <c r="M297" s="724" t="n"/>
      <c r="N297" s="1883" t="n"/>
      <c r="O297" s="547" t="n"/>
      <c r="P297" s="1942" t="n"/>
      <c r="W297" s="516" t="n"/>
      <c r="X297" s="517" t="n"/>
      <c r="Y297" s="517" t="n"/>
    </row>
    <row r="298" ht="21" customFormat="1" customHeight="1" s="382">
      <c r="A298" s="718" t="n"/>
      <c r="B298" s="719" t="n"/>
      <c r="C298" s="1940" t="n"/>
      <c r="D298" s="1831" t="n"/>
      <c r="E298" s="603" t="n"/>
      <c r="F298" s="1892" t="n"/>
      <c r="G298" s="1941" t="n"/>
      <c r="H298" s="538" t="n"/>
      <c r="I298" s="722" t="n"/>
      <c r="J298" s="723" t="n"/>
      <c r="K298" s="530" t="n"/>
      <c r="L298" s="1846" t="n"/>
      <c r="M298" s="724" t="n"/>
      <c r="N298" s="1883" t="n"/>
      <c r="O298" s="547" t="n"/>
      <c r="P298" s="1942" t="n"/>
      <c r="W298" s="516" t="n"/>
      <c r="X298" s="517" t="n"/>
      <c r="Y298" s="517" t="n"/>
    </row>
    <row r="299" ht="21" customFormat="1" customHeight="1" s="382">
      <c r="A299" s="718" t="n"/>
      <c r="B299" s="719" t="n"/>
      <c r="C299" s="1940" t="n"/>
      <c r="D299" s="1831" t="n"/>
      <c r="E299" s="603" t="n"/>
      <c r="F299" s="1892" t="n"/>
      <c r="G299" s="1941" t="n"/>
      <c r="H299" s="538" t="n"/>
      <c r="I299" s="722" t="n"/>
      <c r="J299" s="723" t="n"/>
      <c r="K299" s="530" t="n"/>
      <c r="L299" s="1846" t="n"/>
      <c r="M299" s="724" t="n"/>
      <c r="N299" s="1883" t="n"/>
      <c r="O299" s="547" t="n"/>
      <c r="P299" s="1942" t="n"/>
      <c r="W299" s="516" t="n"/>
      <c r="X299" s="517" t="n"/>
      <c r="Y299" s="517" t="n"/>
    </row>
    <row r="300" ht="21" customFormat="1" customHeight="1" s="382">
      <c r="A300" s="718" t="n"/>
      <c r="B300" s="719" t="n"/>
      <c r="C300" s="1940" t="n"/>
      <c r="D300" s="1831" t="n"/>
      <c r="E300" s="603" t="n"/>
      <c r="F300" s="1892" t="n"/>
      <c r="G300" s="1941" t="n"/>
      <c r="H300" s="538" t="n"/>
      <c r="I300" s="722" t="n"/>
      <c r="J300" s="723" t="n"/>
      <c r="K300" s="530" t="n"/>
      <c r="L300" s="1846" t="n"/>
      <c r="M300" s="724" t="n"/>
      <c r="N300" s="1883" t="n"/>
      <c r="O300" s="547" t="n"/>
      <c r="P300" s="1942" t="n"/>
      <c r="W300" s="516" t="n"/>
      <c r="X300" s="517" t="n"/>
      <c r="Y300" s="517" t="n"/>
    </row>
    <row r="301" ht="21" customFormat="1" customHeight="1" s="382">
      <c r="A301" s="718" t="n"/>
      <c r="B301" s="719" t="n"/>
      <c r="C301" s="1940" t="n"/>
      <c r="D301" s="1831" t="n"/>
      <c r="E301" s="603" t="n"/>
      <c r="F301" s="1892" t="n"/>
      <c r="G301" s="1941" t="n"/>
      <c r="H301" s="538" t="n"/>
      <c r="I301" s="722" t="n"/>
      <c r="J301" s="723" t="n"/>
      <c r="K301" s="530" t="n"/>
      <c r="L301" s="1846" t="n"/>
      <c r="M301" s="724" t="n"/>
      <c r="N301" s="1883" t="n"/>
      <c r="O301" s="547" t="n"/>
      <c r="P301" s="1942" t="n"/>
      <c r="W301" s="516" t="n"/>
      <c r="X301" s="517" t="n"/>
      <c r="Y301" s="517" t="n"/>
    </row>
    <row r="302" ht="21" customFormat="1" customHeight="1" s="382">
      <c r="A302" s="718" t="n"/>
      <c r="B302" s="719" t="n"/>
      <c r="C302" s="1940" t="n"/>
      <c r="D302" s="1831" t="n"/>
      <c r="E302" s="603" t="n"/>
      <c r="F302" s="1892" t="n"/>
      <c r="G302" s="1941" t="n"/>
      <c r="H302" s="538" t="n"/>
      <c r="I302" s="722" t="n"/>
      <c r="J302" s="723" t="n"/>
      <c r="K302" s="530" t="n"/>
      <c r="L302" s="1846" t="n"/>
      <c r="M302" s="724" t="n"/>
      <c r="N302" s="1883" t="n"/>
      <c r="O302" s="547" t="n"/>
      <c r="P302" s="1942" t="n"/>
      <c r="W302" s="516" t="n"/>
      <c r="X302" s="517" t="n"/>
      <c r="Y302" s="517" t="n"/>
    </row>
    <row r="303" ht="21" customFormat="1" customHeight="1" s="382">
      <c r="A303" s="718" t="n"/>
      <c r="B303" s="719" t="n"/>
      <c r="C303" s="1940" t="n"/>
      <c r="D303" s="1831" t="n"/>
      <c r="E303" s="603" t="n"/>
      <c r="F303" s="1892" t="n"/>
      <c r="G303" s="1941" t="n"/>
      <c r="H303" s="538" t="n"/>
      <c r="I303" s="722" t="n"/>
      <c r="J303" s="1810" t="n"/>
      <c r="K303" s="530" t="n"/>
      <c r="L303" s="1846" t="n"/>
      <c r="M303" s="724" t="n"/>
      <c r="N303" s="1883" t="n"/>
      <c r="O303" s="547" t="n"/>
      <c r="P303" s="1942" t="n"/>
      <c r="W303" s="516" t="n"/>
      <c r="X303" s="517" t="n"/>
      <c r="Y303" s="517" t="n"/>
    </row>
    <row r="304" ht="21" customFormat="1" customHeight="1" s="382">
      <c r="A304" s="718" t="n"/>
      <c r="B304" s="719" t="n"/>
      <c r="C304" s="1940" t="n"/>
      <c r="D304" s="1832" t="n"/>
      <c r="E304" s="603" t="n"/>
      <c r="F304" s="1892" t="n"/>
      <c r="G304" s="1941" t="n"/>
      <c r="H304" s="538" t="n"/>
      <c r="I304" s="528" t="n"/>
      <c r="J304" s="1810" t="n"/>
      <c r="K304" s="530" t="n"/>
      <c r="L304" s="1846" t="n"/>
      <c r="M304" s="724" t="n"/>
      <c r="N304" s="1883" t="n"/>
      <c r="O304" s="547" t="n"/>
      <c r="P304" s="1942" t="n"/>
      <c r="W304" s="516" t="n"/>
      <c r="X304" s="517" t="n"/>
      <c r="Y304" s="517" t="n"/>
    </row>
    <row r="305" ht="21" customFormat="1" customHeight="1" s="382">
      <c r="A305" s="479" t="n"/>
      <c r="B305" s="719" t="n"/>
      <c r="C305" s="1940" t="n"/>
      <c r="D305" s="1832" t="n"/>
      <c r="E305" s="603" t="n"/>
      <c r="F305" s="1892" t="n"/>
      <c r="G305" s="1941" t="n"/>
      <c r="H305" s="538" t="n"/>
      <c r="I305" s="528" t="n"/>
      <c r="J305" s="1810" t="n"/>
      <c r="K305" s="530" t="n"/>
      <c r="L305" s="1846" t="n"/>
      <c r="M305" s="724" t="n"/>
      <c r="N305" s="1883" t="n"/>
      <c r="O305" s="547" t="n"/>
      <c r="P305" s="1942" t="n"/>
      <c r="W305" s="516" t="n"/>
      <c r="X305" s="517" t="n"/>
      <c r="Y305" s="517" t="n"/>
    </row>
    <row r="306" ht="21" customFormat="1" customHeight="1" s="382">
      <c r="A306" s="718" t="n"/>
      <c r="B306" s="719" t="n"/>
      <c r="C306" s="1940" t="n"/>
      <c r="D306" s="1832" t="n"/>
      <c r="E306" s="603" t="n"/>
      <c r="F306" s="1892" t="n"/>
      <c r="G306" s="1941" t="n"/>
      <c r="H306" s="538" t="n"/>
      <c r="I306" s="722" t="n"/>
      <c r="J306" s="1810" t="n"/>
      <c r="K306" s="530" t="n"/>
      <c r="L306" s="1846" t="n"/>
      <c r="M306" s="724" t="n"/>
      <c r="N306" s="1883" t="n"/>
      <c r="O306" s="547" t="n"/>
      <c r="P306" s="1942" t="n"/>
      <c r="W306" s="516" t="n"/>
      <c r="X306" s="517" t="n"/>
      <c r="Y306" s="517" t="n"/>
    </row>
    <row r="307" ht="21" customFormat="1" customHeight="1" s="382">
      <c r="A307" s="718" t="n"/>
      <c r="B307" s="726" t="n"/>
      <c r="C307" s="1943" t="n"/>
      <c r="D307" s="1832" t="n"/>
      <c r="E307" s="603" t="n"/>
      <c r="F307" s="1904" t="n"/>
      <c r="G307" s="1941" t="n"/>
      <c r="H307" s="641" t="n"/>
      <c r="I307" s="728" t="n"/>
      <c r="J307" s="1810" t="n"/>
      <c r="K307" s="530" t="n"/>
      <c r="L307" s="1846" t="n"/>
      <c r="M307" s="724" t="n"/>
      <c r="N307" s="1883" t="n"/>
      <c r="O307" s="547" t="n"/>
      <c r="P307" s="1942" t="n"/>
      <c r="W307" s="516" t="n"/>
      <c r="X307" s="517" t="n"/>
      <c r="Y307" s="517" t="n"/>
    </row>
    <row r="308" ht="21" customFormat="1" customHeight="1" s="382">
      <c r="A308" s="718" t="n"/>
      <c r="B308" s="729" t="n"/>
      <c r="C308" s="1944" t="n"/>
      <c r="D308" s="1825" t="n"/>
      <c r="E308" s="603" t="n"/>
      <c r="F308" s="1904" t="n"/>
      <c r="G308" s="1941" t="n"/>
      <c r="H308" s="641" t="n"/>
      <c r="I308" s="728" t="n"/>
      <c r="J308" s="1810" t="n"/>
      <c r="K308" s="530" t="n"/>
      <c r="L308" s="1846" t="n"/>
      <c r="M308" s="724" t="n"/>
      <c r="N308" s="1883" t="n"/>
      <c r="O308" s="547" t="n"/>
      <c r="P308" s="1942" t="n"/>
      <c r="W308" s="516" t="n"/>
      <c r="X308" s="517" t="n"/>
      <c r="Y308" s="517" t="n"/>
    </row>
    <row r="309" ht="21" customFormat="1" customHeight="1" s="382">
      <c r="A309" s="718" t="n"/>
      <c r="B309" s="729" t="n"/>
      <c r="C309" s="1944" t="n"/>
      <c r="D309" s="1825" t="n"/>
      <c r="E309" s="603" t="n"/>
      <c r="F309" s="1904" t="n"/>
      <c r="G309" s="1941" t="n"/>
      <c r="H309" s="641" t="n"/>
      <c r="I309" s="728" t="n"/>
      <c r="J309" s="1810" t="n"/>
      <c r="K309" s="530" t="n"/>
      <c r="L309" s="1846" t="n"/>
      <c r="M309" s="724" t="n"/>
      <c r="N309" s="1883" t="n"/>
      <c r="O309" s="547" t="n"/>
      <c r="P309" s="1942" t="n"/>
      <c r="W309" s="516" t="n"/>
      <c r="X309" s="517" t="n"/>
      <c r="Y309" s="517" t="n"/>
    </row>
    <row r="310" ht="21" customFormat="1" customHeight="1" s="382">
      <c r="A310" s="718" t="n"/>
      <c r="B310" s="729" t="n"/>
      <c r="C310" s="1944" t="n"/>
      <c r="D310" s="1825" t="n"/>
      <c r="E310" s="603" t="n"/>
      <c r="F310" s="1904" t="n"/>
      <c r="G310" s="1941" t="n"/>
      <c r="H310" s="641" t="n"/>
      <c r="I310" s="728" t="n"/>
      <c r="J310" s="1810" t="n"/>
      <c r="K310" s="530" t="n"/>
      <c r="L310" s="1846" t="n"/>
      <c r="M310" s="724" t="n"/>
      <c r="N310" s="1883" t="n"/>
      <c r="O310" s="547" t="n"/>
      <c r="P310" s="1942" t="n"/>
      <c r="W310" s="516" t="n"/>
      <c r="X310" s="517" t="n"/>
      <c r="Y310" s="517" t="n"/>
    </row>
    <row r="311" ht="21" customFormat="1" customHeight="1" s="382">
      <c r="A311" s="718" t="n"/>
      <c r="B311" s="729" t="n"/>
      <c r="C311" s="1944" t="n"/>
      <c r="D311" s="1825" t="n"/>
      <c r="E311" s="603" t="n"/>
      <c r="F311" s="1904" t="n"/>
      <c r="G311" s="1941" t="n"/>
      <c r="H311" s="641" t="n"/>
      <c r="I311" s="728" t="n"/>
      <c r="J311" s="1810" t="n"/>
      <c r="K311" s="530" t="n"/>
      <c r="L311" s="1846" t="n"/>
      <c r="M311" s="724" t="n"/>
      <c r="N311" s="1883" t="n"/>
      <c r="O311" s="547" t="n"/>
      <c r="P311" s="1942" t="n"/>
      <c r="W311" s="516" t="n"/>
      <c r="X311" s="517" t="n"/>
      <c r="Y311" s="517" t="n"/>
    </row>
    <row r="312" ht="21" customFormat="1" customHeight="1" s="382">
      <c r="A312" s="718" t="n"/>
      <c r="B312" s="731" t="n"/>
      <c r="C312" s="1944" t="n"/>
      <c r="D312" s="1945" t="n"/>
      <c r="E312" s="603" t="n"/>
      <c r="F312" s="1904" t="n"/>
      <c r="G312" s="1941" t="n"/>
      <c r="H312" s="641" t="n"/>
      <c r="I312" s="728" t="n"/>
      <c r="J312" s="1946" t="n"/>
      <c r="K312" s="530" t="n"/>
      <c r="L312" s="1846" t="n"/>
      <c r="M312" s="724" t="n"/>
      <c r="N312" s="1883" t="n"/>
      <c r="O312" s="547" t="n"/>
      <c r="P312" s="1942" t="n"/>
      <c r="W312" s="516" t="n"/>
      <c r="X312" s="517" t="n"/>
      <c r="Y312" s="517" t="n"/>
    </row>
    <row r="313" ht="21" customFormat="1" customHeight="1" s="382">
      <c r="A313" s="718" t="n"/>
      <c r="B313" s="731" t="n"/>
      <c r="C313" s="1944" t="n"/>
      <c r="D313" s="1945" t="n"/>
      <c r="E313" s="603" t="n"/>
      <c r="F313" s="1904" t="n"/>
      <c r="G313" s="1941" t="n"/>
      <c r="H313" s="641" t="n"/>
      <c r="I313" s="728" t="n"/>
      <c r="J313" s="1946" t="n"/>
      <c r="K313" s="530" t="n"/>
      <c r="L313" s="1846" t="n"/>
      <c r="M313" s="724" t="n"/>
      <c r="N313" s="1883" t="n"/>
      <c r="O313" s="547" t="n"/>
      <c r="P313" s="1942" t="n"/>
      <c r="W313" s="516" t="n"/>
      <c r="X313" s="517" t="n"/>
      <c r="Y313" s="517" t="n"/>
    </row>
    <row r="314" ht="21" customFormat="1" customHeight="1" s="382">
      <c r="A314" s="718" t="n"/>
      <c r="B314" s="731" t="n"/>
      <c r="C314" s="1944" t="n"/>
      <c r="D314" s="1945" t="n"/>
      <c r="E314" s="603" t="n"/>
      <c r="F314" s="1839" t="n"/>
      <c r="G314" s="1947" t="n"/>
      <c r="H314" s="641" t="n"/>
      <c r="I314" s="728" t="n"/>
      <c r="J314" s="1948" t="n"/>
      <c r="K314" s="530" t="n"/>
      <c r="L314" s="1846" t="n"/>
      <c r="M314" s="724" t="n"/>
      <c r="N314" s="1883" t="n"/>
      <c r="O314" s="547" t="n"/>
      <c r="P314" s="1942" t="n"/>
      <c r="W314" s="516" t="n"/>
      <c r="X314" s="517" t="n"/>
      <c r="Y314" s="517" t="n"/>
    </row>
    <row r="315" ht="21" customFormat="1" customHeight="1" s="382">
      <c r="A315" s="718" t="n"/>
      <c r="B315" s="736" t="n"/>
      <c r="C315" s="1949" t="n"/>
      <c r="D315" s="1945" t="n"/>
      <c r="E315" s="603" t="n"/>
      <c r="F315" s="1839" t="n"/>
      <c r="G315" s="1941" t="n"/>
      <c r="H315" s="641" t="n"/>
      <c r="I315" s="728" t="n"/>
      <c r="J315" s="1948" t="n"/>
      <c r="K315" s="530" t="n"/>
      <c r="L315" s="1846" t="n"/>
      <c r="M315" s="724" t="n"/>
      <c r="N315" s="1883" t="n"/>
      <c r="O315" s="547" t="n"/>
      <c r="P315" s="1942" t="n"/>
      <c r="W315" s="516" t="n"/>
      <c r="X315" s="517" t="n"/>
      <c r="Y315" s="517" t="n"/>
    </row>
    <row r="316" ht="21" customFormat="1" customHeight="1" s="382">
      <c r="A316" s="479" t="n"/>
      <c r="B316" s="738" t="n"/>
      <c r="C316" s="1949" t="n"/>
      <c r="D316" s="1945" t="n"/>
      <c r="E316" s="603" t="n"/>
      <c r="F316" s="1839" t="n"/>
      <c r="G316" s="1941" t="n"/>
      <c r="H316" s="641" t="n"/>
      <c r="I316" s="728" t="n"/>
      <c r="J316" s="1948" t="n"/>
      <c r="K316" s="530" t="n"/>
      <c r="L316" s="1846" t="n"/>
      <c r="M316" s="724" t="n"/>
      <c r="N316" s="1883" t="n"/>
      <c r="O316" s="547" t="n"/>
      <c r="P316" s="1942" t="n"/>
      <c r="W316" s="516" t="n"/>
      <c r="X316" s="517" t="n"/>
      <c r="Y316" s="517" t="n"/>
    </row>
    <row r="317" ht="21" customFormat="1" customHeight="1" s="382">
      <c r="A317" s="548" t="n"/>
      <c r="B317" s="467" t="n"/>
      <c r="C317" s="1805" t="n"/>
      <c r="D317" s="1950" t="n"/>
      <c r="E317" s="603" t="n"/>
      <c r="F317" s="1904" t="n"/>
      <c r="G317" s="1941" t="n"/>
      <c r="H317" s="641" t="n"/>
      <c r="I317" s="728" t="n"/>
      <c r="J317" s="1946" t="n"/>
      <c r="K317" s="650" t="n"/>
      <c r="L317" s="1951" t="n"/>
      <c r="M317" s="724" t="n"/>
      <c r="N317" s="1883" t="n"/>
      <c r="O317" s="547" t="n"/>
      <c r="P317" s="1942" t="n"/>
      <c r="W317" s="516" t="n"/>
      <c r="X317" s="517" t="n"/>
      <c r="Y317" s="517" t="n"/>
    </row>
    <row r="318" ht="21" customFormat="1" customHeight="1" s="382">
      <c r="A318" s="741" t="n"/>
      <c r="B318" s="467" t="n"/>
      <c r="C318" s="1805" t="n"/>
      <c r="D318" s="1950" t="n"/>
      <c r="E318" s="603" t="n"/>
      <c r="F318" s="1904" t="n"/>
      <c r="G318" s="1941" t="n"/>
      <c r="H318" s="641" t="n"/>
      <c r="I318" s="728" t="n"/>
      <c r="J318" s="742" t="n"/>
      <c r="K318" s="650" t="n"/>
      <c r="L318" s="1951" t="n"/>
      <c r="M318" s="724" t="n"/>
      <c r="N318" s="1898" t="n"/>
      <c r="O318" s="547" t="n"/>
      <c r="P318" s="1952" t="n"/>
      <c r="W318" s="516" t="n"/>
      <c r="X318" s="517" t="n"/>
      <c r="Y318" s="517" t="n"/>
    </row>
    <row r="319" ht="21" customFormat="1" customHeight="1" s="382">
      <c r="A319" s="741" t="n"/>
      <c r="B319" s="467" t="n"/>
      <c r="C319" s="1805" t="n"/>
      <c r="D319" s="1825" t="n"/>
      <c r="E319" s="603" t="n"/>
      <c r="F319" s="1904" t="n"/>
      <c r="G319" s="1953" t="n"/>
      <c r="H319" s="641" t="n"/>
      <c r="I319" s="728" t="n"/>
      <c r="J319" s="745" t="n"/>
      <c r="K319" s="650" t="n"/>
      <c r="L319" s="1951" t="n"/>
      <c r="M319" s="724" t="n"/>
      <c r="N319" s="1898" t="n"/>
      <c r="O319" s="547" t="n"/>
      <c r="P319" s="1952" t="n"/>
      <c r="W319" s="516" t="n"/>
      <c r="X319" s="517" t="n"/>
      <c r="Y319" s="517" t="n"/>
    </row>
    <row r="320" ht="21" customFormat="1" customHeight="1" s="382">
      <c r="A320" s="548" t="n"/>
      <c r="B320" s="467" t="n"/>
      <c r="C320" s="1805" t="n"/>
      <c r="D320" s="1825" t="n"/>
      <c r="E320" s="603" t="n"/>
      <c r="F320" s="1904" t="n"/>
      <c r="G320" s="1953" t="n"/>
      <c r="H320" s="641" t="n"/>
      <c r="I320" s="728" t="n"/>
      <c r="J320" s="745" t="n"/>
      <c r="K320" s="650" t="n"/>
      <c r="L320" s="1951" t="n"/>
      <c r="M320" s="724" t="n"/>
      <c r="N320" s="1898" t="n"/>
      <c r="O320" s="547" t="n"/>
      <c r="P320" s="1952" t="n"/>
      <c r="W320" s="516" t="n"/>
      <c r="X320" s="517" t="n"/>
      <c r="Y320" s="517" t="n"/>
    </row>
    <row r="321" ht="21" customFormat="1" customHeight="1" s="382">
      <c r="A321" s="548" t="n"/>
      <c r="B321" s="467" t="n"/>
      <c r="C321" s="1805" t="n"/>
      <c r="D321" s="1825" t="n"/>
      <c r="E321" s="603" t="n"/>
      <c r="F321" s="1904" t="n"/>
      <c r="G321" s="1953" t="n"/>
      <c r="H321" s="641" t="n"/>
      <c r="I321" s="746" t="n"/>
      <c r="J321" s="747" t="n"/>
      <c r="K321" s="530" t="n"/>
      <c r="L321" s="1846" t="n"/>
      <c r="M321" s="724" t="n"/>
      <c r="N321" s="1898" t="n"/>
      <c r="O321" s="547" t="n"/>
      <c r="P321" s="1952" t="n"/>
      <c r="W321" s="516" t="n"/>
      <c r="X321" s="517" t="n"/>
      <c r="Y321" s="517" t="n"/>
    </row>
    <row r="322" ht="21" customFormat="1" customHeight="1" s="382">
      <c r="A322" s="548" t="n"/>
      <c r="B322" s="50" t="n"/>
      <c r="C322" s="1835" t="n"/>
      <c r="D322" s="1806" t="n"/>
      <c r="E322" s="603" t="n"/>
      <c r="F322" s="1839" t="n"/>
      <c r="G322" s="1954" t="n"/>
      <c r="H322" s="538" t="n"/>
      <c r="I322" s="749" t="n"/>
      <c r="J322" s="747" t="n"/>
      <c r="K322" s="530" t="n"/>
      <c r="L322" s="1846" t="n"/>
      <c r="M322" s="712" t="n"/>
      <c r="N322" s="1883" t="n"/>
      <c r="O322" s="547" t="n"/>
      <c r="P322" s="1952" t="n"/>
      <c r="W322" s="516" t="n"/>
      <c r="X322" s="517" t="n"/>
      <c r="Y322" s="517" t="n"/>
    </row>
    <row r="323" ht="21" customFormat="1" customHeight="1" s="382">
      <c r="A323" s="548" t="n"/>
      <c r="B323" s="50" t="n"/>
      <c r="C323" s="1835" t="n"/>
      <c r="D323" s="1806" t="n"/>
      <c r="E323" s="603" t="n"/>
      <c r="F323" s="1839" t="n"/>
      <c r="G323" s="1954" t="n"/>
      <c r="H323" s="538" t="n"/>
      <c r="I323" s="749" t="n"/>
      <c r="J323" s="747" t="n"/>
      <c r="K323" s="530" t="n"/>
      <c r="L323" s="1846" t="n"/>
      <c r="M323" s="712" t="n"/>
      <c r="N323" s="1883" t="n"/>
      <c r="O323" s="547" t="n"/>
      <c r="P323" s="1952" t="n"/>
      <c r="W323" s="516" t="n"/>
      <c r="X323" s="517" t="n"/>
      <c r="Y323" s="517" t="n"/>
    </row>
    <row r="324" ht="21" customFormat="1" customHeight="1" s="382">
      <c r="A324" s="548" t="n"/>
      <c r="B324" s="50" t="n"/>
      <c r="C324" s="1899" t="n"/>
      <c r="D324" s="50" t="n"/>
      <c r="E324" s="603" t="n"/>
      <c r="F324" s="1955" t="n"/>
      <c r="G324" s="1955" t="n"/>
      <c r="H324" s="538" t="n"/>
      <c r="I324" s="749" t="n"/>
      <c r="J324" s="751" t="n"/>
      <c r="K324" s="530" t="n"/>
      <c r="L324" s="1846" t="n"/>
      <c r="M324" s="712" t="n"/>
      <c r="N324" s="1883" t="n"/>
      <c r="O324" s="547" t="n"/>
      <c r="P324" s="1952" t="n"/>
      <c r="W324" s="516" t="n"/>
      <c r="X324" s="517" t="n"/>
      <c r="Y324" s="517" t="n"/>
    </row>
    <row r="325" ht="21" customFormat="1" customHeight="1" s="382">
      <c r="A325" s="548" t="n"/>
      <c r="B325" s="50" t="n"/>
      <c r="C325" s="1899" t="n"/>
      <c r="D325" s="1955" t="n"/>
      <c r="E325" s="603" t="n"/>
      <c r="F325" s="1766" t="n"/>
      <c r="G325" s="1766" t="n"/>
      <c r="H325" s="538" t="n"/>
      <c r="I325" s="749" t="n"/>
      <c r="J325" s="751" t="n"/>
      <c r="K325" s="530" t="n"/>
      <c r="L325" s="1846" t="n"/>
      <c r="M325" s="538" t="n"/>
      <c r="N325" s="1883" t="n"/>
      <c r="O325" s="547" t="n"/>
      <c r="P325" s="1956" t="n"/>
      <c r="W325" s="516" t="n"/>
      <c r="X325" s="517" t="n"/>
      <c r="Y325" s="517" t="n"/>
    </row>
    <row r="326" ht="21" customFormat="1" customHeight="1" s="382">
      <c r="A326" s="548" t="n"/>
      <c r="B326" s="50" t="n"/>
      <c r="C326" s="1899" t="n"/>
      <c r="D326" s="1955" t="n"/>
      <c r="E326" s="603" t="n"/>
      <c r="F326" s="1955" t="n"/>
      <c r="G326" s="1955" t="n"/>
      <c r="H326" s="538" t="n"/>
      <c r="I326" s="749" t="n"/>
      <c r="J326" s="751" t="n"/>
      <c r="K326" s="530" t="n"/>
      <c r="L326" s="1846" t="n"/>
      <c r="M326" s="538" t="n"/>
      <c r="N326" s="1883" t="n"/>
      <c r="O326" s="547" t="n"/>
      <c r="P326" s="1957" t="n"/>
      <c r="W326" s="516" t="n"/>
      <c r="X326" s="517" t="n"/>
      <c r="Y326" s="517" t="n"/>
    </row>
    <row r="327" ht="21" customFormat="1" customHeight="1" s="382">
      <c r="A327" s="479" t="n"/>
      <c r="B327" s="50" t="n"/>
      <c r="C327" s="1899" t="n"/>
      <c r="D327" s="1955" t="n"/>
      <c r="E327" s="603" t="n"/>
      <c r="F327" s="1766" t="n"/>
      <c r="G327" s="1955" t="n"/>
      <c r="H327" s="538" t="n"/>
      <c r="I327" s="749" t="n"/>
      <c r="J327" s="751" t="n"/>
      <c r="K327" s="530" t="n"/>
      <c r="L327" s="1846" t="n"/>
      <c r="M327" s="538" t="n"/>
      <c r="N327" s="1883" t="n"/>
      <c r="O327" s="547" t="n"/>
      <c r="P327" s="1958" t="n"/>
      <c r="W327" s="516" t="n"/>
      <c r="X327" s="517" t="n"/>
      <c r="Y327" s="517" t="n"/>
    </row>
    <row r="328" ht="21" customFormat="1" customHeight="1" s="382">
      <c r="A328" s="548" t="n"/>
      <c r="B328" s="50" t="n"/>
      <c r="C328" s="1899" t="n"/>
      <c r="D328" s="1955" t="n"/>
      <c r="E328" s="603" t="n"/>
      <c r="F328" s="1766" t="n"/>
      <c r="G328" s="1955" t="n"/>
      <c r="H328" s="538" t="n"/>
      <c r="I328" s="749" t="n"/>
      <c r="J328" s="751" t="n"/>
      <c r="K328" s="530" t="n"/>
      <c r="L328" s="1846" t="n"/>
      <c r="M328" s="538" t="n"/>
      <c r="N328" s="1883" t="n"/>
      <c r="O328" s="547" t="n"/>
      <c r="P328" s="1958" t="n"/>
      <c r="W328" s="516" t="n"/>
      <c r="X328" s="517" t="n"/>
      <c r="Y328" s="517" t="n"/>
    </row>
    <row r="329" ht="21" customFormat="1" customHeight="1" s="382">
      <c r="A329" s="755" t="n"/>
      <c r="B329" s="50" t="n"/>
      <c r="C329" s="1899" t="n"/>
      <c r="D329" s="1955" t="n"/>
      <c r="E329" s="603" t="n"/>
      <c r="F329" s="1766" t="n"/>
      <c r="G329" s="1766" t="n"/>
      <c r="H329" s="538" t="n"/>
      <c r="I329" s="749" t="n"/>
      <c r="J329" s="751" t="n"/>
      <c r="K329" s="530" t="n"/>
      <c r="L329" s="1846" t="n"/>
      <c r="M329" s="538" t="n"/>
      <c r="N329" s="1883" t="n"/>
      <c r="O329" s="547" t="n"/>
      <c r="P329" s="1958" t="n"/>
      <c r="W329" s="516" t="n"/>
      <c r="X329" s="517" t="n"/>
      <c r="Y329" s="517" t="n"/>
    </row>
    <row r="330" ht="21" customFormat="1" customHeight="1" s="382">
      <c r="A330" s="755" t="n"/>
      <c r="B330" s="50" t="n"/>
      <c r="C330" s="1899" t="n"/>
      <c r="D330" s="1955" t="n"/>
      <c r="E330" s="603" t="n"/>
      <c r="F330" s="1766" t="n"/>
      <c r="G330" s="1766" t="n"/>
      <c r="H330" s="538" t="n"/>
      <c r="I330" s="749" t="n"/>
      <c r="J330" s="751" t="n"/>
      <c r="K330" s="530" t="n"/>
      <c r="L330" s="1846" t="n"/>
      <c r="M330" s="538" t="n"/>
      <c r="N330" s="1883" t="n"/>
      <c r="O330" s="547" t="n"/>
      <c r="P330" s="1958" t="n"/>
      <c r="W330" s="516" t="n"/>
      <c r="X330" s="517" t="n"/>
      <c r="Y330" s="517" t="n"/>
    </row>
    <row r="331" ht="21" customFormat="1" customHeight="1" s="382">
      <c r="A331" s="548" t="n"/>
      <c r="B331" s="50" t="n"/>
      <c r="C331" s="1899" t="n"/>
      <c r="D331" s="1955" t="n"/>
      <c r="E331" s="603" t="n"/>
      <c r="F331" s="1766" t="n"/>
      <c r="G331" s="1815" t="n"/>
      <c r="H331" s="538" t="n"/>
      <c r="I331" s="756" t="n"/>
      <c r="J331" s="751" t="n"/>
      <c r="K331" s="530" t="n"/>
      <c r="L331" s="1846" t="n"/>
      <c r="M331" s="538" t="n"/>
      <c r="N331" s="1883" t="n"/>
      <c r="O331" s="547" t="n"/>
      <c r="P331" s="1958" t="n"/>
      <c r="W331" s="516" t="n"/>
      <c r="X331" s="517" t="n"/>
      <c r="Y331" s="517" t="n"/>
    </row>
    <row r="332" ht="21" customFormat="1" customHeight="1" s="382">
      <c r="A332" s="548" t="n"/>
      <c r="B332" s="50" t="n"/>
      <c r="C332" s="1899" t="n"/>
      <c r="D332" s="1955" t="n"/>
      <c r="E332" s="603" t="n"/>
      <c r="F332" s="1766" t="n"/>
      <c r="G332" s="1815" t="n"/>
      <c r="H332" s="538" t="n"/>
      <c r="I332" s="756" t="n"/>
      <c r="J332" s="751" t="n"/>
      <c r="K332" s="530" t="n"/>
      <c r="L332" s="1846" t="n"/>
      <c r="M332" s="538" t="n"/>
      <c r="N332" s="1883" t="n"/>
      <c r="O332" s="547" t="n"/>
      <c r="P332" s="1958" t="n"/>
      <c r="W332" s="516" t="n"/>
      <c r="X332" s="517" t="n"/>
      <c r="Y332" s="517" t="n"/>
    </row>
    <row r="333" ht="21" customFormat="1" customHeight="1" s="382">
      <c r="A333" s="548" t="n"/>
      <c r="B333" s="50" t="n"/>
      <c r="C333" s="1899" t="n"/>
      <c r="D333" s="1955" t="n"/>
      <c r="E333" s="603" t="n"/>
      <c r="F333" s="1959" t="n"/>
      <c r="G333" s="1815" t="n"/>
      <c r="H333" s="538" t="n"/>
      <c r="I333" s="756" t="n"/>
      <c r="J333" s="751" t="n"/>
      <c r="K333" s="530" t="n"/>
      <c r="L333" s="1846" t="n"/>
      <c r="M333" s="538" t="n"/>
      <c r="N333" s="1883" t="n"/>
      <c r="O333" s="547" t="n"/>
      <c r="P333" s="1960" t="n"/>
      <c r="W333" s="516" t="n"/>
      <c r="X333" s="517" t="n"/>
      <c r="Y333" s="517" t="n"/>
    </row>
    <row r="334" ht="21" customFormat="1" customHeight="1" s="382">
      <c r="A334" s="548" t="n"/>
      <c r="B334" s="50" t="n"/>
      <c r="C334" s="1899" t="n"/>
      <c r="D334" s="1955" t="n"/>
      <c r="E334" s="603" t="n"/>
      <c r="F334" s="1815" t="n"/>
      <c r="G334" s="1815" t="n"/>
      <c r="H334" s="538" t="n"/>
      <c r="I334" s="759" t="n"/>
      <c r="J334" s="751" t="n"/>
      <c r="K334" s="530" t="n"/>
      <c r="L334" s="1846" t="n"/>
      <c r="M334" s="538" t="n"/>
      <c r="N334" s="1883" t="n"/>
      <c r="O334" s="547" t="n"/>
      <c r="P334" s="1958" t="n"/>
      <c r="W334" s="516" t="n"/>
      <c r="X334" s="517" t="n"/>
      <c r="Y334" s="517" t="n"/>
    </row>
    <row r="335" ht="21" customFormat="1" customHeight="1" s="382">
      <c r="A335" s="484" t="n"/>
      <c r="B335" s="50" t="n"/>
      <c r="C335" s="1899" t="n"/>
      <c r="D335" s="1955" t="n"/>
      <c r="E335" s="603" t="n"/>
      <c r="F335" s="1815" t="n"/>
      <c r="G335" s="1815" t="n"/>
      <c r="H335" s="538" t="n"/>
      <c r="I335" s="756" t="n"/>
      <c r="J335" s="751" t="n"/>
      <c r="K335" s="530" t="n"/>
      <c r="L335" s="1846" t="n"/>
      <c r="M335" s="538" t="n"/>
      <c r="N335" s="1883" t="n"/>
      <c r="O335" s="547" t="n"/>
      <c r="P335" s="1958" t="n"/>
      <c r="W335" s="516" t="n"/>
      <c r="X335" s="517" t="n"/>
      <c r="Y335" s="517" t="n"/>
    </row>
    <row r="336" ht="21" customFormat="1" customHeight="1" s="382">
      <c r="A336" s="548" t="n"/>
      <c r="C336" s="1899" t="n"/>
      <c r="D336" s="1955" t="n"/>
      <c r="E336" s="603" t="n"/>
      <c r="F336" s="1815" t="n"/>
      <c r="G336" s="1815" t="n"/>
      <c r="H336" s="538" t="n"/>
      <c r="I336" s="759" t="n"/>
      <c r="J336" s="747" t="n"/>
      <c r="K336" s="530" t="n"/>
      <c r="L336" s="1846" t="n"/>
      <c r="M336" s="538" t="n"/>
      <c r="N336" s="1883" t="n"/>
      <c r="O336" s="547" t="n"/>
      <c r="P336" s="1958" t="n"/>
      <c r="W336" s="516" t="n"/>
      <c r="X336" s="517" t="n"/>
      <c r="Y336" s="517" t="n"/>
    </row>
    <row r="337" ht="21" customFormat="1" customHeight="1" s="382">
      <c r="A337" s="548" t="n"/>
      <c r="C337" s="1899" t="n"/>
      <c r="D337" s="1955" t="n"/>
      <c r="E337" s="603" t="n"/>
      <c r="F337" s="1815" t="n"/>
      <c r="G337" s="1815" t="n"/>
      <c r="H337" s="538" t="n"/>
      <c r="I337" s="759" t="n"/>
      <c r="J337" s="751" t="n"/>
      <c r="K337" s="530" t="n"/>
      <c r="L337" s="1846" t="n"/>
      <c r="M337" s="538" t="n"/>
      <c r="N337" s="1883" t="n"/>
      <c r="O337" s="547" t="n"/>
      <c r="P337" s="1958" t="n"/>
      <c r="W337" s="516" t="n"/>
      <c r="X337" s="517" t="n"/>
      <c r="Y337" s="517" t="n"/>
    </row>
    <row r="338" ht="21" customFormat="1" customHeight="1" s="382">
      <c r="A338" s="548" t="n"/>
      <c r="B338" s="50" t="n"/>
      <c r="C338" s="1899" t="n"/>
      <c r="D338" s="1806" t="n"/>
      <c r="E338" s="603" t="n"/>
      <c r="F338" s="1815" t="n"/>
      <c r="G338" s="1815" t="n"/>
      <c r="H338" s="538" t="n"/>
      <c r="I338" s="756" t="n"/>
      <c r="J338" s="751" t="n"/>
      <c r="K338" s="530" t="n"/>
      <c r="L338" s="1846" t="n"/>
      <c r="M338" s="538" t="n"/>
      <c r="N338" s="1883" t="n"/>
      <c r="O338" s="547" t="n"/>
      <c r="P338" s="1958" t="n"/>
      <c r="W338" s="516" t="n"/>
      <c r="X338" s="517" t="n"/>
      <c r="Y338" s="517" t="n"/>
    </row>
    <row r="339" ht="21" customFormat="1" customHeight="1" s="382">
      <c r="A339" s="479" t="n"/>
      <c r="B339" s="50" t="n"/>
      <c r="C339" s="1899" t="n"/>
      <c r="D339" s="1806" t="n"/>
      <c r="E339" s="603" t="n"/>
      <c r="F339" s="1815" t="n"/>
      <c r="G339" s="1815" t="n"/>
      <c r="H339" s="538" t="n"/>
      <c r="I339" s="759" t="n"/>
      <c r="J339" s="751" t="n"/>
      <c r="K339" s="530" t="n"/>
      <c r="L339" s="1846" t="n"/>
      <c r="M339" s="538" t="n"/>
      <c r="N339" s="1883" t="n"/>
      <c r="O339" s="547" t="n"/>
      <c r="P339" s="1958" t="n"/>
      <c r="W339" s="516" t="n"/>
      <c r="X339" s="517" t="n"/>
      <c r="Y339" s="517" t="n"/>
    </row>
    <row r="340" ht="21" customFormat="1" customHeight="1" s="382">
      <c r="A340" s="548" t="n"/>
      <c r="B340" s="50" t="n"/>
      <c r="C340" s="1899" t="n"/>
      <c r="D340" s="1806" t="n"/>
      <c r="E340" s="603" t="n"/>
      <c r="F340" s="1815" t="n"/>
      <c r="G340" s="1815" t="n"/>
      <c r="H340" s="538" t="n"/>
      <c r="I340" s="759" t="n"/>
      <c r="J340" s="747" t="n"/>
      <c r="K340" s="530" t="n"/>
      <c r="L340" s="1846" t="n"/>
      <c r="M340" s="538" t="n"/>
      <c r="N340" s="1883" t="n"/>
      <c r="O340" s="547" t="n"/>
      <c r="P340" s="1958" t="n"/>
      <c r="W340" s="516" t="n"/>
      <c r="X340" s="517" t="n"/>
      <c r="Y340" s="517" t="n"/>
    </row>
    <row r="341" ht="21" customFormat="1" customHeight="1" s="382">
      <c r="A341" s="548" t="n"/>
      <c r="B341" s="50" t="n"/>
      <c r="C341" s="1899" t="n"/>
      <c r="D341" s="1806" t="n"/>
      <c r="E341" s="603" t="n"/>
      <c r="F341" s="1815" t="n"/>
      <c r="G341" s="1815" t="n"/>
      <c r="H341" s="538" t="n"/>
      <c r="I341" s="756" t="n"/>
      <c r="J341" s="751" t="n"/>
      <c r="K341" s="530" t="n"/>
      <c r="L341" s="1846" t="n"/>
      <c r="M341" s="538" t="n"/>
      <c r="N341" s="1883" t="n"/>
      <c r="O341" s="547" t="n"/>
      <c r="P341" s="1958" t="n"/>
      <c r="W341" s="516" t="n"/>
      <c r="X341" s="517" t="n"/>
      <c r="Y341" s="517" t="n"/>
    </row>
    <row r="342" ht="21" customFormat="1" customHeight="1" s="382">
      <c r="A342" s="548" t="n"/>
      <c r="B342" s="50" t="n"/>
      <c r="C342" s="1899" t="n"/>
      <c r="D342" s="1806" t="n"/>
      <c r="E342" s="603" t="n"/>
      <c r="F342" s="1815" t="n"/>
      <c r="G342" s="1815" t="n"/>
      <c r="H342" s="538" t="n"/>
      <c r="I342" s="759" t="n"/>
      <c r="J342" s="751" t="n"/>
      <c r="K342" s="530" t="n"/>
      <c r="L342" s="1846" t="n"/>
      <c r="M342" s="538" t="n"/>
      <c r="N342" s="1883" t="n"/>
      <c r="O342" s="547" t="n"/>
      <c r="P342" s="1958" t="n"/>
      <c r="W342" s="516" t="n"/>
      <c r="X342" s="517" t="n"/>
      <c r="Y342" s="517" t="n"/>
    </row>
    <row r="343" ht="21" customFormat="1" customHeight="1" s="382">
      <c r="A343" s="548" t="n"/>
      <c r="B343" s="50" t="n"/>
      <c r="C343" s="1899" t="n"/>
      <c r="D343" s="1806" t="n"/>
      <c r="E343" s="603" t="n"/>
      <c r="F343" s="1815" t="n"/>
      <c r="G343" s="1815" t="n"/>
      <c r="H343" s="538" t="n"/>
      <c r="I343" s="756" t="n"/>
      <c r="J343" s="751" t="n"/>
      <c r="K343" s="530" t="n"/>
      <c r="L343" s="1846" t="n"/>
      <c r="M343" s="538" t="n"/>
      <c r="N343" s="1883" t="n"/>
      <c r="O343" s="547" t="n"/>
      <c r="P343" s="1958" t="n"/>
      <c r="W343" s="516" t="n"/>
      <c r="X343" s="517" t="n"/>
      <c r="Y343" s="517" t="n"/>
    </row>
    <row r="344" ht="21" customFormat="1" customHeight="1" s="382">
      <c r="A344" s="548" t="n"/>
      <c r="C344" s="1899" t="n"/>
      <c r="D344" s="1806" t="n"/>
      <c r="E344" s="603" t="n"/>
      <c r="F344" s="1815" t="n"/>
      <c r="G344" s="1815" t="n"/>
      <c r="H344" s="538" t="n"/>
      <c r="I344" s="759" t="n"/>
      <c r="J344" s="747" t="n"/>
      <c r="K344" s="530" t="n"/>
      <c r="L344" s="1846" t="n"/>
      <c r="M344" s="538" t="n"/>
      <c r="N344" s="1883" t="n"/>
      <c r="O344" s="547" t="n"/>
      <c r="P344" s="1958" t="n"/>
      <c r="W344" s="516" t="n"/>
      <c r="X344" s="517" t="n"/>
      <c r="Y344" s="517" t="n"/>
    </row>
    <row r="345" ht="21" customFormat="1" customHeight="1" s="382">
      <c r="A345" s="548" t="n"/>
      <c r="C345" s="1899" t="n"/>
      <c r="D345" s="1806" t="n"/>
      <c r="E345" s="603" t="n"/>
      <c r="F345" s="1814" t="n"/>
      <c r="G345" s="1815" t="n"/>
      <c r="H345" s="527" t="n"/>
      <c r="I345" s="759" t="n"/>
      <c r="J345" s="751" t="n"/>
      <c r="K345" s="530" t="n"/>
      <c r="L345" s="1846" t="n"/>
      <c r="M345" s="527" t="n"/>
      <c r="N345" s="1883" t="n"/>
      <c r="O345" s="547" t="n"/>
      <c r="P345" s="1958" t="n"/>
      <c r="W345" s="516" t="n"/>
      <c r="X345" s="517" t="n"/>
      <c r="Y345" s="517" t="n"/>
    </row>
    <row r="346" ht="21" customFormat="1" customHeight="1" s="382">
      <c r="A346" s="548" t="n"/>
      <c r="C346" s="1899" t="n"/>
      <c r="D346" s="1806" t="n"/>
      <c r="E346" s="603" t="n"/>
      <c r="F346" s="1814" t="n"/>
      <c r="G346" s="1815" t="n"/>
      <c r="H346" s="527" t="n"/>
      <c r="I346" s="756" t="n"/>
      <c r="J346" s="751" t="n"/>
      <c r="K346" s="530" t="n"/>
      <c r="L346" s="1846" t="n"/>
      <c r="M346" s="527" t="n"/>
      <c r="N346" s="1883" t="n"/>
      <c r="O346" s="547" t="n"/>
      <c r="P346" s="1958" t="n"/>
      <c r="W346" s="516" t="n"/>
      <c r="X346" s="517" t="n"/>
      <c r="Y346" s="517" t="n"/>
    </row>
    <row r="347" ht="21" customFormat="1" customHeight="1" s="382">
      <c r="A347" s="548" t="n"/>
      <c r="B347" s="50" t="n"/>
      <c r="C347" s="1899" t="n"/>
      <c r="D347" s="1806" t="n"/>
      <c r="E347" s="603" t="n"/>
      <c r="F347" s="1814" t="n"/>
      <c r="G347" s="1815" t="n"/>
      <c r="H347" s="527" t="n"/>
      <c r="I347" s="756" t="n"/>
      <c r="J347" s="751" t="n"/>
      <c r="K347" s="530" t="n"/>
      <c r="L347" s="1846" t="n"/>
      <c r="M347" s="527" t="n"/>
      <c r="N347" s="1883" t="n"/>
      <c r="O347" s="760" t="n"/>
      <c r="P347" s="1958" t="n"/>
      <c r="W347" s="516" t="n"/>
      <c r="X347" s="517" t="n"/>
      <c r="Y347" s="517" t="n"/>
    </row>
    <row r="348" ht="21" customFormat="1" customHeight="1" s="382">
      <c r="A348" s="548" t="n"/>
      <c r="C348" s="1899" t="n"/>
      <c r="D348" s="1806" t="n"/>
      <c r="E348" s="603" t="n"/>
      <c r="F348" s="1814" t="n"/>
      <c r="G348" s="1815" t="n"/>
      <c r="H348" s="527" t="n"/>
      <c r="I348" s="759" t="n"/>
      <c r="J348" s="747" t="n"/>
      <c r="K348" s="530" t="n"/>
      <c r="L348" s="1846" t="n"/>
      <c r="M348" s="527" t="n"/>
      <c r="N348" s="1883" t="n"/>
      <c r="O348" s="761" t="n"/>
      <c r="P348" s="1960" t="n"/>
      <c r="W348" s="516" t="n"/>
      <c r="X348" s="517" t="n"/>
      <c r="Y348" s="517" t="n"/>
    </row>
    <row r="349" ht="21" customFormat="1" customHeight="1" s="382">
      <c r="A349" s="479" t="n"/>
      <c r="C349" s="1899" t="n"/>
      <c r="D349" s="1806" t="n"/>
      <c r="E349" s="603" t="n"/>
      <c r="F349" s="1814" t="n"/>
      <c r="G349" s="1815" t="n"/>
      <c r="H349" s="527" t="n"/>
      <c r="I349" s="756" t="n"/>
      <c r="J349" s="747" t="n"/>
      <c r="K349" s="530" t="n"/>
      <c r="L349" s="1846" t="n"/>
      <c r="M349" s="527" t="n"/>
      <c r="N349" s="1883" t="n"/>
      <c r="O349" s="760" t="n"/>
      <c r="P349" s="1960" t="n"/>
      <c r="W349" s="516" t="n"/>
      <c r="X349" s="517" t="n"/>
      <c r="Y349" s="517" t="n"/>
    </row>
    <row r="350" ht="21" customFormat="1" customHeight="1" s="382">
      <c r="A350" s="548" t="n"/>
      <c r="C350" s="1899" t="n"/>
      <c r="D350" s="1806" t="n"/>
      <c r="E350" s="603" t="n"/>
      <c r="F350" s="1814" t="n"/>
      <c r="G350" s="1815" t="n"/>
      <c r="H350" s="527" t="n"/>
      <c r="I350" s="756" t="n"/>
      <c r="J350" s="747" t="n"/>
      <c r="K350" s="530" t="n"/>
      <c r="L350" s="1846" t="n"/>
      <c r="M350" s="527" t="n"/>
      <c r="N350" s="1883" t="n"/>
      <c r="O350" s="760" t="n"/>
      <c r="P350" s="1960" t="n"/>
      <c r="W350" s="516" t="n"/>
      <c r="X350" s="517" t="n"/>
      <c r="Y350" s="517" t="n"/>
    </row>
    <row r="351" ht="21" customFormat="1" customHeight="1" s="382">
      <c r="A351" s="548" t="n"/>
      <c r="B351" s="50" t="n"/>
      <c r="C351" s="1899" t="n"/>
      <c r="D351" s="1806" t="n"/>
      <c r="E351" s="603" t="n"/>
      <c r="F351" s="1814" t="n"/>
      <c r="G351" s="1815" t="n"/>
      <c r="H351" s="527" t="n"/>
      <c r="I351" s="756" t="n"/>
      <c r="J351" s="747" t="n"/>
      <c r="K351" s="530" t="n"/>
      <c r="L351" s="1846" t="n"/>
      <c r="M351" s="527" t="n"/>
      <c r="N351" s="1883" t="n"/>
      <c r="O351" s="760" t="n"/>
      <c r="P351" s="1960" t="n"/>
      <c r="W351" s="516" t="n"/>
      <c r="X351" s="517" t="n"/>
      <c r="Y351" s="517" t="n"/>
    </row>
    <row r="352" ht="21" customFormat="1" customHeight="1" s="382">
      <c r="A352" s="211" t="n"/>
      <c r="C352" s="1899" t="n"/>
      <c r="D352" s="1806" t="n"/>
      <c r="E352" s="603" t="n"/>
      <c r="F352" s="1814" t="n"/>
      <c r="G352" s="1815" t="n"/>
      <c r="H352" s="527" t="n"/>
      <c r="I352" s="756" t="n"/>
      <c r="J352" s="751" t="n"/>
      <c r="K352" s="530" t="n"/>
      <c r="L352" s="1846" t="n"/>
      <c r="M352" s="527" t="n"/>
      <c r="N352" s="1883" t="n"/>
      <c r="O352" s="760" t="n"/>
      <c r="P352" s="1958" t="n"/>
      <c r="W352" s="516" t="n"/>
      <c r="X352" s="517" t="n"/>
      <c r="Y352" s="517" t="n"/>
    </row>
    <row r="353" ht="21" customFormat="1" customHeight="1" s="382">
      <c r="A353" s="211" t="n"/>
      <c r="C353" s="1899" t="n"/>
      <c r="D353" s="1806" t="n"/>
      <c r="E353" s="603" t="n"/>
      <c r="F353" s="1814" t="n"/>
      <c r="G353" s="1815" t="n"/>
      <c r="H353" s="527" t="n"/>
      <c r="I353" s="756" t="n"/>
      <c r="J353" s="751" t="n"/>
      <c r="K353" s="530" t="n"/>
      <c r="L353" s="1846" t="n"/>
      <c r="M353" s="527" t="n"/>
      <c r="N353" s="1883" t="n"/>
      <c r="O353" s="760" t="n"/>
      <c r="P353" s="1958" t="n"/>
      <c r="W353" s="516" t="n"/>
      <c r="X353" s="517" t="n"/>
      <c r="Y353" s="517" t="n"/>
    </row>
    <row r="354" ht="21" customFormat="1" customHeight="1" s="382">
      <c r="A354" s="211" t="n"/>
      <c r="C354" s="1899" t="n"/>
      <c r="D354" s="1806" t="n"/>
      <c r="E354" s="603" t="n"/>
      <c r="F354" s="1814" t="n"/>
      <c r="G354" s="1815" t="n"/>
      <c r="H354" s="527" t="n"/>
      <c r="I354" s="756" t="n"/>
      <c r="J354" s="751" t="n"/>
      <c r="K354" s="530" t="n"/>
      <c r="L354" s="1846" t="n"/>
      <c r="M354" s="527" t="n"/>
      <c r="N354" s="1883" t="n"/>
      <c r="O354" s="760" t="n"/>
      <c r="P354" s="1958" t="n"/>
      <c r="W354" s="516" t="n"/>
      <c r="X354" s="517" t="n"/>
      <c r="Y354" s="517" t="n"/>
    </row>
    <row r="355" ht="21" customFormat="1" customHeight="1" s="382">
      <c r="A355" s="288" t="n"/>
      <c r="C355" s="1899" t="n"/>
      <c r="D355" s="1806" t="n"/>
      <c r="E355" s="603" t="n"/>
      <c r="F355" s="1814" t="n"/>
      <c r="G355" s="1815" t="n"/>
      <c r="H355" s="527" t="n"/>
      <c r="I355" s="756" t="n"/>
      <c r="J355" s="751" t="n"/>
      <c r="K355" s="530" t="n"/>
      <c r="L355" s="1846" t="n"/>
      <c r="M355" s="527" t="n"/>
      <c r="N355" s="1883" t="n"/>
      <c r="O355" s="760" t="n"/>
      <c r="P355" s="1958" t="n"/>
      <c r="W355" s="516" t="n"/>
      <c r="X355" s="517" t="n"/>
      <c r="Y355" s="517" t="n"/>
    </row>
    <row r="356" ht="21" customFormat="1" customHeight="1" s="382">
      <c r="A356" s="288" t="n"/>
      <c r="C356" s="1899" t="n"/>
      <c r="D356" s="1806" t="n"/>
      <c r="E356" s="603" t="n"/>
      <c r="F356" s="1814" t="n"/>
      <c r="G356" s="1815" t="n"/>
      <c r="H356" s="527" t="n"/>
      <c r="I356" s="756" t="n"/>
      <c r="J356" s="751" t="n"/>
      <c r="K356" s="530" t="n"/>
      <c r="L356" s="1846" t="n"/>
      <c r="M356" s="527" t="n"/>
      <c r="N356" s="1883" t="n"/>
      <c r="O356" s="760" t="n"/>
      <c r="P356" s="1958" t="n"/>
      <c r="W356" s="516" t="n"/>
      <c r="X356" s="517" t="n"/>
      <c r="Y356" s="517" t="n"/>
    </row>
    <row r="357" ht="21" customFormat="1" customHeight="1" s="382">
      <c r="A357" s="288" t="n"/>
      <c r="C357" s="1899" t="n"/>
      <c r="D357" s="1806" t="n"/>
      <c r="E357" s="603" t="n"/>
      <c r="F357" s="1814" t="n"/>
      <c r="G357" s="1815" t="n"/>
      <c r="H357" s="527" t="n"/>
      <c r="I357" s="1961" t="n"/>
      <c r="J357" s="1962" t="n"/>
      <c r="K357" s="530" t="n"/>
      <c r="L357" s="1846" t="n"/>
      <c r="M357" s="527" t="n"/>
      <c r="N357" s="1883" t="n"/>
      <c r="O357" s="760" t="n"/>
      <c r="P357" s="1958" t="n"/>
      <c r="W357" s="516" t="n"/>
      <c r="X357" s="517" t="n"/>
      <c r="Y357" s="517" t="n"/>
    </row>
    <row r="358" ht="21" customFormat="1" customHeight="1" s="382">
      <c r="A358" s="288" t="n"/>
      <c r="C358" s="1824" t="n"/>
      <c r="D358" s="1806" t="n"/>
      <c r="E358" s="603" t="n"/>
      <c r="F358" s="1814" t="n"/>
      <c r="G358" s="1815" t="n"/>
      <c r="H358" s="527" t="n"/>
      <c r="I358" s="1961" t="n"/>
      <c r="J358" s="1962" t="n"/>
      <c r="K358" s="530" t="n"/>
      <c r="L358" s="1846" t="n"/>
      <c r="M358" s="527" t="n"/>
      <c r="N358" s="1883" t="n"/>
      <c r="O358" s="760" t="n"/>
      <c r="P358" s="1958" t="n"/>
      <c r="W358" s="516" t="n"/>
      <c r="X358" s="517" t="n"/>
      <c r="Y358" s="517" t="n"/>
    </row>
    <row r="359" ht="21" customFormat="1" customHeight="1" s="382">
      <c r="A359" s="288" t="n"/>
      <c r="C359" s="1824" t="n"/>
      <c r="D359" s="1806" t="n"/>
      <c r="E359" s="603" t="n"/>
      <c r="F359" s="1814" t="n"/>
      <c r="G359" s="1815" t="n"/>
      <c r="H359" s="527" t="n"/>
      <c r="I359" s="1961" t="n"/>
      <c r="J359" s="1962" t="n"/>
      <c r="K359" s="530" t="n"/>
      <c r="L359" s="1846" t="n"/>
      <c r="M359" s="527" t="n"/>
      <c r="N359" s="1883" t="n"/>
      <c r="O359" s="760" t="n"/>
      <c r="P359" s="1958" t="n"/>
      <c r="W359" s="516" t="n"/>
      <c r="X359" s="517" t="n"/>
      <c r="Y359" s="517" t="n"/>
    </row>
    <row r="360" ht="21" customFormat="1" customHeight="1" s="382">
      <c r="A360" s="288" t="n"/>
      <c r="C360" s="1824" t="n"/>
      <c r="D360" s="1806" t="n"/>
      <c r="E360" s="603" t="n"/>
      <c r="F360" s="1814" t="n"/>
      <c r="G360" s="1815" t="n"/>
      <c r="H360" s="527" t="n"/>
      <c r="I360" s="1961" t="n"/>
      <c r="J360" s="1962" t="n"/>
      <c r="K360" s="530" t="n"/>
      <c r="L360" s="1846" t="n"/>
      <c r="M360" s="527" t="n"/>
      <c r="N360" s="1883" t="n"/>
      <c r="O360" s="760" t="n"/>
      <c r="P360" s="1958" t="n"/>
      <c r="W360" s="516" t="n"/>
      <c r="X360" s="517" t="n"/>
      <c r="Y360" s="517" t="n"/>
    </row>
    <row r="361" ht="21" customFormat="1" customHeight="1" s="382">
      <c r="A361" s="288" t="n"/>
      <c r="C361" s="1824" t="n"/>
      <c r="D361" s="1806" t="n"/>
      <c r="E361" s="603" t="n"/>
      <c r="F361" s="1814" t="n"/>
      <c r="G361" s="1815" t="n"/>
      <c r="H361" s="527" t="n"/>
      <c r="I361" s="1961" t="n"/>
      <c r="J361" s="1962" t="n"/>
      <c r="K361" s="530" t="n"/>
      <c r="L361" s="1846" t="n"/>
      <c r="M361" s="527" t="n"/>
      <c r="N361" s="1883" t="n"/>
      <c r="O361" s="760" t="n"/>
      <c r="P361" s="1958" t="n"/>
      <c r="W361" s="516" t="n"/>
      <c r="X361" s="517" t="n"/>
      <c r="Y361" s="517" t="n"/>
    </row>
    <row r="362" ht="21" customFormat="1" customHeight="1" s="382">
      <c r="A362" s="288" t="n"/>
      <c r="C362" s="1824" t="n"/>
      <c r="D362" s="1806" t="n"/>
      <c r="E362" s="603" t="n"/>
      <c r="F362" s="1814" t="n"/>
      <c r="G362" s="1815" t="n"/>
      <c r="H362" s="527" t="n"/>
      <c r="I362" s="1961" t="n"/>
      <c r="J362" s="1962" t="n"/>
      <c r="K362" s="530" t="n"/>
      <c r="L362" s="1846" t="n"/>
      <c r="M362" s="527" t="n"/>
      <c r="N362" s="1883" t="n"/>
      <c r="O362" s="760" t="n"/>
      <c r="P362" s="1963" t="n"/>
      <c r="W362" s="516" t="n"/>
      <c r="X362" s="517" t="n"/>
      <c r="Y362" s="517" t="n"/>
    </row>
    <row r="363" ht="21" customFormat="1" customHeight="1" s="382">
      <c r="A363" s="479" t="n"/>
      <c r="C363" s="1824" t="n"/>
      <c r="D363" s="1806" t="n"/>
      <c r="E363" s="603" t="n"/>
      <c r="F363" s="1814" t="n"/>
      <c r="G363" s="1815" t="n"/>
      <c r="H363" s="527" t="n"/>
      <c r="I363" s="1961" t="n"/>
      <c r="J363" s="1962" t="n"/>
      <c r="K363" s="530" t="n"/>
      <c r="L363" s="1846" t="n"/>
      <c r="M363" s="527" t="n"/>
      <c r="N363" s="1883" t="n"/>
      <c r="O363" s="760" t="n"/>
      <c r="P363" s="1963" t="n"/>
      <c r="W363" s="516" t="n"/>
      <c r="X363" s="517" t="n"/>
      <c r="Y363" s="517" t="n"/>
    </row>
    <row r="364" ht="21" customFormat="1" customHeight="1" s="382">
      <c r="A364" s="288" t="n"/>
      <c r="C364" s="1824" t="n"/>
      <c r="D364" s="1806" t="n"/>
      <c r="E364" s="603" t="n"/>
      <c r="F364" s="1814" t="n"/>
      <c r="G364" s="1815" t="n"/>
      <c r="H364" s="527" t="n"/>
      <c r="I364" s="1961" t="n"/>
      <c r="J364" s="1962" t="n"/>
      <c r="K364" s="530" t="n"/>
      <c r="L364" s="1846" t="n"/>
      <c r="M364" s="527" t="n"/>
      <c r="N364" s="1883" t="n"/>
      <c r="O364" s="760" t="n"/>
      <c r="P364" s="1963" t="n"/>
      <c r="W364" s="516" t="n"/>
      <c r="X364" s="517" t="n"/>
      <c r="Y364" s="517" t="n"/>
    </row>
    <row r="365" ht="21" customFormat="1" customHeight="1" s="382">
      <c r="A365" s="288" t="n"/>
      <c r="C365" s="1824" t="n"/>
      <c r="D365" s="1806" t="n"/>
      <c r="E365" s="603" t="n"/>
      <c r="F365" s="1814" t="n"/>
      <c r="G365" s="1815" t="n"/>
      <c r="H365" s="527" t="n"/>
      <c r="I365" s="1961" t="n"/>
      <c r="J365" s="1962" t="n"/>
      <c r="K365" s="530" t="n"/>
      <c r="L365" s="1846" t="n"/>
      <c r="M365" s="527" t="n"/>
      <c r="N365" s="1883" t="n"/>
      <c r="O365" s="760" t="n"/>
      <c r="P365" s="1963" t="n"/>
      <c r="W365" s="516" t="n"/>
      <c r="X365" s="517" t="n"/>
      <c r="Y365" s="517" t="n"/>
    </row>
    <row r="366" ht="21" customFormat="1" customHeight="1" s="382">
      <c r="A366" s="288" t="n"/>
      <c r="C366" s="1824" t="n"/>
      <c r="D366" s="1806" t="n"/>
      <c r="E366" s="603" t="n"/>
      <c r="F366" s="1814" t="n"/>
      <c r="G366" s="1815" t="n"/>
      <c r="H366" s="527" t="n"/>
      <c r="I366" s="1961" t="n"/>
      <c r="J366" s="1962" t="n"/>
      <c r="K366" s="530" t="n"/>
      <c r="L366" s="1846" t="n"/>
      <c r="M366" s="527" t="n"/>
      <c r="N366" s="1883" t="n"/>
      <c r="O366" s="760" t="n"/>
      <c r="P366" s="1963" t="n"/>
      <c r="W366" s="516" t="n"/>
      <c r="X366" s="517" t="n"/>
      <c r="Y366" s="517" t="n"/>
    </row>
    <row r="367" ht="21" customFormat="1" customHeight="1" s="382">
      <c r="A367" s="288" t="n"/>
      <c r="C367" s="1824" t="n"/>
      <c r="D367" s="1806" t="n"/>
      <c r="E367" s="603" t="n"/>
      <c r="F367" s="1814" t="n"/>
      <c r="G367" s="1815" t="n"/>
      <c r="H367" s="494" t="n"/>
      <c r="I367" s="1961" t="n"/>
      <c r="J367" s="1962" t="n"/>
      <c r="K367" s="530" t="n"/>
      <c r="L367" s="1846" t="n"/>
      <c r="M367" s="527" t="n"/>
      <c r="N367" s="1883" t="n"/>
      <c r="O367" s="760" t="n"/>
      <c r="P367" s="1734" t="n"/>
      <c r="W367" s="516" t="n"/>
      <c r="X367" s="517" t="n"/>
      <c r="Y367" s="517" t="n"/>
    </row>
    <row r="368" ht="21" customFormat="1" customHeight="1" s="382">
      <c r="A368" s="108" t="n"/>
      <c r="B368" s="678" t="n"/>
      <c r="C368" s="1901" t="n"/>
      <c r="D368" s="1842" t="n"/>
      <c r="E368" s="603" t="n"/>
      <c r="F368" s="1814" t="n"/>
      <c r="G368" s="1815" t="n"/>
      <c r="H368" s="527" t="n"/>
      <c r="I368" s="1961" t="n"/>
      <c r="J368" s="1962" t="n"/>
      <c r="K368" s="530" t="n"/>
      <c r="L368" s="1846" t="n"/>
      <c r="M368" s="527" t="n"/>
      <c r="N368" s="1883" t="n"/>
      <c r="O368" s="760" t="n"/>
      <c r="P368" s="1963" t="n"/>
      <c r="W368" s="516" t="n"/>
      <c r="X368" s="517" t="n"/>
      <c r="Y368" s="517" t="n"/>
    </row>
    <row r="369" ht="21" customFormat="1" customHeight="1" s="382">
      <c r="A369" s="108" t="n"/>
      <c r="B369" s="680" t="n"/>
      <c r="C369" s="1901" t="n"/>
      <c r="D369" s="1842" t="n"/>
      <c r="E369" s="603" t="n"/>
      <c r="F369" s="1814" t="n"/>
      <c r="G369" s="1815" t="n"/>
      <c r="H369" s="527" t="n"/>
      <c r="I369" s="1961" t="n"/>
      <c r="J369" s="1962" t="n"/>
      <c r="K369" s="530" t="n"/>
      <c r="L369" s="1846" t="n"/>
      <c r="M369" s="527" t="n"/>
      <c r="N369" s="1883" t="n"/>
      <c r="O369" s="760" t="n"/>
      <c r="P369" s="1963" t="n"/>
      <c r="W369" s="516" t="n"/>
      <c r="X369" s="517" t="n"/>
      <c r="Y369" s="517" t="n"/>
    </row>
    <row r="370" ht="21" customFormat="1" customHeight="1" s="382">
      <c r="A370" s="108" t="n"/>
      <c r="B370" s="678" t="n"/>
      <c r="C370" s="1901" t="n"/>
      <c r="D370" s="1842" t="n"/>
      <c r="E370" s="603" t="n"/>
      <c r="F370" s="1814" t="n"/>
      <c r="G370" s="1815" t="n"/>
      <c r="H370" s="527" t="n"/>
      <c r="I370" s="1961" t="n"/>
      <c r="J370" s="1962" t="n"/>
      <c r="K370" s="530" t="n"/>
      <c r="L370" s="1846" t="n"/>
      <c r="M370" s="527" t="n"/>
      <c r="N370" s="1883" t="n"/>
      <c r="O370" s="760" t="n"/>
      <c r="P370" s="1963" t="n"/>
      <c r="W370" s="516" t="n"/>
      <c r="X370" s="517" t="n"/>
      <c r="Y370" s="517" t="n"/>
    </row>
    <row r="371" ht="21" customFormat="1" customHeight="1" s="382">
      <c r="A371" s="108" t="n"/>
      <c r="B371" s="678" t="n"/>
      <c r="C371" s="1901" t="n"/>
      <c r="D371" s="1842" t="n"/>
      <c r="E371" s="603" t="n"/>
      <c r="F371" s="1814" t="n"/>
      <c r="G371" s="1815" t="n"/>
      <c r="H371" s="527" t="n"/>
      <c r="I371" s="1961" t="n"/>
      <c r="J371" s="1962" t="n"/>
      <c r="K371" s="530" t="n"/>
      <c r="L371" s="1846" t="n"/>
      <c r="M371" s="527" t="n"/>
      <c r="N371" s="1883" t="n"/>
      <c r="O371" s="760" t="n"/>
      <c r="P371" s="1963" t="n"/>
      <c r="W371" s="516" t="n"/>
      <c r="X371" s="517" t="n"/>
      <c r="Y371" s="517" t="n"/>
    </row>
    <row r="372" ht="21" customFormat="1" customHeight="1" s="382">
      <c r="A372" s="108" t="n"/>
      <c r="B372" s="678" t="n"/>
      <c r="C372" s="1964" t="n"/>
      <c r="D372" s="1842" t="n"/>
      <c r="E372" s="603" t="n"/>
      <c r="F372" s="1814" t="n"/>
      <c r="G372" s="1815" t="n"/>
      <c r="H372" s="527" t="n"/>
      <c r="I372" s="1961" t="n"/>
      <c r="J372" s="1962" t="n"/>
      <c r="K372" s="530" t="n"/>
      <c r="L372" s="1846" t="n"/>
      <c r="M372" s="527" t="n"/>
      <c r="N372" s="1883" t="n"/>
      <c r="O372" s="760" t="n"/>
      <c r="P372" s="1963" t="n"/>
      <c r="W372" s="516" t="n"/>
      <c r="X372" s="517" t="n"/>
      <c r="Y372" s="517" t="n"/>
    </row>
    <row r="373" ht="21" customFormat="1" customHeight="1" s="382">
      <c r="A373" s="108" t="n"/>
      <c r="B373" s="678" t="n"/>
      <c r="C373" s="1901" t="n"/>
      <c r="D373" s="1842" t="n"/>
      <c r="E373" s="603" t="n"/>
      <c r="F373" s="1814" t="n"/>
      <c r="G373" s="1815" t="n"/>
      <c r="H373" s="527" t="n"/>
      <c r="I373" s="1961" t="n"/>
      <c r="J373" s="1962" t="n"/>
      <c r="K373" s="530" t="n"/>
      <c r="L373" s="1846" t="n"/>
      <c r="M373" s="527" t="n"/>
      <c r="N373" s="1883" t="n"/>
      <c r="O373" s="760" t="n"/>
      <c r="P373" s="1963" t="n"/>
      <c r="W373" s="516" t="n"/>
      <c r="X373" s="517" t="n"/>
      <c r="Y373" s="517" t="n"/>
    </row>
    <row r="374" ht="21" customFormat="1" customHeight="1" s="382">
      <c r="A374" s="108" t="n"/>
      <c r="B374" s="678" t="n"/>
      <c r="C374" s="1901" t="n"/>
      <c r="D374" s="1842" t="n"/>
      <c r="E374" s="603" t="n"/>
      <c r="F374" s="1917" t="n"/>
      <c r="G374" s="1815" t="n"/>
      <c r="H374" s="527" t="n"/>
      <c r="I374" s="1961" t="n"/>
      <c r="J374" s="1962" t="n"/>
      <c r="K374" s="530" t="n"/>
      <c r="L374" s="1846" t="n"/>
      <c r="M374" s="527" t="n"/>
      <c r="N374" s="1883" t="n"/>
      <c r="O374" s="760" t="n"/>
      <c r="P374" s="1963" t="n"/>
      <c r="W374" s="516" t="n"/>
      <c r="X374" s="517" t="n"/>
      <c r="Y374" s="517" t="n"/>
    </row>
    <row r="375" ht="21" customFormat="1" customHeight="1" s="382">
      <c r="A375" s="108" t="n"/>
      <c r="B375" s="50" t="n"/>
      <c r="C375" s="1901" t="n"/>
      <c r="D375" s="1842" t="n"/>
      <c r="E375" s="603" t="n"/>
      <c r="F375" s="1814" t="n"/>
      <c r="G375" s="1815" t="n"/>
      <c r="H375" s="527" t="n"/>
      <c r="I375" s="1961" t="n"/>
      <c r="J375" s="1962" t="n"/>
      <c r="K375" s="530" t="n"/>
      <c r="L375" s="1846" t="n"/>
      <c r="M375" s="527" t="n"/>
      <c r="N375" s="1883" t="n"/>
      <c r="O375" s="760" t="n"/>
      <c r="P375" s="1963" t="n"/>
      <c r="W375" s="516" t="n"/>
      <c r="X375" s="517" t="n"/>
      <c r="Y375" s="517" t="n"/>
    </row>
    <row r="376" ht="21" customFormat="1" customHeight="1" s="382">
      <c r="A376" s="479" t="n"/>
      <c r="B376" s="50" t="n"/>
      <c r="C376" s="1901" t="n"/>
      <c r="D376" s="1842" t="n"/>
      <c r="E376" s="603" t="n"/>
      <c r="F376" s="1814" t="n"/>
      <c r="G376" s="1815" t="n"/>
      <c r="H376" s="527" t="n"/>
      <c r="I376" s="1961" t="n"/>
      <c r="J376" s="1962" t="n"/>
      <c r="K376" s="530" t="n"/>
      <c r="L376" s="1846" t="n"/>
      <c r="M376" s="527" t="n"/>
      <c r="N376" s="1883" t="n"/>
      <c r="O376" s="760" t="n"/>
      <c r="P376" s="1963" t="n"/>
      <c r="W376" s="516" t="n"/>
      <c r="X376" s="517" t="n"/>
      <c r="Y376" s="517" t="n"/>
    </row>
    <row r="377" ht="21" customFormat="1" customHeight="1" s="382">
      <c r="A377" s="108" t="n"/>
      <c r="B377" s="678" t="n"/>
      <c r="C377" s="1901" t="n"/>
      <c r="D377" s="1842" t="n"/>
      <c r="E377" s="603" t="n"/>
      <c r="F377" s="1814" t="n"/>
      <c r="G377" s="1815" t="n"/>
      <c r="H377" s="527" t="n"/>
      <c r="I377" s="1961" t="n"/>
      <c r="J377" s="1962" t="n"/>
      <c r="K377" s="530" t="n"/>
      <c r="L377" s="1846" t="n"/>
      <c r="M377" s="527" t="n"/>
      <c r="N377" s="1883" t="n"/>
      <c r="O377" s="760" t="n"/>
      <c r="P377" s="1963" t="n"/>
      <c r="W377" s="516" t="n"/>
      <c r="X377" s="517" t="n"/>
      <c r="Y377" s="517" t="n"/>
    </row>
    <row r="378" ht="21" customFormat="1" customHeight="1" s="382">
      <c r="A378" s="108" t="n"/>
      <c r="B378" s="678" t="n"/>
      <c r="C378" s="1901" t="n"/>
      <c r="D378" s="1842" t="n"/>
      <c r="E378" s="603" t="n"/>
      <c r="F378" s="1814" t="n"/>
      <c r="G378" s="1815" t="n"/>
      <c r="H378" s="527" t="n"/>
      <c r="I378" s="1961" t="n"/>
      <c r="J378" s="1962" t="n"/>
      <c r="K378" s="530" t="n"/>
      <c r="L378" s="1846" t="n"/>
      <c r="M378" s="527" t="n"/>
      <c r="N378" s="1883" t="n"/>
      <c r="O378" s="760" t="n"/>
      <c r="P378" s="1963" t="n"/>
      <c r="W378" s="516" t="n"/>
      <c r="X378" s="517" t="n"/>
      <c r="Y378" s="517" t="n"/>
    </row>
    <row r="379" ht="21" customFormat="1" customHeight="1" s="382">
      <c r="A379" s="108" t="n"/>
      <c r="B379" s="678" t="n"/>
      <c r="C379" s="1901" t="n"/>
      <c r="D379" s="1842" t="n"/>
      <c r="E379" s="603" t="n"/>
      <c r="F379" s="1814" t="n"/>
      <c r="G379" s="1815" t="n"/>
      <c r="H379" s="527" t="n"/>
      <c r="I379" s="1965" t="n"/>
      <c r="J379" s="1962" t="n"/>
      <c r="K379" s="530" t="n"/>
      <c r="L379" s="1846" t="n"/>
      <c r="M379" s="527" t="n"/>
      <c r="N379" s="1883" t="n"/>
      <c r="O379" s="760" t="n"/>
      <c r="P379" s="1963" t="n"/>
      <c r="W379" s="516" t="n"/>
      <c r="X379" s="517" t="n"/>
      <c r="Y379" s="517" t="n"/>
    </row>
    <row r="380" ht="21" customFormat="1" customHeight="1" s="382">
      <c r="A380" s="108" t="n"/>
      <c r="B380" s="522" t="n"/>
      <c r="C380" s="1901" t="n"/>
      <c r="D380" s="1842" t="n"/>
      <c r="E380" s="603" t="n"/>
      <c r="F380" s="1814" t="n"/>
      <c r="G380" s="1815" t="n"/>
      <c r="H380" s="527" t="n"/>
      <c r="I380" s="1965" t="n"/>
      <c r="J380" s="1962" t="n"/>
      <c r="K380" s="530" t="n"/>
      <c r="L380" s="1846" t="n"/>
      <c r="M380" s="527" t="n"/>
      <c r="N380" s="1883" t="n"/>
      <c r="O380" s="760" t="n"/>
      <c r="P380" s="1963" t="n"/>
      <c r="W380" s="516" t="n"/>
      <c r="X380" s="517" t="n"/>
      <c r="Y380" s="517" t="n"/>
    </row>
    <row r="381" ht="21" customFormat="1" customHeight="1" s="382">
      <c r="A381" s="108" t="n"/>
      <c r="B381" s="678" t="n"/>
      <c r="C381" s="1901" t="n"/>
      <c r="D381" s="1842" t="n"/>
      <c r="E381" s="603" t="n"/>
      <c r="F381" s="1814" t="n"/>
      <c r="G381" s="1815" t="n"/>
      <c r="H381" s="527" t="n"/>
      <c r="I381" s="1965" t="n"/>
      <c r="J381" s="1962" t="n"/>
      <c r="K381" s="530" t="n"/>
      <c r="L381" s="1846" t="n"/>
      <c r="M381" s="527" t="n"/>
      <c r="N381" s="1883" t="n"/>
      <c r="O381" s="760" t="n"/>
      <c r="P381" s="1963" t="n"/>
      <c r="W381" s="516" t="n"/>
      <c r="X381" s="517" t="n"/>
      <c r="Y381" s="517" t="n"/>
    </row>
    <row r="382" ht="21" customFormat="1" customHeight="1" s="382">
      <c r="A382" s="108" t="n"/>
      <c r="B382" s="50" t="n"/>
      <c r="C382" s="1901" t="n"/>
      <c r="D382" s="1842" t="n"/>
      <c r="E382" s="603" t="n"/>
      <c r="F382" s="1814" t="n"/>
      <c r="G382" s="1815" t="n"/>
      <c r="H382" s="527" t="n"/>
      <c r="I382" s="1965" t="n"/>
      <c r="J382" s="1962" t="n"/>
      <c r="K382" s="530" t="n"/>
      <c r="L382" s="1846" t="n"/>
      <c r="M382" s="527" t="n"/>
      <c r="N382" s="1883" t="n"/>
      <c r="O382" s="760" t="n"/>
      <c r="P382" s="1963" t="n"/>
      <c r="W382" s="516" t="n"/>
      <c r="X382" s="517" t="n"/>
      <c r="Y382" s="517" t="n"/>
    </row>
    <row r="383" ht="21" customFormat="1" customHeight="1" s="382">
      <c r="A383" s="108" t="n"/>
      <c r="B383" s="50" t="n"/>
      <c r="C383" s="1901" t="n"/>
      <c r="D383" s="1842" t="n"/>
      <c r="E383" s="603" t="n"/>
      <c r="F383" s="1814" t="n"/>
      <c r="G383" s="1815" t="n"/>
      <c r="H383" s="527" t="n"/>
      <c r="I383" s="1965" t="n"/>
      <c r="J383" s="1962" t="n"/>
      <c r="K383" s="530" t="n"/>
      <c r="L383" s="1846" t="n"/>
      <c r="M383" s="527" t="n"/>
      <c r="N383" s="1883" t="n"/>
      <c r="O383" s="760" t="n"/>
      <c r="P383" s="1963" t="n"/>
      <c r="W383" s="516" t="n"/>
      <c r="X383" s="517" t="n"/>
      <c r="Y383" s="517" t="n"/>
    </row>
    <row r="384" ht="21" customFormat="1" customHeight="1" s="382">
      <c r="A384" s="108" t="n"/>
      <c r="B384" s="50" t="n"/>
      <c r="C384" s="1901" t="n"/>
      <c r="D384" s="1842" t="n"/>
      <c r="E384" s="603" t="n"/>
      <c r="F384" s="1917" t="n"/>
      <c r="G384" s="1815" t="n"/>
      <c r="H384" s="527" t="n"/>
      <c r="I384" s="1965" t="n"/>
      <c r="J384" s="1962" t="n"/>
      <c r="K384" s="530" t="n"/>
      <c r="L384" s="1846" t="n"/>
      <c r="M384" s="527" t="n"/>
      <c r="N384" s="1883" t="n"/>
      <c r="O384" s="760" t="n"/>
      <c r="P384" s="1963" t="n"/>
      <c r="W384" s="516" t="n"/>
      <c r="X384" s="517" t="n"/>
      <c r="Y384" s="517" t="n"/>
    </row>
    <row r="385" ht="21" customFormat="1" customHeight="1" s="382">
      <c r="A385" s="108" t="n"/>
      <c r="B385" s="678" t="n"/>
      <c r="C385" s="1901" t="n"/>
      <c r="D385" s="1842" t="n"/>
      <c r="E385" s="603" t="n"/>
      <c r="F385" s="1814" t="n"/>
      <c r="G385" s="1843" t="n"/>
      <c r="H385" s="527" t="n"/>
      <c r="I385" s="1965" t="n"/>
      <c r="J385" s="1962" t="n"/>
      <c r="K385" s="530" t="n"/>
      <c r="L385" s="1846" t="n"/>
      <c r="M385" s="527" t="n"/>
      <c r="N385" s="1883" t="n"/>
      <c r="O385" s="760" t="n"/>
      <c r="P385" s="1963" t="n"/>
      <c r="W385" s="516" t="n"/>
      <c r="X385" s="517" t="n"/>
      <c r="Y385" s="517" t="n"/>
    </row>
    <row r="386" ht="21" customFormat="1" customHeight="1" s="382">
      <c r="A386" s="108" t="n"/>
      <c r="B386" s="678" t="n"/>
      <c r="C386" s="1901" t="n"/>
      <c r="D386" s="1842" t="n"/>
      <c r="E386" s="603" t="n"/>
      <c r="F386" s="1814" t="n"/>
      <c r="G386" s="1843" t="n"/>
      <c r="H386" s="527" t="n"/>
      <c r="I386" s="1965" t="n"/>
      <c r="J386" s="1962" t="n"/>
      <c r="K386" s="530" t="n"/>
      <c r="L386" s="1846" t="n"/>
      <c r="M386" s="527" t="n"/>
      <c r="N386" s="1883" t="n"/>
      <c r="O386" s="760" t="n"/>
      <c r="P386" s="1963" t="n"/>
      <c r="W386" s="516" t="n"/>
      <c r="X386" s="517" t="n"/>
      <c r="Y386" s="517" t="n"/>
    </row>
    <row r="387" ht="21" customFormat="1" customHeight="1" s="382">
      <c r="A387" s="767" t="n"/>
      <c r="B387" s="50" t="n"/>
      <c r="C387" s="1901" t="n"/>
      <c r="D387" s="1804" t="n"/>
      <c r="E387" s="1870" t="n"/>
      <c r="F387" s="1814" t="n"/>
      <c r="G387" s="1815" t="n"/>
      <c r="H387" s="538" t="n"/>
      <c r="I387" s="1965" t="n"/>
      <c r="J387" s="1962" t="n"/>
      <c r="K387" s="530" t="n"/>
      <c r="L387" s="1846" t="n"/>
      <c r="M387" s="538" t="n"/>
      <c r="N387" s="1966" t="n"/>
      <c r="O387" s="547" t="n"/>
      <c r="P387" s="1967" t="n"/>
      <c r="Q387" s="1968" t="n"/>
      <c r="W387" s="516" t="n"/>
      <c r="X387" s="517" t="n"/>
      <c r="Y387" s="517" t="n"/>
    </row>
    <row r="388" ht="21" customFormat="1" customHeight="1" s="382">
      <c r="A388" s="683" t="n"/>
      <c r="B388" s="50" t="n"/>
      <c r="C388" s="1901" t="n"/>
      <c r="D388" s="1832" t="n"/>
      <c r="E388" s="1870" t="n"/>
      <c r="F388" s="1814" t="n"/>
      <c r="G388" s="1815" t="n"/>
      <c r="H388" s="538" t="n"/>
      <c r="I388" s="1965" t="n"/>
      <c r="J388" s="1962" t="n"/>
      <c r="K388" s="530" t="n"/>
      <c r="L388" s="1846" t="n"/>
      <c r="M388" s="538" t="n"/>
      <c r="N388" s="1966" t="n"/>
      <c r="O388" s="547" t="n"/>
      <c r="P388" s="1967" t="n"/>
      <c r="Q388" s="1968" t="n"/>
      <c r="W388" s="516" t="n"/>
      <c r="X388" s="517" t="n"/>
      <c r="Y388" s="517" t="n"/>
    </row>
    <row r="389" ht="21" customFormat="1" customHeight="1" s="382">
      <c r="A389" s="683" t="n"/>
      <c r="B389" s="50" t="n"/>
      <c r="C389" s="1901" t="n"/>
      <c r="D389" s="1804" t="n"/>
      <c r="E389" s="1870" t="n"/>
      <c r="F389" s="1814" t="n"/>
      <c r="G389" s="1815" t="n"/>
      <c r="H389" s="538" t="n"/>
      <c r="I389" s="1965" t="n"/>
      <c r="J389" s="1962" t="n"/>
      <c r="K389" s="530" t="n"/>
      <c r="L389" s="1846" t="n"/>
      <c r="M389" s="538" t="n"/>
      <c r="N389" s="1966" t="n"/>
      <c r="O389" s="547" t="n"/>
      <c r="P389" s="1967" t="n"/>
      <c r="Q389" s="1968" t="n"/>
      <c r="W389" s="516" t="n"/>
      <c r="X389" s="517" t="n"/>
      <c r="Y389" s="517" t="n"/>
    </row>
    <row r="390" ht="21" customFormat="1" customHeight="1" s="382">
      <c r="A390" s="683" t="n"/>
      <c r="B390" s="50" t="n"/>
      <c r="C390" s="1901" t="n"/>
      <c r="D390" s="1804" t="n"/>
      <c r="E390" s="1870" t="n"/>
      <c r="F390" s="1814" t="n"/>
      <c r="G390" s="1815" t="n"/>
      <c r="H390" s="538" t="n"/>
      <c r="I390" s="1965" t="n"/>
      <c r="J390" s="1962" t="n"/>
      <c r="K390" s="530" t="n"/>
      <c r="L390" s="1846" t="n"/>
      <c r="M390" s="538" t="n"/>
      <c r="N390" s="1966" t="n"/>
      <c r="O390" s="547" t="n"/>
      <c r="P390" s="1967" t="n"/>
      <c r="Q390" s="1968" t="n"/>
      <c r="W390" s="516" t="n"/>
      <c r="X390" s="517" t="n"/>
      <c r="Y390" s="517" t="n"/>
    </row>
    <row r="391" ht="21" customFormat="1" customHeight="1" s="382">
      <c r="A391" s="683" t="n"/>
      <c r="B391" s="50" t="n"/>
      <c r="C391" s="1901" t="n"/>
      <c r="D391" s="1804" t="n"/>
      <c r="E391" s="1870" t="n"/>
      <c r="F391" s="1814" t="n"/>
      <c r="G391" s="1815" t="n"/>
      <c r="H391" s="538" t="n"/>
      <c r="I391" s="1965" t="n"/>
      <c r="J391" s="1962" t="n"/>
      <c r="K391" s="530" t="n"/>
      <c r="L391" s="1846" t="n"/>
      <c r="M391" s="538" t="n"/>
      <c r="N391" s="1966" t="n"/>
      <c r="O391" s="547" t="n"/>
      <c r="P391" s="1967" t="n"/>
      <c r="Q391" s="1968" t="n"/>
      <c r="W391" s="516" t="n"/>
      <c r="X391" s="517" t="n"/>
      <c r="Y391" s="517" t="n"/>
    </row>
    <row r="392" ht="21" customFormat="1" customHeight="1" s="382">
      <c r="A392" s="683" t="n"/>
      <c r="B392" s="50" t="n"/>
      <c r="C392" s="1901" t="n"/>
      <c r="D392" s="1804" t="n"/>
      <c r="E392" s="1870" t="n"/>
      <c r="F392" s="1814" t="n"/>
      <c r="G392" s="1815" t="n"/>
      <c r="H392" s="538" t="n"/>
      <c r="I392" s="1965" t="n"/>
      <c r="J392" s="1962" t="n"/>
      <c r="K392" s="530" t="n"/>
      <c r="L392" s="1846" t="n"/>
      <c r="M392" s="538" t="n"/>
      <c r="N392" s="1969" t="n"/>
      <c r="O392" s="547" t="n"/>
      <c r="P392" s="1967" t="n"/>
      <c r="Q392" s="1968" t="n"/>
      <c r="W392" s="516" t="n"/>
      <c r="X392" s="517" t="n"/>
      <c r="Y392" s="517" t="n"/>
    </row>
    <row r="393" ht="21" customFormat="1" customHeight="1" s="382">
      <c r="A393" s="683" t="n"/>
      <c r="B393" s="50" t="n"/>
      <c r="C393" s="1901" t="n"/>
      <c r="D393" s="1832" t="n"/>
      <c r="E393" s="1870" t="n"/>
      <c r="F393" s="1814" t="n"/>
      <c r="G393" s="1815" t="n"/>
      <c r="H393" s="538" t="n"/>
      <c r="I393" s="1965" t="n"/>
      <c r="J393" s="1962" t="n"/>
      <c r="K393" s="530" t="n"/>
      <c r="L393" s="1846" t="n"/>
      <c r="M393" s="538" t="n"/>
      <c r="N393" s="1969" t="n"/>
      <c r="O393" s="547" t="n"/>
      <c r="P393" s="1967" t="n"/>
      <c r="Q393" s="1968" t="n"/>
      <c r="W393" s="516" t="n"/>
      <c r="X393" s="517" t="n"/>
      <c r="Y393" s="517" t="n"/>
    </row>
    <row r="394" ht="21" customFormat="1" customHeight="1" s="382">
      <c r="A394" s="683" t="n"/>
      <c r="C394" s="1901" t="n"/>
      <c r="D394" s="1804" t="n"/>
      <c r="E394" s="1870" t="n"/>
      <c r="F394" s="1814" t="n"/>
      <c r="G394" s="1815" t="n"/>
      <c r="H394" s="538" t="n"/>
      <c r="I394" s="1965" t="n"/>
      <c r="J394" s="1962" t="n"/>
      <c r="K394" s="530" t="n"/>
      <c r="L394" s="1846" t="n"/>
      <c r="M394" s="538" t="n"/>
      <c r="N394" s="1969" t="n"/>
      <c r="O394" s="547" t="n"/>
      <c r="P394" s="1967" t="n"/>
      <c r="Q394" s="1968" t="n"/>
      <c r="W394" s="516" t="n"/>
      <c r="X394" s="517" t="n"/>
      <c r="Y394" s="517" t="n"/>
    </row>
    <row r="395" ht="21" customFormat="1" customHeight="1" s="382">
      <c r="A395" s="683" t="n"/>
      <c r="C395" s="1901" t="n"/>
      <c r="D395" s="1804" t="n"/>
      <c r="E395" s="1870" t="n"/>
      <c r="F395" s="1814" t="n"/>
      <c r="G395" s="1815" t="n"/>
      <c r="H395" s="538" t="n"/>
      <c r="I395" s="1965" t="n"/>
      <c r="J395" s="1962" t="n"/>
      <c r="K395" s="530" t="n"/>
      <c r="L395" s="1846" t="n"/>
      <c r="M395" s="538" t="n"/>
      <c r="N395" s="1969" t="n"/>
      <c r="O395" s="761" t="n"/>
      <c r="P395" s="1967" t="n"/>
      <c r="Q395" s="1968" t="n"/>
      <c r="W395" s="516" t="n"/>
      <c r="X395" s="517" t="n"/>
      <c r="Y395" s="517" t="n"/>
    </row>
    <row r="396" ht="21" customFormat="1" customHeight="1" s="382">
      <c r="A396" s="772" t="n"/>
      <c r="B396" s="686" t="n"/>
      <c r="C396" s="1850" t="n"/>
      <c r="D396" s="773" t="n"/>
      <c r="E396" s="1920" t="n"/>
      <c r="F396" s="1970" t="n"/>
      <c r="G396" s="1673" t="n"/>
      <c r="H396" s="775" t="n"/>
      <c r="I396" s="626" t="n"/>
      <c r="K396" s="530" t="n"/>
      <c r="L396" s="1878" t="n"/>
      <c r="M396" s="776" t="n"/>
      <c r="N396" s="1971" t="n"/>
      <c r="O396" s="1972" t="n"/>
      <c r="P396" s="1874" t="n"/>
      <c r="W396" s="516" t="n"/>
      <c r="X396" s="517" t="n"/>
      <c r="Y396" s="517" t="n"/>
    </row>
    <row r="397" ht="21" customFormat="1" customHeight="1" s="382">
      <c r="A397" s="479" t="n"/>
      <c r="B397" s="1857" t="n"/>
      <c r="D397" s="779" t="n"/>
      <c r="E397" s="1924" t="n"/>
      <c r="F397" s="1906" t="n"/>
      <c r="G397" s="1973" t="n"/>
      <c r="H397" s="1974" t="n"/>
      <c r="I397" s="782" t="n"/>
      <c r="K397" s="626" t="n"/>
      <c r="L397" s="1850" t="n"/>
      <c r="M397" s="591" t="n"/>
      <c r="N397" s="1846" t="n"/>
      <c r="O397" s="1975" t="n"/>
      <c r="P397" s="479" t="n"/>
      <c r="W397" s="516" t="n"/>
      <c r="X397" s="517" t="n"/>
      <c r="Y397" s="517" t="n"/>
    </row>
    <row r="398" ht="21" customFormat="1" customHeight="1" s="382">
      <c r="A398" s="772" t="n"/>
      <c r="C398" s="1850" t="n"/>
      <c r="D398" s="773" t="n"/>
      <c r="E398" s="580" t="n"/>
      <c r="F398" s="1976" t="n"/>
      <c r="G398" s="1673" t="n"/>
      <c r="H398" s="775" t="n"/>
      <c r="K398" s="530" t="n"/>
      <c r="L398" s="1878" t="n"/>
      <c r="M398" s="1977" t="n"/>
      <c r="N398" s="1846" t="n"/>
      <c r="O398" s="1975" t="n"/>
      <c r="P398" s="479" t="n"/>
      <c r="W398" s="516" t="n"/>
      <c r="X398" s="517" t="n"/>
      <c r="Y398" s="517" t="n"/>
    </row>
    <row r="399" ht="21" customFormat="1" customHeight="1" s="382">
      <c r="A399" s="772" t="n"/>
      <c r="B399" s="786" t="n"/>
      <c r="E399" s="686" t="n"/>
      <c r="F399" s="1978" t="n"/>
      <c r="G399" s="396" t="n"/>
      <c r="H399" s="396" t="n"/>
      <c r="K399" s="530" t="n"/>
      <c r="L399" s="1878" t="n"/>
      <c r="M399" s="1977" t="n"/>
      <c r="N399" s="1846" t="n"/>
      <c r="O399" s="1975" t="n"/>
      <c r="P399" s="479" t="n"/>
      <c r="Q399" s="50" t="n"/>
      <c r="W399" s="516" t="n"/>
      <c r="X399" s="517" t="n"/>
      <c r="Y399" s="517" t="n"/>
    </row>
    <row r="400" ht="21" customFormat="1" customHeight="1" s="382">
      <c r="A400" s="479" t="n"/>
      <c r="B400" s="1740" t="n"/>
      <c r="C400" s="1822" t="n"/>
      <c r="D400" s="788" t="n"/>
      <c r="E400" s="133" t="n"/>
      <c r="F400" s="789" t="n"/>
      <c r="G400" s="396" t="n"/>
      <c r="H400" s="483" t="n"/>
      <c r="I400" s="790" t="n"/>
      <c r="J400" s="791" t="n"/>
      <c r="K400" s="396" t="n"/>
      <c r="L400" s="1823" t="n"/>
      <c r="M400" s="1894" t="n"/>
      <c r="N400" s="1979" t="n"/>
      <c r="O400" s="1759" t="n"/>
      <c r="P400" s="108" t="n"/>
      <c r="Q400" s="1823" t="n"/>
      <c r="W400" s="516" t="n"/>
      <c r="X400" s="517" t="n"/>
      <c r="Y400" s="517" t="n"/>
    </row>
    <row r="401" ht="21" customFormat="1" customHeight="1" s="382">
      <c r="C401" s="1822" t="n"/>
      <c r="D401" s="482" t="n"/>
      <c r="E401" s="487" t="n"/>
      <c r="F401" s="396" t="n"/>
      <c r="G401" s="396" t="n"/>
      <c r="H401" s="483" t="n"/>
      <c r="I401" s="790" t="n"/>
      <c r="J401" s="1980" t="n"/>
      <c r="K401" s="396" t="n"/>
      <c r="L401" s="1939" t="n"/>
      <c r="M401" s="447" t="n"/>
      <c r="N401" s="1862" t="n"/>
      <c r="P401" s="22" t="n"/>
      <c r="Q401" s="1823" t="n"/>
      <c r="W401" s="516" t="n"/>
      <c r="X401" s="517" t="n"/>
      <c r="Y401" s="517" t="n"/>
    </row>
    <row r="402" ht="21" customFormat="1" customHeight="1" s="382">
      <c r="A402" s="108" t="n"/>
      <c r="C402" s="1901" t="n"/>
      <c r="D402" s="1832" t="n"/>
      <c r="E402" s="1870" t="n"/>
      <c r="F402" s="1814" t="n"/>
      <c r="G402" s="1815" t="n"/>
      <c r="H402" s="527" t="n"/>
      <c r="I402" s="1809" t="n"/>
      <c r="J402" s="1962" t="n"/>
      <c r="K402" s="530" t="n"/>
      <c r="L402" s="1846" t="n"/>
      <c r="M402" s="527" t="n"/>
      <c r="N402" s="1969" t="n"/>
      <c r="O402" s="760" t="n"/>
      <c r="P402" s="1967" t="n"/>
      <c r="Q402" s="1968" t="n"/>
      <c r="W402" s="516" t="n"/>
      <c r="X402" s="517" t="n"/>
      <c r="Y402" s="517" t="n"/>
    </row>
    <row r="403" ht="21" customFormat="1" customHeight="1" s="382">
      <c r="A403" s="108" t="n"/>
      <c r="C403" s="1901" t="n"/>
      <c r="D403" s="1832" t="n"/>
      <c r="E403" s="1870" t="n"/>
      <c r="F403" s="1814" t="n"/>
      <c r="G403" s="1815" t="n"/>
      <c r="H403" s="527" t="n"/>
      <c r="I403" s="1809" t="n"/>
      <c r="J403" s="1962" t="n"/>
      <c r="K403" s="530" t="n"/>
      <c r="L403" s="1846" t="n"/>
      <c r="M403" s="527" t="n"/>
      <c r="N403" s="1969" t="n"/>
      <c r="O403" s="760" t="n"/>
      <c r="P403" s="1967" t="n"/>
      <c r="Q403" s="1968" t="n"/>
      <c r="W403" s="516" t="n"/>
      <c r="X403" s="517" t="n"/>
      <c r="Y403" s="517" t="n"/>
    </row>
    <row r="404" ht="21" customFormat="1" customHeight="1" s="382">
      <c r="A404" s="108" t="n"/>
      <c r="C404" s="1901" t="n"/>
      <c r="D404" s="1832" t="n"/>
      <c r="E404" s="1870" t="n"/>
      <c r="F404" s="1814" t="n"/>
      <c r="G404" s="1815" t="n"/>
      <c r="H404" s="527" t="n"/>
      <c r="I404" s="1809" t="n"/>
      <c r="J404" s="1962" t="n"/>
      <c r="K404" s="530" t="n"/>
      <c r="L404" s="1846" t="n"/>
      <c r="M404" s="527" t="n"/>
      <c r="N404" s="1969" t="n"/>
      <c r="O404" s="760" t="n"/>
      <c r="P404" s="1967" t="n"/>
      <c r="Q404" s="1968" t="n"/>
      <c r="W404" s="516" t="n"/>
      <c r="X404" s="517" t="n"/>
      <c r="Y404" s="517" t="n"/>
    </row>
    <row r="405" ht="21" customFormat="1" customHeight="1" s="382">
      <c r="A405" s="479" t="n"/>
      <c r="C405" s="1901" t="n"/>
      <c r="D405" s="1832" t="n"/>
      <c r="E405" s="1870" t="n"/>
      <c r="F405" s="1981" t="n"/>
      <c r="G405" s="1815" t="n"/>
      <c r="H405" s="527" t="n"/>
      <c r="I405" s="1809" t="n"/>
      <c r="J405" s="1962" t="n"/>
      <c r="K405" s="530" t="n"/>
      <c r="L405" s="1846" t="n"/>
      <c r="M405" s="527" t="n"/>
      <c r="N405" s="1969" t="n"/>
      <c r="O405" s="760" t="n"/>
      <c r="P405" s="1967" t="n"/>
      <c r="Q405" s="1968" t="n"/>
      <c r="W405" s="516" t="n"/>
      <c r="X405" s="517" t="n"/>
      <c r="Y405" s="517" t="n"/>
    </row>
    <row r="406" ht="21" customFormat="1" customHeight="1" s="382">
      <c r="A406" s="108" t="n"/>
      <c r="C406" s="1901" t="n"/>
      <c r="D406" s="1832" t="n"/>
      <c r="E406" s="1870" t="n"/>
      <c r="F406" s="1814" t="n"/>
      <c r="G406" s="1815" t="n"/>
      <c r="H406" s="527" t="n"/>
      <c r="I406" s="1809" t="n"/>
      <c r="J406" s="1962" t="n"/>
      <c r="K406" s="530" t="n"/>
      <c r="L406" s="1846" t="n"/>
      <c r="M406" s="527" t="n"/>
      <c r="N406" s="1969" t="n"/>
      <c r="O406" s="760" t="n"/>
      <c r="P406" s="1967" t="n"/>
      <c r="Q406" s="1968" t="n"/>
      <c r="W406" s="516" t="n"/>
      <c r="X406" s="517" t="n"/>
      <c r="Y406" s="517" t="n"/>
    </row>
    <row r="407" ht="21" customFormat="1" customHeight="1" s="382">
      <c r="A407" s="108" t="n"/>
      <c r="C407" s="1901" t="n"/>
      <c r="D407" s="1832" t="n"/>
      <c r="E407" s="1870" t="n"/>
      <c r="F407" s="1814" t="n"/>
      <c r="G407" s="1815" t="n"/>
      <c r="H407" s="527" t="n"/>
      <c r="I407" s="1809" t="n"/>
      <c r="J407" s="1962" t="n"/>
      <c r="K407" s="530" t="n"/>
      <c r="L407" s="1846" t="n"/>
      <c r="M407" s="527" t="n"/>
      <c r="N407" s="1969" t="n"/>
      <c r="O407" s="760" t="n"/>
      <c r="P407" s="1967" t="n"/>
      <c r="Q407" s="1968" t="n"/>
      <c r="W407" s="516" t="n"/>
      <c r="X407" s="517" t="n"/>
      <c r="Y407" s="517" t="n"/>
    </row>
    <row r="408" ht="21" customFormat="1" customHeight="1" s="382">
      <c r="A408" s="108" t="n"/>
      <c r="C408" s="1901" t="n"/>
      <c r="D408" s="1832" t="n"/>
      <c r="E408" s="1870" t="n"/>
      <c r="F408" s="1814" t="n"/>
      <c r="G408" s="1815" t="n"/>
      <c r="H408" s="527" t="n"/>
      <c r="I408" s="1809" t="n"/>
      <c r="J408" s="1962" t="n"/>
      <c r="K408" s="530" t="n"/>
      <c r="L408" s="1846" t="n"/>
      <c r="M408" s="527" t="n"/>
      <c r="N408" s="1969" t="n"/>
      <c r="O408" s="760" t="n"/>
      <c r="P408" s="1967" t="n"/>
      <c r="Q408" s="1968" t="n"/>
      <c r="W408" s="516" t="n"/>
    </row>
    <row r="409" ht="21" customFormat="1" customHeight="1" s="382">
      <c r="A409" s="108" t="n"/>
      <c r="C409" s="1901" t="n"/>
      <c r="D409" s="1832" t="n"/>
      <c r="E409" s="1870" t="n"/>
      <c r="F409" s="1814" t="n"/>
      <c r="G409" s="1815" t="n"/>
      <c r="H409" s="527" t="n"/>
      <c r="I409" s="1809" t="n"/>
      <c r="J409" s="1962" t="n"/>
      <c r="K409" s="530" t="n"/>
      <c r="L409" s="1846" t="n"/>
      <c r="M409" s="527" t="n"/>
      <c r="N409" s="1969" t="n"/>
      <c r="O409" s="760" t="n"/>
      <c r="P409" s="1967" t="n"/>
      <c r="Q409" s="1968" t="n"/>
      <c r="W409" s="516" t="n"/>
    </row>
    <row r="410" ht="21" customFormat="1" customHeight="1" s="382">
      <c r="A410" s="108" t="n"/>
      <c r="C410" s="1901" t="n"/>
      <c r="D410" s="1832" t="n"/>
      <c r="E410" s="1870" t="n"/>
      <c r="F410" s="1814" t="n"/>
      <c r="G410" s="1815" t="n"/>
      <c r="H410" s="527" t="n"/>
      <c r="I410" s="1809" t="n"/>
      <c r="J410" s="1962" t="n"/>
      <c r="K410" s="530" t="n"/>
      <c r="L410" s="1846" t="n"/>
      <c r="M410" s="527" t="n"/>
      <c r="N410" s="1969" t="n"/>
      <c r="O410" s="760" t="n"/>
      <c r="P410" s="1967" t="n"/>
      <c r="Q410" s="1968" t="n"/>
      <c r="W410" s="516" t="n"/>
    </row>
    <row r="411" ht="21" customFormat="1" customHeight="1" s="382">
      <c r="A411" s="576" t="n"/>
      <c r="B411" s="562" t="n"/>
      <c r="C411" s="1850" t="n"/>
      <c r="D411" s="1869" t="n"/>
      <c r="E411" s="1982" t="n"/>
      <c r="F411" s="1983" t="n"/>
      <c r="G411" s="1781" t="n"/>
      <c r="H411" s="775" t="n"/>
      <c r="I411" s="1984" t="n"/>
      <c r="J411" s="798" t="n"/>
      <c r="K411" s="530" t="n"/>
      <c r="L411" s="1872" t="n"/>
      <c r="M411" s="1977" t="n"/>
      <c r="N411" s="1971" t="n"/>
      <c r="O411" s="1972" t="n"/>
      <c r="P411" s="1985" t="n"/>
      <c r="Q411" s="1968" t="n"/>
      <c r="W411" s="516" t="n"/>
    </row>
    <row r="412" ht="20.25" customFormat="1" customHeight="1" s="382">
      <c r="A412" s="479" t="n"/>
      <c r="B412" s="1986" t="n"/>
      <c r="D412" s="1987" t="n"/>
      <c r="E412" s="1988" t="n"/>
      <c r="F412" s="803" t="n"/>
      <c r="G412" s="1989" t="n"/>
      <c r="H412" s="534" t="n"/>
      <c r="I412" s="798" t="n"/>
      <c r="J412" s="530" t="n"/>
      <c r="K412" s="709" t="n"/>
      <c r="L412" s="1990" t="n"/>
      <c r="M412" s="1991" t="n"/>
      <c r="N412" s="497" t="n"/>
      <c r="P412" s="50" t="n"/>
      <c r="W412" s="516" t="n"/>
      <c r="X412" s="517" t="n"/>
      <c r="Y412" s="517" t="n"/>
    </row>
    <row r="413" ht="20.25" customFormat="1" customHeight="1" s="382">
      <c r="A413" s="620" t="n"/>
      <c r="B413" s="534" t="n"/>
      <c r="F413" s="803" t="n"/>
      <c r="G413" s="1900" t="n"/>
      <c r="H413" s="712" t="n"/>
      <c r="I413" s="707" t="n"/>
      <c r="J413" s="707" t="n"/>
      <c r="K413" s="709" t="n"/>
      <c r="L413" s="1990" t="n"/>
      <c r="M413" s="1991" t="n"/>
      <c r="N413" s="497" t="n"/>
      <c r="O413" s="467" t="n"/>
      <c r="P413" s="50" t="n"/>
      <c r="W413" s="516" t="n"/>
      <c r="X413" s="517" t="n"/>
      <c r="Y413" s="517" t="n"/>
    </row>
    <row r="414" ht="20.25" customFormat="1" customHeight="1" s="382">
      <c r="A414" s="620" t="n"/>
      <c r="B414" s="534" t="n"/>
      <c r="C414" s="1987" t="n"/>
      <c r="D414" s="1900" t="n"/>
      <c r="E414" s="1900" t="n"/>
      <c r="F414" s="803" t="n"/>
      <c r="G414" s="1900" t="n"/>
      <c r="H414" s="712" t="n"/>
      <c r="I414" s="707" t="n"/>
      <c r="J414" s="707" t="n"/>
      <c r="K414" s="709" t="n"/>
      <c r="L414" s="1990" t="n"/>
      <c r="M414" s="1991" t="n"/>
      <c r="N414" s="497" t="n"/>
      <c r="O414" s="467" t="n"/>
      <c r="P414" s="50" t="n"/>
      <c r="W414" s="516" t="n"/>
      <c r="X414" s="517" t="n"/>
      <c r="Y414" s="517" t="n"/>
    </row>
    <row r="415" ht="21" customFormat="1" customHeight="1" s="382">
      <c r="A415" s="479" t="n"/>
      <c r="B415" s="716" t="n"/>
      <c r="C415" s="626" t="n"/>
      <c r="D415" s="1992" t="n"/>
      <c r="E415" s="686" t="n"/>
      <c r="F415" s="1978" t="n"/>
      <c r="G415" s="396" t="n"/>
      <c r="H415" s="396" t="n"/>
      <c r="I415" s="479" t="n"/>
      <c r="J415" s="392" t="n"/>
      <c r="L415" s="1993" t="n"/>
      <c r="M415" s="809" t="n"/>
      <c r="N415" s="391" t="n"/>
      <c r="O415" s="418" t="n"/>
      <c r="P415" s="479" t="n"/>
      <c r="Q415" s="50" t="n"/>
      <c r="W415" s="516" t="n"/>
      <c r="X415" s="517" t="n"/>
      <c r="Y415" s="517" t="n"/>
    </row>
    <row r="416" ht="21" customFormat="1" customHeight="1" s="382">
      <c r="A416" s="480" t="n"/>
      <c r="B416" s="396" t="n"/>
      <c r="C416" s="1822" t="n"/>
      <c r="D416" s="788" t="n"/>
      <c r="E416" s="133" t="n"/>
      <c r="F416" s="789" t="n"/>
      <c r="G416" s="396" t="n"/>
      <c r="H416" s="483" t="n"/>
      <c r="I416" s="484" t="n"/>
      <c r="J416" s="627" t="n"/>
      <c r="K416" s="396" t="n"/>
      <c r="L416" s="1823" t="n"/>
      <c r="M416" s="396" t="n"/>
      <c r="N416" s="479" t="n"/>
      <c r="O416" s="467" t="n"/>
      <c r="Q416" s="1823" t="n"/>
      <c r="W416" s="516" t="n"/>
      <c r="X416" s="517" t="n"/>
      <c r="Y416" s="517" t="n"/>
    </row>
    <row r="417" ht="21" customFormat="1" customHeight="1" s="382">
      <c r="A417" s="1803" t="n"/>
      <c r="B417" s="396" t="n"/>
      <c r="C417" s="1822" t="n"/>
      <c r="D417" s="482" t="n"/>
      <c r="E417" s="487" t="n"/>
      <c r="F417" s="396" t="n"/>
      <c r="G417" s="396" t="n"/>
      <c r="H417" s="483" t="n"/>
      <c r="I417" s="484" t="n"/>
      <c r="J417" s="1804" t="n"/>
      <c r="K417" s="396" t="n"/>
      <c r="L417" s="1939" t="n"/>
      <c r="M417" s="396" t="n"/>
      <c r="N417" s="396" t="n"/>
      <c r="O417" s="133" t="n"/>
      <c r="Q417" s="1823" t="n"/>
      <c r="W417" s="516" t="n"/>
      <c r="X417" s="517" t="n"/>
      <c r="Y417" s="517" t="n"/>
    </row>
    <row r="418" ht="21" customFormat="1" customHeight="1" s="382">
      <c r="A418" s="484" t="n"/>
      <c r="B418" s="544" t="n"/>
      <c r="C418" s="1994" t="n"/>
      <c r="D418" s="1831" t="n"/>
      <c r="E418" s="1870" t="n"/>
      <c r="F418" s="1995" t="n"/>
      <c r="G418" s="1996" t="n"/>
      <c r="H418" s="775" t="n"/>
      <c r="I418" s="722" t="n"/>
      <c r="J418" s="813" t="n"/>
      <c r="K418" s="1951" t="n"/>
      <c r="L418" s="1951" t="n"/>
      <c r="M418" s="775" t="n"/>
      <c r="N418" s="1951" t="n"/>
      <c r="O418" s="558" t="n"/>
      <c r="P418" s="1997" t="n"/>
      <c r="W418" s="516" t="n"/>
      <c r="X418" s="517" t="n"/>
      <c r="Y418" s="517" t="n"/>
    </row>
    <row r="419" ht="21" customFormat="1" customHeight="1" s="382">
      <c r="A419" s="484" t="n"/>
      <c r="B419" s="544" t="n"/>
      <c r="C419" s="1994" t="n"/>
      <c r="D419" s="1831" t="n"/>
      <c r="E419" s="1870" t="n"/>
      <c r="F419" s="1892" t="n"/>
      <c r="G419" s="1849" t="n"/>
      <c r="H419" s="643" t="n"/>
      <c r="I419" s="722" t="n"/>
      <c r="J419" s="723" t="n"/>
      <c r="K419" s="1951" t="n"/>
      <c r="L419" s="1951" t="n"/>
      <c r="M419" s="643" t="n"/>
      <c r="N419" s="1951" t="n"/>
      <c r="O419" s="815" t="n"/>
      <c r="P419" s="1997" t="n"/>
      <c r="W419" s="516" t="n"/>
      <c r="X419" s="517" t="n"/>
      <c r="Y419" s="517" t="n"/>
    </row>
    <row r="420" ht="21" customFormat="1" customHeight="1" s="382">
      <c r="A420" s="479" t="n"/>
      <c r="B420" s="544" t="n"/>
      <c r="C420" s="1994" t="n"/>
      <c r="D420" s="1831" t="n"/>
      <c r="E420" s="1870" t="n"/>
      <c r="F420" s="1892" t="n"/>
      <c r="G420" s="1849" t="n"/>
      <c r="H420" s="643" t="n"/>
      <c r="I420" s="722" t="n"/>
      <c r="J420" s="723" t="n"/>
      <c r="K420" s="1951" t="n"/>
      <c r="L420" s="1951" t="n"/>
      <c r="M420" s="643" t="n"/>
      <c r="N420" s="1951" t="n"/>
      <c r="O420" s="815" t="n"/>
      <c r="P420" s="1997" t="n"/>
      <c r="W420" s="516" t="n"/>
      <c r="X420" s="517" t="n"/>
      <c r="Y420" s="517" t="n"/>
    </row>
    <row r="421" ht="21" customFormat="1" customHeight="1" s="382">
      <c r="A421" s="484" t="n"/>
      <c r="B421" s="544" t="n"/>
      <c r="C421" s="1994" t="n"/>
      <c r="D421" s="1831" t="n"/>
      <c r="E421" s="1870" t="n"/>
      <c r="F421" s="1892" t="n"/>
      <c r="G421" s="1849" t="n"/>
      <c r="H421" s="643" t="n"/>
      <c r="I421" s="722" t="n"/>
      <c r="J421" s="723" t="n"/>
      <c r="K421" s="1951" t="n"/>
      <c r="L421" s="1951" t="n"/>
      <c r="M421" s="643" t="n"/>
      <c r="N421" s="1951" t="n"/>
      <c r="O421" s="815" t="n"/>
      <c r="P421" s="1997" t="n"/>
      <c r="W421" s="516" t="n"/>
      <c r="X421" s="517" t="n"/>
      <c r="Y421" s="517" t="n"/>
    </row>
    <row r="422" ht="21" customFormat="1" customHeight="1" s="382">
      <c r="A422" s="484" t="n"/>
      <c r="B422" s="544" t="n"/>
      <c r="C422" s="1994" t="n"/>
      <c r="D422" s="1831" t="n"/>
      <c r="E422" s="1870" t="n"/>
      <c r="F422" s="1892" t="n"/>
      <c r="G422" s="1849" t="n"/>
      <c r="H422" s="643" t="n"/>
      <c r="I422" s="722" t="n"/>
      <c r="J422" s="723" t="n"/>
      <c r="K422" s="1951" t="n"/>
      <c r="L422" s="1951" t="n"/>
      <c r="M422" s="643" t="n"/>
      <c r="N422" s="1951" t="n"/>
      <c r="O422" s="815" t="n"/>
      <c r="P422" s="1997" t="n"/>
      <c r="W422" s="516" t="n"/>
      <c r="X422" s="517" t="n"/>
      <c r="Y422" s="517" t="n"/>
    </row>
    <row r="423" ht="21" customFormat="1" customHeight="1" s="382">
      <c r="A423" s="484" t="n"/>
      <c r="B423" s="544" t="n"/>
      <c r="C423" s="1994" t="n"/>
      <c r="D423" s="1831" t="n"/>
      <c r="E423" s="1870" t="n"/>
      <c r="F423" s="1892" t="n"/>
      <c r="G423" s="1849" t="n"/>
      <c r="H423" s="643" t="n"/>
      <c r="I423" s="722" t="n"/>
      <c r="J423" s="723" t="n"/>
      <c r="K423" s="1951" t="n"/>
      <c r="L423" s="1951" t="n"/>
      <c r="M423" s="643" t="n"/>
      <c r="N423" s="1951" t="n"/>
      <c r="O423" s="815" t="n"/>
      <c r="P423" s="1997" t="n"/>
      <c r="W423" s="516" t="n"/>
      <c r="X423" s="517" t="n"/>
      <c r="Y423" s="517" t="n"/>
    </row>
    <row r="424" ht="21" customFormat="1" customHeight="1" s="382">
      <c r="A424" s="484" t="n"/>
      <c r="B424" s="544" t="n"/>
      <c r="C424" s="1994" t="n"/>
      <c r="D424" s="1831" t="n"/>
      <c r="E424" s="1870" t="n"/>
      <c r="F424" s="1892" t="n"/>
      <c r="G424" s="1849" t="n"/>
      <c r="H424" s="643" t="n"/>
      <c r="I424" s="722" t="n"/>
      <c r="J424" s="723" t="n"/>
      <c r="K424" s="1951" t="n"/>
      <c r="L424" s="1951" t="n"/>
      <c r="M424" s="643" t="n"/>
      <c r="N424" s="1951" t="n"/>
      <c r="O424" s="815" t="n"/>
      <c r="P424" s="1997" t="n"/>
      <c r="W424" s="516" t="n"/>
      <c r="X424" s="517" t="n"/>
      <c r="Y424" s="517" t="n"/>
    </row>
    <row r="425" ht="21" customFormat="1" customHeight="1" s="382">
      <c r="A425" s="484" t="n"/>
      <c r="B425" s="544" t="n"/>
      <c r="C425" s="1994" t="n"/>
      <c r="D425" s="1831" t="n"/>
      <c r="E425" s="1870" t="n"/>
      <c r="F425" s="1892" t="n"/>
      <c r="G425" s="1849" t="n"/>
      <c r="H425" s="643" t="n"/>
      <c r="I425" s="722" t="n"/>
      <c r="J425" s="723" t="n"/>
      <c r="K425" s="1951" t="n"/>
      <c r="L425" s="1951" t="n"/>
      <c r="M425" s="643" t="n"/>
      <c r="N425" s="1951" t="n"/>
      <c r="O425" s="815" t="n"/>
      <c r="P425" s="1997" t="n"/>
      <c r="W425" s="516" t="n"/>
      <c r="X425" s="517" t="n"/>
      <c r="Y425" s="517" t="n"/>
    </row>
    <row r="426" ht="21" customFormat="1" customHeight="1" s="382">
      <c r="A426" s="484" t="n"/>
      <c r="B426" s="544" t="n"/>
      <c r="C426" s="1994" t="n"/>
      <c r="D426" s="1831" t="n"/>
      <c r="E426" s="1870" t="n"/>
      <c r="F426" s="1892" t="n"/>
      <c r="G426" s="1849" t="n"/>
      <c r="H426" s="643" t="n"/>
      <c r="I426" s="722" t="n"/>
      <c r="J426" s="723" t="n"/>
      <c r="K426" s="1951" t="n"/>
      <c r="L426" s="1951" t="n"/>
      <c r="M426" s="643" t="n"/>
      <c r="N426" s="1951" t="n"/>
      <c r="O426" s="815" t="n"/>
      <c r="P426" s="1997" t="n"/>
      <c r="W426" s="516" t="n"/>
      <c r="X426" s="517" t="n"/>
      <c r="Y426" s="517" t="n"/>
    </row>
    <row r="427" ht="21" customFormat="1" customHeight="1" s="382">
      <c r="A427" s="479" t="n"/>
      <c r="B427" s="544" t="n"/>
      <c r="C427" s="1994" t="n"/>
      <c r="D427" s="1831" t="n"/>
      <c r="E427" s="1870" t="n"/>
      <c r="F427" s="1892" t="n"/>
      <c r="G427" s="1849" t="n"/>
      <c r="H427" s="643" t="n"/>
      <c r="I427" s="722" t="n"/>
      <c r="J427" s="723" t="n"/>
      <c r="K427" s="1951" t="n"/>
      <c r="L427" s="1951" t="n"/>
      <c r="M427" s="643" t="n"/>
      <c r="N427" s="1951" t="n"/>
      <c r="O427" s="815" t="n"/>
      <c r="P427" s="1997" t="n"/>
      <c r="W427" s="516" t="n"/>
      <c r="X427" s="517" t="n"/>
      <c r="Y427" s="517" t="n"/>
    </row>
    <row r="428" ht="21" customFormat="1" customHeight="1" s="382">
      <c r="A428" s="484" t="n"/>
      <c r="B428" s="544" t="n"/>
      <c r="C428" s="1994" t="n"/>
      <c r="D428" s="1831" t="n"/>
      <c r="E428" s="1870" t="n"/>
      <c r="F428" s="1892" t="n"/>
      <c r="G428" s="1849" t="n"/>
      <c r="H428" s="643" t="n"/>
      <c r="I428" s="722" t="n"/>
      <c r="J428" s="723" t="n"/>
      <c r="K428" s="1951" t="n"/>
      <c r="L428" s="1951" t="n"/>
      <c r="M428" s="643" t="n"/>
      <c r="N428" s="1951" t="n"/>
      <c r="O428" s="815" t="n"/>
      <c r="P428" s="1997" t="n"/>
      <c r="W428" s="516" t="n"/>
      <c r="X428" s="517" t="n"/>
      <c r="Y428" s="517" t="n"/>
    </row>
    <row r="429" ht="21" customFormat="1" customHeight="1" s="382">
      <c r="A429" s="484" t="n"/>
      <c r="B429" s="544" t="n"/>
      <c r="C429" s="1994" t="n"/>
      <c r="D429" s="1831" t="n"/>
      <c r="E429" s="1870" t="n"/>
      <c r="F429" s="1892" t="n"/>
      <c r="G429" s="1849" t="n"/>
      <c r="H429" s="643" t="n"/>
      <c r="I429" s="722" t="n"/>
      <c r="J429" s="723" t="n"/>
      <c r="K429" s="1951" t="n"/>
      <c r="L429" s="1951" t="n"/>
      <c r="M429" s="643" t="n"/>
      <c r="N429" s="1951" t="n"/>
      <c r="O429" s="815" t="n"/>
      <c r="P429" s="1997" t="n"/>
      <c r="W429" s="516" t="n"/>
      <c r="X429" s="517" t="n"/>
      <c r="Y429" s="517" t="n"/>
    </row>
    <row r="430" ht="21" customFormat="1" customHeight="1" s="382">
      <c r="A430" s="484" t="n"/>
      <c r="B430" s="522" t="n"/>
      <c r="C430" s="1830" t="n"/>
      <c r="D430" s="1832" t="n"/>
      <c r="E430" s="1870" t="n"/>
      <c r="F430" s="1892" t="n"/>
      <c r="G430" s="1849" t="n"/>
      <c r="H430" s="643" t="n"/>
      <c r="I430" s="528" t="n"/>
      <c r="J430" s="723" t="n"/>
      <c r="K430" s="1951" t="n"/>
      <c r="L430" s="1951" t="n"/>
      <c r="M430" s="643" t="n"/>
      <c r="N430" s="1951" t="n"/>
      <c r="O430" s="815" t="n"/>
      <c r="P430" s="1997" t="n"/>
      <c r="W430" s="516" t="n"/>
      <c r="X430" s="517" t="n"/>
      <c r="Y430" s="517" t="n"/>
    </row>
    <row r="431" ht="21" customFormat="1" customHeight="1" s="382">
      <c r="A431" s="484" t="n"/>
      <c r="B431" s="522" t="n"/>
      <c r="C431" s="1830" t="n"/>
      <c r="D431" s="1832" t="n"/>
      <c r="E431" s="1870" t="n"/>
      <c r="F431" s="1892" t="n"/>
      <c r="G431" s="1849" t="n"/>
      <c r="H431" s="643" t="n"/>
      <c r="I431" s="528" t="n"/>
      <c r="J431" s="529" t="n"/>
      <c r="K431" s="1951" t="n"/>
      <c r="L431" s="1951" t="n"/>
      <c r="M431" s="643" t="n"/>
      <c r="N431" s="1951" t="n"/>
      <c r="O431" s="815" t="n"/>
      <c r="P431" s="1997" t="n"/>
      <c r="W431" s="516" t="n"/>
      <c r="X431" s="517" t="n"/>
      <c r="Y431" s="517" t="n"/>
    </row>
    <row r="432" ht="21" customFormat="1" customHeight="1" s="382">
      <c r="A432" s="484" t="n"/>
      <c r="B432" s="522" t="n"/>
      <c r="C432" s="1830" t="n"/>
      <c r="D432" s="1832" t="n"/>
      <c r="E432" s="1870" t="n"/>
      <c r="F432" s="1892" t="n"/>
      <c r="G432" s="1849" t="n"/>
      <c r="H432" s="643" t="n"/>
      <c r="I432" s="722" t="n"/>
      <c r="J432" s="529" t="n"/>
      <c r="K432" s="1951" t="n"/>
      <c r="L432" s="1951" t="n"/>
      <c r="M432" s="643" t="n"/>
      <c r="N432" s="1951" t="n"/>
      <c r="O432" s="815" t="n"/>
      <c r="P432" s="1997" t="n"/>
      <c r="W432" s="516" t="n"/>
      <c r="X432" s="517" t="n"/>
      <c r="Y432" s="517" t="n"/>
    </row>
    <row r="433" ht="21" customFormat="1" customHeight="1" s="382">
      <c r="A433" s="484" t="n"/>
      <c r="B433" s="522" t="n"/>
      <c r="C433" s="1830" t="n"/>
      <c r="D433" s="1832" t="n"/>
      <c r="E433" s="1870" t="n"/>
      <c r="F433" s="1892" t="n"/>
      <c r="G433" s="1849" t="n"/>
      <c r="H433" s="643" t="n"/>
      <c r="I433" s="722" t="n"/>
      <c r="J433" s="529" t="n"/>
      <c r="K433" s="1951" t="n"/>
      <c r="L433" s="1951" t="n"/>
      <c r="M433" s="643" t="n"/>
      <c r="N433" s="1951" t="n"/>
      <c r="O433" s="815" t="n"/>
      <c r="P433" s="1997" t="n"/>
      <c r="W433" s="516" t="n"/>
      <c r="X433" s="517" t="n"/>
      <c r="Y433" s="517" t="n"/>
    </row>
    <row r="434" ht="21" customFormat="1" customHeight="1" s="382">
      <c r="A434" s="484" t="n"/>
      <c r="B434" s="522" t="n"/>
      <c r="C434" s="1830" t="n"/>
      <c r="D434" s="1832" t="n"/>
      <c r="E434" s="1870" t="n"/>
      <c r="F434" s="1892" t="n"/>
      <c r="G434" s="1849" t="n"/>
      <c r="H434" s="643" t="n"/>
      <c r="I434" s="722" t="n"/>
      <c r="J434" s="529" t="n"/>
      <c r="K434" s="1951" t="n"/>
      <c r="L434" s="1951" t="n"/>
      <c r="M434" s="643" t="n"/>
      <c r="N434" s="1951" t="n"/>
      <c r="O434" s="815" t="n"/>
      <c r="P434" s="1997" t="n"/>
      <c r="W434" s="516" t="n"/>
      <c r="X434" s="517" t="n"/>
      <c r="Y434" s="517" t="n"/>
    </row>
    <row r="435" ht="21" customFormat="1" customHeight="1" s="382">
      <c r="A435" s="479" t="n"/>
      <c r="B435" s="522" t="n"/>
      <c r="C435" s="1998" t="n"/>
      <c r="D435" s="1832" t="n"/>
      <c r="E435" s="1870" t="n"/>
      <c r="F435" s="1892" t="n"/>
      <c r="G435" s="1849" t="n"/>
      <c r="H435" s="643" t="n"/>
      <c r="I435" s="528" t="n"/>
      <c r="J435" s="529" t="n"/>
      <c r="K435" s="1951" t="n"/>
      <c r="L435" s="1951" t="n"/>
      <c r="M435" s="643" t="n"/>
      <c r="N435" s="1951" t="n"/>
      <c r="O435" s="815" t="n"/>
      <c r="P435" s="1997" t="n"/>
      <c r="W435" s="516" t="n"/>
      <c r="X435" s="517" t="n"/>
      <c r="Y435" s="517" t="n"/>
    </row>
    <row r="436" ht="21" customFormat="1" customHeight="1" s="382">
      <c r="A436" s="484" t="n"/>
      <c r="B436" s="817" t="n"/>
      <c r="C436" s="1805" t="n"/>
      <c r="D436" s="1832" t="n"/>
      <c r="E436" s="1999" t="n"/>
      <c r="F436" s="1904" t="n"/>
      <c r="G436" s="2000" t="n"/>
      <c r="H436" s="820" t="n"/>
      <c r="I436" s="821" t="n"/>
      <c r="J436" s="529" t="n"/>
      <c r="K436" s="1951" t="n"/>
      <c r="L436" s="1951" t="n"/>
      <c r="M436" s="822" t="n"/>
      <c r="N436" s="1951" t="n"/>
      <c r="O436" s="815" t="n"/>
      <c r="P436" s="1997" t="n"/>
      <c r="W436" s="516" t="n"/>
      <c r="X436" s="517" t="n"/>
      <c r="Y436" s="517" t="n"/>
    </row>
    <row r="437" ht="21" customFormat="1" customHeight="1" s="382">
      <c r="A437" s="484" t="n"/>
      <c r="B437" s="823" t="n"/>
      <c r="C437" s="2001" t="n"/>
      <c r="D437" s="1832" t="n"/>
      <c r="E437" s="1870" t="n"/>
      <c r="F437" s="1904" t="n"/>
      <c r="G437" s="2000" t="n"/>
      <c r="H437" s="643" t="n"/>
      <c r="I437" s="821" t="n"/>
      <c r="J437" s="529" t="n"/>
      <c r="K437" s="1951" t="n"/>
      <c r="L437" s="1951" t="n"/>
      <c r="M437" s="822" t="n"/>
      <c r="N437" s="1951" t="n"/>
      <c r="O437" s="815" t="n"/>
      <c r="P437" s="1997" t="n"/>
      <c r="W437" s="516" t="n"/>
      <c r="X437" s="517" t="n"/>
      <c r="Y437" s="517" t="n"/>
    </row>
    <row r="438" ht="21" customFormat="1" customHeight="1" s="382">
      <c r="A438" s="825" t="n"/>
      <c r="B438" s="826" t="n"/>
      <c r="C438" s="2001" t="n"/>
      <c r="D438" s="2002" t="n"/>
      <c r="E438" s="1746" t="n"/>
      <c r="F438" s="2002" t="n"/>
      <c r="G438" s="2003" t="n"/>
      <c r="H438" s="643" t="n"/>
      <c r="I438" s="821" t="n"/>
      <c r="J438" s="529" t="n"/>
      <c r="K438" s="497" t="n"/>
      <c r="M438" s="829" t="n"/>
      <c r="N438" s="1951" t="n"/>
      <c r="O438" s="547" t="n"/>
      <c r="P438" s="1997" t="n"/>
      <c r="W438" s="516" t="n"/>
      <c r="X438" s="517" t="n"/>
      <c r="Y438" s="517" t="n"/>
    </row>
    <row r="439" ht="21" customFormat="1" customHeight="1" s="382">
      <c r="A439" s="479" t="n"/>
      <c r="B439" s="826" t="n"/>
      <c r="C439" s="2001" t="n"/>
      <c r="D439" s="2004" t="n"/>
      <c r="E439" s="1746" t="n"/>
      <c r="F439" s="2002" t="n"/>
      <c r="G439" s="2002" t="n"/>
      <c r="H439" s="643" t="n"/>
      <c r="I439" s="821" t="n"/>
      <c r="J439" s="723" t="n"/>
      <c r="K439" s="831" t="n"/>
      <c r="L439" s="211" t="n"/>
      <c r="M439" s="643" t="n"/>
      <c r="N439" s="1951" t="n"/>
      <c r="O439" s="829" t="n"/>
      <c r="P439" s="1931" t="n"/>
      <c r="W439" s="516" t="n"/>
      <c r="X439" s="517" t="n"/>
      <c r="Y439" s="517" t="n"/>
    </row>
    <row r="440" ht="21" customFormat="1" customHeight="1" s="382">
      <c r="A440" s="832" t="n"/>
      <c r="B440" s="467" t="n"/>
      <c r="C440" s="2001" t="n"/>
      <c r="D440" s="1912" t="n"/>
      <c r="E440" s="1746" t="n"/>
      <c r="F440" s="1910" t="n"/>
      <c r="G440" s="1912" t="n"/>
      <c r="H440" s="643" t="n"/>
      <c r="I440" s="833" t="n"/>
      <c r="J440" s="723" t="n"/>
      <c r="K440" s="831" t="n"/>
      <c r="L440" s="211" t="n"/>
      <c r="M440" s="643" t="n"/>
      <c r="N440" s="1951" t="n"/>
      <c r="O440" s="829" t="n"/>
      <c r="P440" s="1770" t="n"/>
      <c r="W440" s="516" t="n"/>
      <c r="X440" s="517" t="n"/>
      <c r="Y440" s="517" t="n"/>
    </row>
    <row r="441" ht="21" customFormat="1" customHeight="1" s="382">
      <c r="A441" s="832" t="n"/>
      <c r="C441" s="1836" t="n"/>
      <c r="D441" s="1806" t="n"/>
      <c r="E441" s="1746" t="n"/>
      <c r="F441" s="2005" t="n"/>
      <c r="G441" s="2002" t="n"/>
      <c r="H441" s="643" t="n"/>
      <c r="I441" s="821" t="n"/>
      <c r="J441" s="723" t="n"/>
      <c r="K441" s="831" t="n"/>
      <c r="L441" s="211" t="n"/>
      <c r="M441" s="643" t="n"/>
      <c r="N441" s="1951" t="n"/>
      <c r="O441" s="829" t="n"/>
      <c r="P441" s="2006" t="n"/>
      <c r="W441" s="516" t="n"/>
      <c r="X441" s="517" t="n"/>
      <c r="Y441" s="517" t="n"/>
    </row>
    <row r="442" ht="21" customFormat="1" customHeight="1" s="382">
      <c r="A442" s="288" t="n"/>
      <c r="B442" s="50" t="n"/>
      <c r="C442" s="1805" t="n"/>
      <c r="D442" s="1806" t="n"/>
      <c r="E442" s="1746" t="n"/>
      <c r="F442" s="1910" t="n"/>
      <c r="G442" s="1815" t="n"/>
      <c r="H442" s="643" t="n"/>
      <c r="I442" s="1809" t="n"/>
      <c r="J442" s="1905" t="n"/>
      <c r="K442" s="831" t="n"/>
      <c r="L442" s="211" t="n"/>
      <c r="M442" s="643" t="n"/>
      <c r="N442" s="1951" t="n"/>
      <c r="O442" s="829" t="n"/>
      <c r="P442" s="1997" t="n"/>
      <c r="W442" s="516" t="n"/>
      <c r="X442" s="517" t="n"/>
      <c r="Y442" s="517" t="n"/>
    </row>
    <row r="443" ht="21" customFormat="1" customHeight="1" s="382">
      <c r="A443" s="836" t="n"/>
      <c r="B443" s="50" t="n"/>
      <c r="C443" s="1805" t="n"/>
      <c r="D443" s="1806" t="n"/>
      <c r="E443" s="1746" t="n"/>
      <c r="F443" s="1814" t="n"/>
      <c r="G443" s="1815" t="n"/>
      <c r="H443" s="643" t="n"/>
      <c r="I443" s="1809" t="n"/>
      <c r="J443" s="1905" t="n"/>
      <c r="K443" s="831" t="n"/>
      <c r="L443" s="211" t="n"/>
      <c r="M443" s="643" t="n"/>
      <c r="N443" s="1951" t="n"/>
      <c r="O443" s="829" t="n"/>
      <c r="P443" s="1997" t="n"/>
      <c r="W443" s="516" t="n"/>
      <c r="X443" s="517" t="n"/>
      <c r="Y443" s="517" t="n"/>
    </row>
    <row r="444" ht="21" customFormat="1" customHeight="1" s="382">
      <c r="A444" s="836" t="n"/>
      <c r="B444" s="50" t="n"/>
      <c r="C444" s="1805" t="n"/>
      <c r="D444" s="1806" t="n"/>
      <c r="E444" s="1746" t="n"/>
      <c r="F444" s="1814" t="n"/>
      <c r="G444" s="1815" t="n"/>
      <c r="H444" s="643" t="n"/>
      <c r="I444" s="1809" t="n"/>
      <c r="J444" s="1905" t="n"/>
      <c r="K444" s="831" t="n"/>
      <c r="L444" s="211" t="n"/>
      <c r="M444" s="643" t="n"/>
      <c r="N444" s="1951" t="n"/>
      <c r="O444" s="829" t="n"/>
      <c r="P444" s="1997" t="n"/>
      <c r="W444" s="516" t="n"/>
      <c r="X444" s="517" t="n"/>
      <c r="Y444" s="517" t="n"/>
    </row>
    <row r="445" ht="21" customFormat="1" customHeight="1" s="382">
      <c r="A445" s="836" t="n"/>
      <c r="B445" s="50" t="n"/>
      <c r="C445" s="1805" t="n"/>
      <c r="D445" s="1806" t="n"/>
      <c r="E445" s="1746" t="n"/>
      <c r="F445" s="1814" t="n"/>
      <c r="G445" s="1815" t="n"/>
      <c r="H445" s="643" t="n"/>
      <c r="I445" s="1809" t="n"/>
      <c r="J445" s="1905" t="n"/>
      <c r="K445" s="831" t="n"/>
      <c r="L445" s="211" t="n"/>
      <c r="M445" s="643" t="n"/>
      <c r="N445" s="1951" t="n"/>
      <c r="O445" s="829" t="n"/>
      <c r="P445" s="1997" t="n"/>
      <c r="W445" s="516" t="n"/>
      <c r="X445" s="517" t="n"/>
      <c r="Y445" s="517" t="n"/>
    </row>
    <row r="446" ht="21" customFormat="1" customHeight="1" s="382">
      <c r="A446" s="108" t="n"/>
      <c r="C446" s="2007" t="n"/>
      <c r="D446" s="2008" t="n"/>
      <c r="E446" s="1746" t="n"/>
      <c r="F446" s="2009" t="n"/>
      <c r="G446" s="1849" t="n"/>
      <c r="H446" s="829" t="n"/>
      <c r="I446" s="2010" t="n"/>
      <c r="J446" s="2011" t="n"/>
      <c r="K446" s="489" t="n"/>
      <c r="M446" s="829" t="n"/>
      <c r="N446" s="1951" t="n"/>
      <c r="O446" s="829" t="n"/>
      <c r="P446" s="2012" t="n"/>
      <c r="W446" s="516" t="n"/>
      <c r="X446" s="517" t="n"/>
      <c r="Y446" s="517" t="n"/>
    </row>
    <row r="447" ht="21" customFormat="1" customHeight="1" s="382">
      <c r="A447" s="108" t="n"/>
      <c r="C447" s="2007" t="n"/>
      <c r="D447" s="2008" t="n"/>
      <c r="E447" s="1746" t="n"/>
      <c r="F447" s="2013" t="n"/>
      <c r="G447" s="1808" t="n"/>
      <c r="H447" s="494" t="n"/>
      <c r="I447" s="2010" t="n"/>
      <c r="J447" s="2011" t="n"/>
      <c r="K447" s="489" t="n"/>
      <c r="M447" s="494" t="n"/>
      <c r="N447" s="1951" t="n"/>
      <c r="O447" s="558" t="n"/>
      <c r="P447" s="2012" t="n"/>
      <c r="W447" s="516" t="n"/>
      <c r="X447" s="517" t="n"/>
      <c r="Y447" s="517" t="n"/>
    </row>
    <row r="448" ht="21" customFormat="1" customHeight="1" s="382">
      <c r="A448" s="684" t="n"/>
      <c r="C448" s="1824" t="n"/>
      <c r="D448" s="1806" t="n"/>
      <c r="E448" s="1746" t="n"/>
      <c r="F448" s="1766" t="n"/>
      <c r="G448" s="1766" t="n"/>
      <c r="H448" s="643" t="n"/>
      <c r="I448" s="1909" t="n"/>
      <c r="J448" s="1810" t="n"/>
      <c r="K448" s="497" t="n"/>
      <c r="M448" s="1991" t="n"/>
      <c r="N448" s="1951" t="n"/>
      <c r="O448" s="1759" t="n"/>
      <c r="P448" s="1813" t="n"/>
      <c r="W448" s="516" t="n"/>
      <c r="X448" s="517" t="n"/>
      <c r="Y448" s="517" t="n"/>
    </row>
    <row r="449" ht="21" customFormat="1" customHeight="1" s="382">
      <c r="A449" s="684" t="n"/>
      <c r="C449" s="1805" t="n"/>
      <c r="D449" s="1825" t="n"/>
      <c r="E449" s="1813" t="n"/>
      <c r="F449" s="1815" t="n"/>
      <c r="G449" s="1683" t="n"/>
      <c r="H449" s="494" t="n"/>
      <c r="I449" s="1909" t="n"/>
      <c r="J449" s="1810" t="n"/>
      <c r="K449" s="497" t="n"/>
      <c r="M449" s="527" t="n"/>
      <c r="N449" s="1846" t="n"/>
      <c r="O449" s="1975" t="n"/>
      <c r="P449" s="1813" t="n"/>
      <c r="W449" s="516" t="n"/>
      <c r="X449" s="517" t="n"/>
      <c r="Y449" s="517" t="n"/>
    </row>
    <row r="450" ht="21" customFormat="1" customHeight="1" s="382">
      <c r="A450" s="479" t="n"/>
      <c r="B450" s="577" t="n"/>
      <c r="C450" s="2014" t="n"/>
      <c r="D450" s="1851" t="n"/>
      <c r="E450" s="1746" t="n"/>
      <c r="F450" s="2015" t="n"/>
      <c r="G450" s="2012" t="n"/>
      <c r="H450" s="2016" t="n"/>
      <c r="I450" s="847" t="n"/>
      <c r="J450" s="782" t="n"/>
      <c r="L450" s="1872" t="n"/>
      <c r="M450" s="643" t="n"/>
      <c r="N450" s="1951" t="n"/>
      <c r="O450" s="2017" t="n"/>
      <c r="P450" s="2018" t="n"/>
      <c r="W450" s="516" t="n"/>
      <c r="X450" s="517" t="n"/>
      <c r="Y450" s="517" t="n"/>
    </row>
    <row r="451" ht="21" customFormat="1" customHeight="1" s="382">
      <c r="A451" s="479" t="n"/>
      <c r="B451" s="1857" t="n"/>
      <c r="D451" s="779" t="n"/>
      <c r="E451" s="1924" t="n"/>
      <c r="G451" s="1849" t="n"/>
      <c r="H451" s="2016" t="n"/>
      <c r="J451" s="782" t="n"/>
      <c r="K451" s="1990" t="n"/>
      <c r="L451" s="530" t="n"/>
      <c r="M451" s="447" t="n"/>
      <c r="N451" s="1862" t="n"/>
      <c r="P451" s="2018" t="n"/>
      <c r="W451" s="516" t="n"/>
      <c r="X451" s="517" t="n"/>
      <c r="Y451" s="517" t="n"/>
    </row>
    <row r="452" ht="21" customFormat="1" customHeight="1" s="382">
      <c r="C452" s="1992" t="n"/>
      <c r="G452" s="2019" t="n"/>
      <c r="H452" s="716" t="n"/>
      <c r="I452" s="626" t="n"/>
      <c r="N452" s="108" t="n"/>
      <c r="O452" s="108" t="n"/>
      <c r="W452" s="516" t="n"/>
      <c r="X452" s="517" t="n"/>
      <c r="Y452" s="517" t="n"/>
    </row>
    <row r="453" ht="21" customFormat="1" customHeight="1" s="382">
      <c r="W453" s="516" t="n"/>
      <c r="X453" s="517" t="n"/>
      <c r="Y453" s="517" t="n"/>
    </row>
    <row r="454" ht="21" customFormat="1" customHeight="1" s="382">
      <c r="A454" s="851" t="n"/>
      <c r="C454" s="852" t="n"/>
      <c r="D454" s="1992" t="n"/>
      <c r="E454" s="686" t="n"/>
      <c r="F454" s="1978" t="n"/>
      <c r="G454" s="396" t="n"/>
      <c r="H454" s="396" t="n"/>
      <c r="J454" s="1894" t="n"/>
      <c r="K454" s="1979" t="n"/>
      <c r="L454" s="1759" t="n"/>
      <c r="O454" s="418" t="n"/>
      <c r="Q454" s="50" t="n"/>
      <c r="W454" s="516" t="n"/>
      <c r="X454" s="517" t="n"/>
      <c r="Y454" s="517" t="n"/>
    </row>
    <row r="455" ht="21" customFormat="1" customHeight="1" s="382">
      <c r="A455" s="479" t="n"/>
      <c r="B455" s="2020" t="n"/>
      <c r="C455" s="1822" t="n"/>
      <c r="D455" s="788" t="n"/>
      <c r="E455" s="133" t="n"/>
      <c r="F455" s="789" t="n"/>
      <c r="G455" s="396" t="n"/>
      <c r="H455" s="483" t="n"/>
      <c r="I455" s="790" t="n"/>
      <c r="J455" s="791" t="n"/>
      <c r="K455" s="396" t="n"/>
      <c r="L455" s="1823" t="n"/>
      <c r="M455" s="396" t="n"/>
      <c r="N455" s="479" t="n"/>
      <c r="O455" s="133" t="n"/>
      <c r="P455" s="108" t="n"/>
      <c r="Q455" s="1823" t="n"/>
      <c r="W455" s="516" t="n"/>
      <c r="X455" s="517" t="n"/>
      <c r="Y455" s="517" t="n"/>
    </row>
    <row r="456" ht="21" customFormat="1" customHeight="1" s="382">
      <c r="C456" s="1822" t="n"/>
      <c r="D456" s="482" t="n"/>
      <c r="E456" s="487" t="n"/>
      <c r="F456" s="396" t="n"/>
      <c r="G456" s="396" t="n"/>
      <c r="H456" s="483" t="n"/>
      <c r="I456" s="790" t="n"/>
      <c r="J456" s="1980" t="n"/>
      <c r="K456" s="396" t="n"/>
      <c r="L456" s="1939" t="n"/>
      <c r="M456" s="396" t="n"/>
      <c r="N456" s="396" t="n"/>
      <c r="O456" s="133" t="n"/>
      <c r="P456" s="106" t="n"/>
      <c r="Q456" s="1823" t="n"/>
      <c r="W456" s="516" t="n"/>
      <c r="X456" s="517" t="n"/>
      <c r="Y456" s="517" t="n"/>
    </row>
    <row r="457" ht="21" customFormat="1" customHeight="1" s="382">
      <c r="C457" s="1805" t="n"/>
      <c r="D457" s="1825" t="n"/>
      <c r="E457" s="1813" t="n"/>
      <c r="F457" s="1815" t="n"/>
      <c r="G457" s="1683" t="n"/>
      <c r="H457" s="494" t="n"/>
      <c r="I457" s="1809" t="n"/>
      <c r="J457" s="1810" t="n"/>
      <c r="K457" s="497" t="n"/>
      <c r="M457" s="641" t="n"/>
      <c r="N457" s="1951" t="n"/>
      <c r="O457" s="2021" t="n"/>
      <c r="P457" s="1813" t="n"/>
      <c r="W457" s="516" t="n"/>
      <c r="X457" s="517" t="n"/>
      <c r="Y457" s="517" t="n"/>
    </row>
    <row r="458" ht="21" customFormat="1" customHeight="1" s="382">
      <c r="C458" s="1805" t="n"/>
      <c r="D458" s="1825" t="n"/>
      <c r="E458" s="1813" t="n"/>
      <c r="F458" s="1815" t="n"/>
      <c r="G458" s="1683" t="n"/>
      <c r="H458" s="494" t="n"/>
      <c r="I458" s="1809" t="n"/>
      <c r="J458" s="1810" t="n"/>
      <c r="K458" s="497" t="n"/>
      <c r="M458" s="632" t="n"/>
      <c r="N458" s="1951" t="n"/>
      <c r="O458" s="1854" t="n"/>
      <c r="P458" s="1813" t="n"/>
      <c r="W458" s="516" t="n"/>
      <c r="X458" s="517" t="n"/>
      <c r="Y458" s="517" t="n"/>
    </row>
    <row r="459" ht="21" customFormat="1" customHeight="1" s="382">
      <c r="C459" s="1805" t="n"/>
      <c r="D459" s="1825" t="n"/>
      <c r="E459" s="1813" t="n"/>
      <c r="F459" s="1815" t="n"/>
      <c r="G459" s="1683" t="n"/>
      <c r="H459" s="829" t="n"/>
      <c r="I459" s="1809" t="n"/>
      <c r="J459" s="1810" t="n"/>
      <c r="K459" s="497" t="n"/>
      <c r="M459" s="641" t="n"/>
      <c r="N459" s="1951" t="n"/>
      <c r="O459" s="2021" t="n"/>
      <c r="P459" s="1813" t="n"/>
      <c r="W459" s="516" t="n"/>
      <c r="X459" s="517" t="n"/>
      <c r="Y459" s="517" t="n"/>
    </row>
    <row r="460" ht="21" customFormat="1" customHeight="1" s="382">
      <c r="C460" s="1805" t="n"/>
      <c r="D460" s="1825" t="n"/>
      <c r="E460" s="1813" t="n"/>
      <c r="F460" s="1815" t="n"/>
      <c r="G460" s="1683" t="n"/>
      <c r="H460" s="494" t="n"/>
      <c r="I460" s="1809" t="n"/>
      <c r="J460" s="1810" t="n"/>
      <c r="K460" s="497" t="n"/>
      <c r="M460" s="632" t="n"/>
      <c r="N460" s="1951" t="n"/>
      <c r="O460" s="1854" t="n"/>
      <c r="P460" s="1813" t="n"/>
      <c r="W460" s="516" t="n"/>
      <c r="X460" s="517" t="n"/>
      <c r="Y460" s="517" t="n"/>
    </row>
    <row r="461" ht="21" customFormat="1" customHeight="1" s="382">
      <c r="C461" s="1805" t="n"/>
      <c r="D461" s="1825" t="n"/>
      <c r="E461" s="1813" t="n"/>
      <c r="F461" s="1815" t="n"/>
      <c r="G461" s="1683" t="n"/>
      <c r="H461" s="494" t="n"/>
      <c r="I461" s="1809" t="n"/>
      <c r="J461" s="1810" t="n"/>
      <c r="K461" s="497" t="n"/>
      <c r="M461" s="632" t="n"/>
      <c r="N461" s="1951" t="n"/>
      <c r="O461" s="1854" t="n"/>
      <c r="P461" s="1813" t="n"/>
      <c r="W461" s="516" t="n"/>
      <c r="X461" s="517" t="n"/>
      <c r="Y461" s="517" t="n"/>
    </row>
    <row r="462" ht="21" customFormat="1" customHeight="1" s="382">
      <c r="C462" s="1805" t="n"/>
      <c r="D462" s="1825" t="n"/>
      <c r="E462" s="1813" t="n"/>
      <c r="F462" s="1815" t="n"/>
      <c r="G462" s="1683" t="n"/>
      <c r="H462" s="494" t="n"/>
      <c r="I462" s="1809" t="n"/>
      <c r="J462" s="1810" t="n"/>
      <c r="K462" s="497" t="n"/>
      <c r="M462" s="632" t="n"/>
      <c r="N462" s="1951" t="n"/>
      <c r="O462" s="1854" t="n"/>
      <c r="P462" s="1813" t="n"/>
      <c r="W462" s="516" t="n"/>
      <c r="X462" s="517" t="n"/>
      <c r="Y462" s="517" t="n"/>
    </row>
    <row r="463" ht="21" customFormat="1" customHeight="1" s="382">
      <c r="C463" s="1805" t="n"/>
      <c r="D463" s="1825" t="n"/>
      <c r="E463" s="1813" t="n"/>
      <c r="F463" s="1815" t="n"/>
      <c r="G463" s="1683" t="n"/>
      <c r="H463" s="494" t="n"/>
      <c r="I463" s="1809" t="n"/>
      <c r="J463" s="1810" t="n"/>
      <c r="K463" s="497" t="n"/>
      <c r="M463" s="632" t="n"/>
      <c r="N463" s="1951" t="n"/>
      <c r="O463" s="1854" t="n"/>
      <c r="P463" s="1813" t="n"/>
      <c r="W463" s="516" t="n"/>
      <c r="X463" s="517" t="n"/>
      <c r="Y463" s="517" t="n"/>
    </row>
    <row r="464" ht="21" customFormat="1" customHeight="1" s="382">
      <c r="C464" s="1805" t="n"/>
      <c r="D464" s="1825" t="n"/>
      <c r="E464" s="1813" t="n"/>
      <c r="F464" s="1815" t="n"/>
      <c r="G464" s="1683" t="n"/>
      <c r="H464" s="494" t="n"/>
      <c r="I464" s="1809" t="n"/>
      <c r="J464" s="1810" t="n"/>
      <c r="K464" s="497" t="n"/>
      <c r="M464" s="632" t="n"/>
      <c r="N464" s="1951" t="n"/>
      <c r="O464" s="1854" t="n"/>
      <c r="P464" s="1813" t="n"/>
      <c r="W464" s="516" t="n"/>
      <c r="X464" s="517" t="n"/>
      <c r="Y464" s="517" t="n"/>
    </row>
    <row r="465" ht="21" customFormat="1" customHeight="1" s="382">
      <c r="C465" s="1805" t="n"/>
      <c r="D465" s="1825" t="n"/>
      <c r="E465" s="1813" t="n"/>
      <c r="F465" s="1815" t="n"/>
      <c r="G465" s="1683" t="n"/>
      <c r="H465" s="494" t="n"/>
      <c r="I465" s="1809" t="n"/>
      <c r="J465" s="1810" t="n"/>
      <c r="K465" s="497" t="n"/>
      <c r="M465" s="632" t="n"/>
      <c r="N465" s="1951" t="n"/>
      <c r="O465" s="1854" t="n"/>
      <c r="P465" s="1813" t="n"/>
      <c r="W465" s="516" t="n"/>
      <c r="X465" s="517" t="n"/>
      <c r="Y465" s="517" t="n"/>
    </row>
    <row r="466" ht="21" customFormat="1" customHeight="1" s="382">
      <c r="C466" s="1805" t="n"/>
      <c r="D466" s="1825" t="n"/>
      <c r="E466" s="1813" t="n"/>
      <c r="F466" s="1815" t="n"/>
      <c r="G466" s="1683" t="n"/>
      <c r="H466" s="494" t="n"/>
      <c r="I466" s="1809" t="n"/>
      <c r="J466" s="1810" t="n"/>
      <c r="K466" s="497" t="n"/>
      <c r="M466" s="632" t="n"/>
      <c r="N466" s="1951" t="n"/>
      <c r="O466" s="1854" t="n"/>
      <c r="P466" s="1813" t="n"/>
      <c r="W466" s="516" t="n"/>
      <c r="X466" s="517" t="n"/>
      <c r="Y466" s="517" t="n"/>
    </row>
    <row r="467" ht="21" customFormat="1" customHeight="1" s="382">
      <c r="C467" s="1805" t="n"/>
      <c r="D467" s="1825" t="n"/>
      <c r="E467" s="1813" t="n"/>
      <c r="F467" s="1815" t="n"/>
      <c r="G467" s="1683" t="n"/>
      <c r="H467" s="494" t="n"/>
      <c r="I467" s="1809" t="n"/>
      <c r="J467" s="1810" t="n"/>
      <c r="K467" s="497" t="n"/>
      <c r="M467" s="632" t="n"/>
      <c r="N467" s="1951" t="n"/>
      <c r="O467" s="1854" t="n"/>
      <c r="P467" s="1813" t="n"/>
      <c r="W467" s="516" t="n"/>
      <c r="X467" s="517" t="n"/>
      <c r="Y467" s="517" t="n"/>
    </row>
    <row r="468" ht="21" customFormat="1" customHeight="1" s="382">
      <c r="A468" s="392" t="n"/>
      <c r="B468" s="392" t="n"/>
      <c r="C468" s="2022" t="n"/>
      <c r="D468" s="2023" t="n"/>
      <c r="E468" s="1746" t="n"/>
      <c r="F468" s="1947" t="n"/>
      <c r="G468" s="1947" t="n"/>
      <c r="H468" s="857" t="n"/>
      <c r="J468" s="1817" t="n"/>
      <c r="L468" s="2024" t="n"/>
      <c r="M468" s="859" t="n"/>
      <c r="N468" s="1921" t="n"/>
      <c r="O468" s="2025" t="n"/>
      <c r="P468" s="2026" t="n"/>
      <c r="Q468" s="2027" t="n"/>
      <c r="W468" s="516" t="n"/>
      <c r="X468" s="517" t="n"/>
      <c r="Y468" s="517" t="n"/>
    </row>
    <row r="469" ht="21" customFormat="1" customHeight="1" s="382">
      <c r="A469" s="479" t="n"/>
      <c r="B469" s="1857" t="n"/>
      <c r="D469" s="50" t="n"/>
      <c r="E469" s="1932" t="n"/>
      <c r="G469" s="852" t="n"/>
      <c r="K469" s="851" t="n"/>
      <c r="W469" s="516" t="n"/>
      <c r="X469" s="517" t="n"/>
      <c r="Y469" s="517" t="n"/>
    </row>
    <row r="470" ht="21" customFormat="1" customHeight="1" s="382">
      <c r="E470" s="2028" t="n"/>
      <c r="W470" s="516" t="n"/>
      <c r="X470" s="517" t="n"/>
      <c r="Y470" s="517" t="n"/>
    </row>
    <row r="471" ht="21" customFormat="1" customHeight="1" s="382">
      <c r="A471" s="534" t="n"/>
      <c r="B471" s="1987" t="n"/>
      <c r="C471" s="530" t="n"/>
      <c r="D471" s="1839" t="n"/>
      <c r="E471" s="1838" t="n"/>
      <c r="F471" s="864" t="n"/>
      <c r="G471" s="538" t="n"/>
      <c r="H471" s="865" t="n"/>
      <c r="I471" s="707" t="n"/>
      <c r="J471" s="709" t="n"/>
      <c r="K471" s="1990" t="n"/>
      <c r="L471" s="2029" t="n"/>
      <c r="M471" s="207" t="n"/>
      <c r="N471" s="2029" t="n"/>
      <c r="W471" s="516" t="n"/>
      <c r="X471" s="517" t="n"/>
      <c r="Y471" s="517" t="n"/>
    </row>
    <row r="472" ht="21" customFormat="1" customHeight="1" s="382">
      <c r="A472" s="479" t="n"/>
      <c r="B472" s="716" t="n"/>
      <c r="C472" s="626" t="n"/>
      <c r="D472" s="1992" t="n"/>
      <c r="E472" s="2030" t="n"/>
      <c r="F472" s="1790" t="n"/>
      <c r="G472" s="396" t="n"/>
      <c r="H472" s="396" t="n"/>
      <c r="I472" s="479" t="n"/>
      <c r="J472" s="392" t="n"/>
      <c r="K472" s="1939" t="n"/>
      <c r="L472" s="1993" t="n"/>
      <c r="M472" s="868" t="n"/>
      <c r="N472" s="1993" t="n"/>
      <c r="O472" s="418" t="n"/>
      <c r="P472" s="479" t="n"/>
      <c r="Q472" s="50" t="n"/>
      <c r="W472" s="516" t="n"/>
      <c r="X472" s="517" t="n"/>
      <c r="Y472" s="517" t="n"/>
    </row>
    <row r="473" ht="21" customFormat="1" customHeight="1" s="382">
      <c r="A473" s="480" t="n"/>
      <c r="B473" s="396" t="n"/>
      <c r="C473" s="2031" t="n"/>
      <c r="D473" s="788" t="n"/>
      <c r="E473" s="133" t="n"/>
      <c r="F473" s="396" t="n"/>
      <c r="G473" s="396" t="n"/>
      <c r="H473" s="483" t="n"/>
      <c r="I473" s="484" t="n"/>
      <c r="J473" s="627" t="n"/>
      <c r="K473" s="396" t="n"/>
      <c r="L473" s="1823" t="n"/>
      <c r="M473" s="396" t="n"/>
      <c r="N473" s="479" t="n"/>
      <c r="O473" s="467" t="n"/>
      <c r="Q473" s="1823" t="n"/>
      <c r="W473" s="516" t="n"/>
      <c r="X473" s="517" t="n"/>
      <c r="Y473" s="517" t="n"/>
    </row>
    <row r="474" ht="21" customFormat="1" customHeight="1" s="382">
      <c r="A474" s="1803" t="n"/>
      <c r="B474" s="534" t="n"/>
      <c r="C474" s="2031" t="n"/>
      <c r="D474" s="482" t="n"/>
      <c r="E474" s="487" t="n"/>
      <c r="F474" s="396" t="n"/>
      <c r="G474" s="396" t="n"/>
      <c r="H474" s="483" t="n"/>
      <c r="I474" s="484" t="n"/>
      <c r="J474" s="1804" t="n"/>
      <c r="K474" s="396" t="n"/>
      <c r="L474" s="1939" t="n"/>
      <c r="M474" s="396" t="n"/>
      <c r="N474" s="396" t="n"/>
      <c r="O474" s="133" t="n"/>
      <c r="Q474" s="1823" t="n"/>
      <c r="W474" s="516" t="n"/>
      <c r="X474" s="517" t="n"/>
      <c r="Y474" s="517" t="n"/>
    </row>
    <row r="475" ht="21" customFormat="1" customHeight="1" s="382">
      <c r="A475" s="684" t="n"/>
      <c r="B475" s="870" t="n"/>
      <c r="C475" s="2032" t="n"/>
      <c r="D475" s="1832" t="n"/>
      <c r="E475" s="525" t="n"/>
      <c r="F475" s="2033" t="n"/>
      <c r="G475" s="1849" t="n"/>
      <c r="H475" s="632" t="n"/>
      <c r="I475" s="873" t="n"/>
      <c r="J475" s="723" t="n"/>
      <c r="K475" s="650" t="n"/>
      <c r="L475" s="1951" t="n"/>
      <c r="M475" s="632" t="n"/>
      <c r="N475" s="1883" t="n"/>
      <c r="O475" s="558" t="n"/>
      <c r="P475" s="1684" t="n"/>
      <c r="W475" s="516" t="n"/>
      <c r="X475" s="517" t="n"/>
      <c r="Y475" s="517" t="n"/>
    </row>
    <row r="476" ht="21" customFormat="1" customHeight="1" s="382">
      <c r="A476" s="684" t="n"/>
      <c r="B476" s="870" t="n"/>
      <c r="C476" s="2032" t="n"/>
      <c r="D476" s="1832" t="n"/>
      <c r="E476" s="525" t="n"/>
      <c r="F476" s="1892" t="n"/>
      <c r="G476" s="1849" t="n"/>
      <c r="H476" s="641" t="n"/>
      <c r="I476" s="873" t="n"/>
      <c r="J476" s="723" t="n"/>
      <c r="K476" s="650" t="n"/>
      <c r="L476" s="1951" t="n"/>
      <c r="M476" s="641" t="n"/>
      <c r="N476" s="1883" t="n"/>
      <c r="O476" s="547" t="n"/>
      <c r="P476" s="1684" t="n"/>
      <c r="W476" s="516" t="n"/>
      <c r="X476" s="517" t="n"/>
      <c r="Y476" s="517" t="n"/>
    </row>
    <row r="477" ht="21" customFormat="1" customHeight="1" s="382">
      <c r="A477" s="684" t="n"/>
      <c r="B477" s="870" t="n"/>
      <c r="C477" s="2032" t="n"/>
      <c r="D477" s="1832" t="n"/>
      <c r="E477" s="525" t="n"/>
      <c r="F477" s="1892" t="n"/>
      <c r="G477" s="1849" t="n"/>
      <c r="H477" s="641" t="n"/>
      <c r="I477" s="873" t="n"/>
      <c r="J477" s="723" t="n"/>
      <c r="K477" s="650" t="n"/>
      <c r="L477" s="1951" t="n"/>
      <c r="M477" s="641" t="n"/>
      <c r="N477" s="1883" t="n"/>
      <c r="O477" s="547" t="n"/>
      <c r="P477" s="1684" t="n"/>
      <c r="W477" s="516" t="n"/>
      <c r="X477" s="517" t="n"/>
      <c r="Y477" s="517" t="n"/>
    </row>
    <row r="478" ht="21" customFormat="1" customHeight="1" s="382">
      <c r="A478" s="684" t="n"/>
      <c r="B478" s="870" t="n"/>
      <c r="C478" s="2032" t="n"/>
      <c r="D478" s="1832" t="n"/>
      <c r="E478" s="525" t="n"/>
      <c r="F478" s="1892" t="n"/>
      <c r="G478" s="1849" t="n"/>
      <c r="H478" s="641" t="n"/>
      <c r="I478" s="873" t="n"/>
      <c r="J478" s="723" t="n"/>
      <c r="K478" s="650" t="n"/>
      <c r="L478" s="1951" t="n"/>
      <c r="M478" s="641" t="n"/>
      <c r="N478" s="1883" t="n"/>
      <c r="O478" s="547" t="n"/>
      <c r="P478" s="1684" t="n"/>
      <c r="W478" s="516" t="n"/>
      <c r="X478" s="517" t="n"/>
      <c r="Y478" s="517" t="n"/>
    </row>
    <row r="479" ht="21" customFormat="1" customHeight="1" s="382">
      <c r="A479" s="684" t="n"/>
      <c r="B479" s="870" t="n"/>
      <c r="C479" s="2032" t="n"/>
      <c r="D479" s="1832" t="n"/>
      <c r="E479" s="525" t="n"/>
      <c r="F479" s="1892" t="n"/>
      <c r="G479" s="1849" t="n"/>
      <c r="H479" s="641" t="n"/>
      <c r="I479" s="873" t="n"/>
      <c r="J479" s="723" t="n"/>
      <c r="K479" s="650" t="n"/>
      <c r="L479" s="1951" t="n"/>
      <c r="M479" s="641" t="n"/>
      <c r="N479" s="1883" t="n"/>
      <c r="O479" s="547" t="n"/>
      <c r="P479" s="1684" t="n"/>
      <c r="W479" s="516" t="n"/>
      <c r="X479" s="517" t="n"/>
      <c r="Y479" s="517" t="n"/>
    </row>
    <row r="480" ht="21" customFormat="1" customHeight="1" s="382">
      <c r="A480" s="684" t="n"/>
      <c r="B480" s="874" t="n"/>
      <c r="C480" s="1907" t="n"/>
      <c r="D480" s="1832" t="n"/>
      <c r="E480" s="525" t="n"/>
      <c r="F480" s="1892" t="n"/>
      <c r="G480" s="1849" t="n"/>
      <c r="H480" s="641" t="n"/>
      <c r="I480" s="873" t="n"/>
      <c r="J480" s="723" t="n"/>
      <c r="K480" s="650" t="n"/>
      <c r="L480" s="1951" t="n"/>
      <c r="M480" s="641" t="n"/>
      <c r="N480" s="1883" t="n"/>
      <c r="O480" s="547" t="n"/>
      <c r="P480" s="1684" t="n"/>
      <c r="W480" s="516" t="n"/>
      <c r="X480" s="517" t="n"/>
      <c r="Y480" s="517" t="n"/>
    </row>
    <row r="481" ht="21" customFormat="1" customHeight="1" s="382">
      <c r="A481" s="479" t="n"/>
      <c r="B481" s="870" t="n"/>
      <c r="C481" s="1907" t="n"/>
      <c r="D481" s="1832" t="n"/>
      <c r="E481" s="525" t="n"/>
      <c r="F481" s="1892" t="n"/>
      <c r="G481" s="1849" t="n"/>
      <c r="H481" s="641" t="n"/>
      <c r="I481" s="873" t="n"/>
      <c r="J481" s="723" t="n"/>
      <c r="K481" s="650" t="n"/>
      <c r="L481" s="1951" t="n"/>
      <c r="M481" s="641" t="n"/>
      <c r="N481" s="1883" t="n"/>
      <c r="O481" s="547" t="n"/>
      <c r="P481" s="1684" t="n"/>
      <c r="W481" s="516" t="n"/>
      <c r="X481" s="517" t="n"/>
      <c r="Y481" s="517" t="n"/>
    </row>
    <row r="482" ht="21" customFormat="1" customHeight="1" s="382">
      <c r="A482" s="684" t="n"/>
      <c r="B482" s="870" t="n"/>
      <c r="C482" s="1907" t="n"/>
      <c r="D482" s="1825" t="n"/>
      <c r="E482" s="525" t="n"/>
      <c r="F482" s="1892" t="n"/>
      <c r="G482" s="1849" t="n"/>
      <c r="H482" s="641" t="n"/>
      <c r="I482" s="873" t="n"/>
      <c r="J482" s="723" t="n"/>
      <c r="K482" s="650" t="n"/>
      <c r="L482" s="1951" t="n"/>
      <c r="M482" s="641" t="n"/>
      <c r="N482" s="1883" t="n"/>
      <c r="O482" s="547" t="n"/>
      <c r="P482" s="1684" t="n"/>
      <c r="W482" s="516" t="n"/>
      <c r="X482" s="517" t="n"/>
      <c r="Y482" s="517" t="n"/>
    </row>
    <row r="483" ht="21" customFormat="1" customHeight="1" s="382">
      <c r="A483" s="684" t="n"/>
      <c r="B483" s="870" t="n"/>
      <c r="C483" s="2032" t="n"/>
      <c r="D483" s="1832" t="n"/>
      <c r="E483" s="525" t="n"/>
      <c r="F483" s="1892" t="n"/>
      <c r="G483" s="1849" t="n"/>
      <c r="H483" s="641" t="n"/>
      <c r="I483" s="873" t="n"/>
      <c r="J483" s="723" t="n"/>
      <c r="K483" s="650" t="n"/>
      <c r="L483" s="1951" t="n"/>
      <c r="M483" s="641" t="n"/>
      <c r="N483" s="1883" t="n"/>
      <c r="O483" s="547" t="n"/>
      <c r="P483" s="1684" t="n"/>
      <c r="W483" s="516" t="n"/>
      <c r="X483" s="517" t="n"/>
      <c r="Y483" s="517" t="n"/>
    </row>
    <row r="484" ht="21" customFormat="1" customHeight="1" s="382">
      <c r="A484" s="684" t="n"/>
      <c r="B484" s="870" t="n"/>
      <c r="C484" s="2032" t="n"/>
      <c r="D484" s="1832" t="n"/>
      <c r="E484" s="525" t="n"/>
      <c r="F484" s="1892" t="n"/>
      <c r="G484" s="1849" t="n"/>
      <c r="H484" s="641" t="n"/>
      <c r="I484" s="873" t="n"/>
      <c r="J484" s="723" t="n"/>
      <c r="K484" s="650" t="n"/>
      <c r="L484" s="1951" t="n"/>
      <c r="M484" s="641" t="n"/>
      <c r="N484" s="1883" t="n"/>
      <c r="O484" s="547" t="n"/>
      <c r="P484" s="1684" t="n"/>
      <c r="W484" s="516" t="n"/>
      <c r="X484" s="517" t="n"/>
      <c r="Y484" s="517" t="n"/>
    </row>
    <row r="485" ht="21" customFormat="1" customHeight="1" s="382">
      <c r="A485" s="684" t="n"/>
      <c r="B485" s="870" t="n"/>
      <c r="C485" s="2032" t="n"/>
      <c r="D485" s="1832" t="n"/>
      <c r="E485" s="525" t="n"/>
      <c r="F485" s="1892" t="n"/>
      <c r="G485" s="1849" t="n"/>
      <c r="H485" s="641" t="n"/>
      <c r="I485" s="873" t="n"/>
      <c r="J485" s="723" t="n"/>
      <c r="K485" s="650" t="n"/>
      <c r="L485" s="1951" t="n"/>
      <c r="M485" s="641" t="n"/>
      <c r="N485" s="1883" t="n"/>
      <c r="O485" s="547" t="n"/>
      <c r="P485" s="1684" t="n"/>
      <c r="W485" s="516" t="n"/>
      <c r="X485" s="517" t="n"/>
      <c r="Y485" s="517" t="n"/>
    </row>
    <row r="486" ht="21" customFormat="1" customHeight="1" s="382">
      <c r="A486" s="479" t="n"/>
      <c r="B486" s="870" t="n"/>
      <c r="C486" s="2032" t="n"/>
      <c r="D486" s="1832" t="n"/>
      <c r="E486" s="525" t="n"/>
      <c r="F486" s="1892" t="n"/>
      <c r="G486" s="1849" t="n"/>
      <c r="H486" s="641" t="n"/>
      <c r="I486" s="873" t="n"/>
      <c r="J486" s="723" t="n"/>
      <c r="K486" s="650" t="n"/>
      <c r="L486" s="1951" t="n"/>
      <c r="M486" s="641" t="n"/>
      <c r="N486" s="1883" t="n"/>
      <c r="O486" s="547" t="n"/>
      <c r="P486" s="1684" t="n"/>
      <c r="W486" s="516" t="n"/>
      <c r="X486" s="517" t="n"/>
      <c r="Y486" s="517" t="n"/>
    </row>
    <row r="487" ht="21" customFormat="1" customHeight="1" s="382">
      <c r="A487" s="684" t="n"/>
      <c r="B487" s="870" t="n"/>
      <c r="C487" s="2032" t="n"/>
      <c r="D487" s="1832" t="n"/>
      <c r="E487" s="525" t="n"/>
      <c r="F487" s="1892" t="n"/>
      <c r="G487" s="1849" t="n"/>
      <c r="H487" s="641" t="n"/>
      <c r="I487" s="873" t="n"/>
      <c r="J487" s="723" t="n"/>
      <c r="K487" s="650" t="n"/>
      <c r="L487" s="1951" t="n"/>
      <c r="M487" s="641" t="n"/>
      <c r="N487" s="1883" t="n"/>
      <c r="O487" s="547" t="n"/>
      <c r="P487" s="1684" t="n"/>
      <c r="W487" s="516" t="n"/>
      <c r="X487" s="517" t="n"/>
      <c r="Y487" s="517" t="n"/>
    </row>
    <row r="488" ht="21" customFormat="1" customHeight="1" s="382">
      <c r="A488" s="684" t="n"/>
      <c r="B488" s="870" t="n"/>
      <c r="C488" s="2032" t="n"/>
      <c r="D488" s="1832" t="n"/>
      <c r="E488" s="525" t="n"/>
      <c r="F488" s="1892" t="n"/>
      <c r="G488" s="1849" t="n"/>
      <c r="H488" s="641" t="n"/>
      <c r="I488" s="873" t="n"/>
      <c r="J488" s="723" t="n"/>
      <c r="K488" s="650" t="n"/>
      <c r="L488" s="1951" t="n"/>
      <c r="M488" s="641" t="n"/>
      <c r="N488" s="1883" t="n"/>
      <c r="O488" s="547" t="n"/>
      <c r="P488" s="1684" t="n"/>
      <c r="W488" s="516" t="n"/>
      <c r="X488" s="517" t="n"/>
      <c r="Y488" s="517" t="n"/>
    </row>
    <row r="489" ht="21" customFormat="1" customHeight="1" s="382">
      <c r="A489" s="684" t="n"/>
      <c r="B489" s="870" t="n"/>
      <c r="C489" s="1907" t="n"/>
      <c r="D489" s="1825" t="n"/>
      <c r="E489" s="525" t="n"/>
      <c r="F489" s="1892" t="n"/>
      <c r="G489" s="1849" t="n"/>
      <c r="H489" s="641" t="n"/>
      <c r="I489" s="873" t="n"/>
      <c r="J489" s="723" t="n"/>
      <c r="K489" s="650" t="n"/>
      <c r="L489" s="1951" t="n"/>
      <c r="M489" s="641" t="n"/>
      <c r="N489" s="1883" t="n"/>
      <c r="O489" s="547" t="n"/>
      <c r="P489" s="1684" t="n"/>
      <c r="W489" s="516" t="n"/>
      <c r="X489" s="517" t="n"/>
      <c r="Y489" s="517" t="n"/>
    </row>
    <row r="490" ht="21" customFormat="1" customHeight="1" s="382">
      <c r="A490" s="684" t="n"/>
      <c r="B490" s="874" t="n"/>
      <c r="C490" s="1907" t="n"/>
      <c r="D490" s="1825" t="n"/>
      <c r="E490" s="525" t="n"/>
      <c r="F490" s="1892" t="n"/>
      <c r="G490" s="1849" t="n"/>
      <c r="H490" s="641" t="n"/>
      <c r="I490" s="873" t="n"/>
      <c r="J490" s="723" t="n"/>
      <c r="K490" s="650" t="n"/>
      <c r="L490" s="1951" t="n"/>
      <c r="M490" s="641" t="n"/>
      <c r="N490" s="1883" t="n"/>
      <c r="O490" s="547" t="n"/>
      <c r="P490" s="1684" t="n"/>
      <c r="W490" s="516" t="n"/>
      <c r="X490" s="517" t="n"/>
      <c r="Y490" s="517" t="n"/>
    </row>
    <row r="491" ht="21" customFormat="1" customHeight="1" s="382">
      <c r="A491" s="684" t="n"/>
      <c r="B491" s="874" t="n"/>
      <c r="C491" s="1907" t="n"/>
      <c r="D491" s="1825" t="n"/>
      <c r="E491" s="525" t="n"/>
      <c r="F491" s="1892" t="n"/>
      <c r="G491" s="1849" t="n"/>
      <c r="H491" s="641" t="n"/>
      <c r="I491" s="873" t="n"/>
      <c r="J491" s="723" t="n"/>
      <c r="K491" s="650" t="n"/>
      <c r="L491" s="1951" t="n"/>
      <c r="M491" s="641" t="n"/>
      <c r="N491" s="1883" t="n"/>
      <c r="O491" s="547" t="n"/>
      <c r="P491" s="1684" t="n"/>
      <c r="W491" s="516" t="n"/>
      <c r="X491" s="517" t="n"/>
      <c r="Y491" s="517" t="n"/>
    </row>
    <row r="492" ht="21" customFormat="1" customHeight="1" s="382">
      <c r="A492" s="684" t="n"/>
      <c r="B492" s="874" t="n"/>
      <c r="C492" s="1907" t="n"/>
      <c r="D492" s="1825" t="n"/>
      <c r="E492" s="525" t="n"/>
      <c r="F492" s="1892" t="n"/>
      <c r="G492" s="1849" t="n"/>
      <c r="H492" s="641" t="n"/>
      <c r="I492" s="873" t="n"/>
      <c r="J492" s="723" t="n"/>
      <c r="K492" s="650" t="n"/>
      <c r="L492" s="1951" t="n"/>
      <c r="M492" s="641" t="n"/>
      <c r="N492" s="1883" t="n"/>
      <c r="O492" s="547" t="n"/>
      <c r="P492" s="1684" t="n"/>
      <c r="W492" s="516" t="n"/>
      <c r="X492" s="517" t="n"/>
      <c r="Y492" s="517" t="n"/>
    </row>
    <row r="493" ht="21" customFormat="1" customHeight="1" s="382">
      <c r="A493" s="684" t="n"/>
      <c r="B493" s="870" t="n"/>
      <c r="C493" s="2032" t="n"/>
      <c r="D493" s="1832" t="n"/>
      <c r="E493" s="525" t="n"/>
      <c r="F493" s="1892" t="n"/>
      <c r="G493" s="1849" t="n"/>
      <c r="H493" s="641" t="n"/>
      <c r="I493" s="873" t="n"/>
      <c r="J493" s="723" t="n"/>
      <c r="K493" s="650" t="n"/>
      <c r="L493" s="1951" t="n"/>
      <c r="M493" s="641" t="n"/>
      <c r="N493" s="1883" t="n"/>
      <c r="O493" s="547" t="n"/>
      <c r="P493" s="1684" t="n"/>
      <c r="W493" s="516" t="n"/>
      <c r="X493" s="517" t="n"/>
      <c r="Y493" s="517" t="n"/>
    </row>
    <row r="494" ht="21" customFormat="1" customHeight="1" s="382">
      <c r="A494" s="684" t="n"/>
      <c r="B494" s="870" t="n"/>
      <c r="C494" s="2032" t="n"/>
      <c r="D494" s="1832" t="n"/>
      <c r="E494" s="525" t="n"/>
      <c r="F494" s="1892" t="n"/>
      <c r="G494" s="1849" t="n"/>
      <c r="H494" s="641" t="n"/>
      <c r="I494" s="873" t="n"/>
      <c r="J494" s="723" t="n"/>
      <c r="K494" s="650" t="n"/>
      <c r="L494" s="1951" t="n"/>
      <c r="M494" s="641" t="n"/>
      <c r="N494" s="1883" t="n"/>
      <c r="O494" s="547" t="n"/>
      <c r="P494" s="1684" t="n"/>
      <c r="W494" s="516" t="n"/>
      <c r="X494" s="517" t="n"/>
      <c r="Y494" s="517" t="n"/>
    </row>
    <row r="495" ht="21" customFormat="1" customHeight="1" s="382">
      <c r="A495" s="875" t="n"/>
      <c r="B495" s="870" t="n"/>
      <c r="C495" s="2032" t="n"/>
      <c r="D495" s="1832" t="n"/>
      <c r="E495" s="525" t="n"/>
      <c r="F495" s="1892" t="n"/>
      <c r="G495" s="1849" t="n"/>
      <c r="H495" s="641" t="n"/>
      <c r="I495" s="873" t="n"/>
      <c r="J495" s="723" t="n"/>
      <c r="K495" s="650" t="n"/>
      <c r="L495" s="1951" t="n"/>
      <c r="M495" s="641" t="n"/>
      <c r="N495" s="1883" t="n"/>
      <c r="O495" s="547" t="n"/>
      <c r="P495" s="1684" t="n"/>
      <c r="W495" s="516" t="n"/>
      <c r="X495" s="517" t="n"/>
      <c r="Y495" s="517" t="n"/>
    </row>
    <row r="496" ht="21" customFormat="1" customHeight="1" s="382">
      <c r="A496" s="684" t="n"/>
      <c r="B496" s="870" t="n"/>
      <c r="C496" s="2032" t="n"/>
      <c r="D496" s="1832" t="n"/>
      <c r="E496" s="525" t="n"/>
      <c r="F496" s="1892" t="n"/>
      <c r="G496" s="1849" t="n"/>
      <c r="H496" s="641" t="n"/>
      <c r="I496" s="873" t="n"/>
      <c r="J496" s="723" t="n"/>
      <c r="K496" s="650" t="n"/>
      <c r="L496" s="1951" t="n"/>
      <c r="M496" s="641" t="n"/>
      <c r="N496" s="1883" t="n"/>
      <c r="O496" s="547" t="n"/>
      <c r="P496" s="1684" t="n"/>
      <c r="W496" s="516" t="n"/>
      <c r="X496" s="517" t="n"/>
      <c r="Y496" s="517" t="n"/>
    </row>
    <row r="497" ht="21" customFormat="1" customHeight="1" s="382">
      <c r="A497" s="684" t="n"/>
      <c r="B497" s="870" t="n"/>
      <c r="C497" s="1907" t="n"/>
      <c r="D497" s="1825" t="n"/>
      <c r="E497" s="525" t="n"/>
      <c r="F497" s="1892" t="n"/>
      <c r="G497" s="1849" t="n"/>
      <c r="H497" s="641" t="n"/>
      <c r="I497" s="876" t="n"/>
      <c r="J497" s="723" t="n"/>
      <c r="K497" s="650" t="n"/>
      <c r="L497" s="1951" t="n"/>
      <c r="M497" s="641" t="n"/>
      <c r="N497" s="1883" t="n"/>
      <c r="O497" s="547" t="n"/>
      <c r="P497" s="1684" t="n"/>
      <c r="W497" s="516" t="n"/>
      <c r="X497" s="517" t="n"/>
      <c r="Y497" s="517" t="n"/>
    </row>
    <row r="498" ht="21" customFormat="1" customHeight="1" s="382">
      <c r="A498" s="684" t="n"/>
      <c r="B498" s="870" t="n"/>
      <c r="C498" s="1907" t="n"/>
      <c r="D498" s="1825" t="n"/>
      <c r="E498" s="525" t="n"/>
      <c r="F498" s="1892" t="n"/>
      <c r="G498" s="1849" t="n"/>
      <c r="H498" s="641" t="n"/>
      <c r="I498" s="876" t="n"/>
      <c r="J498" s="723" t="n"/>
      <c r="K498" s="650" t="n"/>
      <c r="L498" s="1951" t="n"/>
      <c r="M498" s="641" t="n"/>
      <c r="N498" s="1883" t="n"/>
      <c r="O498" s="547" t="n"/>
      <c r="P498" s="1684" t="n"/>
      <c r="W498" s="516" t="n"/>
      <c r="X498" s="517" t="n"/>
      <c r="Y498" s="517" t="n"/>
    </row>
    <row r="499" ht="21" customFormat="1" customHeight="1" s="382">
      <c r="A499" s="684" t="n"/>
      <c r="B499" s="870" t="n"/>
      <c r="C499" s="1907" t="n"/>
      <c r="D499" s="1825" t="n"/>
      <c r="E499" s="525" t="n"/>
      <c r="F499" s="1892" t="n"/>
      <c r="G499" s="1849" t="n"/>
      <c r="H499" s="641" t="n"/>
      <c r="I499" s="876" t="n"/>
      <c r="J499" s="723" t="n"/>
      <c r="K499" s="650" t="n"/>
      <c r="L499" s="1951" t="n"/>
      <c r="M499" s="641" t="n"/>
      <c r="N499" s="1883" t="n"/>
      <c r="O499" s="547" t="n"/>
      <c r="P499" s="1684" t="n"/>
      <c r="W499" s="516" t="n"/>
      <c r="X499" s="517" t="n"/>
      <c r="Y499" s="517" t="n"/>
    </row>
    <row r="500" ht="21" customFormat="1" customHeight="1" s="382">
      <c r="A500" s="684" t="n"/>
      <c r="B500" s="870" t="n"/>
      <c r="C500" s="1907" t="n"/>
      <c r="D500" s="1825" t="n"/>
      <c r="E500" s="525" t="n"/>
      <c r="F500" s="1892" t="n"/>
      <c r="G500" s="1849" t="n"/>
      <c r="H500" s="641" t="n"/>
      <c r="I500" s="876" t="n"/>
      <c r="J500" s="723" t="n"/>
      <c r="K500" s="650" t="n"/>
      <c r="L500" s="1951" t="n"/>
      <c r="M500" s="724" t="n"/>
      <c r="N500" s="1883" t="n"/>
      <c r="O500" s="547" t="n"/>
      <c r="P500" s="1684" t="n"/>
      <c r="W500" s="516" t="n"/>
      <c r="X500" s="517" t="n"/>
      <c r="Y500" s="517" t="n"/>
    </row>
    <row r="501" ht="21" customFormat="1" customHeight="1" s="382">
      <c r="A501" s="877" t="n"/>
      <c r="B501" s="878" t="n"/>
      <c r="C501" s="1907" t="n"/>
      <c r="D501" s="1950" t="n"/>
      <c r="E501" s="525" t="n"/>
      <c r="F501" s="1904" t="n"/>
      <c r="G501" s="1849" t="n"/>
      <c r="H501" s="641" t="n"/>
      <c r="I501" s="876" t="n"/>
      <c r="J501" s="529" t="n"/>
      <c r="K501" s="650" t="n"/>
      <c r="L501" s="1951" t="n"/>
      <c r="M501" s="641" t="n"/>
      <c r="N501" s="1898" t="n"/>
      <c r="O501" s="547" t="n"/>
      <c r="P501" s="1684" t="n"/>
      <c r="W501" s="516" t="n"/>
      <c r="X501" s="517" t="n"/>
      <c r="Y501" s="517" t="n"/>
    </row>
    <row r="502" ht="21" customFormat="1" customHeight="1" s="382">
      <c r="A502" s="877" t="n"/>
      <c r="B502" s="878" t="n"/>
      <c r="C502" s="1907" t="n"/>
      <c r="D502" s="1950" t="n"/>
      <c r="E502" s="525" t="n"/>
      <c r="F502" s="1904" t="n"/>
      <c r="G502" s="1849" t="n"/>
      <c r="H502" s="641" t="n"/>
      <c r="I502" s="876" t="n"/>
      <c r="J502" s="529" t="n"/>
      <c r="K502" s="650" t="n"/>
      <c r="L502" s="1951" t="n"/>
      <c r="M502" s="641" t="n"/>
      <c r="N502" s="1898" t="n"/>
      <c r="O502" s="547" t="n"/>
      <c r="P502" s="1684" t="n"/>
      <c r="W502" s="516" t="n"/>
      <c r="X502" s="517" t="n"/>
      <c r="Y502" s="517" t="n"/>
    </row>
    <row r="503" ht="21" customFormat="1" customHeight="1" s="382">
      <c r="A503" s="877" t="n"/>
      <c r="B503" s="879" t="n"/>
      <c r="C503" s="1907" t="n"/>
      <c r="D503" s="1950" t="n"/>
      <c r="E503" s="525" t="n"/>
      <c r="F503" s="1904" t="n"/>
      <c r="G503" s="1849" t="n"/>
      <c r="H503" s="641" t="n"/>
      <c r="I503" s="876" t="n"/>
      <c r="J503" s="529" t="n"/>
      <c r="K503" s="650" t="n"/>
      <c r="L503" s="1951" t="n"/>
      <c r="M503" s="641" t="n"/>
      <c r="N503" s="1898" t="n"/>
      <c r="O503" s="547" t="n"/>
      <c r="P503" s="1684" t="n"/>
      <c r="W503" s="516" t="n"/>
      <c r="X503" s="517" t="n"/>
      <c r="Y503" s="517" t="n"/>
    </row>
    <row r="504" ht="21" customFormat="1" customHeight="1" s="382">
      <c r="A504" s="877" t="n"/>
      <c r="B504" s="879" t="n"/>
      <c r="C504" s="1907" t="n"/>
      <c r="D504" s="1950" t="n"/>
      <c r="E504" s="525" t="n"/>
      <c r="F504" s="1904" t="n"/>
      <c r="G504" s="1849" t="n"/>
      <c r="H504" s="641" t="n"/>
      <c r="I504" s="876" t="n"/>
      <c r="J504" s="813" t="n"/>
      <c r="K504" s="650" t="n"/>
      <c r="L504" s="1951" t="n"/>
      <c r="M504" s="641" t="n"/>
      <c r="N504" s="1898" t="n"/>
      <c r="O504" s="547" t="n"/>
      <c r="P504" s="1684" t="n"/>
      <c r="W504" s="516" t="n"/>
      <c r="X504" s="517" t="n"/>
      <c r="Y504" s="517" t="n"/>
    </row>
    <row r="505" ht="21" customFormat="1" customHeight="1" s="382">
      <c r="A505" s="877" t="n"/>
      <c r="B505" s="879" t="n"/>
      <c r="C505" s="1907" t="n"/>
      <c r="D505" s="1950" t="n"/>
      <c r="E505" s="525" t="n"/>
      <c r="F505" s="1904" t="n"/>
      <c r="G505" s="1849" t="n"/>
      <c r="H505" s="641" t="n"/>
      <c r="I505" s="876" t="n"/>
      <c r="J505" s="723" t="n"/>
      <c r="K505" s="650" t="n"/>
      <c r="L505" s="1951" t="n"/>
      <c r="M505" s="641" t="n"/>
      <c r="N505" s="1898" t="n"/>
      <c r="O505" s="547" t="n"/>
      <c r="P505" s="1684" t="n"/>
      <c r="W505" s="516" t="n"/>
      <c r="X505" s="517" t="n"/>
      <c r="Y505" s="517" t="n"/>
    </row>
    <row r="506" ht="21" customFormat="1" customHeight="1" s="382">
      <c r="A506" s="877" t="n"/>
      <c r="B506" s="879" t="n"/>
      <c r="C506" s="1907" t="n"/>
      <c r="D506" s="1950" t="n"/>
      <c r="E506" s="525" t="n"/>
      <c r="F506" s="1904" t="n"/>
      <c r="G506" s="2034" t="n"/>
      <c r="H506" s="641" t="n"/>
      <c r="I506" s="876" t="n"/>
      <c r="J506" s="723" t="n"/>
      <c r="K506" s="650" t="n"/>
      <c r="L506" s="1951" t="n"/>
      <c r="M506" s="641" t="n"/>
      <c r="N506" s="1898" t="n"/>
      <c r="O506" s="547" t="n"/>
      <c r="P506" s="1684" t="n"/>
      <c r="W506" s="516" t="n"/>
      <c r="X506" s="517" t="n"/>
      <c r="Y506" s="517" t="n"/>
    </row>
    <row r="507" ht="21" customFormat="1" customHeight="1" s="382">
      <c r="A507" s="875" t="n"/>
      <c r="B507" s="881" t="n"/>
      <c r="C507" s="1907" t="n"/>
      <c r="D507" s="1950" t="n"/>
      <c r="E507" s="525" t="n"/>
      <c r="F507" s="1904" t="n"/>
      <c r="G507" s="1849" t="n"/>
      <c r="H507" s="641" t="n"/>
      <c r="I507" s="873" t="n"/>
      <c r="J507" s="723" t="n"/>
      <c r="K507" s="650" t="n"/>
      <c r="L507" s="1951" t="n"/>
      <c r="M507" s="641" t="n"/>
      <c r="N507" s="1898" t="n"/>
      <c r="O507" s="547" t="n"/>
      <c r="P507" s="1684" t="n"/>
      <c r="W507" s="516" t="n"/>
      <c r="X507" s="517" t="n"/>
      <c r="Y507" s="517" t="n"/>
    </row>
    <row r="508" ht="21" customFormat="1" customHeight="1" s="382">
      <c r="A508" s="877" t="n"/>
      <c r="B508" s="881" t="n"/>
      <c r="C508" s="1907" t="n"/>
      <c r="D508" s="1950" t="n"/>
      <c r="E508" s="525" t="n"/>
      <c r="F508" s="1896" t="n"/>
      <c r="G508" s="1941" t="n"/>
      <c r="H508" s="641" t="n"/>
      <c r="I508" s="873" t="n"/>
      <c r="J508" s="723" t="n"/>
      <c r="K508" s="650" t="n"/>
      <c r="L508" s="1951" t="n"/>
      <c r="M508" s="641" t="n"/>
      <c r="N508" s="1898" t="n"/>
      <c r="O508" s="547" t="n"/>
      <c r="P508" s="1684" t="n"/>
      <c r="W508" s="516" t="n"/>
      <c r="X508" s="517" t="n"/>
      <c r="Y508" s="517" t="n"/>
    </row>
    <row r="509" ht="21" customFormat="1" customHeight="1" s="382">
      <c r="A509" s="877" t="n"/>
      <c r="B509" s="881" t="n"/>
      <c r="C509" s="1907" t="n"/>
      <c r="D509" s="1950" t="n"/>
      <c r="E509" s="525" t="n"/>
      <c r="F509" s="1904" t="n"/>
      <c r="G509" s="1849" t="n"/>
      <c r="H509" s="641" t="n"/>
      <c r="I509" s="876" t="n"/>
      <c r="J509" s="723" t="n"/>
      <c r="K509" s="650" t="n"/>
      <c r="L509" s="1951" t="n"/>
      <c r="M509" s="641" t="n"/>
      <c r="N509" s="1898" t="n"/>
      <c r="O509" s="547" t="n"/>
      <c r="P509" s="1684" t="n"/>
      <c r="W509" s="516" t="n"/>
      <c r="X509" s="517" t="n"/>
      <c r="Y509" s="517" t="n"/>
    </row>
    <row r="510" ht="21" customFormat="1" customHeight="1" s="382">
      <c r="A510" s="877" t="n"/>
      <c r="B510" s="881" t="n"/>
      <c r="C510" s="1907" t="n"/>
      <c r="D510" s="1910" t="n"/>
      <c r="E510" s="525" t="n"/>
      <c r="F510" s="1910" t="n"/>
      <c r="G510" s="1910" t="n"/>
      <c r="H510" s="641" t="n"/>
      <c r="I510" s="876" t="n"/>
      <c r="J510" s="723" t="n"/>
      <c r="K510" s="650" t="n"/>
      <c r="L510" s="1951" t="n"/>
      <c r="M510" s="641" t="n"/>
      <c r="N510" s="1898" t="n"/>
      <c r="O510" s="547" t="n"/>
      <c r="P510" s="2035" t="n"/>
      <c r="W510" s="516" t="n"/>
      <c r="X510" s="517" t="n"/>
      <c r="Y510" s="517" t="n"/>
    </row>
    <row r="511" ht="21" customFormat="1" customHeight="1" s="382">
      <c r="A511" s="877" t="n"/>
      <c r="B511" s="881" t="n"/>
      <c r="C511" s="1907" t="n"/>
      <c r="D511" s="1910" t="n"/>
      <c r="E511" s="525" t="n"/>
      <c r="F511" s="1910" t="n"/>
      <c r="G511" s="1910" t="n"/>
      <c r="H511" s="641" t="n"/>
      <c r="I511" s="876" t="n"/>
      <c r="J511" s="723" t="n"/>
      <c r="K511" s="650" t="n"/>
      <c r="L511" s="1951" t="n"/>
      <c r="M511" s="641" t="n"/>
      <c r="N511" s="1898" t="n"/>
      <c r="O511" s="547" t="n"/>
      <c r="P511" s="2035" t="n"/>
      <c r="W511" s="516" t="n"/>
      <c r="X511" s="517" t="n"/>
      <c r="Y511" s="517" t="n"/>
    </row>
    <row r="512" ht="21" customFormat="1" customHeight="1" s="382">
      <c r="A512" s="877" t="n"/>
      <c r="B512" s="881" t="n"/>
      <c r="C512" s="1907" t="n"/>
      <c r="D512" s="2036" t="n"/>
      <c r="E512" s="525" t="n"/>
      <c r="F512" s="1910" t="n"/>
      <c r="G512" s="1910" t="n"/>
      <c r="H512" s="641" t="n"/>
      <c r="I512" s="876" t="n"/>
      <c r="J512" s="723" t="n"/>
      <c r="K512" s="650" t="n"/>
      <c r="L512" s="1951" t="n"/>
      <c r="M512" s="641" t="n"/>
      <c r="N512" s="1898" t="n"/>
      <c r="O512" s="547" t="n"/>
      <c r="P512" s="2035" t="n"/>
      <c r="W512" s="516" t="n"/>
      <c r="X512" s="517" t="n"/>
      <c r="Y512" s="517" t="n"/>
    </row>
    <row r="513" ht="21" customFormat="1" customHeight="1" s="382">
      <c r="A513" s="877" t="n"/>
      <c r="B513" s="881" t="n"/>
      <c r="C513" s="1907" t="n"/>
      <c r="D513" s="2036" t="n"/>
      <c r="E513" s="525" t="n"/>
      <c r="F513" s="1910" t="n"/>
      <c r="G513" s="1910" t="n"/>
      <c r="H513" s="641" t="n"/>
      <c r="I513" s="876" t="n"/>
      <c r="J513" s="723" t="n"/>
      <c r="K513" s="650" t="n"/>
      <c r="L513" s="1951" t="n"/>
      <c r="M513" s="641" t="n"/>
      <c r="N513" s="1898" t="n"/>
      <c r="O513" s="547" t="n"/>
      <c r="P513" s="2035" t="n"/>
      <c r="W513" s="516" t="n"/>
      <c r="X513" s="517" t="n"/>
      <c r="Y513" s="517" t="n"/>
    </row>
    <row r="514" ht="21" customFormat="1" customHeight="1" s="382">
      <c r="A514" s="877" t="n"/>
      <c r="B514" s="881" t="n"/>
      <c r="C514" s="1907" t="n"/>
      <c r="D514" s="2036" t="n"/>
      <c r="E514" s="525" t="n"/>
      <c r="F514" s="1910" t="n"/>
      <c r="G514" s="1910" t="n"/>
      <c r="H514" s="641" t="n"/>
      <c r="I514" s="876" t="n"/>
      <c r="J514" s="723" t="n"/>
      <c r="K514" s="650" t="n"/>
      <c r="L514" s="1951" t="n"/>
      <c r="M514" s="641" t="n"/>
      <c r="N514" s="1898" t="n"/>
      <c r="O514" s="547" t="n"/>
      <c r="P514" s="2035" t="n"/>
      <c r="W514" s="516" t="n"/>
      <c r="X514" s="517" t="n"/>
      <c r="Y514" s="517" t="n"/>
    </row>
    <row r="515" ht="21" customFormat="1" customHeight="1" s="382">
      <c r="A515" s="877" t="n"/>
      <c r="B515" s="881" t="n"/>
      <c r="C515" s="1907" t="n"/>
      <c r="D515" s="2036" t="n"/>
      <c r="E515" s="525" t="n"/>
      <c r="F515" s="1910" t="n"/>
      <c r="G515" s="1910" t="n"/>
      <c r="H515" s="641" t="n"/>
      <c r="I515" s="876" t="n"/>
      <c r="J515" s="723" t="n"/>
      <c r="K515" s="650" t="n"/>
      <c r="L515" s="1951" t="n"/>
      <c r="M515" s="641" t="n"/>
      <c r="N515" s="1898" t="n"/>
      <c r="O515" s="547" t="n"/>
      <c r="P515" s="2035" t="n"/>
      <c r="W515" s="516" t="n"/>
      <c r="X515" s="517" t="n"/>
      <c r="Y515" s="517" t="n"/>
    </row>
    <row r="516" ht="21" customFormat="1" customHeight="1" s="382">
      <c r="A516" s="877" t="n"/>
      <c r="B516" s="881" t="n"/>
      <c r="C516" s="1907" t="n"/>
      <c r="D516" s="2036" t="n"/>
      <c r="E516" s="525" t="n"/>
      <c r="F516" s="1910" t="n"/>
      <c r="G516" s="1910" t="n"/>
      <c r="H516" s="641" t="n"/>
      <c r="I516" s="876" t="n"/>
      <c r="J516" s="723" t="n"/>
      <c r="K516" s="650" t="n"/>
      <c r="L516" s="1951" t="n"/>
      <c r="M516" s="641" t="n"/>
      <c r="N516" s="1898" t="n"/>
      <c r="O516" s="547" t="n"/>
      <c r="P516" s="2035" t="n"/>
      <c r="W516" s="516" t="n"/>
      <c r="X516" s="517" t="n"/>
      <c r="Y516" s="517" t="n"/>
    </row>
    <row r="517" ht="21" customFormat="1" customHeight="1" s="382">
      <c r="A517" s="875" t="n"/>
      <c r="B517" s="881" t="n"/>
      <c r="C517" s="1907" t="n"/>
      <c r="D517" s="2036" t="n"/>
      <c r="E517" s="525" t="n"/>
      <c r="F517" s="1910" t="n"/>
      <c r="G517" s="1910" t="n"/>
      <c r="H517" s="641" t="n"/>
      <c r="I517" s="876" t="n"/>
      <c r="J517" s="723" t="n"/>
      <c r="K517" s="650" t="n"/>
      <c r="L517" s="1951" t="n"/>
      <c r="M517" s="641" t="n"/>
      <c r="N517" s="1898" t="n"/>
      <c r="O517" s="547" t="n"/>
      <c r="P517" s="2035" t="n"/>
      <c r="W517" s="516" t="n"/>
      <c r="X517" s="517" t="n"/>
      <c r="Y517" s="517" t="n"/>
    </row>
    <row r="518" ht="21" customFormat="1" customHeight="1" s="382">
      <c r="A518" s="881" t="n"/>
      <c r="B518" s="881" t="n"/>
      <c r="C518" s="1907" t="n"/>
      <c r="D518" s="2037" t="n"/>
      <c r="E518" s="525" t="n"/>
      <c r="F518" s="1910" t="n"/>
      <c r="G518" s="1910" t="n"/>
      <c r="H518" s="641" t="n"/>
      <c r="I518" s="876" t="n"/>
      <c r="J518" s="723" t="n"/>
      <c r="K518" s="650" t="n"/>
      <c r="L518" s="1951" t="n"/>
      <c r="M518" s="641" t="n"/>
      <c r="N518" s="1898" t="n"/>
      <c r="O518" s="547" t="n"/>
      <c r="P518" s="2035" t="n"/>
      <c r="W518" s="516" t="n"/>
      <c r="X518" s="517" t="n"/>
      <c r="Y518" s="517" t="n"/>
    </row>
    <row r="519" ht="21" customFormat="1" customHeight="1" s="382">
      <c r="A519" s="881" t="n"/>
      <c r="B519" s="881" t="n"/>
      <c r="C519" s="1907" t="n"/>
      <c r="D519" s="2037" t="n"/>
      <c r="E519" s="525" t="n"/>
      <c r="F519" s="1910" t="n"/>
      <c r="G519" s="1910" t="n"/>
      <c r="H519" s="641" t="n"/>
      <c r="I519" s="876" t="n"/>
      <c r="J519" s="723" t="n"/>
      <c r="K519" s="650" t="n"/>
      <c r="L519" s="1951" t="n"/>
      <c r="M519" s="641" t="n"/>
      <c r="N519" s="1898" t="n"/>
      <c r="O519" s="547" t="n"/>
      <c r="P519" s="1888" t="n"/>
      <c r="W519" s="516" t="n"/>
      <c r="X519" s="517" t="n"/>
      <c r="Y519" s="517" t="n"/>
    </row>
    <row r="520" ht="21" customFormat="1" customHeight="1" s="382">
      <c r="A520" s="877" t="n"/>
      <c r="B520" s="885" t="n"/>
      <c r="C520" s="1907" t="n"/>
      <c r="D520" s="2037" t="n"/>
      <c r="E520" s="525" t="n"/>
      <c r="F520" s="1766" t="n"/>
      <c r="G520" s="1910" t="n"/>
      <c r="H520" s="641" t="n"/>
      <c r="I520" s="873" t="n"/>
      <c r="J520" s="723" t="n"/>
      <c r="K520" s="650" t="n"/>
      <c r="L520" s="1951" t="n"/>
      <c r="M520" s="641" t="n"/>
      <c r="N520" s="1898" t="n"/>
      <c r="O520" s="547" t="n"/>
      <c r="P520" s="1888" t="n"/>
      <c r="W520" s="516" t="n"/>
      <c r="X520" s="517" t="n"/>
      <c r="Y520" s="517" t="n"/>
    </row>
    <row r="521" ht="21" customFormat="1" customHeight="1" s="382">
      <c r="A521" s="881" t="n"/>
      <c r="B521" s="885" t="n"/>
      <c r="C521" s="1907" t="n"/>
      <c r="D521" s="2037" t="n"/>
      <c r="E521" s="525" t="n"/>
      <c r="F521" s="1766" t="n"/>
      <c r="G521" s="1910" t="n"/>
      <c r="H521" s="641" t="n"/>
      <c r="I521" s="873" t="n"/>
      <c r="J521" s="723" t="n"/>
      <c r="K521" s="650" t="n"/>
      <c r="L521" s="1951" t="n"/>
      <c r="M521" s="641" t="n"/>
      <c r="N521" s="1898" t="n"/>
      <c r="O521" s="547" t="n"/>
      <c r="P521" s="1888" t="n"/>
      <c r="T521" s="108" t="n"/>
      <c r="U521" s="108" t="n"/>
      <c r="W521" s="516" t="n"/>
      <c r="X521" s="517" t="n"/>
      <c r="Y521" s="517" t="n"/>
    </row>
    <row r="522" ht="21" customFormat="1" customHeight="1" s="382">
      <c r="A522" s="881" t="n"/>
      <c r="B522" s="885" t="n"/>
      <c r="C522" s="1907" t="n"/>
      <c r="D522" s="2037" t="n"/>
      <c r="E522" s="525" t="n"/>
      <c r="F522" s="1766" t="n"/>
      <c r="G522" s="1910" t="n"/>
      <c r="H522" s="641" t="n"/>
      <c r="I522" s="873" t="n"/>
      <c r="J522" s="723" t="n"/>
      <c r="K522" s="650" t="n"/>
      <c r="L522" s="1951" t="n"/>
      <c r="M522" s="641" t="n"/>
      <c r="N522" s="1898" t="n"/>
      <c r="O522" s="547" t="n"/>
      <c r="P522" s="1888" t="n"/>
      <c r="R522" s="108" t="n"/>
      <c r="S522" s="160" t="n"/>
      <c r="T522" s="108" t="n"/>
      <c r="W522" s="516" t="n"/>
      <c r="X522" s="517" t="n"/>
      <c r="Y522" s="517" t="n"/>
    </row>
    <row r="523" ht="21" customFormat="1" customHeight="1" s="382">
      <c r="A523" s="877" t="n"/>
      <c r="B523" s="666" t="n"/>
      <c r="C523" s="1907" t="n"/>
      <c r="D523" s="2037" t="n"/>
      <c r="E523" s="525" t="n"/>
      <c r="F523" s="1766" t="n"/>
      <c r="G523" s="1910" t="n"/>
      <c r="H523" s="641" t="n"/>
      <c r="I523" s="873" t="n"/>
      <c r="J523" s="723" t="n"/>
      <c r="K523" s="650" t="n"/>
      <c r="L523" s="1951" t="n"/>
      <c r="M523" s="641" t="n"/>
      <c r="N523" s="1898" t="n"/>
      <c r="O523" s="547" t="n"/>
      <c r="P523" s="1888" t="n"/>
      <c r="R523" s="1813" t="n"/>
      <c r="S523" s="2038" t="n"/>
      <c r="T523" s="829" t="n"/>
      <c r="U523" s="547" t="n"/>
      <c r="W523" s="516" t="n"/>
      <c r="X523" s="517" t="n"/>
      <c r="Y523" s="517" t="n"/>
    </row>
    <row r="524" ht="21" customFormat="1" customHeight="1" s="382">
      <c r="A524" s="881" t="n"/>
      <c r="B524" s="678" t="n"/>
      <c r="C524" s="1907" t="n"/>
      <c r="D524" s="2037" t="n"/>
      <c r="E524" s="525" t="n"/>
      <c r="F524" s="1766" t="n"/>
      <c r="G524" s="1888" t="n"/>
      <c r="H524" s="538" t="n"/>
      <c r="I524" s="873" t="n"/>
      <c r="J524" s="813" t="n"/>
      <c r="K524" s="650" t="n"/>
      <c r="L524" s="1951" t="n"/>
      <c r="M524" s="641" t="n"/>
      <c r="N524" s="1898" t="n"/>
      <c r="O524" s="547" t="n"/>
      <c r="P524" s="1888" t="n"/>
      <c r="R524" s="1813" t="n"/>
      <c r="S524" s="2038" t="n"/>
      <c r="T524" s="829" t="n"/>
      <c r="U524" s="547" t="n"/>
      <c r="W524" s="516" t="n"/>
      <c r="X524" s="517" t="n"/>
      <c r="Y524" s="517" t="n"/>
    </row>
    <row r="525" ht="21" customFormat="1" customHeight="1" s="382">
      <c r="A525" s="877" t="n"/>
      <c r="B525" s="678" t="n"/>
      <c r="C525" s="1907" t="n"/>
      <c r="D525" s="2037" t="n"/>
      <c r="E525" s="525" t="n"/>
      <c r="F525" s="1766" t="n"/>
      <c r="G525" s="1910" t="n"/>
      <c r="H525" s="538" t="n"/>
      <c r="I525" s="873" t="n"/>
      <c r="J525" s="813" t="n"/>
      <c r="K525" s="650" t="n"/>
      <c r="L525" s="1951" t="n"/>
      <c r="M525" s="641" t="n"/>
      <c r="N525" s="1898" t="n"/>
      <c r="O525" s="547" t="n"/>
      <c r="P525" s="1888" t="n"/>
      <c r="R525" s="1813" t="n"/>
      <c r="S525" s="2038" t="n"/>
      <c r="T525" s="829" t="n"/>
      <c r="U525" s="547" t="n"/>
      <c r="W525" s="516" t="n"/>
      <c r="X525" s="517" t="n"/>
      <c r="Y525" s="517" t="n"/>
    </row>
    <row r="526" ht="21" customFormat="1" customHeight="1" s="382">
      <c r="A526" s="877" t="n"/>
      <c r="B526" s="678" t="n"/>
      <c r="C526" s="1907" t="n"/>
      <c r="D526" s="2037" t="n"/>
      <c r="E526" s="525" t="n"/>
      <c r="F526" s="1766" t="n"/>
      <c r="G526" s="1888" t="n"/>
      <c r="H526" s="538" t="n"/>
      <c r="I526" s="873" t="n"/>
      <c r="J526" s="813" t="n"/>
      <c r="K526" s="650" t="n"/>
      <c r="L526" s="1951" t="n"/>
      <c r="M526" s="641" t="n"/>
      <c r="N526" s="1898" t="n"/>
      <c r="O526" s="547" t="n"/>
      <c r="P526" s="1888" t="n"/>
      <c r="R526" s="1813" t="n"/>
      <c r="S526" s="2038" t="n"/>
      <c r="T526" s="829" t="n"/>
      <c r="U526" s="547" t="n"/>
      <c r="W526" s="516" t="n"/>
      <c r="X526" s="517" t="n"/>
      <c r="Y526" s="517" t="n"/>
    </row>
    <row r="527" ht="21" customFormat="1" customHeight="1" s="382">
      <c r="A527" s="875" t="n"/>
      <c r="B527" s="678" t="n"/>
      <c r="C527" s="1907" t="n"/>
      <c r="D527" s="2037" t="n"/>
      <c r="E527" s="525" t="n"/>
      <c r="F527" s="1814" t="n"/>
      <c r="G527" s="1849" t="n"/>
      <c r="H527" s="527" t="n"/>
      <c r="I527" s="887" t="n"/>
      <c r="J527" s="813" t="n"/>
      <c r="K527" s="650" t="n"/>
      <c r="L527" s="1951" t="n"/>
      <c r="M527" s="632" t="n"/>
      <c r="N527" s="1898" t="n"/>
      <c r="O527" s="558" t="n"/>
      <c r="P527" s="1888" t="n"/>
      <c r="R527" s="1813" t="n"/>
      <c r="S527" s="2038" t="n"/>
      <c r="T527" s="829" t="n"/>
      <c r="U527" s="547" t="n"/>
      <c r="W527" s="516" t="n"/>
      <c r="X527" s="517" t="n"/>
      <c r="Y527" s="517" t="n"/>
    </row>
    <row r="528" ht="21" customFormat="1" customHeight="1" s="382">
      <c r="A528" s="211" t="n"/>
      <c r="B528" s="888" t="n"/>
      <c r="C528" s="1907" t="n"/>
      <c r="D528" s="2039" t="n"/>
      <c r="E528" s="525" t="n"/>
      <c r="F528" s="1814" t="n"/>
      <c r="G528" s="1815" t="n"/>
      <c r="H528" s="538" t="n"/>
      <c r="I528" s="873" t="n"/>
      <c r="J528" s="813" t="n"/>
      <c r="K528" s="530" t="n"/>
      <c r="L528" s="1846" t="n"/>
      <c r="M528" s="641" t="n"/>
      <c r="N528" s="1898" t="n"/>
      <c r="O528" s="547" t="n"/>
      <c r="P528" s="1813" t="n"/>
      <c r="R528" s="1813" t="n"/>
      <c r="S528" s="2038" t="n"/>
      <c r="T528" s="829" t="n"/>
      <c r="U528" s="547" t="n"/>
      <c r="W528" s="516" t="n"/>
      <c r="X528" s="517" t="n"/>
      <c r="Y528" s="517" t="n"/>
    </row>
    <row r="529" ht="21" customFormat="1" customHeight="1" s="382">
      <c r="A529" s="211" t="n"/>
      <c r="B529" s="888" t="n"/>
      <c r="C529" s="1907" t="n"/>
      <c r="D529" s="2039" t="n"/>
      <c r="E529" s="525" t="n"/>
      <c r="F529" s="1814" t="n"/>
      <c r="G529" s="1815" t="n"/>
      <c r="H529" s="538" t="n"/>
      <c r="I529" s="873" t="n"/>
      <c r="J529" s="813" t="n"/>
      <c r="K529" s="530" t="n"/>
      <c r="L529" s="1846" t="n"/>
      <c r="M529" s="641" t="n"/>
      <c r="N529" s="1898" t="n"/>
      <c r="O529" s="547" t="n"/>
      <c r="P529" s="1813" t="n"/>
      <c r="R529" s="1813" t="n"/>
      <c r="S529" s="2038" t="n"/>
      <c r="T529" s="829" t="n"/>
      <c r="U529" s="547" t="n"/>
      <c r="W529" s="516" t="n"/>
      <c r="X529" s="517" t="n"/>
      <c r="Y529" s="517" t="n"/>
    </row>
    <row r="530" ht="21" customFormat="1" customHeight="1" s="382">
      <c r="A530" s="211" t="n"/>
      <c r="B530" s="888" t="n"/>
      <c r="C530" s="1907" t="n"/>
      <c r="D530" s="2039" t="n"/>
      <c r="E530" s="525" t="n"/>
      <c r="F530" s="1814" t="n"/>
      <c r="G530" s="1815" t="n"/>
      <c r="H530" s="538" t="n"/>
      <c r="I530" s="873" t="n"/>
      <c r="J530" s="813" t="n"/>
      <c r="K530" s="530" t="n"/>
      <c r="L530" s="1846" t="n"/>
      <c r="M530" s="641" t="n"/>
      <c r="N530" s="1898" t="n"/>
      <c r="O530" s="547" t="n"/>
      <c r="P530" s="1813" t="n"/>
      <c r="R530" s="1813" t="n"/>
      <c r="S530" s="2038" t="n"/>
      <c r="T530" s="829" t="n"/>
      <c r="U530" s="547" t="n"/>
      <c r="W530" s="516" t="n"/>
      <c r="X530" s="517" t="n"/>
      <c r="Y530" s="517" t="n"/>
    </row>
    <row r="531" ht="21" customFormat="1" customHeight="1" s="382">
      <c r="A531" s="211" t="n"/>
      <c r="B531" s="888" t="n"/>
      <c r="C531" s="1907" t="n"/>
      <c r="D531" s="2039" t="n"/>
      <c r="E531" s="525" t="n"/>
      <c r="F531" s="1814" t="n"/>
      <c r="G531" s="1815" t="n"/>
      <c r="H531" s="538" t="n"/>
      <c r="I531" s="873" t="n"/>
      <c r="J531" s="813" t="n"/>
      <c r="K531" s="530" t="n"/>
      <c r="L531" s="1846" t="n"/>
      <c r="M531" s="641" t="n"/>
      <c r="N531" s="1898" t="n"/>
      <c r="O531" s="547" t="n"/>
      <c r="P531" s="1813" t="n"/>
      <c r="R531" s="1813" t="n"/>
      <c r="S531" s="2038" t="n"/>
      <c r="T531" s="829" t="n"/>
      <c r="U531" s="547" t="n"/>
      <c r="W531" s="516" t="n"/>
      <c r="X531" s="517" t="n"/>
      <c r="Y531" s="517" t="n"/>
    </row>
    <row r="532" ht="21" customFormat="1" customHeight="1" s="382">
      <c r="A532" s="211" t="n"/>
      <c r="B532" s="888" t="n"/>
      <c r="C532" s="1907" t="n"/>
      <c r="D532" s="2039" t="n"/>
      <c r="E532" s="525" t="n"/>
      <c r="F532" s="1814" t="n"/>
      <c r="G532" s="1815" t="n"/>
      <c r="H532" s="538" t="n"/>
      <c r="I532" s="873" t="n"/>
      <c r="J532" s="813" t="n"/>
      <c r="K532" s="530" t="n"/>
      <c r="L532" s="1846" t="n"/>
      <c r="M532" s="641" t="n"/>
      <c r="N532" s="1898" t="n"/>
      <c r="O532" s="547" t="n"/>
      <c r="P532" s="1813" t="n"/>
      <c r="R532" s="1813" t="n"/>
      <c r="S532" s="2038" t="n"/>
      <c r="T532" s="829" t="n"/>
      <c r="U532" s="547" t="n"/>
      <c r="W532" s="516" t="n"/>
      <c r="X532" s="517" t="n"/>
      <c r="Y532" s="517" t="n"/>
    </row>
    <row r="533" ht="21" customFormat="1" customHeight="1" s="382">
      <c r="A533" s="211" t="n"/>
      <c r="B533" s="888" t="n"/>
      <c r="C533" s="1907" t="n"/>
      <c r="D533" s="2039" t="n"/>
      <c r="E533" s="525" t="n"/>
      <c r="F533" s="1814" t="n"/>
      <c r="G533" s="1815" t="n"/>
      <c r="H533" s="538" t="n"/>
      <c r="I533" s="873" t="n"/>
      <c r="J533" s="813" t="n"/>
      <c r="K533" s="530" t="n"/>
      <c r="L533" s="1846" t="n"/>
      <c r="M533" s="641" t="n"/>
      <c r="N533" s="1898" t="n"/>
      <c r="O533" s="547" t="n"/>
      <c r="P533" s="1813" t="n"/>
      <c r="R533" s="1813" t="n"/>
      <c r="S533" s="2038" t="n"/>
      <c r="T533" s="829" t="n"/>
      <c r="U533" s="547" t="n"/>
      <c r="W533" s="516" t="n"/>
      <c r="X533" s="517" t="n"/>
      <c r="Y533" s="517" t="n"/>
    </row>
    <row r="534" ht="21" customFormat="1" customHeight="1" s="382">
      <c r="A534" s="211" t="n"/>
      <c r="B534" s="888" t="n"/>
      <c r="C534" s="1907" t="n"/>
      <c r="D534" s="2039" t="n"/>
      <c r="E534" s="525" t="n"/>
      <c r="F534" s="1814" t="n"/>
      <c r="G534" s="1815" t="n"/>
      <c r="H534" s="538" t="n"/>
      <c r="I534" s="873" t="n"/>
      <c r="J534" s="813" t="n"/>
      <c r="K534" s="530" t="n"/>
      <c r="L534" s="1846" t="n"/>
      <c r="M534" s="641" t="n"/>
      <c r="N534" s="1898" t="n"/>
      <c r="O534" s="547" t="n"/>
      <c r="P534" s="1813" t="n"/>
      <c r="R534" s="1813" t="n"/>
      <c r="S534" s="2038" t="n"/>
      <c r="T534" s="829" t="n"/>
      <c r="U534" s="547" t="n"/>
      <c r="W534" s="516" t="n"/>
      <c r="X534" s="517" t="n"/>
      <c r="Y534" s="517" t="n"/>
    </row>
    <row r="535" ht="21" customFormat="1" customHeight="1" s="382">
      <c r="A535" s="211" t="n"/>
      <c r="B535" s="888" t="n"/>
      <c r="C535" s="1907" t="n"/>
      <c r="D535" s="2039" t="n"/>
      <c r="E535" s="525" t="n"/>
      <c r="F535" s="1814" t="n"/>
      <c r="G535" s="1815" t="n"/>
      <c r="H535" s="538" t="n"/>
      <c r="I535" s="873" t="n"/>
      <c r="J535" s="813" t="n"/>
      <c r="K535" s="530" t="n"/>
      <c r="L535" s="1846" t="n"/>
      <c r="M535" s="641" t="n"/>
      <c r="N535" s="1898" t="n"/>
      <c r="O535" s="547" t="n"/>
      <c r="P535" s="1813" t="n"/>
      <c r="R535" s="1813" t="n"/>
      <c r="S535" s="2038" t="n"/>
      <c r="T535" s="829" t="n"/>
      <c r="U535" s="547" t="n"/>
      <c r="W535" s="516" t="n"/>
      <c r="X535" s="517" t="n"/>
      <c r="Y535" s="517" t="n"/>
    </row>
    <row r="536" ht="21" customFormat="1" customHeight="1" s="382">
      <c r="A536" s="211" t="n"/>
      <c r="B536" s="888" t="n"/>
      <c r="C536" s="1907" t="n"/>
      <c r="D536" s="2039" t="n"/>
      <c r="E536" s="525" t="n"/>
      <c r="F536" s="1814" t="n"/>
      <c r="G536" s="1815" t="n"/>
      <c r="H536" s="527" t="n"/>
      <c r="I536" s="873" t="n"/>
      <c r="J536" s="813" t="n"/>
      <c r="K536" s="530" t="n"/>
      <c r="L536" s="1846" t="n"/>
      <c r="M536" s="632" t="n"/>
      <c r="N536" s="1898" t="n"/>
      <c r="O536" s="558" t="n"/>
      <c r="P536" s="1813" t="n"/>
      <c r="R536" s="1813" t="n"/>
      <c r="S536" s="2038" t="n"/>
      <c r="T536" s="829" t="n"/>
      <c r="U536" s="547" t="n"/>
      <c r="W536" s="516" t="n"/>
      <c r="X536" s="517" t="n"/>
      <c r="Y536" s="517" t="n"/>
    </row>
    <row r="537" ht="21" customFormat="1" customHeight="1" s="382">
      <c r="A537" s="288" t="n"/>
      <c r="B537" s="890" t="n"/>
      <c r="C537" s="1907" t="n"/>
      <c r="D537" s="2039" t="n"/>
      <c r="E537" s="525" t="n"/>
      <c r="F537" s="1814" t="n"/>
      <c r="G537" s="1815" t="n"/>
      <c r="H537" s="551" t="n"/>
      <c r="I537" s="1909" t="n"/>
      <c r="J537" s="1905" t="n"/>
      <c r="K537" s="530" t="n"/>
      <c r="L537" s="1846" t="n"/>
      <c r="M537" s="641" t="n"/>
      <c r="N537" s="1898" t="n"/>
      <c r="O537" s="547" t="n"/>
      <c r="P537" s="1888" t="n"/>
      <c r="R537" s="1813" t="n"/>
      <c r="S537" s="2038" t="n"/>
      <c r="T537" s="829" t="n"/>
      <c r="U537" s="547" t="n"/>
      <c r="W537" s="516" t="n"/>
      <c r="X537" s="517" t="n"/>
      <c r="Y537" s="517" t="n"/>
    </row>
    <row r="538" ht="21" customFormat="1" customHeight="1" s="382">
      <c r="A538" s="288" t="n"/>
      <c r="B538" s="678" t="n"/>
      <c r="C538" s="1907" t="n"/>
      <c r="D538" s="2037" t="n"/>
      <c r="E538" s="525" t="n"/>
      <c r="F538" s="1814" t="n"/>
      <c r="G538" s="1815" t="n"/>
      <c r="H538" s="538" t="n"/>
      <c r="I538" s="1909" t="n"/>
      <c r="J538" s="1905" t="n"/>
      <c r="K538" s="530" t="n"/>
      <c r="L538" s="1846" t="n"/>
      <c r="M538" s="641" t="n"/>
      <c r="N538" s="1898" t="n"/>
      <c r="O538" s="547" t="n"/>
      <c r="P538" s="1888" t="n"/>
      <c r="R538" s="1813" t="n"/>
      <c r="S538" s="2038" t="n"/>
      <c r="T538" s="829" t="n"/>
      <c r="U538" s="547" t="n"/>
      <c r="W538" s="516" t="n"/>
      <c r="X538" s="517" t="n"/>
      <c r="Y538" s="517" t="n"/>
    </row>
    <row r="539" ht="21" customFormat="1" customHeight="1" s="382">
      <c r="A539" s="288" t="n"/>
      <c r="B539" s="888" t="n"/>
      <c r="C539" s="1907" t="n"/>
      <c r="D539" s="2039" t="n"/>
      <c r="E539" s="525" t="n"/>
      <c r="F539" s="1814" t="n"/>
      <c r="G539" s="1815" t="n"/>
      <c r="H539" s="538" t="n"/>
      <c r="I539" s="1909" t="n"/>
      <c r="J539" s="1905" t="n"/>
      <c r="K539" s="530" t="n"/>
      <c r="L539" s="1846" t="n"/>
      <c r="M539" s="641" t="n"/>
      <c r="N539" s="1898" t="n"/>
      <c r="O539" s="547" t="n"/>
      <c r="P539" s="1813" t="n"/>
      <c r="R539" s="1813" t="n"/>
      <c r="S539" s="2038" t="n"/>
      <c r="T539" s="829" t="n"/>
      <c r="U539" s="547" t="n"/>
      <c r="W539" s="516" t="n"/>
      <c r="X539" s="517" t="n"/>
      <c r="Y539" s="517" t="n"/>
    </row>
    <row r="540" ht="21" customFormat="1" customHeight="1" s="382">
      <c r="A540" s="288" t="n"/>
      <c r="B540" s="678" t="n"/>
      <c r="C540" s="1907" t="n"/>
      <c r="D540" s="2037" t="n"/>
      <c r="E540" s="525" t="n"/>
      <c r="F540" s="1814" t="n"/>
      <c r="G540" s="1815" t="n"/>
      <c r="H540" s="538" t="n"/>
      <c r="I540" s="1909" t="n"/>
      <c r="J540" s="1905" t="n"/>
      <c r="K540" s="530" t="n"/>
      <c r="L540" s="1846" t="n"/>
      <c r="M540" s="641" t="n"/>
      <c r="N540" s="1898" t="n"/>
      <c r="O540" s="547" t="n"/>
      <c r="P540" s="1813" t="n"/>
      <c r="R540" s="1813" t="n"/>
      <c r="S540" s="2038" t="n"/>
      <c r="T540" s="829" t="n"/>
      <c r="U540" s="547" t="n"/>
      <c r="W540" s="516" t="n"/>
      <c r="X540" s="517" t="n"/>
      <c r="Y540" s="517" t="n"/>
    </row>
    <row r="541" ht="21" customFormat="1" customHeight="1" s="382">
      <c r="A541" s="288" t="n"/>
      <c r="B541" s="678" t="n"/>
      <c r="C541" s="1907" t="n"/>
      <c r="D541" s="2037" t="n"/>
      <c r="E541" s="525" t="n"/>
      <c r="F541" s="1814" t="n"/>
      <c r="G541" s="1815" t="n"/>
      <c r="H541" s="527" t="n"/>
      <c r="I541" s="1909" t="n"/>
      <c r="J541" s="1905" t="n"/>
      <c r="K541" s="530" t="n"/>
      <c r="L541" s="1846" t="n"/>
      <c r="M541" s="632" t="n"/>
      <c r="N541" s="1898" t="n"/>
      <c r="O541" s="558" t="n"/>
      <c r="P541" s="1888" t="n"/>
      <c r="R541" s="1813" t="n"/>
      <c r="S541" s="2038" t="n"/>
      <c r="T541" s="829" t="n"/>
      <c r="U541" s="547" t="n"/>
      <c r="W541" s="516" t="n"/>
      <c r="X541" s="517" t="n"/>
      <c r="Y541" s="517" t="n"/>
    </row>
    <row r="542" ht="21" customFormat="1" customHeight="1" s="382">
      <c r="A542" s="288" t="n"/>
      <c r="B542" s="666" t="n"/>
      <c r="C542" s="1907" t="n"/>
      <c r="D542" s="2037" t="n"/>
      <c r="E542" s="525" t="n"/>
      <c r="F542" s="1807" t="n"/>
      <c r="G542" s="1808" t="n"/>
      <c r="H542" s="527" t="n"/>
      <c r="I542" s="1909" t="n"/>
      <c r="J542" s="1810" t="n"/>
      <c r="K542" s="530" t="n"/>
      <c r="L542" s="1846" t="n"/>
      <c r="M542" s="632" t="n"/>
      <c r="N542" s="1898" t="n"/>
      <c r="O542" s="558" t="n"/>
      <c r="P542" s="1888" t="n"/>
      <c r="R542" s="1813" t="n"/>
      <c r="S542" s="2038" t="n"/>
      <c r="T542" s="829" t="n"/>
      <c r="U542" s="547" t="n"/>
      <c r="W542" s="516" t="n"/>
      <c r="X542" s="517" t="n"/>
      <c r="Y542" s="517" t="n"/>
    </row>
    <row r="543" ht="21" customFormat="1" customHeight="1" s="382">
      <c r="A543" s="875" t="n"/>
      <c r="B543" s="666" t="n"/>
      <c r="C543" s="1907" t="n"/>
      <c r="D543" s="2037" t="n"/>
      <c r="E543" s="525" t="n"/>
      <c r="F543" s="1807" t="n"/>
      <c r="G543" s="1808" t="n"/>
      <c r="H543" s="527" t="n"/>
      <c r="I543" s="1909" t="n"/>
      <c r="J543" s="1810" t="n"/>
      <c r="K543" s="530" t="n"/>
      <c r="L543" s="1846" t="n"/>
      <c r="M543" s="632" t="n"/>
      <c r="N543" s="1898" t="n"/>
      <c r="O543" s="558" t="n"/>
      <c r="P543" s="1888" t="n"/>
      <c r="R543" s="1813" t="n"/>
      <c r="S543" s="2038" t="n"/>
      <c r="T543" s="829" t="n"/>
      <c r="U543" s="547" t="n"/>
      <c r="W543" s="516" t="n"/>
      <c r="X543" s="517" t="n"/>
      <c r="Y543" s="517" t="n"/>
    </row>
    <row r="544" ht="21" customFormat="1" customHeight="1" s="382">
      <c r="A544" s="288" t="n"/>
      <c r="B544" s="666" t="n"/>
      <c r="C544" s="1907" t="n"/>
      <c r="D544" s="2037" t="n"/>
      <c r="E544" s="525" t="n"/>
      <c r="F544" s="1807" t="n"/>
      <c r="G544" s="1808" t="n"/>
      <c r="H544" s="527" t="n"/>
      <c r="I544" s="1909" t="n"/>
      <c r="J544" s="1810" t="n"/>
      <c r="K544" s="530" t="n"/>
      <c r="L544" s="1846" t="n"/>
      <c r="M544" s="632" t="n"/>
      <c r="N544" s="1898" t="n"/>
      <c r="O544" s="558" t="n"/>
      <c r="P544" s="1888" t="n"/>
      <c r="R544" s="1813" t="n"/>
      <c r="S544" s="2038" t="n"/>
      <c r="T544" s="829" t="n"/>
      <c r="U544" s="547" t="n"/>
      <c r="W544" s="516" t="n"/>
      <c r="X544" s="517" t="n"/>
      <c r="Y544" s="517" t="n"/>
    </row>
    <row r="545" ht="21" customFormat="1" customHeight="1" s="382">
      <c r="A545" s="288" t="n"/>
      <c r="B545" s="666" t="n"/>
      <c r="C545" s="1907" t="n"/>
      <c r="D545" s="2037" t="n"/>
      <c r="E545" s="525" t="n"/>
      <c r="F545" s="1807" t="n"/>
      <c r="G545" s="1808" t="n"/>
      <c r="H545" s="527" t="n"/>
      <c r="I545" s="1909" t="n"/>
      <c r="J545" s="1810" t="n"/>
      <c r="K545" s="530" t="n"/>
      <c r="L545" s="1846" t="n"/>
      <c r="M545" s="632" t="n"/>
      <c r="N545" s="1898" t="n"/>
      <c r="O545" s="558" t="n"/>
      <c r="P545" s="1888" t="n"/>
      <c r="R545" s="1813" t="n"/>
      <c r="S545" s="2038" t="n"/>
      <c r="T545" s="829" t="n"/>
      <c r="U545" s="547" t="n"/>
      <c r="W545" s="516" t="n"/>
      <c r="X545" s="517" t="n"/>
      <c r="Y545" s="517" t="n"/>
    </row>
    <row r="546" ht="21" customFormat="1" customHeight="1" s="382">
      <c r="A546" s="288" t="n"/>
      <c r="B546" s="666" t="n"/>
      <c r="C546" s="1907" t="n"/>
      <c r="D546" s="2037" t="n"/>
      <c r="E546" s="525" t="n"/>
      <c r="F546" s="1807" t="n"/>
      <c r="G546" s="1808" t="n"/>
      <c r="H546" s="527" t="n"/>
      <c r="I546" s="1909" t="n"/>
      <c r="J546" s="1810" t="n"/>
      <c r="K546" s="530" t="n"/>
      <c r="L546" s="1846" t="n"/>
      <c r="M546" s="632" t="n"/>
      <c r="N546" s="1898" t="n"/>
      <c r="O546" s="558" t="n"/>
      <c r="P546" s="1888" t="n"/>
      <c r="R546" s="1813" t="n"/>
      <c r="S546" s="2038" t="n"/>
      <c r="T546" s="829" t="n"/>
      <c r="U546" s="547" t="n"/>
      <c r="W546" s="516" t="n"/>
      <c r="X546" s="517" t="n"/>
      <c r="Y546" s="517" t="n"/>
    </row>
    <row r="547" ht="21" customFormat="1" customHeight="1" s="382">
      <c r="A547" s="288" t="n"/>
      <c r="B547" s="666" t="n"/>
      <c r="C547" s="1907" t="n"/>
      <c r="D547" s="2037" t="n"/>
      <c r="E547" s="525" t="n"/>
      <c r="F547" s="1807" t="n"/>
      <c r="G547" s="1808" t="n"/>
      <c r="H547" s="527" t="n"/>
      <c r="I547" s="1909" t="n"/>
      <c r="J547" s="1810" t="n"/>
      <c r="K547" s="530" t="n"/>
      <c r="L547" s="1846" t="n"/>
      <c r="M547" s="632" t="n"/>
      <c r="N547" s="1898" t="n"/>
      <c r="O547" s="558" t="n"/>
      <c r="P547" s="1888" t="n"/>
      <c r="R547" s="1813" t="n"/>
      <c r="S547" s="2038" t="n"/>
      <c r="T547" s="829" t="n"/>
      <c r="U547" s="547" t="n"/>
      <c r="W547" s="516" t="n"/>
      <c r="X547" s="517" t="n"/>
      <c r="Y547" s="517" t="n"/>
    </row>
    <row r="548" ht="21" customFormat="1" customHeight="1" s="382">
      <c r="A548" s="288" t="n"/>
      <c r="B548" s="467" t="n"/>
      <c r="C548" s="1907" t="n"/>
      <c r="D548" s="2037" t="n"/>
      <c r="E548" s="525" t="n"/>
      <c r="F548" s="1766" t="n"/>
      <c r="G548" s="1766" t="n"/>
      <c r="H548" s="829" t="n"/>
      <c r="I548" s="1909" t="n"/>
      <c r="J548" s="1810" t="n"/>
      <c r="K548" s="497" t="n"/>
      <c r="L548" s="1818" t="n"/>
      <c r="M548" s="829" t="n"/>
      <c r="N548" s="1898" t="n"/>
      <c r="O548" s="547" t="n"/>
      <c r="P548" s="1888" t="n"/>
      <c r="R548" s="1813" t="n"/>
      <c r="S548" s="2038" t="n"/>
      <c r="T548" s="829" t="n"/>
      <c r="U548" s="547" t="n"/>
      <c r="W548" s="516" t="n"/>
      <c r="X548" s="517" t="n"/>
      <c r="Y548" s="517" t="n"/>
    </row>
    <row r="549" ht="21" customFormat="1" customHeight="1" s="382">
      <c r="A549" s="288" t="n"/>
      <c r="B549" s="666" t="n"/>
      <c r="C549" s="1907" t="n"/>
      <c r="D549" s="2037" t="n"/>
      <c r="E549" s="525" t="n"/>
      <c r="F549" s="1766" t="n"/>
      <c r="G549" s="1766" t="n"/>
      <c r="H549" s="829" t="n"/>
      <c r="I549" s="1909" t="n"/>
      <c r="J549" s="1810" t="n"/>
      <c r="K549" s="497" t="n"/>
      <c r="L549" s="1818" t="n"/>
      <c r="M549" s="829" t="n"/>
      <c r="N549" s="1898" t="n"/>
      <c r="O549" s="547" t="n"/>
      <c r="P549" s="1888" t="n"/>
      <c r="R549" s="1813" t="n"/>
      <c r="S549" s="2038" t="n"/>
      <c r="T549" s="829" t="n"/>
      <c r="U549" s="547" t="n"/>
      <c r="W549" s="516" t="n"/>
      <c r="X549" s="517" t="n"/>
      <c r="Y549" s="517" t="n"/>
    </row>
    <row r="550" ht="21" customFormat="1" customHeight="1" s="382">
      <c r="A550" s="288" t="n"/>
      <c r="B550" s="467" t="n"/>
      <c r="C550" s="1907" t="n"/>
      <c r="D550" s="2037" t="n"/>
      <c r="E550" s="525" t="n"/>
      <c r="F550" s="1766" t="n"/>
      <c r="G550" s="1766" t="n"/>
      <c r="H550" s="829" t="n"/>
      <c r="I550" s="1909" t="n"/>
      <c r="J550" s="1810" t="n"/>
      <c r="K550" s="497" t="n"/>
      <c r="L550" s="1818" t="n"/>
      <c r="M550" s="829" t="n"/>
      <c r="N550" s="1898" t="n"/>
      <c r="O550" s="547" t="n"/>
      <c r="P550" s="1888" t="n"/>
      <c r="R550" s="1813" t="n"/>
      <c r="S550" s="2038" t="n"/>
      <c r="T550" s="829" t="n"/>
      <c r="U550" s="547" t="n"/>
      <c r="W550" s="516" t="n"/>
      <c r="X550" s="517" t="n"/>
      <c r="Y550" s="517" t="n"/>
    </row>
    <row r="551" ht="21" customFormat="1" customHeight="1" s="382">
      <c r="A551" s="288" t="n"/>
      <c r="B551" s="467" t="n"/>
      <c r="C551" s="1907" t="n"/>
      <c r="D551" s="2037" t="n"/>
      <c r="E551" s="525" t="n"/>
      <c r="F551" s="1766" t="n"/>
      <c r="G551" s="1766" t="n"/>
      <c r="H551" s="829" t="n"/>
      <c r="I551" s="1909" t="n"/>
      <c r="J551" s="1810" t="n"/>
      <c r="K551" s="497" t="n"/>
      <c r="L551" s="1818" t="n"/>
      <c r="M551" s="829" t="n"/>
      <c r="N551" s="1898" t="n"/>
      <c r="O551" s="547" t="n"/>
      <c r="P551" s="1888" t="n"/>
      <c r="R551" s="1813" t="n"/>
      <c r="S551" s="2038" t="n"/>
      <c r="T551" s="829" t="n"/>
      <c r="U551" s="547" t="n"/>
      <c r="W551" s="516" t="n"/>
      <c r="X551" s="517" t="n"/>
      <c r="Y551" s="517" t="n"/>
    </row>
    <row r="552" ht="21" customFormat="1" customHeight="1" s="382">
      <c r="A552" s="288" t="n"/>
      <c r="B552" s="467" t="n"/>
      <c r="C552" s="1907" t="n"/>
      <c r="D552" s="2037" t="n"/>
      <c r="E552" s="525" t="n"/>
      <c r="F552" s="1766" t="n"/>
      <c r="G552" s="1766" t="n"/>
      <c r="H552" s="829" t="n"/>
      <c r="I552" s="1909" t="n"/>
      <c r="J552" s="1810" t="n"/>
      <c r="K552" s="497" t="n"/>
      <c r="L552" s="1818" t="n"/>
      <c r="M552" s="829" t="n"/>
      <c r="N552" s="1898" t="n"/>
      <c r="O552" s="547" t="n"/>
      <c r="P552" s="1734" t="n"/>
      <c r="R552" s="1813" t="n"/>
      <c r="S552" s="2038" t="n"/>
      <c r="T552" s="829" t="n"/>
      <c r="U552" s="547" t="n"/>
      <c r="W552" s="516" t="n"/>
      <c r="X552" s="517" t="n"/>
      <c r="Y552" s="517" t="n"/>
    </row>
    <row r="553" ht="21" customFormat="1" customHeight="1" s="382">
      <c r="A553" s="288" t="n"/>
      <c r="B553" s="467" t="n"/>
      <c r="C553" s="1907" t="n"/>
      <c r="D553" s="2037" t="n"/>
      <c r="E553" s="525" t="n"/>
      <c r="F553" s="1766" t="n"/>
      <c r="G553" s="1766" t="n"/>
      <c r="H553" s="829" t="n"/>
      <c r="I553" s="1909" t="n"/>
      <c r="J553" s="1810" t="n"/>
      <c r="K553" s="497" t="n"/>
      <c r="L553" s="1818" t="n"/>
      <c r="M553" s="829" t="n"/>
      <c r="N553" s="1898" t="n"/>
      <c r="O553" s="547" t="n"/>
      <c r="P553" s="1734" t="n"/>
      <c r="R553" s="1813" t="n"/>
      <c r="S553" s="2038" t="n"/>
      <c r="T553" s="829" t="n"/>
      <c r="U553" s="547" t="n"/>
      <c r="W553" s="516" t="n"/>
      <c r="X553" s="517" t="n"/>
      <c r="Y553" s="517" t="n"/>
    </row>
    <row r="554" ht="21" customFormat="1" customHeight="1" s="382">
      <c r="A554" s="288" t="n"/>
      <c r="B554" s="467" t="n"/>
      <c r="C554" s="1907" t="n"/>
      <c r="D554" s="2037" t="n"/>
      <c r="E554" s="525" t="n"/>
      <c r="F554" s="1766" t="n"/>
      <c r="G554" s="1766" t="n"/>
      <c r="H554" s="829" t="n"/>
      <c r="I554" s="1909" t="n"/>
      <c r="J554" s="1810" t="n"/>
      <c r="K554" s="497" t="n"/>
      <c r="L554" s="1818" t="n"/>
      <c r="M554" s="829" t="n"/>
      <c r="N554" s="1898" t="n"/>
      <c r="O554" s="547" t="n"/>
      <c r="P554" s="1734" t="n"/>
      <c r="R554" s="1813" t="n"/>
      <c r="S554" s="2038" t="n"/>
      <c r="T554" s="829" t="n"/>
      <c r="U554" s="547" t="n"/>
      <c r="W554" s="516" t="n"/>
      <c r="X554" s="517" t="n"/>
      <c r="Y554" s="517" t="n"/>
    </row>
    <row r="555" ht="21" customFormat="1" customHeight="1" s="382">
      <c r="A555" s="288" t="n"/>
      <c r="B555" s="467" t="n"/>
      <c r="C555" s="1907" t="n"/>
      <c r="D555" s="2037" t="n"/>
      <c r="E555" s="525" t="n"/>
      <c r="F555" s="1766" t="n"/>
      <c r="G555" s="1910" t="n"/>
      <c r="H555" s="829" t="n"/>
      <c r="I555" s="1909" t="n"/>
      <c r="J555" s="1810" t="n"/>
      <c r="K555" s="497" t="n"/>
      <c r="L555" s="1818" t="n"/>
      <c r="M555" s="829" t="n"/>
      <c r="N555" s="1898" t="n"/>
      <c r="O555" s="547" t="n"/>
      <c r="P555" s="1734" t="n"/>
      <c r="R555" s="1813" t="n"/>
      <c r="S555" s="2038" t="n"/>
      <c r="T555" s="829" t="n"/>
      <c r="U555" s="547" t="n"/>
      <c r="W555" s="516" t="n"/>
      <c r="X555" s="517" t="n"/>
      <c r="Y555" s="517" t="n"/>
    </row>
    <row r="556" ht="21" customFormat="1" customHeight="1" s="382">
      <c r="A556" s="875" t="n"/>
      <c r="B556" s="467" t="n"/>
      <c r="C556" s="1907" t="n"/>
      <c r="D556" s="2037" t="n"/>
      <c r="E556" s="525" t="n"/>
      <c r="F556" s="1766" t="n"/>
      <c r="G556" s="1849" t="n"/>
      <c r="H556" s="829" t="n"/>
      <c r="I556" s="1909" t="n"/>
      <c r="J556" s="1810" t="n"/>
      <c r="K556" s="497" t="n"/>
      <c r="L556" s="1818" t="n"/>
      <c r="M556" s="829" t="n"/>
      <c r="N556" s="1898" t="n"/>
      <c r="O556" s="547" t="n"/>
      <c r="P556" s="1734" t="n"/>
      <c r="R556" s="1813" t="n"/>
      <c r="S556" s="2038" t="n"/>
      <c r="T556" s="829" t="n"/>
      <c r="U556" s="547" t="n"/>
      <c r="W556" s="516" t="n"/>
      <c r="X556" s="517" t="n"/>
      <c r="Y556" s="517" t="n"/>
    </row>
    <row r="557" ht="21" customFormat="1" customHeight="1" s="382">
      <c r="A557" s="288" t="n"/>
      <c r="B557" s="467" t="n"/>
      <c r="C557" s="1907" t="n"/>
      <c r="D557" s="2037" t="n"/>
      <c r="E557" s="525" t="n"/>
      <c r="F557" s="1766" t="n"/>
      <c r="G557" s="1849" t="n"/>
      <c r="H557" s="829" t="n"/>
      <c r="I557" s="1909" t="n"/>
      <c r="J557" s="1810" t="n"/>
      <c r="K557" s="497" t="n"/>
      <c r="L557" s="1818" t="n"/>
      <c r="M557" s="829" t="n"/>
      <c r="N557" s="1898" t="n"/>
      <c r="O557" s="547" t="n"/>
      <c r="P557" s="1734" t="n"/>
      <c r="R557" s="1813" t="n"/>
      <c r="S557" s="2038" t="n"/>
      <c r="T557" s="829" t="n"/>
      <c r="U557" s="547" t="n"/>
      <c r="W557" s="516" t="n"/>
      <c r="X557" s="517" t="n"/>
      <c r="Y557" s="517" t="n"/>
    </row>
    <row r="558" ht="21" customFormat="1" customHeight="1" s="382">
      <c r="A558" s="288" t="n"/>
      <c r="B558" s="891" t="n"/>
      <c r="C558" s="1907" t="n"/>
      <c r="D558" s="2037" t="n"/>
      <c r="E558" s="525" t="n"/>
      <c r="F558" s="1815" t="n"/>
      <c r="G558" s="1849" t="n"/>
      <c r="H558" s="829" t="n"/>
      <c r="I558" s="1909" t="n"/>
      <c r="J558" s="1810" t="n"/>
      <c r="K558" s="497" t="n"/>
      <c r="L558" s="1818" t="n"/>
      <c r="M558" s="829" t="n"/>
      <c r="N558" s="1898" t="n"/>
      <c r="O558" s="547" t="n"/>
      <c r="P558" s="1734" t="n"/>
      <c r="R558" s="1813" t="n"/>
      <c r="S558" s="2038" t="n"/>
      <c r="T558" s="829" t="n"/>
      <c r="U558" s="547" t="n"/>
      <c r="W558" s="516" t="n"/>
      <c r="X558" s="517" t="n"/>
      <c r="Y558" s="517" t="n"/>
    </row>
    <row r="559" ht="21" customFormat="1" customHeight="1" s="382">
      <c r="A559" s="288" t="n"/>
      <c r="B559" s="891" t="n"/>
      <c r="C559" s="1907" t="n"/>
      <c r="D559" s="2040" t="n"/>
      <c r="E559" s="525" t="n"/>
      <c r="F559" s="1815" t="n"/>
      <c r="G559" s="1849" t="n"/>
      <c r="H559" s="829" t="n"/>
      <c r="I559" s="1909" t="n"/>
      <c r="J559" s="1810" t="n"/>
      <c r="K559" s="497" t="n"/>
      <c r="L559" s="1818" t="n"/>
      <c r="M559" s="829" t="n"/>
      <c r="N559" s="1898" t="n"/>
      <c r="O559" s="547" t="n"/>
      <c r="P559" s="1734" t="n"/>
      <c r="R559" s="1813" t="n"/>
      <c r="S559" s="2038" t="n"/>
      <c r="T559" s="829" t="n"/>
      <c r="U559" s="547" t="n"/>
      <c r="W559" s="516" t="n"/>
      <c r="X559" s="517" t="n"/>
      <c r="Y559" s="517" t="n"/>
    </row>
    <row r="560" ht="21" customFormat="1" customHeight="1" s="382">
      <c r="A560" s="288" t="n"/>
      <c r="B560" s="467" t="n"/>
      <c r="C560" s="1907" t="n"/>
      <c r="D560" s="2037" t="n"/>
      <c r="E560" s="525" t="n"/>
      <c r="F560" s="1815" t="n"/>
      <c r="G560" s="1849" t="n"/>
      <c r="H560" s="829" t="n"/>
      <c r="I560" s="1909" t="n"/>
      <c r="J560" s="1810" t="n"/>
      <c r="K560" s="497" t="n"/>
      <c r="L560" s="1818" t="n"/>
      <c r="M560" s="829" t="n"/>
      <c r="N560" s="1898" t="n"/>
      <c r="O560" s="547" t="n"/>
      <c r="P560" s="1734" t="n"/>
      <c r="R560" s="1813" t="n"/>
      <c r="S560" s="2038" t="n"/>
      <c r="T560" s="829" t="n"/>
      <c r="U560" s="547" t="n"/>
      <c r="W560" s="516" t="n"/>
      <c r="X560" s="517" t="n"/>
      <c r="Y560" s="517" t="n"/>
    </row>
    <row r="561" ht="21" customFormat="1" customHeight="1" s="382">
      <c r="A561" s="288" t="n"/>
      <c r="B561" s="467" t="n"/>
      <c r="C561" s="1907" t="n"/>
      <c r="D561" s="2037" t="n"/>
      <c r="E561" s="525" t="n"/>
      <c r="F561" s="1814" t="n"/>
      <c r="G561" s="1849" t="n"/>
      <c r="H561" s="494" t="n"/>
      <c r="I561" s="1909" t="n"/>
      <c r="J561" s="1810" t="n"/>
      <c r="K561" s="497" t="n"/>
      <c r="L561" s="1818" t="n"/>
      <c r="M561" s="494" t="n"/>
      <c r="N561" s="1898" t="n"/>
      <c r="O561" s="558" t="n"/>
      <c r="P561" s="1734" t="n"/>
      <c r="R561" s="1813" t="n"/>
      <c r="S561" s="2038" t="n"/>
      <c r="T561" s="829" t="n"/>
      <c r="U561" s="547" t="n"/>
      <c r="W561" s="516" t="n"/>
      <c r="X561" s="517" t="n"/>
      <c r="Y561" s="517" t="n"/>
    </row>
    <row r="562" ht="21" customFormat="1" customHeight="1" s="382">
      <c r="A562" s="288" t="n"/>
      <c r="B562" s="891" t="n"/>
      <c r="C562" s="1907" t="n"/>
      <c r="D562" s="2037" t="n"/>
      <c r="E562" s="525" t="n"/>
      <c r="F562" s="1814" t="n"/>
      <c r="G562" s="1849" t="n"/>
      <c r="H562" s="494" t="n"/>
      <c r="I562" s="1909" t="n"/>
      <c r="J562" s="1810" t="n"/>
      <c r="K562" s="497" t="n"/>
      <c r="L562" s="1818" t="n"/>
      <c r="M562" s="494" t="n"/>
      <c r="N562" s="1898" t="n"/>
      <c r="O562" s="558" t="n"/>
      <c r="P562" s="1734" t="n"/>
      <c r="R562" s="1813" t="n"/>
      <c r="S562" s="2038" t="n"/>
      <c r="T562" s="829" t="n"/>
      <c r="U562" s="547" t="n"/>
      <c r="W562" s="516" t="n"/>
      <c r="X562" s="517" t="n"/>
      <c r="Y562" s="517" t="n"/>
    </row>
    <row r="563" ht="21" customFormat="1" customHeight="1" s="382">
      <c r="A563" s="288" t="n"/>
      <c r="B563" s="467" t="n"/>
      <c r="C563" s="1907" t="n"/>
      <c r="D563" s="2037" t="n"/>
      <c r="E563" s="525" t="n"/>
      <c r="F563" s="1814" t="n"/>
      <c r="G563" s="1849" t="n"/>
      <c r="H563" s="494" t="n"/>
      <c r="I563" s="1909" t="n"/>
      <c r="J563" s="1810" t="n"/>
      <c r="K563" s="497" t="n"/>
      <c r="L563" s="1818" t="n"/>
      <c r="M563" s="494" t="n"/>
      <c r="N563" s="1898" t="n"/>
      <c r="O563" s="558" t="n"/>
      <c r="P563" s="1734" t="n"/>
      <c r="R563" s="1813" t="n"/>
      <c r="S563" s="2038" t="n"/>
      <c r="T563" s="829" t="n"/>
      <c r="U563" s="547" t="n"/>
      <c r="W563" s="516" t="n"/>
      <c r="X563" s="517" t="n"/>
      <c r="Y563" s="517" t="n"/>
    </row>
    <row r="564" ht="21" customFormat="1" customHeight="1" s="382">
      <c r="A564" s="288" t="n"/>
      <c r="B564" s="467" t="n"/>
      <c r="C564" s="1907" t="n"/>
      <c r="D564" s="2037" t="n"/>
      <c r="E564" s="525" t="n"/>
      <c r="F564" s="1814" t="n"/>
      <c r="G564" s="1849" t="n"/>
      <c r="H564" s="494" t="n"/>
      <c r="I564" s="1909" t="n"/>
      <c r="J564" s="1810" t="n"/>
      <c r="K564" s="497" t="n"/>
      <c r="L564" s="1818" t="n"/>
      <c r="M564" s="494" t="n"/>
      <c r="N564" s="1898" t="n"/>
      <c r="O564" s="558" t="n"/>
      <c r="P564" s="1734" t="n"/>
      <c r="R564" s="1813" t="n"/>
      <c r="S564" s="2038" t="n"/>
      <c r="T564" s="829" t="n"/>
      <c r="U564" s="547" t="n"/>
      <c r="W564" s="516" t="n"/>
      <c r="X564" s="517" t="n"/>
      <c r="Y564" s="517" t="n"/>
    </row>
    <row r="565" ht="21" customFormat="1" customHeight="1" s="382">
      <c r="A565" s="288" t="n"/>
      <c r="B565" s="467" t="n"/>
      <c r="C565" s="1907" t="n"/>
      <c r="D565" s="2037" t="n"/>
      <c r="E565" s="525" t="n"/>
      <c r="F565" s="1814" t="n"/>
      <c r="G565" s="1849" t="n"/>
      <c r="H565" s="494" t="n"/>
      <c r="I565" s="1909" t="n"/>
      <c r="J565" s="1810" t="n"/>
      <c r="K565" s="497" t="n"/>
      <c r="L565" s="1818" t="n"/>
      <c r="M565" s="494" t="n"/>
      <c r="N565" s="1898" t="n"/>
      <c r="O565" s="558" t="n"/>
      <c r="P565" s="1734" t="n"/>
      <c r="R565" s="1813" t="n"/>
      <c r="S565" s="2038" t="n"/>
      <c r="T565" s="829" t="n"/>
      <c r="U565" s="547" t="n"/>
      <c r="W565" s="516" t="n"/>
      <c r="X565" s="517" t="n"/>
      <c r="Y565" s="517" t="n"/>
    </row>
    <row r="566" ht="21" customFormat="1" customHeight="1" s="382">
      <c r="A566" s="288" t="n"/>
      <c r="B566" s="562" t="n"/>
      <c r="C566" s="1907" t="n"/>
      <c r="D566" s="2037" t="n"/>
      <c r="E566" s="525" t="n"/>
      <c r="F566" s="1814" t="n"/>
      <c r="G566" s="1849" t="n"/>
      <c r="H566" s="494" t="n"/>
      <c r="I566" s="1909" t="n"/>
      <c r="J566" s="1810" t="n"/>
      <c r="K566" s="497" t="n"/>
      <c r="L566" s="1818" t="n"/>
      <c r="M566" s="494" t="n"/>
      <c r="N566" s="1898" t="n"/>
      <c r="O566" s="558" t="n"/>
      <c r="P566" s="1734" t="n"/>
      <c r="R566" s="1813" t="n"/>
      <c r="S566" s="2038" t="n"/>
      <c r="T566" s="829" t="n"/>
      <c r="U566" s="547" t="n"/>
      <c r="W566" s="516" t="n"/>
      <c r="X566" s="517" t="n"/>
      <c r="Y566" s="517" t="n"/>
    </row>
    <row r="567" ht="21" customFormat="1" customHeight="1" s="382">
      <c r="A567" s="875" t="n"/>
      <c r="B567" s="562" t="n"/>
      <c r="C567" s="1907" t="n"/>
      <c r="D567" s="2037" t="n"/>
      <c r="E567" s="525" t="n"/>
      <c r="F567" s="1814" t="n"/>
      <c r="G567" s="1849" t="n"/>
      <c r="H567" s="829" t="n"/>
      <c r="I567" s="1909" t="n"/>
      <c r="J567" s="1810" t="n"/>
      <c r="K567" s="497" t="n"/>
      <c r="L567" s="1818" t="n"/>
      <c r="M567" s="829" t="n"/>
      <c r="N567" s="1898" t="n"/>
      <c r="O567" s="547" t="n"/>
      <c r="P567" s="1734" t="n"/>
      <c r="R567" s="1813" t="n"/>
      <c r="S567" s="2038" t="n"/>
      <c r="T567" s="829" t="n"/>
      <c r="U567" s="547" t="n"/>
      <c r="W567" s="516" t="n"/>
      <c r="X567" s="517" t="n"/>
      <c r="Y567" s="517" t="n"/>
    </row>
    <row r="568" ht="21" customFormat="1" customHeight="1" s="382">
      <c r="A568" s="288" t="n"/>
      <c r="B568" s="562" t="n"/>
      <c r="C568" s="1907" t="n"/>
      <c r="D568" s="2037" t="n"/>
      <c r="E568" s="525" t="n"/>
      <c r="F568" s="1814" t="n"/>
      <c r="G568" s="1849" t="n"/>
      <c r="H568" s="829" t="n"/>
      <c r="I568" s="1909" t="n"/>
      <c r="J568" s="1810" t="n"/>
      <c r="K568" s="497" t="n"/>
      <c r="L568" s="1818" t="n"/>
      <c r="M568" s="829" t="n"/>
      <c r="N568" s="1898" t="n"/>
      <c r="O568" s="547" t="n"/>
      <c r="P568" s="1734" t="n"/>
      <c r="R568" s="1813" t="n"/>
      <c r="S568" s="2038" t="n"/>
      <c r="T568" s="829" t="n"/>
      <c r="U568" s="547" t="n"/>
      <c r="W568" s="516" t="n"/>
      <c r="X568" s="517" t="n"/>
      <c r="Y568" s="517" t="n"/>
    </row>
    <row r="569" ht="21" customFormat="1" customHeight="1" s="382">
      <c r="A569" s="288" t="n"/>
      <c r="B569" s="562" t="n"/>
      <c r="C569" s="1907" t="n"/>
      <c r="D569" s="2037" t="n"/>
      <c r="E569" s="525" t="n"/>
      <c r="F569" s="1814" t="n"/>
      <c r="G569" s="1849" t="n"/>
      <c r="H569" s="829" t="n"/>
      <c r="I569" s="1909" t="n"/>
      <c r="J569" s="1810" t="n"/>
      <c r="K569" s="497" t="n"/>
      <c r="L569" s="1818" t="n"/>
      <c r="M569" s="829" t="n"/>
      <c r="N569" s="1898" t="n"/>
      <c r="O569" s="547" t="n"/>
      <c r="P569" s="1734" t="n"/>
      <c r="R569" s="1813" t="n"/>
      <c r="S569" s="2038" t="n"/>
      <c r="T569" s="829" t="n"/>
      <c r="U569" s="547" t="n"/>
      <c r="W569" s="516" t="n"/>
      <c r="X569" s="517" t="n"/>
      <c r="Y569" s="517" t="n"/>
    </row>
    <row r="570" ht="21" customFormat="1" customHeight="1" s="382">
      <c r="A570" s="288" t="n"/>
      <c r="B570" s="562" t="n"/>
      <c r="C570" s="1907" t="n"/>
      <c r="D570" s="2037" t="n"/>
      <c r="E570" s="525" t="n"/>
      <c r="F570" s="1814" t="n"/>
      <c r="G570" s="1849" t="n"/>
      <c r="H570" s="494" t="n"/>
      <c r="I570" s="1909" t="n"/>
      <c r="J570" s="1810" t="n"/>
      <c r="K570" s="497" t="n"/>
      <c r="L570" s="1818" t="n"/>
      <c r="M570" s="494" t="n"/>
      <c r="N570" s="1898" t="n"/>
      <c r="O570" s="558" t="n"/>
      <c r="P570" s="1734" t="n"/>
      <c r="R570" s="1813" t="n"/>
      <c r="S570" s="2038" t="n"/>
      <c r="T570" s="829" t="n"/>
      <c r="U570" s="547" t="n"/>
      <c r="W570" s="516" t="n"/>
      <c r="X570" s="517" t="n"/>
      <c r="Y570" s="517" t="n"/>
    </row>
    <row r="571" ht="21" customFormat="1" customHeight="1" s="382">
      <c r="A571" s="288" t="n"/>
      <c r="B571" s="562" t="n"/>
      <c r="C571" s="1907" t="n"/>
      <c r="D571" s="2037" t="n"/>
      <c r="E571" s="525" t="n"/>
      <c r="F571" s="1814" t="n"/>
      <c r="G571" s="1996" t="n"/>
      <c r="H571" s="494" t="n"/>
      <c r="I571" s="1909" t="n"/>
      <c r="J571" s="1810" t="n"/>
      <c r="K571" s="497" t="n"/>
      <c r="L571" s="1818" t="n"/>
      <c r="M571" s="494" t="n"/>
      <c r="N571" s="1898" t="n"/>
      <c r="O571" s="547" t="n"/>
      <c r="P571" s="1734" t="n"/>
      <c r="R571" s="1813" t="n"/>
      <c r="S571" s="2038" t="n"/>
      <c r="T571" s="829" t="n"/>
      <c r="U571" s="547" t="n"/>
      <c r="W571" s="516" t="n"/>
      <c r="X571" s="517" t="n"/>
      <c r="Y571" s="517" t="n"/>
    </row>
    <row r="572" ht="21" customFormat="1" customHeight="1" s="382">
      <c r="A572" s="288" t="n"/>
      <c r="B572" s="562" t="n"/>
      <c r="C572" s="1907" t="n"/>
      <c r="D572" s="2037" t="n"/>
      <c r="E572" s="525" t="n"/>
      <c r="F572" s="1814" t="n"/>
      <c r="G572" s="1849" t="n"/>
      <c r="H572" s="494" t="n"/>
      <c r="I572" s="1909" t="n"/>
      <c r="J572" s="1810" t="n"/>
      <c r="K572" s="497" t="n"/>
      <c r="L572" s="1818" t="n"/>
      <c r="M572" s="494" t="n"/>
      <c r="N572" s="1898" t="n"/>
      <c r="O572" s="558" t="n"/>
      <c r="P572" s="1734" t="n"/>
      <c r="R572" s="1813" t="n"/>
      <c r="S572" s="2038" t="n"/>
      <c r="T572" s="829" t="n"/>
      <c r="U572" s="547" t="n"/>
      <c r="W572" s="516" t="n"/>
      <c r="X572" s="517" t="n"/>
      <c r="Y572" s="517" t="n"/>
    </row>
    <row r="573" ht="21" customFormat="1" customHeight="1" s="382">
      <c r="A573" s="836" t="n"/>
      <c r="B573" s="562" t="n"/>
      <c r="C573" s="1907" t="n"/>
      <c r="D573" s="2037" t="n"/>
      <c r="E573" s="525" t="n"/>
      <c r="F573" s="1814" t="n"/>
      <c r="G573" s="1849" t="n"/>
      <c r="H573" s="494" t="n"/>
      <c r="I573" s="1909" t="n"/>
      <c r="J573" s="1810" t="n"/>
      <c r="K573" s="497" t="n"/>
      <c r="L573" s="1818" t="n"/>
      <c r="M573" s="494" t="n"/>
      <c r="N573" s="1898" t="n"/>
      <c r="O573" s="558" t="n"/>
      <c r="P573" s="1734" t="n"/>
      <c r="R573" s="1813" t="n"/>
      <c r="S573" s="2038" t="n"/>
      <c r="T573" s="829" t="n"/>
      <c r="U573" s="547" t="n"/>
      <c r="W573" s="516" t="n"/>
      <c r="X573" s="517" t="n"/>
      <c r="Y573" s="517" t="n"/>
    </row>
    <row r="574" ht="21" customFormat="1" customHeight="1" s="382">
      <c r="A574" s="288" t="n"/>
      <c r="B574" s="562" t="n"/>
      <c r="C574" s="1907" t="n"/>
      <c r="D574" s="2037" t="n"/>
      <c r="E574" s="525" t="n"/>
      <c r="F574" s="1814" t="n"/>
      <c r="G574" s="1849" t="n"/>
      <c r="H574" s="494" t="n"/>
      <c r="I574" s="1909" t="n"/>
      <c r="J574" s="1810" t="n"/>
      <c r="K574" s="497" t="n"/>
      <c r="L574" s="1818" t="n"/>
      <c r="M574" s="494" t="n"/>
      <c r="N574" s="1898" t="n"/>
      <c r="O574" s="558" t="n"/>
      <c r="P574" s="1734" t="n"/>
      <c r="R574" s="1813" t="n"/>
      <c r="S574" s="2038" t="n"/>
      <c r="T574" s="829" t="n"/>
      <c r="U574" s="547" t="n"/>
      <c r="W574" s="516" t="n"/>
      <c r="X574" s="517" t="n"/>
      <c r="Y574" s="517" t="n"/>
    </row>
    <row r="575" ht="21" customFormat="1" customHeight="1" s="382">
      <c r="C575" s="1845" t="n"/>
      <c r="D575" s="2041" t="n"/>
      <c r="E575" s="525" t="n"/>
      <c r="F575" s="1814" t="n"/>
      <c r="G575" s="1780" t="n"/>
      <c r="H575" s="2016" t="n"/>
      <c r="I575" s="1909" t="n"/>
      <c r="J575" s="1810" t="n"/>
      <c r="K575" s="497" t="n"/>
      <c r="L575" s="894" t="n"/>
      <c r="M575" s="829" t="n"/>
      <c r="N575" s="1898" t="n"/>
      <c r="O575" s="547" t="n"/>
      <c r="P575" s="1813" t="n"/>
      <c r="R575" s="1813" t="n"/>
      <c r="S575" s="2038" t="n"/>
      <c r="T575" s="829" t="n"/>
      <c r="U575" s="547" t="n"/>
      <c r="W575" s="516" t="n"/>
      <c r="X575" s="517" t="n"/>
      <c r="Y575" s="517" t="n"/>
    </row>
    <row r="576" ht="21" customFormat="1" customHeight="1" s="382">
      <c r="A576" s="476" t="n"/>
      <c r="C576" s="1845" t="n"/>
      <c r="D576" s="2041" t="n"/>
      <c r="E576" s="525" t="n"/>
      <c r="F576" s="1814" t="n"/>
      <c r="G576" s="1780" t="n"/>
      <c r="H576" s="2016" t="n"/>
      <c r="I576" s="1909" t="n"/>
      <c r="J576" s="1810" t="n"/>
      <c r="K576" s="497" t="n"/>
      <c r="L576" s="894" t="n"/>
      <c r="M576" s="829" t="n"/>
      <c r="N576" s="1898" t="n"/>
      <c r="O576" s="547" t="n"/>
      <c r="P576" s="1813" t="n"/>
      <c r="R576" s="1813" t="n"/>
      <c r="S576" s="2038" t="n"/>
      <c r="T576" s="829" t="n"/>
      <c r="U576" s="547" t="n"/>
      <c r="W576" s="516" t="n"/>
      <c r="X576" s="517" t="n"/>
      <c r="Y576" s="517" t="n"/>
    </row>
    <row r="577" ht="21" customFormat="1" customHeight="1" s="382">
      <c r="C577" s="1845" t="n"/>
      <c r="D577" s="2041" t="n"/>
      <c r="E577" s="525" t="n"/>
      <c r="F577" s="1814" t="n"/>
      <c r="G577" s="1780" t="n"/>
      <c r="H577" s="2016" t="n"/>
      <c r="I577" s="1909" t="n"/>
      <c r="J577" s="1810" t="n"/>
      <c r="K577" s="497" t="n"/>
      <c r="L577" s="894" t="n"/>
      <c r="M577" s="829" t="n"/>
      <c r="N577" s="1898" t="n"/>
      <c r="O577" s="547" t="n"/>
      <c r="P577" s="1813" t="n"/>
      <c r="R577" s="1813" t="n"/>
      <c r="S577" s="2038" t="n"/>
      <c r="T577" s="829" t="n"/>
      <c r="U577" s="547" t="n"/>
      <c r="W577" s="516" t="n"/>
      <c r="X577" s="517" t="n"/>
      <c r="Y577" s="517" t="n"/>
    </row>
    <row r="578" ht="21" customFormat="1" customHeight="1" s="382">
      <c r="B578" s="895" t="n"/>
      <c r="C578" s="1845" t="n"/>
      <c r="D578" s="2040" t="n"/>
      <c r="E578" s="525" t="n"/>
      <c r="F578" s="1814" t="n"/>
      <c r="G578" s="1780" t="n"/>
      <c r="H578" s="2016" t="n"/>
      <c r="I578" s="1909" t="n"/>
      <c r="J578" s="1810" t="n"/>
      <c r="K578" s="497" t="n"/>
      <c r="L578" s="894" t="n"/>
      <c r="M578" s="829" t="n"/>
      <c r="N578" s="1898" t="n"/>
      <c r="O578" s="547" t="n"/>
      <c r="P578" s="1813" t="n"/>
      <c r="R578" s="1813" t="n"/>
      <c r="S578" s="2038" t="n"/>
      <c r="T578" s="829" t="n"/>
      <c r="U578" s="547" t="n"/>
      <c r="W578" s="516" t="n"/>
      <c r="X578" s="517" t="n"/>
      <c r="Y578" s="517" t="n"/>
    </row>
    <row r="579" ht="21" customFormat="1" customHeight="1" s="382">
      <c r="C579" s="1845" t="n"/>
      <c r="D579" s="2041" t="n"/>
      <c r="E579" s="525" t="n"/>
      <c r="F579" s="1814" t="n"/>
      <c r="G579" s="1780" t="n"/>
      <c r="H579" s="2016" t="n"/>
      <c r="I579" s="1909" t="n"/>
      <c r="J579" s="1810" t="n"/>
      <c r="K579" s="497" t="n"/>
      <c r="L579" s="894" t="n"/>
      <c r="M579" s="829" t="n"/>
      <c r="N579" s="1898" t="n"/>
      <c r="O579" s="547" t="n"/>
      <c r="P579" s="1813" t="n"/>
      <c r="R579" s="1813" t="n"/>
      <c r="S579" s="2038" t="n"/>
      <c r="T579" s="829" t="n"/>
      <c r="U579" s="547" t="n"/>
      <c r="W579" s="516" t="n"/>
      <c r="X579" s="517" t="n"/>
      <c r="Y579" s="517" t="n"/>
    </row>
    <row r="580" ht="21" customFormat="1" customHeight="1" s="382">
      <c r="C580" s="2042" t="n"/>
      <c r="D580" s="2037" t="n"/>
      <c r="E580" s="525" t="n"/>
      <c r="F580" s="1814" t="n"/>
      <c r="G580" s="1780" t="n"/>
      <c r="H580" s="2016" t="n"/>
      <c r="I580" s="1909" t="n"/>
      <c r="J580" s="1810" t="n"/>
      <c r="K580" s="497" t="n"/>
      <c r="L580" s="894" t="n"/>
      <c r="M580" s="829" t="n"/>
      <c r="N580" s="1898" t="n"/>
      <c r="O580" s="547" t="n"/>
      <c r="P580" s="1813" t="n"/>
      <c r="R580" s="1813" t="n"/>
      <c r="S580" s="2038" t="n"/>
      <c r="T580" s="829" t="n"/>
      <c r="U580" s="547" t="n"/>
      <c r="W580" s="516" t="n"/>
      <c r="X580" s="517" t="n"/>
      <c r="Y580" s="517" t="n"/>
    </row>
    <row r="581" ht="21" customFormat="1" customHeight="1" s="382">
      <c r="C581" s="2042" t="n"/>
      <c r="D581" s="2037" t="n"/>
      <c r="E581" s="525" t="n"/>
      <c r="F581" s="1814" t="n"/>
      <c r="G581" s="1780" t="n"/>
      <c r="H581" s="2016" t="n"/>
      <c r="I581" s="1909" t="n"/>
      <c r="J581" s="1810" t="n"/>
      <c r="K581" s="497" t="n"/>
      <c r="L581" s="894" t="n"/>
      <c r="M581" s="829" t="n"/>
      <c r="N581" s="1898" t="n"/>
      <c r="O581" s="547" t="n"/>
      <c r="P581" s="1813" t="n"/>
      <c r="R581" s="1813" t="n"/>
      <c r="S581" s="2038" t="n"/>
      <c r="T581" s="829" t="n"/>
      <c r="U581" s="547" t="n"/>
      <c r="W581" s="516" t="n"/>
      <c r="X581" s="517" t="n"/>
      <c r="Y581" s="517" t="n"/>
    </row>
    <row r="582" ht="21" customFormat="1" customHeight="1" s="382">
      <c r="C582" s="2042" t="n"/>
      <c r="D582" s="2037" t="n"/>
      <c r="E582" s="525" t="n"/>
      <c r="F582" s="1814" t="n"/>
      <c r="G582" s="1780" t="n"/>
      <c r="H582" s="2016" t="n"/>
      <c r="I582" s="1909" t="n"/>
      <c r="J582" s="1810" t="n"/>
      <c r="K582" s="497" t="n"/>
      <c r="L582" s="894" t="n"/>
      <c r="M582" s="829" t="n"/>
      <c r="N582" s="1898" t="n"/>
      <c r="O582" s="547" t="n"/>
      <c r="P582" s="1813" t="n"/>
      <c r="R582" s="1813" t="n"/>
      <c r="S582" s="2038" t="n"/>
      <c r="T582" s="829" t="n"/>
      <c r="U582" s="547" t="n"/>
      <c r="W582" s="516" t="n"/>
      <c r="X582" s="517" t="n"/>
      <c r="Y582" s="517" t="n"/>
    </row>
    <row r="583" ht="21" customFormat="1" customHeight="1" s="382">
      <c r="A583" s="108" t="n"/>
      <c r="C583" s="2042" t="n"/>
      <c r="D583" s="2037" t="n"/>
      <c r="E583" s="525" t="n"/>
      <c r="F583" s="1814" t="n"/>
      <c r="G583" s="1780" t="n"/>
      <c r="H583" s="2016" t="n"/>
      <c r="I583" s="1909" t="n"/>
      <c r="J583" s="1810" t="n"/>
      <c r="K583" s="497" t="n"/>
      <c r="L583" s="894" t="n"/>
      <c r="M583" s="829" t="n"/>
      <c r="N583" s="1898" t="n"/>
      <c r="O583" s="547" t="n"/>
      <c r="P583" s="1813" t="n"/>
      <c r="R583" s="1813" t="n"/>
      <c r="S583" s="2038" t="n"/>
      <c r="T583" s="829" t="n"/>
      <c r="U583" s="547" t="n"/>
      <c r="W583" s="516" t="n"/>
      <c r="X583" s="517" t="n"/>
      <c r="Y583" s="517" t="n"/>
    </row>
    <row r="584" ht="21" customFormat="1" customHeight="1" s="382">
      <c r="A584" s="108" t="n"/>
      <c r="C584" s="2042" t="n"/>
      <c r="D584" s="2037" t="n"/>
      <c r="E584" s="525" t="n"/>
      <c r="F584" s="1814" t="n"/>
      <c r="G584" s="1780" t="n"/>
      <c r="H584" s="2016" t="n"/>
      <c r="I584" s="1909" t="n"/>
      <c r="J584" s="1810" t="n"/>
      <c r="K584" s="497" t="n"/>
      <c r="L584" s="894" t="n"/>
      <c r="M584" s="829" t="n"/>
      <c r="N584" s="1898" t="n"/>
      <c r="O584" s="547" t="n"/>
      <c r="P584" s="1813" t="n"/>
      <c r="R584" s="1813" t="n"/>
      <c r="S584" s="2038" t="n"/>
      <c r="T584" s="829" t="n"/>
      <c r="U584" s="547" t="n"/>
      <c r="W584" s="516" t="n"/>
      <c r="X584" s="517" t="n"/>
      <c r="Y584" s="517" t="n"/>
    </row>
    <row r="585" ht="21" customFormat="1" customHeight="1" s="382">
      <c r="A585" s="836" t="n"/>
      <c r="C585" s="2042" t="n"/>
      <c r="D585" s="2037" t="n"/>
      <c r="E585" s="525" t="n"/>
      <c r="F585" s="1814" t="n"/>
      <c r="G585" s="1780" t="n"/>
      <c r="H585" s="2016" t="n"/>
      <c r="I585" s="1909" t="n"/>
      <c r="J585" s="1810" t="n"/>
      <c r="K585" s="497" t="n"/>
      <c r="L585" s="897" t="n"/>
      <c r="M585" s="829" t="n"/>
      <c r="N585" s="1898" t="n"/>
      <c r="O585" s="547" t="n"/>
      <c r="P585" s="1813" t="n"/>
      <c r="R585" s="1813" t="n"/>
      <c r="S585" s="2038" t="n"/>
      <c r="T585" s="829" t="n"/>
      <c r="U585" s="547" t="n"/>
      <c r="W585" s="516" t="n"/>
      <c r="X585" s="517" t="n"/>
      <c r="Y585" s="517" t="n"/>
    </row>
    <row r="586" ht="21" customFormat="1" customHeight="1" s="382">
      <c r="A586" s="836" t="n"/>
      <c r="C586" s="2042" t="n"/>
      <c r="D586" s="2037" t="n"/>
      <c r="E586" s="525" t="n"/>
      <c r="F586" s="1814" t="n"/>
      <c r="G586" s="1780" t="n"/>
      <c r="H586" s="2016" t="n"/>
      <c r="I586" s="1909" t="n"/>
      <c r="J586" s="1810" t="n"/>
      <c r="K586" s="497" t="n"/>
      <c r="L586" s="897" t="n"/>
      <c r="M586" s="829" t="n"/>
      <c r="N586" s="1898" t="n"/>
      <c r="O586" s="547" t="n"/>
      <c r="P586" s="1813" t="n"/>
      <c r="R586" s="1813" t="n"/>
      <c r="S586" s="2038" t="n"/>
      <c r="T586" s="829" t="n"/>
      <c r="U586" s="547" t="n"/>
      <c r="W586" s="516" t="n"/>
      <c r="X586" s="517" t="n"/>
      <c r="Y586" s="517" t="n"/>
    </row>
    <row r="587" ht="21" customFormat="1" customHeight="1" s="382">
      <c r="A587" s="108" t="n"/>
      <c r="C587" s="2042" t="n"/>
      <c r="D587" s="2037" t="n"/>
      <c r="E587" s="525" t="n"/>
      <c r="F587" s="1814" t="n"/>
      <c r="G587" s="1780" t="n"/>
      <c r="H587" s="2016" t="n"/>
      <c r="I587" s="1909" t="n"/>
      <c r="J587" s="1810" t="n"/>
      <c r="K587" s="497" t="n"/>
      <c r="L587" s="897" t="n"/>
      <c r="M587" s="829" t="n"/>
      <c r="N587" s="1898" t="n"/>
      <c r="O587" s="547" t="n"/>
      <c r="P587" s="1813" t="n"/>
      <c r="R587" s="1813" t="n"/>
      <c r="S587" s="2038" t="n"/>
      <c r="T587" s="829" t="n"/>
      <c r="U587" s="547" t="n"/>
      <c r="W587" s="516" t="n"/>
      <c r="X587" s="517" t="n"/>
      <c r="Y587" s="517" t="n"/>
    </row>
    <row r="588" ht="21" customFormat="1" customHeight="1" s="382">
      <c r="A588" s="108" t="n"/>
      <c r="C588" s="2042" t="n"/>
      <c r="D588" s="2037" t="n"/>
      <c r="E588" s="525" t="n"/>
      <c r="F588" s="1814" t="n"/>
      <c r="G588" s="1780" t="n"/>
      <c r="H588" s="2016" t="n"/>
      <c r="I588" s="1909" t="n"/>
      <c r="J588" s="1810" t="n"/>
      <c r="K588" s="497" t="n"/>
      <c r="L588" s="897" t="n"/>
      <c r="M588" s="829" t="n"/>
      <c r="N588" s="1898" t="n"/>
      <c r="O588" s="547" t="n"/>
      <c r="P588" s="1813" t="n"/>
      <c r="R588" s="1813" t="n"/>
      <c r="S588" s="2038" t="n"/>
      <c r="T588" s="829" t="n"/>
      <c r="U588" s="547" t="n"/>
      <c r="W588" s="516" t="n"/>
      <c r="X588" s="517" t="n"/>
      <c r="Y588" s="517" t="n"/>
    </row>
    <row r="589" ht="21" customFormat="1" customHeight="1" s="382">
      <c r="A589" s="108" t="n"/>
      <c r="C589" s="2042" t="n"/>
      <c r="D589" s="2037" t="n"/>
      <c r="E589" s="525" t="n"/>
      <c r="F589" s="1814" t="n"/>
      <c r="G589" s="1780" t="n"/>
      <c r="H589" s="1974" t="n"/>
      <c r="I589" s="1909" t="n"/>
      <c r="J589" s="1810" t="n"/>
      <c r="K589" s="497" t="n"/>
      <c r="L589" s="897" t="n"/>
      <c r="M589" s="494" t="n"/>
      <c r="N589" s="1898" t="n"/>
      <c r="O589" s="558" t="n"/>
      <c r="P589" s="1813" t="n"/>
      <c r="R589" s="1813" t="n"/>
      <c r="S589" s="2038" t="n"/>
      <c r="T589" s="829" t="n"/>
      <c r="U589" s="547" t="n"/>
      <c r="W589" s="516" t="n"/>
      <c r="X589" s="517" t="n"/>
      <c r="Y589" s="517" t="n"/>
    </row>
    <row r="590" ht="21" customFormat="1" customHeight="1" s="382">
      <c r="A590" s="790" t="n"/>
      <c r="C590" s="2042" t="n"/>
      <c r="D590" s="2037" t="n"/>
      <c r="E590" s="525" t="n"/>
      <c r="F590" s="1814" t="n"/>
      <c r="G590" s="1780" t="n"/>
      <c r="H590" s="1974" t="n"/>
      <c r="I590" s="1909" t="n"/>
      <c r="J590" s="1810" t="n"/>
      <c r="K590" s="497" t="n"/>
      <c r="L590" s="897" t="n"/>
      <c r="M590" s="494" t="n"/>
      <c r="N590" s="1898" t="n"/>
      <c r="O590" s="558" t="n"/>
      <c r="P590" s="1813" t="n"/>
      <c r="R590" s="1813" t="n"/>
      <c r="S590" s="2038" t="n"/>
      <c r="T590" s="829" t="n"/>
      <c r="U590" s="547" t="n"/>
      <c r="W590" s="516" t="n"/>
      <c r="X590" s="517" t="n"/>
      <c r="Y590" s="517" t="n"/>
    </row>
    <row r="591" ht="21" customFormat="1" customHeight="1" s="382">
      <c r="A591" s="767" t="n"/>
      <c r="B591" s="211" t="n"/>
      <c r="C591" s="2043" t="n"/>
      <c r="D591" s="2044" t="n"/>
      <c r="E591" s="1813" t="n"/>
      <c r="F591" s="1815" t="n"/>
      <c r="G591" s="1780" t="n"/>
      <c r="H591" s="2016" t="n"/>
      <c r="I591" s="1909" t="n"/>
      <c r="J591" s="1810" t="n"/>
      <c r="K591" s="497" t="n"/>
      <c r="M591" s="829" t="n"/>
      <c r="N591" s="1898" t="n"/>
      <c r="O591" s="829" t="n"/>
      <c r="P591" s="2045" t="n"/>
      <c r="R591" s="1813" t="n"/>
      <c r="S591" s="2038" t="n"/>
      <c r="T591" s="829" t="n"/>
      <c r="U591" s="547" t="n"/>
      <c r="W591" s="516" t="n"/>
      <c r="X591" s="517" t="n"/>
      <c r="Y591" s="517" t="n"/>
    </row>
    <row r="592" ht="21" customFormat="1" customHeight="1" s="382">
      <c r="A592" s="684" t="n"/>
      <c r="B592" s="211" t="n"/>
      <c r="C592" s="2043" t="n"/>
      <c r="D592" s="1804" t="n"/>
      <c r="E592" s="1813" t="n"/>
      <c r="F592" s="1815" t="n"/>
      <c r="G592" s="1780" t="n"/>
      <c r="H592" s="2016" t="n"/>
      <c r="I592" s="1909" t="n"/>
      <c r="J592" s="1810" t="n"/>
      <c r="K592" s="497" t="n"/>
      <c r="M592" s="643" t="n"/>
      <c r="N592" s="2046" t="n"/>
      <c r="O592" s="829" t="n"/>
      <c r="P592" s="1813" t="n"/>
      <c r="R592" s="1813" t="n"/>
      <c r="S592" s="2038" t="n"/>
      <c r="T592" s="829" t="n"/>
      <c r="U592" s="547" t="n"/>
      <c r="W592" s="516" t="n"/>
      <c r="X592" s="517" t="n"/>
      <c r="Y592" s="517" t="n"/>
    </row>
    <row r="593" ht="21" customFormat="1" customHeight="1" s="382">
      <c r="A593" s="685" t="n"/>
      <c r="B593" s="888" t="n"/>
      <c r="C593" s="2047" t="n"/>
      <c r="D593" s="2048" t="n"/>
      <c r="E593" s="2049" t="n"/>
      <c r="F593" s="1870" t="n"/>
      <c r="G593" s="1997" t="n"/>
      <c r="H593" s="2016" t="n"/>
      <c r="I593" s="582" t="n"/>
      <c r="L593" s="1872" t="n"/>
      <c r="M593" s="643" t="n"/>
      <c r="N593" s="1938" t="n"/>
      <c r="O593" s="2050" t="n"/>
      <c r="P593" s="2051" t="n"/>
      <c r="W593" s="516" t="n"/>
      <c r="X593" s="517" t="n"/>
      <c r="Y593" s="517" t="n"/>
    </row>
    <row r="594" ht="21" customFormat="1" customHeight="1" s="382">
      <c r="A594" s="875" t="n"/>
      <c r="B594" s="1857" t="n"/>
      <c r="C594" s="1992" t="n"/>
      <c r="D594" s="2019" t="n"/>
      <c r="E594" s="1924" t="n"/>
      <c r="F594" s="2052" t="n"/>
      <c r="G594" s="2019" t="n"/>
      <c r="H594" s="2016" t="n"/>
      <c r="I594" s="908" t="n"/>
      <c r="J594" s="909" t="n"/>
      <c r="K594" s="212" t="n"/>
      <c r="L594" s="530" t="n"/>
      <c r="M594" s="894" t="n"/>
      <c r="O594" s="910" t="n"/>
      <c r="P594" s="2053" t="n"/>
      <c r="Q594" s="912" t="n"/>
      <c r="R594" s="626" t="n"/>
      <c r="W594" s="516" t="n"/>
      <c r="X594" s="517" t="n"/>
      <c r="Y594" s="517" t="n"/>
    </row>
    <row r="595" ht="21" customFormat="1" customHeight="1" s="382">
      <c r="A595" s="910" t="n"/>
      <c r="C595" s="1992" t="n"/>
      <c r="D595" s="2019" t="n"/>
      <c r="E595" s="1924" t="n"/>
      <c r="F595" s="2052" t="n"/>
      <c r="G595" s="2019" t="n"/>
      <c r="H595" s="2016" t="n"/>
      <c r="I595" s="908" t="n"/>
      <c r="J595" s="909" t="n"/>
      <c r="K595" s="212" t="n"/>
      <c r="L595" s="108" t="n"/>
      <c r="M595" s="894" t="n"/>
      <c r="P595" s="829" t="n"/>
      <c r="Q595" s="912" t="n"/>
      <c r="W595" s="516" t="n"/>
      <c r="X595" s="517" t="n"/>
      <c r="Y595" s="517" t="n"/>
    </row>
    <row r="596" ht="21" customFormat="1" customHeight="1" s="382">
      <c r="A596" s="595" t="n"/>
      <c r="B596" s="1936" t="n"/>
      <c r="E596" s="2054" t="n"/>
      <c r="F596" s="1790" t="n"/>
      <c r="G596" s="396" t="n"/>
      <c r="H596" s="396" t="n"/>
      <c r="I596" s="2055" t="n"/>
      <c r="K596" s="798" t="n"/>
      <c r="L596" s="2037" t="n"/>
      <c r="M596" s="391" t="n"/>
      <c r="N596" s="391" t="n"/>
      <c r="O596" s="418" t="n"/>
      <c r="P596" s="829" t="n"/>
      <c r="Q596" s="50" t="n"/>
      <c r="W596" s="516" t="n"/>
      <c r="X596" s="517" t="n"/>
      <c r="Y596" s="517" t="n"/>
    </row>
    <row r="597" ht="21" customFormat="1" customHeight="1" s="382">
      <c r="A597" s="875" t="n"/>
      <c r="B597" s="2056" t="n"/>
      <c r="C597" s="1822" t="n"/>
      <c r="D597" s="788" t="n"/>
      <c r="E597" s="133" t="n"/>
      <c r="F597" s="396" t="n"/>
      <c r="G597" s="396" t="n"/>
      <c r="H597" s="483" t="n"/>
      <c r="I597" s="484" t="n"/>
      <c r="J597" s="627" t="n"/>
      <c r="K597" s="396" t="n"/>
      <c r="L597" s="1823" t="n"/>
      <c r="M597" s="396" t="n"/>
      <c r="N597" s="479" t="n"/>
      <c r="O597" s="467" t="n"/>
      <c r="P597" s="108" t="n"/>
      <c r="Q597" s="1823" t="n"/>
      <c r="W597" s="516" t="n"/>
      <c r="X597" s="517" t="n"/>
      <c r="Y597" s="517" t="n"/>
    </row>
    <row r="598" ht="21" customFormat="1" customHeight="1" s="382">
      <c r="B598" s="107" t="n"/>
      <c r="C598" s="1822" t="n"/>
      <c r="D598" s="482" t="n"/>
      <c r="E598" s="487" t="n"/>
      <c r="F598" s="396" t="n"/>
      <c r="G598" s="396" t="n"/>
      <c r="H598" s="483" t="n"/>
      <c r="I598" s="484" t="n"/>
      <c r="J598" s="1804" t="n"/>
      <c r="K598" s="396" t="n"/>
      <c r="L598" s="1939" t="n"/>
      <c r="M598" s="396" t="n"/>
      <c r="N598" s="396" t="n"/>
      <c r="O598" s="22" t="n"/>
      <c r="P598" s="916" t="n"/>
      <c r="Q598" s="1823" t="n"/>
      <c r="W598" s="516" t="n"/>
      <c r="X598" s="517" t="n"/>
      <c r="Y598" s="517" t="n"/>
    </row>
    <row r="599" ht="21" customFormat="1" customHeight="1" s="382">
      <c r="A599" s="108" t="n"/>
      <c r="B599" s="211" t="n"/>
      <c r="C599" s="2043" t="n"/>
      <c r="D599" s="1804" t="n"/>
      <c r="E599" s="1813" t="n"/>
      <c r="F599" s="1815" t="n"/>
      <c r="G599" s="1780" t="n"/>
      <c r="H599" s="2016" t="n"/>
      <c r="I599" s="1909" t="n"/>
      <c r="J599" s="1810" t="n"/>
      <c r="K599" s="497" t="n"/>
      <c r="M599" s="643" t="n"/>
      <c r="N599" s="1898" t="n"/>
      <c r="O599" s="2057" t="n"/>
      <c r="P599" s="1813" t="n"/>
      <c r="W599" s="516" t="n"/>
      <c r="X599" s="517" t="n"/>
      <c r="Y599" s="517" t="n"/>
    </row>
    <row r="600" ht="21" customFormat="1" customHeight="1" s="382">
      <c r="A600" s="270" t="n"/>
      <c r="B600" s="888" t="n"/>
      <c r="C600" s="2058" t="n"/>
      <c r="D600" s="2059" t="n"/>
      <c r="E600" s="1813" t="n"/>
      <c r="F600" s="2060" t="n"/>
      <c r="G600" s="1973" t="n"/>
      <c r="H600" s="2016" t="n"/>
      <c r="L600" s="2061" t="n"/>
      <c r="M600" s="643" t="n"/>
      <c r="N600" s="2062" t="n"/>
      <c r="O600" s="2063" t="n"/>
      <c r="P600" s="1813" t="n"/>
      <c r="W600" s="516" t="n"/>
      <c r="X600" s="517" t="n"/>
      <c r="Y600" s="517" t="n"/>
    </row>
    <row r="601" ht="21" customFormat="1" customHeight="1" s="382">
      <c r="A601" s="875" t="n"/>
      <c r="B601" s="1857" t="n"/>
      <c r="E601" s="2064" t="n"/>
      <c r="G601" s="2055" t="n"/>
      <c r="I601" s="798" t="n"/>
      <c r="J601" s="2037" t="n"/>
      <c r="K601" s="2065" t="n"/>
      <c r="W601" s="516" t="n"/>
      <c r="X601" s="517" t="n"/>
      <c r="Y601" s="517" t="n"/>
    </row>
    <row r="602" ht="21" customFormat="1" customHeight="1" s="382">
      <c r="A602" s="875" t="n"/>
      <c r="B602" s="2055" t="n"/>
      <c r="F602" s="2065" t="n"/>
      <c r="G602" s="2026" t="n"/>
      <c r="H602" s="534" t="n"/>
      <c r="W602" s="516" t="n"/>
      <c r="X602" s="517" t="n"/>
      <c r="Y602" s="517" t="n"/>
    </row>
    <row r="603" ht="21" customFormat="1" customHeight="1" s="382">
      <c r="A603" s="620" t="n"/>
      <c r="B603" s="487" t="n"/>
      <c r="D603" s="2037" t="n"/>
      <c r="E603" s="1923" t="n"/>
      <c r="F603" s="2065" t="n"/>
      <c r="G603" s="2026" t="n"/>
      <c r="H603" s="534" t="n"/>
      <c r="W603" s="516" t="n"/>
      <c r="X603" s="517" t="n"/>
      <c r="Y603" s="517" t="n"/>
    </row>
    <row r="604" ht="21" customFormat="1" customHeight="1" s="382">
      <c r="A604" s="875" t="n"/>
      <c r="B604" s="926" t="n"/>
      <c r="C604" s="626" t="n"/>
      <c r="D604" s="1992" t="n"/>
      <c r="E604" s="2054" t="n"/>
      <c r="F604" s="1790" t="n"/>
      <c r="G604" s="396" t="n"/>
      <c r="H604" s="396" t="n"/>
      <c r="I604" s="479" t="n"/>
      <c r="J604" s="392" t="n"/>
      <c r="K604" s="391" t="n"/>
      <c r="L604" s="391" t="n"/>
      <c r="M604" s="391" t="n"/>
      <c r="N604" s="391" t="n"/>
      <c r="O604" s="418" t="n"/>
      <c r="Q604" s="50" t="n"/>
      <c r="W604" s="516" t="n"/>
      <c r="X604" s="517" t="n"/>
      <c r="Y604" s="517" t="n"/>
    </row>
    <row r="605" ht="21" customFormat="1" customHeight="1" s="382">
      <c r="A605" s="480" t="n"/>
      <c r="B605" s="2066" t="n"/>
      <c r="C605" s="1822" t="n"/>
      <c r="D605" s="788" t="n"/>
      <c r="E605" s="133" t="n"/>
      <c r="F605" s="396" t="n"/>
      <c r="G605" s="396" t="n"/>
      <c r="H605" s="483" t="n"/>
      <c r="I605" s="484" t="n"/>
      <c r="J605" s="627" t="n"/>
      <c r="K605" s="396" t="n"/>
      <c r="L605" s="1823" t="n"/>
      <c r="M605" s="396" t="n"/>
      <c r="N605" s="479" t="n"/>
      <c r="O605" s="467" t="n"/>
      <c r="Q605" s="1823" t="n"/>
      <c r="W605" s="516" t="n"/>
      <c r="X605" s="517" t="n"/>
      <c r="Y605" s="517" t="n"/>
    </row>
    <row r="606" ht="21" customFormat="1" customHeight="1" s="382">
      <c r="A606" s="1803" t="n"/>
      <c r="B606" s="107" t="n"/>
      <c r="C606" s="1822" t="n"/>
      <c r="D606" s="482" t="n"/>
      <c r="E606" s="487" t="n"/>
      <c r="F606" s="396" t="n"/>
      <c r="G606" s="396" t="n"/>
      <c r="H606" s="483" t="n"/>
      <c r="I606" s="484" t="n"/>
      <c r="J606" s="1804" t="n"/>
      <c r="K606" s="396" t="n"/>
      <c r="L606" s="1939" t="n"/>
      <c r="M606" s="396" t="n"/>
      <c r="N606" s="396" t="n"/>
      <c r="O606" s="22" t="n"/>
      <c r="P606" s="406" t="n"/>
      <c r="Q606" s="1823" t="n"/>
      <c r="W606" s="516" t="n"/>
      <c r="X606" s="517" t="n"/>
      <c r="Y606" s="517" t="n"/>
    </row>
    <row r="607" ht="21" customFormat="1" customHeight="1" s="382">
      <c r="A607" s="484" t="n"/>
      <c r="B607" s="928" t="n"/>
      <c r="C607" s="1940" t="n"/>
      <c r="D607" s="1832" t="n"/>
      <c r="E607" s="525" t="n"/>
      <c r="F607" s="1826" t="n"/>
      <c r="G607" s="1815" t="n"/>
      <c r="H607" s="632" t="n"/>
      <c r="I607" s="722" t="n"/>
      <c r="J607" s="723" t="n"/>
      <c r="K607" s="650" t="n"/>
      <c r="L607" s="1951" t="n"/>
      <c r="M607" s="632" t="n"/>
      <c r="N607" s="2067" t="n"/>
      <c r="O607" s="558" t="n"/>
      <c r="P607" s="1838" t="n"/>
      <c r="W607" s="516" t="n"/>
      <c r="X607" s="517" t="n"/>
      <c r="Y607" s="517" t="n"/>
    </row>
    <row r="608" ht="21" customFormat="1" customHeight="1" s="382">
      <c r="A608" s="659" t="n"/>
      <c r="B608" s="928" t="n"/>
      <c r="C608" s="1940" t="n"/>
      <c r="D608" s="1832" t="n"/>
      <c r="E608" s="525" t="n"/>
      <c r="F608" s="1826" t="n"/>
      <c r="G608" s="1815" t="n"/>
      <c r="H608" s="632" t="n"/>
      <c r="I608" s="722" t="n"/>
      <c r="J608" s="723" t="n"/>
      <c r="K608" s="650" t="n"/>
      <c r="L608" s="1951" t="n"/>
      <c r="M608" s="632" t="n"/>
      <c r="N608" s="2067" t="n"/>
      <c r="O608" s="558" t="n"/>
      <c r="P608" s="1838" t="n"/>
      <c r="W608" s="516" t="n"/>
      <c r="X608" s="517" t="n"/>
      <c r="Y608" s="517" t="n"/>
    </row>
    <row r="609" ht="21" customFormat="1" customHeight="1" s="382">
      <c r="A609" s="659" t="n"/>
      <c r="B609" s="928" t="n"/>
      <c r="C609" s="1940" t="n"/>
      <c r="D609" s="1832" t="n"/>
      <c r="E609" s="525" t="n"/>
      <c r="F609" s="1826" t="n"/>
      <c r="G609" s="1815" t="n"/>
      <c r="H609" s="632" t="n"/>
      <c r="I609" s="722" t="n"/>
      <c r="J609" s="723" t="n"/>
      <c r="K609" s="650" t="n"/>
      <c r="L609" s="1951" t="n"/>
      <c r="M609" s="632" t="n"/>
      <c r="N609" s="2067" t="n"/>
      <c r="O609" s="558" t="n"/>
      <c r="P609" s="1838" t="n"/>
      <c r="W609" s="516" t="n"/>
      <c r="X609" s="517" t="n"/>
      <c r="Y609" s="517" t="n"/>
    </row>
    <row r="610" ht="21" customFormat="1" customHeight="1" s="382">
      <c r="A610" s="659" t="n"/>
      <c r="B610" s="928" t="n"/>
      <c r="C610" s="1940" t="n"/>
      <c r="D610" s="1832" t="n"/>
      <c r="E610" s="525" t="n"/>
      <c r="F610" s="1826" t="n"/>
      <c r="G610" s="1815" t="n"/>
      <c r="H610" s="632" t="n"/>
      <c r="I610" s="722" t="n"/>
      <c r="J610" s="723" t="n"/>
      <c r="K610" s="650" t="n"/>
      <c r="L610" s="1951" t="n"/>
      <c r="M610" s="632" t="n"/>
      <c r="N610" s="2067" t="n"/>
      <c r="O610" s="558" t="n"/>
      <c r="P610" s="1838" t="n"/>
      <c r="W610" s="516" t="n"/>
      <c r="X610" s="517" t="n"/>
      <c r="Y610" s="517" t="n"/>
    </row>
    <row r="611" ht="21" customFormat="1" customHeight="1" s="382">
      <c r="A611" s="659" t="n"/>
      <c r="B611" s="928" t="n"/>
      <c r="C611" s="1940" t="n"/>
      <c r="D611" s="1832" t="n"/>
      <c r="E611" s="525" t="n"/>
      <c r="F611" s="1826" t="n"/>
      <c r="G611" s="1815" t="n"/>
      <c r="H611" s="632" t="n"/>
      <c r="I611" s="722" t="n"/>
      <c r="J611" s="723" t="n"/>
      <c r="K611" s="650" t="n"/>
      <c r="L611" s="1951" t="n"/>
      <c r="M611" s="632" t="n"/>
      <c r="N611" s="2067" t="n"/>
      <c r="O611" s="558" t="n"/>
      <c r="P611" s="1838" t="n"/>
      <c r="W611" s="516" t="n"/>
      <c r="X611" s="517" t="n"/>
      <c r="Y611" s="517" t="n"/>
    </row>
    <row r="612" ht="21" customFormat="1" customHeight="1" s="382">
      <c r="A612" s="659" t="n"/>
      <c r="B612" s="928" t="n"/>
      <c r="C612" s="1940" t="n"/>
      <c r="D612" s="1832" t="n"/>
      <c r="E612" s="525" t="n"/>
      <c r="F612" s="1826" t="n"/>
      <c r="G612" s="1815" t="n"/>
      <c r="H612" s="632" t="n"/>
      <c r="I612" s="722" t="n"/>
      <c r="J612" s="723" t="n"/>
      <c r="K612" s="650" t="n"/>
      <c r="L612" s="1951" t="n"/>
      <c r="M612" s="632" t="n"/>
      <c r="N612" s="2067" t="n"/>
      <c r="O612" s="558" t="n"/>
      <c r="P612" s="1838" t="n"/>
      <c r="W612" s="516" t="n"/>
      <c r="X612" s="517" t="n"/>
      <c r="Y612" s="517" t="n"/>
    </row>
    <row r="613" ht="21" customFormat="1" customHeight="1" s="382">
      <c r="A613" s="659" t="n"/>
      <c r="B613" s="928" t="n"/>
      <c r="C613" s="1940" t="n"/>
      <c r="D613" s="1832" t="n"/>
      <c r="E613" s="525" t="n"/>
      <c r="F613" s="1826" t="n"/>
      <c r="G613" s="1815" t="n"/>
      <c r="H613" s="632" t="n"/>
      <c r="I613" s="722" t="n"/>
      <c r="J613" s="723" t="n"/>
      <c r="K613" s="650" t="n"/>
      <c r="L613" s="1951" t="n"/>
      <c r="M613" s="632" t="n"/>
      <c r="N613" s="2067" t="n"/>
      <c r="O613" s="558" t="n"/>
      <c r="P613" s="1838" t="n"/>
      <c r="W613" s="516" t="n"/>
      <c r="X613" s="517" t="n"/>
      <c r="Y613" s="517" t="n"/>
    </row>
    <row r="614" ht="21" customFormat="1" customHeight="1" s="382">
      <c r="A614" s="875" t="n"/>
      <c r="B614" s="928" t="n"/>
      <c r="C614" s="1940" t="n"/>
      <c r="D614" s="1832" t="n"/>
      <c r="E614" s="525" t="n"/>
      <c r="F614" s="1826" t="n"/>
      <c r="G614" s="1815" t="n"/>
      <c r="H614" s="632" t="n"/>
      <c r="I614" s="722" t="n"/>
      <c r="J614" s="723" t="n"/>
      <c r="K614" s="650" t="n"/>
      <c r="L614" s="1951" t="n"/>
      <c r="M614" s="632" t="n"/>
      <c r="N614" s="2067" t="n"/>
      <c r="O614" s="558" t="n"/>
      <c r="P614" s="1838" t="n"/>
      <c r="W614" s="516" t="n"/>
      <c r="X614" s="517" t="n"/>
      <c r="Y614" s="517" t="n"/>
    </row>
    <row r="615" ht="21" customFormat="1" customHeight="1" s="382">
      <c r="A615" s="659" t="n"/>
      <c r="B615" s="928" t="n"/>
      <c r="C615" s="1940" t="n"/>
      <c r="D615" s="1832" t="n"/>
      <c r="E615" s="525" t="n"/>
      <c r="F615" s="1826" t="n"/>
      <c r="G615" s="1815" t="n"/>
      <c r="H615" s="632" t="n"/>
      <c r="I615" s="722" t="n"/>
      <c r="J615" s="723" t="n"/>
      <c r="K615" s="650" t="n"/>
      <c r="L615" s="1951" t="n"/>
      <c r="M615" s="632" t="n"/>
      <c r="N615" s="2067" t="n"/>
      <c r="O615" s="558" t="n"/>
      <c r="P615" s="1838" t="n"/>
      <c r="W615" s="516" t="n"/>
      <c r="X615" s="517" t="n"/>
      <c r="Y615" s="517" t="n"/>
    </row>
    <row r="616" ht="21" customFormat="1" customHeight="1" s="382">
      <c r="A616" s="659" t="n"/>
      <c r="B616" s="928" t="n"/>
      <c r="C616" s="1940" t="n"/>
      <c r="D616" s="1832" t="n"/>
      <c r="E616" s="525" t="n"/>
      <c r="F616" s="1826" t="n"/>
      <c r="G616" s="1815" t="n"/>
      <c r="H616" s="632" t="n"/>
      <c r="I616" s="722" t="n"/>
      <c r="J616" s="723" t="n"/>
      <c r="K616" s="650" t="n"/>
      <c r="L616" s="1951" t="n"/>
      <c r="M616" s="632" t="n"/>
      <c r="N616" s="2067" t="n"/>
      <c r="O616" s="558" t="n"/>
      <c r="P616" s="1838" t="n"/>
      <c r="W616" s="516" t="n"/>
      <c r="X616" s="517" t="n"/>
      <c r="Y616" s="517" t="n"/>
    </row>
    <row r="617" ht="21" customFormat="1" customHeight="1" s="382">
      <c r="A617" s="659" t="n"/>
      <c r="B617" s="928" t="n"/>
      <c r="C617" s="1940" t="n"/>
      <c r="D617" s="1832" t="n"/>
      <c r="E617" s="525" t="n"/>
      <c r="F617" s="1826" t="n"/>
      <c r="G617" s="1815" t="n"/>
      <c r="H617" s="632" t="n"/>
      <c r="I617" s="722" t="n"/>
      <c r="J617" s="723" t="n"/>
      <c r="K617" s="650" t="n"/>
      <c r="L617" s="1951" t="n"/>
      <c r="M617" s="632" t="n"/>
      <c r="N617" s="2067" t="n"/>
      <c r="O617" s="558" t="n"/>
      <c r="P617" s="1838" t="n"/>
      <c r="W617" s="516" t="n"/>
      <c r="X617" s="517" t="n"/>
      <c r="Y617" s="517" t="n"/>
    </row>
    <row r="618" ht="21" customFormat="1" customHeight="1" s="382">
      <c r="A618" s="659" t="n"/>
      <c r="B618" s="928" t="n"/>
      <c r="C618" s="1940" t="n"/>
      <c r="D618" s="1832" t="n"/>
      <c r="E618" s="525" t="n"/>
      <c r="F618" s="1826" t="n"/>
      <c r="G618" s="1815" t="n"/>
      <c r="H618" s="632" t="n"/>
      <c r="I618" s="722" t="n"/>
      <c r="J618" s="723" t="n"/>
      <c r="K618" s="650" t="n"/>
      <c r="L618" s="1951" t="n"/>
      <c r="M618" s="632" t="n"/>
      <c r="N618" s="2067" t="n"/>
      <c r="O618" s="558" t="n"/>
      <c r="P618" s="1838" t="n"/>
      <c r="W618" s="516" t="n"/>
      <c r="X618" s="517" t="n"/>
      <c r="Y618" s="517" t="n"/>
    </row>
    <row r="619" ht="21" customFormat="1" customHeight="1" s="382">
      <c r="A619" s="659" t="n"/>
      <c r="B619" s="928" t="n"/>
      <c r="C619" s="1940" t="n"/>
      <c r="D619" s="1832" t="n"/>
      <c r="E619" s="525" t="n"/>
      <c r="F619" s="1826" t="n"/>
      <c r="G619" s="1815" t="n"/>
      <c r="H619" s="632" t="n"/>
      <c r="I619" s="722" t="n"/>
      <c r="J619" s="723" t="n"/>
      <c r="K619" s="650" t="n"/>
      <c r="L619" s="1951" t="n"/>
      <c r="M619" s="632" t="n"/>
      <c r="N619" s="2067" t="n"/>
      <c r="O619" s="558" t="n"/>
      <c r="P619" s="1838" t="n"/>
      <c r="W619" s="516" t="n"/>
      <c r="X619" s="517" t="n"/>
      <c r="Y619" s="517" t="n"/>
    </row>
    <row r="620" ht="21" customFormat="1" customHeight="1" s="382">
      <c r="A620" s="659" t="n"/>
      <c r="B620" s="928" t="n"/>
      <c r="C620" s="1940" t="n"/>
      <c r="D620" s="1832" t="n"/>
      <c r="E620" s="525" t="n"/>
      <c r="F620" s="1826" t="n"/>
      <c r="G620" s="1815" t="n"/>
      <c r="H620" s="632" t="n"/>
      <c r="I620" s="722" t="n"/>
      <c r="J620" s="723" t="n"/>
      <c r="K620" s="650" t="n"/>
      <c r="L620" s="1951" t="n"/>
      <c r="M620" s="632" t="n"/>
      <c r="N620" s="2067" t="n"/>
      <c r="O620" s="558" t="n"/>
      <c r="P620" s="1838" t="n"/>
      <c r="W620" s="516" t="n"/>
      <c r="X620" s="517" t="n"/>
      <c r="Y620" s="517" t="n"/>
    </row>
    <row r="621" ht="21" customFormat="1" customHeight="1" s="382">
      <c r="A621" s="659" t="n"/>
      <c r="B621" s="928" t="n"/>
      <c r="C621" s="1901" t="n"/>
      <c r="D621" s="1832" t="n"/>
      <c r="E621" s="525" t="n"/>
      <c r="F621" s="1826" t="n"/>
      <c r="G621" s="1815" t="n"/>
      <c r="H621" s="632" t="n"/>
      <c r="I621" s="722" t="n"/>
      <c r="J621" s="723" t="n"/>
      <c r="K621" s="650" t="n"/>
      <c r="L621" s="1951" t="n"/>
      <c r="M621" s="632" t="n"/>
      <c r="N621" s="2067" t="n"/>
      <c r="O621" s="558" t="n"/>
      <c r="P621" s="1838" t="n"/>
      <c r="W621" s="516" t="n"/>
      <c r="X621" s="517" t="n"/>
      <c r="Y621" s="517" t="n"/>
    </row>
    <row r="622" ht="21" customFormat="1" customHeight="1" s="382">
      <c r="A622" s="659" t="n"/>
      <c r="B622" s="928" t="n"/>
      <c r="C622" s="1901" t="n"/>
      <c r="D622" s="1832" t="n"/>
      <c r="E622" s="525" t="n"/>
      <c r="F622" s="1826" t="n"/>
      <c r="G622" s="1815" t="n"/>
      <c r="H622" s="632" t="n"/>
      <c r="I622" s="722" t="n"/>
      <c r="J622" s="723" t="n"/>
      <c r="K622" s="650" t="n"/>
      <c r="L622" s="1951" t="n"/>
      <c r="M622" s="632" t="n"/>
      <c r="N622" s="2067" t="n"/>
      <c r="O622" s="558" t="n"/>
      <c r="P622" s="1838" t="n"/>
      <c r="W622" s="516" t="n"/>
      <c r="X622" s="517" t="n"/>
      <c r="Y622" s="517" t="n"/>
    </row>
    <row r="623" ht="21" customFormat="1" customHeight="1" s="382">
      <c r="A623" s="659" t="n"/>
      <c r="B623" s="928" t="n"/>
      <c r="C623" s="1901" t="n"/>
      <c r="D623" s="1832" t="n"/>
      <c r="E623" s="525" t="n"/>
      <c r="F623" s="1826" t="n"/>
      <c r="G623" s="1815" t="n"/>
      <c r="H623" s="641" t="n"/>
      <c r="I623" s="722" t="n"/>
      <c r="J623" s="529" t="n"/>
      <c r="K623" s="650" t="n"/>
      <c r="L623" s="1951" t="n"/>
      <c r="M623" s="724" t="n"/>
      <c r="N623" s="2067" t="n"/>
      <c r="O623" s="547" t="n"/>
      <c r="P623" s="1838" t="n"/>
      <c r="W623" s="516" t="n"/>
      <c r="X623" s="517" t="n"/>
      <c r="Y623" s="517" t="n"/>
    </row>
    <row r="624" ht="21" customFormat="1" customHeight="1" s="382">
      <c r="A624" s="484" t="n"/>
      <c r="B624" s="930" t="n"/>
      <c r="C624" s="1901" t="n"/>
      <c r="D624" s="1825" t="n"/>
      <c r="E624" s="525" t="n"/>
      <c r="F624" s="1826" t="n"/>
      <c r="G624" s="1815" t="n"/>
      <c r="H624" s="641" t="n"/>
      <c r="I624" s="722" t="n"/>
      <c r="J624" s="529" t="n"/>
      <c r="K624" s="650" t="n"/>
      <c r="L624" s="1951" t="n"/>
      <c r="M624" s="724" t="n"/>
      <c r="N624" s="2067" t="n"/>
      <c r="O624" s="547" t="n"/>
      <c r="P624" s="1838" t="n"/>
      <c r="W624" s="516" t="n"/>
      <c r="X624" s="517" t="n"/>
      <c r="Y624" s="517" t="n"/>
    </row>
    <row r="625" ht="21" customFormat="1" customHeight="1" s="382">
      <c r="A625" s="659" t="n"/>
      <c r="B625" s="928" t="n"/>
      <c r="C625" s="1901" t="n"/>
      <c r="D625" s="1832" t="n"/>
      <c r="E625" s="525" t="n"/>
      <c r="F625" s="1826" t="n"/>
      <c r="G625" s="1815" t="n"/>
      <c r="H625" s="641" t="n"/>
      <c r="I625" s="722" t="n"/>
      <c r="J625" s="529" t="n"/>
      <c r="K625" s="650" t="n"/>
      <c r="L625" s="1951" t="n"/>
      <c r="M625" s="724" t="n"/>
      <c r="N625" s="2067" t="n"/>
      <c r="O625" s="547" t="n"/>
      <c r="P625" s="1838" t="n"/>
      <c r="W625" s="516" t="n"/>
      <c r="X625" s="517" t="n"/>
      <c r="Y625" s="517" t="n"/>
    </row>
    <row r="626" ht="21" customFormat="1" customHeight="1" s="382">
      <c r="A626" s="875" t="n"/>
      <c r="B626" s="928" t="n"/>
      <c r="C626" s="1901" t="n"/>
      <c r="D626" s="1832" t="n"/>
      <c r="E626" s="525" t="n"/>
      <c r="F626" s="1826" t="n"/>
      <c r="G626" s="1815" t="n"/>
      <c r="H626" s="641" t="n"/>
      <c r="I626" s="722" t="n"/>
      <c r="J626" s="529" t="n"/>
      <c r="K626" s="650" t="n"/>
      <c r="L626" s="1951" t="n"/>
      <c r="M626" s="724" t="n"/>
      <c r="N626" s="2067" t="n"/>
      <c r="O626" s="547" t="n"/>
      <c r="P626" s="1838" t="n"/>
      <c r="W626" s="516" t="n"/>
      <c r="X626" s="517" t="n"/>
      <c r="Y626" s="517" t="n"/>
    </row>
    <row r="627" ht="21" customFormat="1" customHeight="1" s="382">
      <c r="A627" s="659" t="n"/>
      <c r="B627" s="930" t="n"/>
      <c r="C627" s="1901" t="n"/>
      <c r="D627" s="1825" t="n"/>
      <c r="E627" s="525" t="n"/>
      <c r="F627" s="1814" t="n"/>
      <c r="G627" s="1815" t="n"/>
      <c r="H627" s="643" t="n"/>
      <c r="I627" s="722" t="n"/>
      <c r="J627" s="529" t="n"/>
      <c r="K627" s="650" t="n"/>
      <c r="L627" s="1951" t="n"/>
      <c r="M627" s="724" t="n"/>
      <c r="N627" s="2067" t="n"/>
      <c r="O627" s="547" t="n"/>
      <c r="P627" s="1838" t="n"/>
      <c r="W627" s="516" t="n"/>
      <c r="X627" s="517" t="n"/>
      <c r="Y627" s="517" t="n"/>
    </row>
    <row r="628" ht="21" customFormat="1" customHeight="1" s="382">
      <c r="A628" s="659" t="n"/>
      <c r="B628" s="930" t="n"/>
      <c r="C628" s="1901" t="n"/>
      <c r="D628" s="1825" t="n"/>
      <c r="E628" s="629" t="n"/>
      <c r="F628" s="1814" t="n"/>
      <c r="G628" s="1815" t="n"/>
      <c r="H628" s="643" t="n"/>
      <c r="I628" s="722" t="n"/>
      <c r="J628" s="529" t="n"/>
      <c r="K628" s="650" t="n"/>
      <c r="L628" s="1951" t="n"/>
      <c r="M628" s="724" t="n"/>
      <c r="N628" s="2067" t="n"/>
      <c r="O628" s="547" t="n"/>
      <c r="P628" s="1838" t="n"/>
      <c r="W628" s="516" t="n"/>
      <c r="X628" s="517" t="n"/>
      <c r="Y628" s="517" t="n"/>
    </row>
    <row r="629" ht="21" customFormat="1" customHeight="1" s="382">
      <c r="A629" s="659" t="n"/>
      <c r="B629" s="930" t="n"/>
      <c r="C629" s="1901" t="n"/>
      <c r="D629" s="1825" t="n"/>
      <c r="E629" s="629" t="n"/>
      <c r="F629" s="1814" t="n"/>
      <c r="G629" s="1815" t="n"/>
      <c r="H629" s="643" t="n"/>
      <c r="I629" s="722" t="n"/>
      <c r="J629" s="529" t="n"/>
      <c r="K629" s="650" t="n"/>
      <c r="L629" s="1951" t="n"/>
      <c r="M629" s="724" t="n"/>
      <c r="N629" s="2067" t="n"/>
      <c r="O629" s="547" t="n"/>
      <c r="P629" s="1838" t="n"/>
      <c r="W629" s="516" t="n"/>
      <c r="X629" s="517" t="n"/>
      <c r="Y629" s="517" t="n"/>
    </row>
    <row r="630" ht="21" customFormat="1" customHeight="1" s="382">
      <c r="A630" s="659" t="n"/>
      <c r="B630" s="931" t="n"/>
      <c r="C630" s="2068" t="n"/>
      <c r="D630" s="1825" t="n"/>
      <c r="E630" s="629" t="n"/>
      <c r="F630" s="1814" t="n"/>
      <c r="G630" s="1815" t="n"/>
      <c r="H630" s="643" t="n"/>
      <c r="I630" s="528" t="n"/>
      <c r="J630" s="529" t="n"/>
      <c r="K630" s="650" t="n"/>
      <c r="L630" s="1951" t="n"/>
      <c r="M630" s="724" t="n"/>
      <c r="N630" s="2067" t="n"/>
      <c r="O630" s="547" t="n"/>
      <c r="P630" s="1838" t="n"/>
      <c r="W630" s="516" t="n"/>
      <c r="X630" s="517" t="n"/>
      <c r="Y630" s="517" t="n"/>
    </row>
    <row r="631" ht="21" customFormat="1" customHeight="1" s="382">
      <c r="A631" s="659" t="n"/>
      <c r="B631" s="931" t="n"/>
      <c r="C631" s="2068" t="n"/>
      <c r="D631" s="1825" t="n"/>
      <c r="E631" s="629" t="n"/>
      <c r="F631" s="1814" t="n"/>
      <c r="G631" s="1815" t="n"/>
      <c r="H631" s="643" t="n"/>
      <c r="I631" s="528" t="n"/>
      <c r="J631" s="529" t="n"/>
      <c r="K631" s="650" t="n"/>
      <c r="L631" s="1951" t="n"/>
      <c r="M631" s="724" t="n"/>
      <c r="N631" s="2067" t="n"/>
      <c r="O631" s="547" t="n"/>
      <c r="P631" s="1838" t="n"/>
      <c r="W631" s="516" t="n"/>
      <c r="X631" s="517" t="n"/>
      <c r="Y631" s="517" t="n"/>
    </row>
    <row r="632" ht="21" customFormat="1" customHeight="1" s="382">
      <c r="A632" s="479" t="n"/>
      <c r="B632" s="933" t="n"/>
      <c r="C632" s="2069" t="n"/>
      <c r="D632" s="1825" t="n"/>
      <c r="E632" s="935" t="n"/>
      <c r="F632" s="2070" t="n"/>
      <c r="G632" s="1815" t="n"/>
      <c r="H632" s="643" t="n"/>
      <c r="I632" s="722" t="n"/>
      <c r="J632" s="723" t="n"/>
      <c r="K632" s="650" t="n"/>
      <c r="L632" s="1951" t="n"/>
      <c r="M632" s="724" t="n"/>
      <c r="N632" s="2067" t="n"/>
      <c r="O632" s="547" t="n"/>
      <c r="P632" s="629" t="n"/>
      <c r="W632" s="516" t="n"/>
      <c r="X632" s="517" t="n"/>
      <c r="Y632" s="517" t="n"/>
    </row>
    <row r="633" ht="21" customFormat="1" customHeight="1" s="382">
      <c r="A633" s="659" t="n"/>
      <c r="B633" s="933" t="n"/>
      <c r="C633" s="2069" t="n"/>
      <c r="D633" s="1825" t="n"/>
      <c r="E633" s="935" t="n"/>
      <c r="F633" s="2070" t="n"/>
      <c r="G633" s="1815" t="n"/>
      <c r="H633" s="643" t="n"/>
      <c r="I633" s="722" t="n"/>
      <c r="J633" s="529" t="n"/>
      <c r="K633" s="650" t="n"/>
      <c r="L633" s="1951" t="n"/>
      <c r="M633" s="724" t="n"/>
      <c r="N633" s="2067" t="n"/>
      <c r="O633" s="547" t="n"/>
      <c r="P633" s="1838" t="n"/>
      <c r="W633" s="516" t="n"/>
      <c r="X633" s="517" t="n"/>
      <c r="Y633" s="517" t="n"/>
    </row>
    <row r="634" ht="21" customFormat="1" customHeight="1" s="382">
      <c r="A634" s="937" t="n"/>
      <c r="B634" s="933" t="n"/>
      <c r="C634" s="2069" t="n"/>
      <c r="D634" s="938" t="n"/>
      <c r="E634" s="935" t="n"/>
      <c r="F634" s="2070" t="n"/>
      <c r="G634" s="1815" t="n"/>
      <c r="H634" s="643" t="n"/>
      <c r="I634" s="722" t="n"/>
      <c r="J634" s="723" t="n"/>
      <c r="K634" s="650" t="n"/>
      <c r="L634" s="1951" t="n"/>
      <c r="M634" s="724" t="n"/>
      <c r="N634" s="2067" t="n"/>
      <c r="O634" s="547" t="n"/>
      <c r="P634" s="1692" t="n"/>
      <c r="W634" s="516" t="n"/>
      <c r="X634" s="517" t="n"/>
      <c r="Y634" s="517" t="n"/>
    </row>
    <row r="635" ht="21" customFormat="1" customHeight="1" s="382">
      <c r="A635" s="659" t="n"/>
      <c r="B635" s="933" t="n"/>
      <c r="C635" s="2069" t="n"/>
      <c r="D635" s="211" t="n"/>
      <c r="E635" s="935" t="n"/>
      <c r="F635" s="2070" t="n"/>
      <c r="G635" s="1815" t="n"/>
      <c r="H635" s="643" t="n"/>
      <c r="I635" s="722" t="n"/>
      <c r="J635" s="723" t="n"/>
      <c r="K635" s="650" t="n"/>
      <c r="L635" s="1951" t="n"/>
      <c r="M635" s="724" t="n"/>
      <c r="N635" s="2067" t="n"/>
      <c r="O635" s="547" t="n"/>
      <c r="P635" s="1838" t="n"/>
      <c r="W635" s="516" t="n"/>
      <c r="X635" s="517" t="n"/>
      <c r="Y635" s="517" t="n"/>
    </row>
    <row r="636" ht="21" customFormat="1" customHeight="1" s="382">
      <c r="A636" s="659" t="n"/>
      <c r="B636" s="548" t="n"/>
      <c r="C636" s="1805" t="n"/>
      <c r="D636" s="938" t="n"/>
      <c r="E636" s="935" t="n"/>
      <c r="F636" s="2070" t="n"/>
      <c r="G636" s="1815" t="n"/>
      <c r="H636" s="643" t="n"/>
      <c r="I636" s="722" t="n"/>
      <c r="J636" s="723" t="n"/>
      <c r="K636" s="650" t="n"/>
      <c r="L636" s="1951" t="n"/>
      <c r="M636" s="724" t="n"/>
      <c r="N636" s="2067" t="n"/>
      <c r="O636" s="547" t="n"/>
      <c r="P636" s="1838" t="n"/>
      <c r="W636" s="516" t="n"/>
      <c r="X636" s="517" t="n"/>
      <c r="Y636" s="517" t="n"/>
    </row>
    <row r="637" ht="21" customFormat="1" customHeight="1" s="382">
      <c r="A637" s="659" t="n"/>
      <c r="B637" s="548" t="n"/>
      <c r="C637" s="1805" t="n"/>
      <c r="D637" s="938" t="n"/>
      <c r="E637" s="935" t="n"/>
      <c r="F637" s="2070" t="n"/>
      <c r="G637" s="1815" t="n"/>
      <c r="H637" s="643" t="n"/>
      <c r="I637" s="722" t="n"/>
      <c r="J637" s="723" t="n"/>
      <c r="K637" s="650" t="n"/>
      <c r="L637" s="1951" t="n"/>
      <c r="M637" s="724" t="n"/>
      <c r="N637" s="2067" t="n"/>
      <c r="O637" s="547" t="n"/>
      <c r="P637" s="1838" t="n"/>
      <c r="W637" s="516" t="n"/>
      <c r="X637" s="517" t="n"/>
      <c r="Y637" s="517" t="n"/>
    </row>
    <row r="638" ht="21" customFormat="1" customHeight="1" s="382">
      <c r="A638" s="659" t="n"/>
      <c r="B638" s="548" t="n"/>
      <c r="C638" s="1805" t="n"/>
      <c r="D638" s="939" t="n"/>
      <c r="E638" s="935" t="n"/>
      <c r="F638" s="2070" t="n"/>
      <c r="G638" s="1815" t="n"/>
      <c r="H638" s="643" t="n"/>
      <c r="I638" s="722" t="n"/>
      <c r="J638" s="723" t="n"/>
      <c r="K638" s="650" t="n"/>
      <c r="L638" s="1951" t="n"/>
      <c r="M638" s="724" t="n"/>
      <c r="N638" s="2067" t="n"/>
      <c r="O638" s="547" t="n"/>
      <c r="P638" s="1838" t="n"/>
      <c r="W638" s="516" t="n"/>
      <c r="X638" s="517" t="n"/>
      <c r="Y638" s="517" t="n"/>
    </row>
    <row r="639" ht="21" customFormat="1" customHeight="1" s="382">
      <c r="A639" s="875" t="n"/>
      <c r="B639" s="548" t="n"/>
      <c r="C639" s="1805" t="n"/>
      <c r="D639" s="939" t="n"/>
      <c r="E639" s="935" t="n"/>
      <c r="F639" s="2070" t="n"/>
      <c r="G639" s="1815" t="n"/>
      <c r="H639" s="643" t="n"/>
      <c r="I639" s="722" t="n"/>
      <c r="J639" s="529" t="n"/>
      <c r="K639" s="650" t="n"/>
      <c r="L639" s="1951" t="n"/>
      <c r="M639" s="724" t="n"/>
      <c r="N639" s="2067" t="n"/>
      <c r="O639" s="547" t="n"/>
      <c r="P639" s="1838" t="n"/>
      <c r="W639" s="516" t="n"/>
      <c r="X639" s="517" t="n"/>
      <c r="Y639" s="517" t="n"/>
    </row>
    <row r="640" ht="21" customFormat="1" customHeight="1" s="382">
      <c r="A640" s="659" t="n"/>
      <c r="B640" s="548" t="n"/>
      <c r="C640" s="1805" t="n"/>
      <c r="D640" s="939" t="n"/>
      <c r="E640" s="935" t="n"/>
      <c r="F640" s="2070" t="n"/>
      <c r="G640" s="1815" t="n"/>
      <c r="H640" s="643" t="n"/>
      <c r="I640" s="722" t="n"/>
      <c r="J640" s="529" t="n"/>
      <c r="K640" s="650" t="n"/>
      <c r="L640" s="1951" t="n"/>
      <c r="M640" s="724" t="n"/>
      <c r="N640" s="2067" t="n"/>
      <c r="O640" s="547" t="n"/>
      <c r="P640" s="1838" t="n"/>
      <c r="W640" s="516" t="n"/>
      <c r="X640" s="517" t="n"/>
      <c r="Y640" s="517" t="n"/>
    </row>
    <row r="641" ht="21" customFormat="1" customHeight="1" s="382">
      <c r="A641" s="659" t="n"/>
      <c r="B641" s="755" t="n"/>
      <c r="C641" s="1805" t="n"/>
      <c r="D641" s="2002" t="n"/>
      <c r="E641" s="940" t="n"/>
      <c r="F641" s="2070" t="n"/>
      <c r="G641" s="1815" t="n"/>
      <c r="H641" s="2016" t="n"/>
      <c r="I641" s="722" t="n"/>
      <c r="J641" s="941" t="n"/>
      <c r="K641" s="650" t="n"/>
      <c r="L641" s="1951" t="n"/>
      <c r="M641" s="724" t="n"/>
      <c r="N641" s="2067" t="n"/>
      <c r="O641" s="547" t="n"/>
      <c r="P641" s="2071" t="n"/>
      <c r="W641" s="516" t="n"/>
      <c r="X641" s="517" t="n"/>
      <c r="Y641" s="517" t="n"/>
    </row>
    <row r="642" ht="21" customFormat="1" customHeight="1" s="382">
      <c r="A642" s="659" t="n"/>
      <c r="B642" s="943" t="n"/>
      <c r="C642" s="1805" t="n"/>
      <c r="D642" s="2002" t="n"/>
      <c r="E642" s="944" t="n"/>
      <c r="F642" s="2070" t="n"/>
      <c r="G642" s="1815" t="n"/>
      <c r="H642" s="2016" t="n"/>
      <c r="I642" s="722" t="n"/>
      <c r="J642" s="941" t="n"/>
      <c r="K642" s="650" t="n"/>
      <c r="L642" s="1951" t="n"/>
      <c r="M642" s="724" t="n"/>
      <c r="N642" s="2067" t="n"/>
      <c r="O642" s="547" t="n"/>
      <c r="P642" s="2071" t="n"/>
      <c r="W642" s="516" t="n"/>
      <c r="X642" s="517" t="n"/>
      <c r="Y642" s="517" t="n"/>
    </row>
    <row r="643" ht="21" customFormat="1" customHeight="1" s="382">
      <c r="A643" s="659" t="n"/>
      <c r="B643" s="548" t="n"/>
      <c r="C643" s="1805" t="n"/>
      <c r="D643" s="2002" t="n"/>
      <c r="E643" s="489" t="n"/>
      <c r="F643" s="2070" t="n"/>
      <c r="G643" s="1815" t="n"/>
      <c r="H643" s="2016" t="n"/>
      <c r="I643" s="722" t="n"/>
      <c r="J643" s="941" t="n"/>
      <c r="K643" s="650" t="n"/>
      <c r="L643" s="1951" t="n"/>
      <c r="M643" s="724" t="n"/>
      <c r="N643" s="2067" t="n"/>
      <c r="O643" s="547" t="n"/>
      <c r="P643" s="1838" t="n"/>
      <c r="W643" s="516" t="n"/>
      <c r="X643" s="517" t="n"/>
      <c r="Y643" s="517" t="n"/>
    </row>
    <row r="644" ht="21" customFormat="1" customHeight="1" s="382">
      <c r="A644" s="937" t="n"/>
      <c r="B644" s="945" t="n"/>
      <c r="C644" s="2072" t="n"/>
      <c r="D644" s="2002" t="n"/>
      <c r="E644" s="50" t="n"/>
      <c r="F644" s="2073" t="n"/>
      <c r="G644" s="1815" t="n"/>
      <c r="H644" s="2016" t="n"/>
      <c r="I644" s="722" t="n"/>
      <c r="J644" s="948" t="n"/>
      <c r="K644" s="530" t="n"/>
      <c r="L644" s="1846" t="n"/>
      <c r="M644" s="712" t="n"/>
      <c r="N644" s="2067" t="n"/>
      <c r="O644" s="547" t="n"/>
      <c r="P644" s="1906" t="n"/>
      <c r="W644" s="516" t="n"/>
      <c r="X644" s="517" t="n"/>
      <c r="Y644" s="517" t="n"/>
    </row>
    <row r="645" ht="21" customFormat="1" customHeight="1" s="382">
      <c r="A645" s="937" t="n"/>
      <c r="B645" s="949" t="n"/>
      <c r="C645" s="1912" t="n"/>
      <c r="D645" s="2002" t="n"/>
      <c r="E645" s="50" t="n"/>
      <c r="F645" s="1911" t="n"/>
      <c r="G645" s="1815" t="n"/>
      <c r="H645" s="2016" t="n"/>
      <c r="I645" s="722" t="n"/>
      <c r="J645" s="948" t="n"/>
      <c r="K645" s="530" t="n"/>
      <c r="L645" s="1846" t="n"/>
      <c r="M645" s="712" t="n"/>
      <c r="N645" s="2067" t="n"/>
      <c r="O645" s="547" t="n"/>
      <c r="P645" s="1838" t="n"/>
      <c r="W645" s="516" t="n"/>
      <c r="X645" s="517" t="n"/>
      <c r="Y645" s="517" t="n"/>
    </row>
    <row r="646" ht="21" customFormat="1" customHeight="1" s="382">
      <c r="A646" s="875" t="n"/>
      <c r="B646" s="826" t="n"/>
      <c r="C646" s="1912" t="n"/>
      <c r="D646" s="2002" t="n"/>
      <c r="E646" s="467" t="n"/>
      <c r="F646" s="2073" t="n"/>
      <c r="G646" s="1815" t="n"/>
      <c r="H646" s="2016" t="n"/>
      <c r="I646" s="833" t="n"/>
      <c r="J646" s="941" t="n"/>
      <c r="K646" s="650" t="n"/>
      <c r="L646" s="1951" t="n"/>
      <c r="M646" s="724" t="n"/>
      <c r="N646" s="2067" t="n"/>
      <c r="O646" s="547" t="n"/>
      <c r="P646" s="2074" t="n"/>
      <c r="W646" s="516" t="n"/>
      <c r="X646" s="517" t="n"/>
      <c r="Y646" s="517" t="n"/>
    </row>
    <row r="647" ht="21" customFormat="1" customHeight="1" s="382">
      <c r="A647" s="951" t="n"/>
      <c r="B647" s="826" t="n"/>
      <c r="C647" s="1910" t="n"/>
      <c r="D647" s="2037" t="n"/>
      <c r="E647" s="826" t="n"/>
      <c r="F647" s="2075" t="n"/>
      <c r="G647" s="1815" t="n"/>
      <c r="H647" s="2076" t="n"/>
      <c r="I647" s="821" t="n"/>
      <c r="J647" s="954" t="n"/>
      <c r="K647" s="650" t="n"/>
      <c r="L647" s="1951" t="n"/>
      <c r="M647" s="776" t="n"/>
      <c r="N647" s="2067" t="n"/>
      <c r="O647" s="547" t="n"/>
      <c r="P647" s="1906" t="n"/>
      <c r="W647" s="516" t="n"/>
      <c r="X647" s="517" t="n"/>
      <c r="Y647" s="517" t="n"/>
    </row>
    <row r="648" ht="21" customFormat="1" customHeight="1" s="382">
      <c r="A648" s="955" t="n"/>
      <c r="B648" s="467" t="n"/>
      <c r="C648" s="1912" t="n"/>
      <c r="D648" s="2037" t="n"/>
      <c r="E648" s="467" t="n"/>
      <c r="F648" s="2073" t="n"/>
      <c r="G648" s="1815" t="n"/>
      <c r="H648" s="2076" t="n"/>
      <c r="I648" s="821" t="n"/>
      <c r="J648" s="956" t="n"/>
      <c r="K648" s="650" t="n"/>
      <c r="L648" s="1951" t="n"/>
      <c r="M648" s="724" t="n"/>
      <c r="N648" s="2067" t="n"/>
      <c r="O648" s="547" t="n"/>
      <c r="P648" s="2074" t="n"/>
      <c r="W648" s="516" t="n"/>
      <c r="X648" s="517" t="n"/>
      <c r="Y648" s="517" t="n"/>
    </row>
    <row r="649" ht="21" customFormat="1" customHeight="1" s="382">
      <c r="A649" s="957" t="n"/>
      <c r="B649" s="467" t="n"/>
      <c r="C649" s="1912" t="n"/>
      <c r="D649" s="2037" t="n"/>
      <c r="E649" s="467" t="n"/>
      <c r="F649" s="2073" t="n"/>
      <c r="G649" s="1815" t="n"/>
      <c r="H649" s="2076" t="n"/>
      <c r="I649" s="821" t="n"/>
      <c r="J649" s="956" t="n"/>
      <c r="K649" s="650" t="n"/>
      <c r="L649" s="1951" t="n"/>
      <c r="M649" s="724" t="n"/>
      <c r="N649" s="2067" t="n"/>
      <c r="O649" s="547" t="n"/>
      <c r="P649" s="2074" t="n"/>
      <c r="W649" s="516" t="n"/>
      <c r="X649" s="517" t="n"/>
      <c r="Y649" s="517" t="n"/>
    </row>
    <row r="650" ht="21" customFormat="1" customHeight="1" s="382">
      <c r="A650" s="957" t="n"/>
      <c r="B650" s="467" t="n"/>
      <c r="C650" s="1912" t="n"/>
      <c r="D650" s="2037" t="n"/>
      <c r="E650" s="467" t="n"/>
      <c r="F650" s="2073" t="n"/>
      <c r="G650" s="1815" t="n"/>
      <c r="H650" s="2076" t="n"/>
      <c r="I650" s="958" t="n"/>
      <c r="J650" s="956" t="n"/>
      <c r="K650" s="650" t="n"/>
      <c r="L650" s="1951" t="n"/>
      <c r="M650" s="724" t="n"/>
      <c r="N650" s="2067" t="n"/>
      <c r="O650" s="547" t="n"/>
      <c r="P650" s="2074" t="n"/>
      <c r="W650" s="516" t="n"/>
      <c r="X650" s="517" t="n"/>
      <c r="Y650" s="517" t="n"/>
    </row>
    <row r="651" ht="21" customFormat="1" customHeight="1" s="382">
      <c r="A651" s="957" t="n"/>
      <c r="B651" s="467" t="n"/>
      <c r="C651" s="2077" t="n"/>
      <c r="D651" s="2037" t="n"/>
      <c r="E651" s="467" t="n"/>
      <c r="F651" s="2073" t="n"/>
      <c r="G651" s="1815" t="n"/>
      <c r="H651" s="2076" t="n"/>
      <c r="I651" s="958" t="n"/>
      <c r="J651" s="956" t="n"/>
      <c r="K651" s="650" t="n"/>
      <c r="L651" s="1951" t="n"/>
      <c r="M651" s="724" t="n"/>
      <c r="N651" s="2067" t="n"/>
      <c r="O651" s="547" t="n"/>
      <c r="P651" s="2074" t="n"/>
      <c r="W651" s="516" t="n"/>
      <c r="X651" s="517" t="n"/>
      <c r="Y651" s="517" t="n"/>
    </row>
    <row r="652" ht="21" customFormat="1" customHeight="1" s="382">
      <c r="A652" s="957" t="n"/>
      <c r="B652" s="467" t="n"/>
      <c r="C652" s="2077" t="n"/>
      <c r="D652" s="2037" t="n"/>
      <c r="E652" s="467" t="n"/>
      <c r="F652" s="2073" t="n"/>
      <c r="G652" s="1815" t="n"/>
      <c r="H652" s="2076" t="n"/>
      <c r="I652" s="958" t="n"/>
      <c r="J652" s="960" t="n"/>
      <c r="K652" s="650" t="n"/>
      <c r="L652" s="1951" t="n"/>
      <c r="M652" s="724" t="n"/>
      <c r="N652" s="2067" t="n"/>
      <c r="O652" s="547" t="n"/>
      <c r="P652" s="2074" t="n"/>
      <c r="W652" s="516" t="n"/>
      <c r="X652" s="517" t="n"/>
      <c r="Y652" s="517" t="n"/>
    </row>
    <row r="653" ht="21" customFormat="1" customHeight="1" s="382">
      <c r="A653" s="957" t="n"/>
      <c r="B653" s="211" t="n"/>
      <c r="C653" s="2077" t="n"/>
      <c r="D653" s="2037" t="n"/>
      <c r="E653" s="467" t="n"/>
      <c r="F653" s="2073" t="n"/>
      <c r="G653" s="1815" t="n"/>
      <c r="H653" s="2076" t="n"/>
      <c r="I653" s="958" t="n"/>
      <c r="J653" s="960" t="n"/>
      <c r="K653" s="650" t="n"/>
      <c r="L653" s="1951" t="n"/>
      <c r="M653" s="724" t="n"/>
      <c r="N653" s="2067" t="n"/>
      <c r="O653" s="547" t="n"/>
      <c r="P653" s="2074" t="n"/>
      <c r="W653" s="516" t="n"/>
      <c r="X653" s="517" t="n"/>
      <c r="Y653" s="517" t="n"/>
    </row>
    <row r="654" ht="21" customFormat="1" customHeight="1" s="382">
      <c r="A654" s="957" t="n"/>
      <c r="B654" s="211" t="n"/>
      <c r="C654" s="2077" t="n"/>
      <c r="D654" s="211" t="n"/>
      <c r="E654" s="211" t="n"/>
      <c r="F654" s="1911" t="n"/>
      <c r="G654" s="1815" t="n"/>
      <c r="H654" s="2076" t="n"/>
      <c r="I654" s="961" t="n"/>
      <c r="J654" s="956" t="n"/>
      <c r="K654" s="962" t="n"/>
      <c r="L654" s="1951" t="n"/>
      <c r="M654" s="820" t="n"/>
      <c r="N654" s="2067" t="n"/>
      <c r="O654" s="547" t="n"/>
      <c r="P654" s="935" t="n"/>
      <c r="W654" s="516" t="n"/>
      <c r="X654" s="517" t="n"/>
      <c r="Y654" s="517" t="n"/>
    </row>
    <row r="655" ht="21" customFormat="1" customHeight="1" s="382">
      <c r="A655" s="957" t="n"/>
      <c r="B655" s="211" t="n"/>
      <c r="C655" s="2077" t="n"/>
      <c r="D655" s="211" t="n"/>
      <c r="E655" s="963" t="n"/>
      <c r="F655" s="2073" t="n"/>
      <c r="G655" s="1815" t="n"/>
      <c r="H655" s="2076" t="n"/>
      <c r="I655" s="833" t="n"/>
      <c r="J655" s="956" t="n"/>
      <c r="K655" s="962" t="n"/>
      <c r="L655" s="1951" t="n"/>
      <c r="M655" s="820" t="n"/>
      <c r="N655" s="2067" t="n"/>
      <c r="O655" s="547" t="n"/>
      <c r="P655" s="935" t="n"/>
      <c r="W655" s="516" t="n"/>
      <c r="X655" s="517" t="n"/>
      <c r="Y655" s="517" t="n"/>
    </row>
    <row r="656" ht="21" customFormat="1" customHeight="1" s="382">
      <c r="A656" s="964" t="n"/>
      <c r="B656" s="211" t="n"/>
      <c r="C656" s="211" t="n"/>
      <c r="D656" s="211" t="n"/>
      <c r="E656" s="963" t="n"/>
      <c r="F656" s="2073" t="n"/>
      <c r="G656" s="1814" t="n"/>
      <c r="H656" s="2076" t="n"/>
      <c r="I656" s="833" t="n"/>
      <c r="J656" s="956" t="n"/>
      <c r="K656" s="962" t="n"/>
      <c r="L656" s="1951" t="n"/>
      <c r="M656" s="820" t="n"/>
      <c r="N656" s="2067" t="n"/>
      <c r="O656" s="547" t="n"/>
      <c r="P656" s="965" t="n"/>
      <c r="W656" s="516" t="n"/>
      <c r="X656" s="517" t="n"/>
      <c r="Y656" s="517" t="n"/>
    </row>
    <row r="657" ht="21" customFormat="1" customHeight="1" s="382">
      <c r="A657" s="964" t="n"/>
      <c r="B657" s="211" t="n"/>
      <c r="C657" s="2077" t="n"/>
      <c r="D657" s="831" t="n"/>
      <c r="E657" s="467" t="n"/>
      <c r="F657" s="2073" t="n"/>
      <c r="G657" s="1815" t="n"/>
      <c r="H657" s="2076" t="n"/>
      <c r="I657" s="833" t="n"/>
      <c r="J657" s="960" t="n"/>
      <c r="K657" s="962" t="n"/>
      <c r="L657" s="1951" t="n"/>
      <c r="M657" s="820" t="n"/>
      <c r="N657" s="2067" t="n"/>
      <c r="O657" s="547" t="n"/>
      <c r="P657" s="935" t="n"/>
      <c r="W657" s="516" t="n"/>
      <c r="X657" s="517" t="n"/>
      <c r="Y657" s="517" t="n"/>
    </row>
    <row r="658" ht="21" customFormat="1" customHeight="1" s="382">
      <c r="A658" s="964" t="n"/>
      <c r="B658" s="211" t="n"/>
      <c r="C658" s="2077" t="n"/>
      <c r="D658" s="831" t="n"/>
      <c r="E658" s="467" t="n"/>
      <c r="F658" s="2073" t="n"/>
      <c r="G658" s="1815" t="n"/>
      <c r="H658" s="2076" t="n"/>
      <c r="I658" s="833" t="n"/>
      <c r="J658" s="956" t="n"/>
      <c r="K658" s="962" t="n"/>
      <c r="L658" s="1951" t="n"/>
      <c r="M658" s="820" t="n"/>
      <c r="N658" s="2067" t="n"/>
      <c r="O658" s="547" t="n"/>
      <c r="P658" s="935" t="n"/>
      <c r="W658" s="516" t="n"/>
      <c r="X658" s="517" t="n"/>
      <c r="Y658" s="517" t="n"/>
    </row>
    <row r="659" ht="21" customFormat="1" customHeight="1" s="382">
      <c r="A659" s="964" t="n"/>
      <c r="B659" s="966" t="n"/>
      <c r="C659" s="2077" t="n"/>
      <c r="D659" s="1910" t="n"/>
      <c r="E659" s="467" t="n"/>
      <c r="F659" s="2073" t="n"/>
      <c r="G659" s="1815" t="n"/>
      <c r="H659" s="2076" t="n"/>
      <c r="I659" s="833" t="n"/>
      <c r="J659" s="956" t="n"/>
      <c r="K659" s="962" t="n"/>
      <c r="L659" s="1951" t="n"/>
      <c r="M659" s="820" t="n"/>
      <c r="N659" s="2067" t="n"/>
      <c r="O659" s="547" t="n"/>
      <c r="P659" s="891" t="n"/>
      <c r="W659" s="516" t="n"/>
      <c r="X659" s="517" t="n"/>
      <c r="Y659" s="517" t="n"/>
    </row>
    <row r="660" ht="21" customFormat="1" customHeight="1" s="382">
      <c r="A660" s="964" t="n"/>
      <c r="B660" s="962" t="n"/>
      <c r="C660" s="1766" t="n"/>
      <c r="D660" s="1766" t="n"/>
      <c r="E660" s="1870" t="n"/>
      <c r="F660" s="1911" t="n"/>
      <c r="G660" s="1814" t="n"/>
      <c r="H660" s="2076" t="n"/>
      <c r="I660" s="2078" t="n"/>
      <c r="J660" s="968" t="n"/>
      <c r="K660" s="489" t="n"/>
      <c r="M660" s="820" t="n"/>
      <c r="N660" s="1882" t="n"/>
      <c r="O660" s="547" t="n"/>
      <c r="P660" s="1838" t="n"/>
      <c r="W660" s="516" t="n"/>
      <c r="X660" s="517" t="n"/>
      <c r="Y660" s="517" t="n"/>
    </row>
    <row r="661" ht="21" customFormat="1" customHeight="1" s="382">
      <c r="A661" s="969" t="n"/>
      <c r="B661" s="548" t="n"/>
      <c r="C661" s="1835" t="n"/>
      <c r="D661" s="1806" t="n"/>
      <c r="E661" s="1870" t="n"/>
      <c r="F661" s="1814" t="n"/>
      <c r="G661" s="1815" t="n"/>
      <c r="H661" s="2079" t="n"/>
      <c r="I661" s="2078" t="n"/>
      <c r="J661" s="2080" t="n"/>
      <c r="K661" s="650" t="n"/>
      <c r="L661" s="634" t="n"/>
      <c r="M661" s="829" t="n"/>
      <c r="N661" s="1882" t="n"/>
      <c r="O661" s="547" t="n"/>
      <c r="P661" s="935" t="n"/>
      <c r="W661" s="516" t="n"/>
      <c r="X661" s="517" t="n"/>
      <c r="Y661" s="517" t="n"/>
    </row>
    <row r="662" ht="21" customFormat="1" customHeight="1" s="382">
      <c r="A662" s="969" t="n"/>
      <c r="C662" s="1835" t="n"/>
      <c r="D662" s="2081" t="n"/>
      <c r="E662" s="1870" t="n"/>
      <c r="F662" s="1981" t="n"/>
      <c r="G662" s="1815" t="n"/>
      <c r="H662" s="2079" t="n"/>
      <c r="I662" s="1809" t="n"/>
      <c r="J662" s="2080" t="n"/>
      <c r="K662" s="650" t="n"/>
      <c r="L662" s="634" t="n"/>
      <c r="M662" s="829" t="n"/>
      <c r="N662" s="1882" t="n"/>
      <c r="O662" s="547" t="n"/>
      <c r="P662" s="935" t="n"/>
      <c r="W662" s="516" t="n"/>
      <c r="X662" s="517" t="n"/>
      <c r="Y662" s="517" t="n"/>
    </row>
    <row r="663" ht="21" customFormat="1" customHeight="1" s="382">
      <c r="A663" s="969" t="n"/>
      <c r="C663" s="1835" t="n"/>
      <c r="D663" s="1842" t="n"/>
      <c r="E663" s="1870" t="n"/>
      <c r="F663" s="1814" t="n"/>
      <c r="G663" s="1815" t="n"/>
      <c r="H663" s="1820" t="n"/>
      <c r="I663" s="1809" t="n"/>
      <c r="J663" s="2080" t="n"/>
      <c r="K663" s="650" t="n"/>
      <c r="L663" s="634" t="n"/>
      <c r="M663" s="829" t="n"/>
      <c r="N663" s="1882" t="n"/>
      <c r="O663" s="547" t="n"/>
      <c r="P663" s="935" t="n"/>
      <c r="W663" s="516" t="n"/>
      <c r="X663" s="517" t="n"/>
      <c r="Y663" s="517" t="n"/>
    </row>
    <row r="664" ht="21" customFormat="1" customHeight="1" s="382">
      <c r="A664" s="973" t="n"/>
      <c r="C664" s="1835" t="n"/>
      <c r="D664" s="1842" t="n"/>
      <c r="E664" s="1870" t="n"/>
      <c r="F664" s="1814" t="n"/>
      <c r="G664" s="1815" t="n"/>
      <c r="H664" s="2079" t="n"/>
      <c r="I664" s="1809" t="n"/>
      <c r="J664" s="2080" t="n"/>
      <c r="K664" s="650" t="n"/>
      <c r="L664" s="634" t="n"/>
      <c r="M664" s="829" t="n"/>
      <c r="N664" s="1882" t="n"/>
      <c r="O664" s="547" t="n"/>
      <c r="P664" s="935" t="n"/>
      <c r="W664" s="516" t="n"/>
      <c r="X664" s="517" t="n"/>
      <c r="Y664" s="517" t="n"/>
    </row>
    <row r="665" ht="21" customFormat="1" customHeight="1" s="382">
      <c r="A665" s="973" t="n"/>
      <c r="C665" s="1805" t="n"/>
      <c r="D665" s="1842" t="n"/>
      <c r="E665" s="1870" t="n"/>
      <c r="F665" s="1981" t="n"/>
      <c r="G665" s="1815" t="n"/>
      <c r="H665" s="2079" t="n"/>
      <c r="I665" s="1809" t="n"/>
      <c r="J665" s="2080" t="n"/>
      <c r="K665" s="650" t="n"/>
      <c r="L665" s="634" t="n"/>
      <c r="M665" s="829" t="n"/>
      <c r="N665" s="1882" t="n"/>
      <c r="O665" s="547" t="n"/>
      <c r="P665" s="935" t="n"/>
      <c r="W665" s="516" t="n"/>
      <c r="X665" s="517" t="n"/>
      <c r="Y665" s="517" t="n"/>
    </row>
    <row r="666" ht="21" customFormat="1" customHeight="1" s="382">
      <c r="A666" s="973" t="n"/>
      <c r="C666" s="1805" t="n"/>
      <c r="D666" s="1842" t="n"/>
      <c r="E666" s="1870" t="n"/>
      <c r="F666" s="1814" t="n"/>
      <c r="G666" s="1815" t="n"/>
      <c r="H666" s="1820" t="n"/>
      <c r="I666" s="1809" t="n"/>
      <c r="J666" s="2080" t="n"/>
      <c r="K666" s="650" t="n"/>
      <c r="L666" s="634" t="n"/>
      <c r="M666" s="494" t="n"/>
      <c r="N666" s="1882" t="n"/>
      <c r="O666" s="558" t="n"/>
      <c r="P666" s="935" t="n"/>
      <c r="W666" s="516" t="n"/>
      <c r="X666" s="517" t="n"/>
      <c r="Y666" s="517" t="n"/>
    </row>
    <row r="667" ht="21" customFormat="1" customHeight="1" s="382">
      <c r="A667" s="973" t="n"/>
      <c r="B667" s="548" t="n"/>
      <c r="C667" s="1805" t="n"/>
      <c r="D667" s="1806" t="n"/>
      <c r="E667" s="1870" t="n"/>
      <c r="F667" s="1814" t="n"/>
      <c r="G667" s="1815" t="n"/>
      <c r="H667" s="1820" t="n"/>
      <c r="I667" s="1809" t="n"/>
      <c r="J667" s="2080" t="n"/>
      <c r="K667" s="650" t="n"/>
      <c r="L667" s="634" t="n"/>
      <c r="M667" s="494" t="n"/>
      <c r="N667" s="1882" t="n"/>
      <c r="O667" s="558" t="n"/>
      <c r="P667" s="935" t="n"/>
      <c r="W667" s="516" t="n"/>
      <c r="X667" s="517" t="n"/>
      <c r="Y667" s="517" t="n"/>
    </row>
    <row r="668" ht="21" customFormat="1" customHeight="1" s="382">
      <c r="A668" s="973" t="n"/>
      <c r="B668" s="467" t="n"/>
      <c r="C668" s="1805" t="n"/>
      <c r="D668" s="1806" t="n"/>
      <c r="E668" s="1838" t="n"/>
      <c r="F668" s="1814" t="n"/>
      <c r="G668" s="1815" t="n"/>
      <c r="H668" s="1820" t="n"/>
      <c r="I668" s="1809" t="n"/>
      <c r="J668" s="2080" t="n"/>
      <c r="K668" s="650" t="n"/>
      <c r="L668" s="634" t="n"/>
      <c r="M668" s="494" t="n"/>
      <c r="N668" s="1882" t="n"/>
      <c r="O668" s="558" t="n"/>
      <c r="P668" s="935" t="n"/>
      <c r="W668" s="516" t="n"/>
      <c r="X668" s="517" t="n"/>
      <c r="Y668" s="517" t="n"/>
    </row>
    <row r="669" ht="21" customFormat="1" customHeight="1" s="382">
      <c r="A669" s="973" t="n"/>
      <c r="B669" s="666" t="n"/>
      <c r="C669" s="1805" t="n"/>
      <c r="D669" s="1832" t="n"/>
      <c r="E669" s="1838" t="n"/>
      <c r="F669" s="1814" t="n"/>
      <c r="G669" s="1815" t="n"/>
      <c r="H669" s="1820" t="n"/>
      <c r="I669" s="1809" t="n"/>
      <c r="J669" s="2080" t="n"/>
      <c r="K669" s="650" t="n"/>
      <c r="L669" s="634" t="n"/>
      <c r="M669" s="829" t="n"/>
      <c r="N669" s="1882" t="n"/>
      <c r="O669" s="558" t="n"/>
      <c r="P669" s="935" t="n"/>
      <c r="Q669" s="1827" t="n"/>
      <c r="W669" s="516" t="n"/>
      <c r="X669" s="517" t="n"/>
      <c r="Y669" s="517" t="n"/>
    </row>
    <row r="670" ht="21" customFormat="1" customHeight="1" s="382">
      <c r="A670" s="973" t="n"/>
      <c r="B670" s="666" t="n"/>
      <c r="C670" s="1805" t="n"/>
      <c r="D670" s="1842" t="n"/>
      <c r="E670" s="1838" t="n"/>
      <c r="F670" s="1814" t="n"/>
      <c r="G670" s="1815" t="n"/>
      <c r="H670" s="2079" t="n"/>
      <c r="I670" s="1809" t="n"/>
      <c r="J670" s="2080" t="n"/>
      <c r="K670" s="650" t="n"/>
      <c r="L670" s="634" t="n"/>
      <c r="M670" s="829" t="n"/>
      <c r="N670" s="1882" t="n"/>
      <c r="O670" s="547" t="n"/>
      <c r="P670" s="935" t="n"/>
      <c r="W670" s="516" t="n"/>
      <c r="X670" s="517" t="n"/>
      <c r="Y670" s="517" t="n"/>
    </row>
    <row r="671" ht="21" customFormat="1" customHeight="1" s="382">
      <c r="A671" s="973" t="n"/>
      <c r="B671" s="666" t="n"/>
      <c r="C671" s="1805" t="n"/>
      <c r="D671" s="1842" t="n"/>
      <c r="E671" s="1838" t="n"/>
      <c r="F671" s="1814" t="n"/>
      <c r="G671" s="1815" t="n"/>
      <c r="H671" s="1820" t="n"/>
      <c r="I671" s="1809" t="n"/>
      <c r="J671" s="2080" t="n"/>
      <c r="K671" s="650" t="n"/>
      <c r="L671" s="634" t="n"/>
      <c r="M671" s="829" t="n"/>
      <c r="N671" s="1882" t="n"/>
      <c r="O671" s="567" t="n"/>
      <c r="P671" s="935" t="n"/>
      <c r="Q671" s="1827" t="n"/>
      <c r="W671" s="516" t="n"/>
      <c r="X671" s="517" t="n"/>
      <c r="Y671" s="517" t="n"/>
    </row>
    <row r="672" ht="21" customFormat="1" customHeight="1" s="382">
      <c r="A672" s="973" t="n"/>
      <c r="C672" s="1805" t="n"/>
      <c r="D672" s="1842" t="n"/>
      <c r="E672" s="1838" t="n"/>
      <c r="F672" s="1814" t="n"/>
      <c r="G672" s="1815" t="n"/>
      <c r="H672" s="1820" t="n"/>
      <c r="I672" s="1809" t="n"/>
      <c r="J672" s="2080" t="n"/>
      <c r="K672" s="650" t="n"/>
      <c r="L672" s="634" t="n"/>
      <c r="M672" s="494" t="n"/>
      <c r="N672" s="1882" t="n"/>
      <c r="O672" s="558" t="n"/>
      <c r="P672" s="935" t="n"/>
      <c r="W672" s="516" t="n"/>
      <c r="X672" s="517" t="n"/>
      <c r="Y672" s="517" t="n"/>
    </row>
    <row r="673" ht="21" customFormat="1" customHeight="1" s="382">
      <c r="A673" s="973" t="n"/>
      <c r="C673" s="1805" t="n"/>
      <c r="D673" s="1842" t="n"/>
      <c r="E673" s="1838" t="n"/>
      <c r="F673" s="1814" t="n"/>
      <c r="G673" s="1815" t="n"/>
      <c r="H673" s="1820" t="n"/>
      <c r="I673" s="1809" t="n"/>
      <c r="J673" s="2080" t="n"/>
      <c r="K673" s="650" t="n"/>
      <c r="L673" s="634" t="n"/>
      <c r="M673" s="494" t="n"/>
      <c r="N673" s="1882" t="n"/>
      <c r="O673" s="558" t="n"/>
      <c r="P673" s="935" t="n"/>
      <c r="W673" s="516" t="n"/>
      <c r="X673" s="517" t="n"/>
      <c r="Y673" s="517" t="n"/>
    </row>
    <row r="674" ht="21" customFormat="1" customHeight="1" s="382">
      <c r="A674" s="973" t="n"/>
      <c r="C674" s="1805" t="n"/>
      <c r="D674" s="1842" t="n"/>
      <c r="E674" s="1838" t="n"/>
      <c r="F674" s="1814" t="n"/>
      <c r="G674" s="1815" t="n"/>
      <c r="H674" s="1820" t="n"/>
      <c r="I674" s="1809" t="n"/>
      <c r="J674" s="2080" t="n"/>
      <c r="K674" s="650" t="n"/>
      <c r="L674" s="634" t="n"/>
      <c r="M674" s="494" t="n"/>
      <c r="N674" s="1882" t="n"/>
      <c r="O674" s="558" t="n"/>
      <c r="P674" s="935" t="n"/>
      <c r="W674" s="516" t="n"/>
      <c r="X674" s="517" t="n"/>
      <c r="Y674" s="517" t="n"/>
    </row>
    <row r="675" ht="21" customFormat="1" customHeight="1" s="382">
      <c r="A675" s="973" t="n"/>
      <c r="C675" s="1805" t="n"/>
      <c r="D675" s="1842" t="n"/>
      <c r="E675" s="1838" t="n"/>
      <c r="F675" s="1814" t="n"/>
      <c r="G675" s="1815" t="n"/>
      <c r="H675" s="1820" t="n"/>
      <c r="I675" s="1809" t="n"/>
      <c r="J675" s="2080" t="n"/>
      <c r="K675" s="650" t="n"/>
      <c r="L675" s="634" t="n"/>
      <c r="M675" s="494" t="n"/>
      <c r="N675" s="1882" t="n"/>
      <c r="O675" s="558" t="n"/>
      <c r="P675" s="935" t="n"/>
      <c r="W675" s="516" t="n"/>
      <c r="X675" s="517" t="n"/>
      <c r="Y675" s="517" t="n"/>
    </row>
    <row r="676" ht="21" customFormat="1" customHeight="1" s="382">
      <c r="A676" s="973" t="n"/>
      <c r="B676" s="974" t="n"/>
      <c r="C676" s="1805" t="n"/>
      <c r="D676" s="1842" t="n"/>
      <c r="E676" s="1838" t="n"/>
      <c r="F676" s="1814" t="n"/>
      <c r="G676" s="1815" t="n"/>
      <c r="H676" s="1820" t="n"/>
      <c r="I676" s="1809" t="n"/>
      <c r="J676" s="2080" t="n"/>
      <c r="K676" s="650" t="n"/>
      <c r="L676" s="634" t="n"/>
      <c r="M676" s="494" t="n"/>
      <c r="N676" s="1882" t="n"/>
      <c r="O676" s="558" t="n"/>
      <c r="P676" s="935" t="n"/>
      <c r="W676" s="516" t="n"/>
      <c r="X676" s="517" t="n"/>
      <c r="Y676" s="517" t="n"/>
    </row>
    <row r="677" ht="21" customFormat="1" customHeight="1" s="382">
      <c r="A677" s="973" t="n"/>
      <c r="B677" s="974" t="n"/>
      <c r="C677" s="1805" t="n"/>
      <c r="D677" s="1842" t="n"/>
      <c r="E677" s="1838" t="n"/>
      <c r="F677" s="1814" t="n"/>
      <c r="G677" s="1815" t="n"/>
      <c r="H677" s="1820" t="n"/>
      <c r="I677" s="1809" t="n"/>
      <c r="J677" s="2080" t="n"/>
      <c r="K677" s="650" t="n"/>
      <c r="L677" s="634" t="n"/>
      <c r="M677" s="494" t="n"/>
      <c r="N677" s="1882" t="n"/>
      <c r="O677" s="558" t="n"/>
      <c r="P677" s="935" t="n"/>
      <c r="W677" s="516" t="n"/>
      <c r="X677" s="517" t="n"/>
      <c r="Y677" s="517" t="n"/>
    </row>
    <row r="678" ht="21" customFormat="1" customHeight="1" s="382">
      <c r="A678" s="973" t="n"/>
      <c r="B678" s="974" t="n"/>
      <c r="C678" s="1805" t="n"/>
      <c r="D678" s="1842" t="n"/>
      <c r="E678" s="1838" t="n"/>
      <c r="F678" s="1814" t="n"/>
      <c r="G678" s="1815" t="n"/>
      <c r="H678" s="1820" t="n"/>
      <c r="I678" s="1809" t="n"/>
      <c r="J678" s="2080" t="n"/>
      <c r="K678" s="650" t="n"/>
      <c r="L678" s="634" t="n"/>
      <c r="M678" s="494" t="n"/>
      <c r="N678" s="1882" t="n"/>
      <c r="O678" s="558" t="n"/>
      <c r="P678" s="935" t="n"/>
      <c r="W678" s="516" t="n"/>
      <c r="X678" s="517" t="n"/>
      <c r="Y678" s="517" t="n"/>
    </row>
    <row r="679" ht="21" customFormat="1" customHeight="1" s="382">
      <c r="A679" s="973" t="n"/>
      <c r="C679" s="1805" t="n"/>
      <c r="D679" s="1842" t="n"/>
      <c r="E679" s="1838" t="n"/>
      <c r="F679" s="1814" t="n"/>
      <c r="G679" s="1815" t="n"/>
      <c r="H679" s="1820" t="n"/>
      <c r="I679" s="1809" t="n"/>
      <c r="J679" s="2080" t="n"/>
      <c r="K679" s="650" t="n"/>
      <c r="L679" s="634" t="n"/>
      <c r="M679" s="494" t="n"/>
      <c r="N679" s="1882" t="n"/>
      <c r="O679" s="558" t="n"/>
      <c r="P679" s="935" t="n"/>
      <c r="W679" s="516" t="n"/>
      <c r="X679" s="517" t="n"/>
      <c r="Y679" s="517" t="n"/>
    </row>
    <row r="680" ht="21" customFormat="1" customHeight="1" s="382">
      <c r="A680" s="479" t="n"/>
      <c r="B680" s="888" t="n"/>
      <c r="C680" s="2082" t="n"/>
      <c r="D680" s="1919" t="n"/>
      <c r="E680" s="976" t="n"/>
      <c r="F680" s="2083" t="n"/>
      <c r="G680" s="2000" t="n"/>
      <c r="H680" s="2016" t="n"/>
      <c r="I680" s="978" t="n"/>
      <c r="J680" s="979" t="n"/>
      <c r="K680" s="650" t="n"/>
      <c r="L680" s="1872" t="n"/>
      <c r="M680" s="2016" t="n"/>
      <c r="N680" s="2084" t="n"/>
      <c r="O680" s="207" t="n"/>
      <c r="P680" s="1923" t="n"/>
      <c r="W680" s="516" t="n"/>
      <c r="X680" s="517" t="n"/>
      <c r="Y680" s="517" t="n"/>
    </row>
    <row r="681" ht="21" customFormat="1" customHeight="1" s="382">
      <c r="A681" s="875" t="n"/>
      <c r="B681" s="1857" t="n"/>
      <c r="D681" s="2085" t="n"/>
      <c r="E681" s="1924" t="n"/>
      <c r="F681" s="926" t="n"/>
      <c r="G681" s="1941" t="n"/>
      <c r="H681" s="2086" t="n"/>
      <c r="I681" s="978" t="n"/>
      <c r="J681" s="979" t="n"/>
      <c r="K681" s="650" t="n"/>
      <c r="L681" s="530" t="n"/>
      <c r="M681" s="447" t="n"/>
      <c r="N681" s="634" t="n"/>
      <c r="P681" s="1862" t="n"/>
      <c r="Q681" s="1862" t="n"/>
      <c r="R681" s="626" t="n"/>
      <c r="W681" s="516" t="n"/>
      <c r="X681" s="517" t="n"/>
      <c r="Y681" s="517" t="n"/>
    </row>
    <row r="682" ht="21" customFormat="1" customHeight="1" s="382">
      <c r="A682" s="875" t="n"/>
      <c r="D682" s="1676" t="n"/>
      <c r="E682" s="2087" t="n"/>
      <c r="G682" s="1941" t="n"/>
      <c r="H682" s="2086" t="n"/>
      <c r="I682" s="978" t="n"/>
      <c r="J682" s="979" t="n"/>
      <c r="K682" s="650" t="n"/>
      <c r="L682" s="984" t="n"/>
      <c r="M682" s="447" t="n"/>
      <c r="N682" s="634" t="n"/>
      <c r="W682" s="516" t="n"/>
      <c r="X682" s="517" t="n"/>
      <c r="Y682" s="517" t="n"/>
    </row>
    <row r="683" ht="21" customFormat="1" customHeight="1" s="382">
      <c r="A683" s="875" t="n"/>
      <c r="B683" s="2055" t="n"/>
      <c r="D683" s="985" t="n"/>
      <c r="E683" s="2037" t="n"/>
      <c r="F683" s="1790" t="n"/>
      <c r="G683" s="396" t="n"/>
      <c r="H683" s="396" t="n"/>
      <c r="I683" s="479" t="n"/>
      <c r="J683" s="392" t="n"/>
      <c r="K683" s="391" t="n"/>
      <c r="L683" s="391" t="n"/>
      <c r="M683" s="391" t="n"/>
      <c r="N683" s="391" t="n"/>
      <c r="O683" s="418" t="n"/>
      <c r="Q683" s="50" t="n"/>
      <c r="W683" s="516" t="n"/>
      <c r="X683" s="517" t="n"/>
      <c r="Y683" s="517" t="n"/>
    </row>
    <row r="684" ht="21" customFormat="1" customHeight="1" s="382">
      <c r="A684" s="480" t="n"/>
      <c r="B684" s="2088" t="n"/>
      <c r="C684" s="1822" t="n"/>
      <c r="D684" s="788" t="n"/>
      <c r="E684" s="133" t="n"/>
      <c r="F684" s="396" t="n"/>
      <c r="G684" s="396" t="n"/>
      <c r="H684" s="483" t="n"/>
      <c r="I684" s="484" t="n"/>
      <c r="J684" s="627" t="n"/>
      <c r="K684" s="396" t="n"/>
      <c r="L684" s="1823" t="n"/>
      <c r="M684" s="396" t="n"/>
      <c r="N684" s="479" t="n"/>
      <c r="O684" s="467" t="n"/>
      <c r="Q684" s="1823" t="n"/>
      <c r="W684" s="516" t="n"/>
      <c r="X684" s="517" t="n"/>
      <c r="Y684" s="517" t="n"/>
    </row>
    <row r="685" ht="21" customFormat="1" customHeight="1" s="382">
      <c r="A685" s="1803" t="n"/>
      <c r="B685" s="133" t="n"/>
      <c r="C685" s="1822" t="n"/>
      <c r="D685" s="482" t="n"/>
      <c r="E685" s="487" t="n"/>
      <c r="F685" s="396" t="n"/>
      <c r="G685" s="396" t="n"/>
      <c r="H685" s="483" t="n"/>
      <c r="I685" s="484" t="n"/>
      <c r="J685" s="1804" t="n"/>
      <c r="K685" s="396" t="n"/>
      <c r="L685" s="1939" t="n"/>
      <c r="M685" s="396" t="n"/>
      <c r="N685" s="396" t="n"/>
      <c r="O685" s="22" t="n"/>
      <c r="Q685" s="1823" t="n"/>
      <c r="W685" s="516" t="n"/>
      <c r="X685" s="517" t="n"/>
      <c r="Y685" s="517" t="n"/>
    </row>
    <row r="686" ht="21" customFormat="1" customHeight="1" s="382">
      <c r="A686" s="969" t="n"/>
      <c r="B686" s="974" t="n"/>
      <c r="C686" s="1805" t="n"/>
      <c r="D686" s="1842" t="n"/>
      <c r="E686" s="1838" t="n"/>
      <c r="F686" s="1814" t="n"/>
      <c r="G686" s="1815" t="n"/>
      <c r="H686" s="1820" t="n"/>
      <c r="I686" s="2089" t="n"/>
      <c r="J686" s="2080" t="n"/>
      <c r="K686" s="650" t="n"/>
      <c r="L686" s="634" t="n"/>
      <c r="M686" s="494" t="n"/>
      <c r="N686" s="1882" t="n"/>
      <c r="O686" s="558" t="n"/>
      <c r="P686" s="935" t="n"/>
      <c r="W686" s="516" t="n"/>
      <c r="X686" s="517" t="n"/>
      <c r="Y686" s="517" t="n"/>
    </row>
    <row r="687" ht="21" customFormat="1" customHeight="1" s="382">
      <c r="A687" s="969" t="n"/>
      <c r="B687" s="974" t="n"/>
      <c r="C687" s="1805" t="n"/>
      <c r="D687" s="1842" t="n"/>
      <c r="E687" s="1838" t="n"/>
      <c r="F687" s="1814" t="n"/>
      <c r="G687" s="1815" t="n"/>
      <c r="H687" s="1820" t="n"/>
      <c r="I687" s="2089" t="n"/>
      <c r="J687" s="2080" t="n"/>
      <c r="K687" s="650" t="n"/>
      <c r="L687" s="634" t="n"/>
      <c r="M687" s="494" t="n"/>
      <c r="N687" s="1882" t="n"/>
      <c r="O687" s="558" t="n"/>
      <c r="P687" s="935" t="n"/>
      <c r="W687" s="516" t="n"/>
      <c r="X687" s="517" t="n"/>
      <c r="Y687" s="517" t="n"/>
    </row>
    <row r="688" ht="21" customFormat="1" customHeight="1" s="382">
      <c r="A688" s="969" t="n"/>
      <c r="B688" s="974" t="n"/>
      <c r="C688" s="1805" t="n"/>
      <c r="D688" s="1842" t="n"/>
      <c r="E688" s="1838" t="n"/>
      <c r="F688" s="1814" t="n"/>
      <c r="G688" s="1815" t="n"/>
      <c r="H688" s="1820" t="n"/>
      <c r="I688" s="2089" t="n"/>
      <c r="J688" s="2080" t="n"/>
      <c r="K688" s="650" t="n"/>
      <c r="L688" s="634" t="n"/>
      <c r="M688" s="494" t="n"/>
      <c r="N688" s="1882" t="n"/>
      <c r="O688" s="558" t="n"/>
      <c r="P688" s="935" t="n"/>
      <c r="W688" s="516" t="n"/>
      <c r="X688" s="517" t="n"/>
      <c r="Y688" s="517" t="n"/>
    </row>
    <row r="689" ht="21" customFormat="1" customHeight="1" s="382">
      <c r="A689" s="875" t="n"/>
      <c r="B689" s="974" t="n"/>
      <c r="C689" s="1805" t="n"/>
      <c r="D689" s="1842" t="n"/>
      <c r="E689" s="1838" t="n"/>
      <c r="F689" s="1814" t="n"/>
      <c r="G689" s="1815" t="n"/>
      <c r="H689" s="1820" t="n"/>
      <c r="I689" s="2089" t="n"/>
      <c r="J689" s="2080" t="n"/>
      <c r="K689" s="650" t="n"/>
      <c r="L689" s="634" t="n"/>
      <c r="M689" s="494" t="n"/>
      <c r="N689" s="1882" t="n"/>
      <c r="O689" s="558" t="n"/>
      <c r="P689" s="935" t="n"/>
      <c r="W689" s="516" t="n"/>
      <c r="X689" s="517" t="n"/>
      <c r="Y689" s="517" t="n"/>
    </row>
    <row r="690" ht="21" customFormat="1" customHeight="1" s="382">
      <c r="A690" s="969" t="n"/>
      <c r="B690" s="974" t="n"/>
      <c r="C690" s="1805" t="n"/>
      <c r="D690" s="1842" t="n"/>
      <c r="E690" s="1838" t="n"/>
      <c r="F690" s="1814" t="n"/>
      <c r="G690" s="1815" t="n"/>
      <c r="H690" s="1820" t="n"/>
      <c r="I690" s="2089" t="n"/>
      <c r="J690" s="2080" t="n"/>
      <c r="K690" s="650" t="n"/>
      <c r="L690" s="634" t="n"/>
      <c r="M690" s="494" t="n"/>
      <c r="N690" s="1882" t="n"/>
      <c r="O690" s="558" t="n"/>
      <c r="P690" s="935" t="n"/>
      <c r="W690" s="516" t="n"/>
      <c r="X690" s="517" t="n"/>
      <c r="Y690" s="517" t="n"/>
    </row>
    <row r="691" ht="21" customFormat="1" customHeight="1" s="382">
      <c r="A691" s="969" t="n"/>
      <c r="B691" s="974" t="n"/>
      <c r="C691" s="1805" t="n"/>
      <c r="D691" s="1842" t="n"/>
      <c r="E691" s="1838" t="n"/>
      <c r="F691" s="1814" t="n"/>
      <c r="G691" s="1815" t="n"/>
      <c r="H691" s="1820" t="n"/>
      <c r="I691" s="2089" t="n"/>
      <c r="J691" s="2080" t="n"/>
      <c r="K691" s="650" t="n"/>
      <c r="L691" s="634" t="n"/>
      <c r="M691" s="494" t="n"/>
      <c r="N691" s="1882" t="n"/>
      <c r="O691" s="558" t="n"/>
      <c r="P691" s="935" t="n"/>
      <c r="W691" s="516" t="n"/>
      <c r="X691" s="517" t="n"/>
      <c r="Y691" s="517" t="n"/>
    </row>
    <row r="692" ht="21" customFormat="1" customHeight="1" s="382">
      <c r="A692" s="969" t="n"/>
      <c r="B692" s="974" t="n"/>
      <c r="C692" s="1805" t="n"/>
      <c r="D692" s="1842" t="n"/>
      <c r="E692" s="1838" t="n"/>
      <c r="F692" s="1814" t="n"/>
      <c r="G692" s="1815" t="n"/>
      <c r="H692" s="1820" t="n"/>
      <c r="I692" s="2089" t="n"/>
      <c r="J692" s="2080" t="n"/>
      <c r="K692" s="650" t="n"/>
      <c r="L692" s="634" t="n"/>
      <c r="M692" s="494" t="n"/>
      <c r="N692" s="1882" t="n"/>
      <c r="O692" s="558" t="n"/>
      <c r="P692" s="935" t="n"/>
      <c r="W692" s="516" t="n"/>
      <c r="X692" s="517" t="n"/>
      <c r="Y692" s="517" t="n"/>
    </row>
    <row r="693" ht="21" customFormat="1" customHeight="1" s="382">
      <c r="A693" s="969" t="n"/>
      <c r="B693" s="974" t="n"/>
      <c r="C693" s="1805" t="n"/>
      <c r="D693" s="1842" t="n"/>
      <c r="E693" s="1838" t="n"/>
      <c r="F693" s="1814" t="n"/>
      <c r="G693" s="1815" t="n"/>
      <c r="H693" s="1820" t="n"/>
      <c r="I693" s="2089" t="n"/>
      <c r="J693" s="2080" t="n"/>
      <c r="K693" s="650" t="n"/>
      <c r="L693" s="634" t="n"/>
      <c r="M693" s="494" t="n"/>
      <c r="N693" s="1882" t="n"/>
      <c r="O693" s="558" t="n"/>
      <c r="P693" s="935" t="n"/>
      <c r="W693" s="516" t="n"/>
      <c r="X693" s="517" t="n"/>
      <c r="Y693" s="517" t="n"/>
    </row>
    <row r="694" ht="21" customFormat="1" customHeight="1" s="382">
      <c r="A694" s="969" t="n"/>
      <c r="B694" s="974" t="n"/>
      <c r="C694" s="1805" t="n"/>
      <c r="D694" s="1842" t="n"/>
      <c r="E694" s="1838" t="n"/>
      <c r="F694" s="1814" t="n"/>
      <c r="G694" s="1815" t="n"/>
      <c r="H694" s="1820" t="n"/>
      <c r="I694" s="2089" t="n"/>
      <c r="J694" s="2080" t="n"/>
      <c r="K694" s="650" t="n"/>
      <c r="L694" s="634" t="n"/>
      <c r="M694" s="494" t="n"/>
      <c r="N694" s="1882" t="n"/>
      <c r="O694" s="558" t="n"/>
      <c r="P694" s="935" t="n"/>
      <c r="W694" s="516" t="n"/>
      <c r="X694" s="517" t="n"/>
      <c r="Y694" s="517" t="n"/>
    </row>
    <row r="695" ht="21" customFormat="1" customHeight="1" s="382">
      <c r="A695" s="969" t="n"/>
      <c r="B695" s="974" t="n"/>
      <c r="C695" s="1805" t="n"/>
      <c r="D695" s="1842" t="n"/>
      <c r="E695" s="1838" t="n"/>
      <c r="F695" s="1814" t="n"/>
      <c r="G695" s="1815" t="n"/>
      <c r="H695" s="1820" t="n"/>
      <c r="I695" s="2089" t="n"/>
      <c r="J695" s="2080" t="n"/>
      <c r="K695" s="650" t="n"/>
      <c r="L695" s="634" t="n"/>
      <c r="M695" s="494" t="n"/>
      <c r="N695" s="1882" t="n"/>
      <c r="O695" s="558" t="n"/>
      <c r="P695" s="935" t="n"/>
      <c r="W695" s="516" t="n"/>
      <c r="X695" s="517" t="n"/>
      <c r="Y695" s="517" t="n"/>
    </row>
    <row r="696" ht="21" customFormat="1" customHeight="1" s="382">
      <c r="A696" s="969" t="n"/>
      <c r="B696" s="548" t="n"/>
      <c r="C696" s="1805" t="n"/>
      <c r="D696" s="1806" t="n"/>
      <c r="E696" s="1838" t="n"/>
      <c r="F696" s="1814" t="n"/>
      <c r="G696" s="1815" t="n"/>
      <c r="H696" s="1820" t="n"/>
      <c r="I696" s="2089" t="n"/>
      <c r="J696" s="2080" t="n"/>
      <c r="K696" s="650" t="n"/>
      <c r="L696" s="634" t="n"/>
      <c r="M696" s="494" t="n"/>
      <c r="N696" s="1882" t="n"/>
      <c r="O696" s="558" t="n"/>
      <c r="P696" s="935" t="n"/>
      <c r="W696" s="516" t="n"/>
      <c r="X696" s="517" t="n"/>
      <c r="Y696" s="517" t="n"/>
    </row>
    <row r="697" ht="21" customFormat="1" customHeight="1" s="382">
      <c r="A697" s="969" t="n"/>
      <c r="B697" s="548" t="n"/>
      <c r="C697" s="1805" t="n"/>
      <c r="D697" s="1806" t="n"/>
      <c r="E697" s="1838" t="n"/>
      <c r="F697" s="1814" t="n"/>
      <c r="G697" s="1815" t="n"/>
      <c r="H697" s="1820" t="n"/>
      <c r="I697" s="2089" t="n"/>
      <c r="J697" s="2080" t="n"/>
      <c r="K697" s="650" t="n"/>
      <c r="L697" s="634" t="n"/>
      <c r="M697" s="494" t="n"/>
      <c r="N697" s="1882" t="n"/>
      <c r="O697" s="558" t="n"/>
      <c r="P697" s="935" t="n"/>
      <c r="W697" s="516" t="n"/>
      <c r="X697" s="517" t="n"/>
      <c r="Y697" s="517" t="n"/>
    </row>
    <row r="698" ht="21" customFormat="1" customHeight="1" s="382">
      <c r="A698" s="969" t="n"/>
      <c r="B698" s="548" t="n"/>
      <c r="C698" s="1805" t="n"/>
      <c r="D698" s="1806" t="n"/>
      <c r="E698" s="1838" t="n"/>
      <c r="F698" s="1814" t="n"/>
      <c r="G698" s="1815" t="n"/>
      <c r="H698" s="1820" t="n"/>
      <c r="I698" s="2089" t="n"/>
      <c r="J698" s="2080" t="n"/>
      <c r="K698" s="650" t="n"/>
      <c r="L698" s="634" t="n"/>
      <c r="M698" s="494" t="n"/>
      <c r="N698" s="1882" t="n"/>
      <c r="O698" s="558" t="n"/>
      <c r="P698" s="935" t="n"/>
      <c r="W698" s="516" t="n"/>
      <c r="X698" s="517" t="n"/>
      <c r="Y698" s="517" t="n"/>
    </row>
    <row r="699" ht="21" customFormat="1" customHeight="1" s="382">
      <c r="A699" s="479" t="n"/>
      <c r="B699" s="930" t="n"/>
      <c r="C699" s="2058" t="n"/>
      <c r="D699" s="2090" t="n"/>
      <c r="E699" s="2091" t="n"/>
      <c r="F699" s="2092" t="n"/>
      <c r="G699" s="2000" t="n"/>
      <c r="H699" s="1974" t="n"/>
      <c r="I699" s="991" t="n"/>
      <c r="J699" s="968" t="n"/>
      <c r="K699" s="992" t="n"/>
      <c r="L699" s="1872" t="n"/>
      <c r="M699" s="2093" t="n"/>
      <c r="N699" s="2094" t="n"/>
      <c r="O699" s="1873" t="n"/>
      <c r="P699" s="686" t="n"/>
      <c r="Q699" s="1827" t="n"/>
      <c r="W699" s="516" t="n"/>
      <c r="X699" s="517" t="n"/>
      <c r="Y699" s="517" t="n"/>
    </row>
    <row r="700" ht="21" customFormat="1" customHeight="1" s="382">
      <c r="A700" s="875" t="n"/>
      <c r="B700" s="1857" t="n"/>
      <c r="D700" s="985" t="n"/>
      <c r="E700" s="2095" t="n"/>
      <c r="F700" s="1815" t="n"/>
      <c r="G700" s="2055" t="n"/>
      <c r="I700" s="798" t="n"/>
      <c r="J700" s="2037" t="n"/>
      <c r="K700" s="992" t="n"/>
      <c r="L700" s="530" t="n"/>
      <c r="M700" s="996" t="n"/>
      <c r="N700" s="2096" t="n"/>
      <c r="P700" s="998" t="n"/>
      <c r="W700" s="516" t="n"/>
      <c r="X700" s="517" t="n"/>
      <c r="Y700" s="517" t="n"/>
    </row>
    <row r="701" ht="21" customFormat="1" customHeight="1" s="382">
      <c r="A701" s="2055" t="n"/>
      <c r="F701" s="1815" t="n"/>
      <c r="G701" s="1849" t="n"/>
      <c r="H701" s="2086" t="n"/>
      <c r="I701" s="991" t="n"/>
      <c r="J701" s="968" t="n"/>
      <c r="K701" s="992" t="n"/>
      <c r="L701" s="2097" t="n"/>
      <c r="M701" s="996" t="n"/>
      <c r="N701" s="2096" t="n"/>
      <c r="P701" s="998" t="n"/>
      <c r="W701" s="516" t="n"/>
      <c r="X701" s="517" t="n"/>
      <c r="Y701" s="517" t="n"/>
    </row>
    <row r="702" ht="21" customFormat="1" customHeight="1" s="382">
      <c r="A702" s="21" t="n"/>
      <c r="B702" s="1000" t="n"/>
      <c r="C702" s="1789" t="n"/>
      <c r="D702" s="1001" t="n"/>
      <c r="E702" s="423" t="n"/>
      <c r="F702" s="1789" t="n"/>
      <c r="G702" s="2098" t="n"/>
      <c r="H702" s="1003" t="n"/>
      <c r="I702" s="1004" t="n"/>
      <c r="J702" s="1004" t="n"/>
      <c r="K702" s="992" t="n"/>
      <c r="L702" s="2097" t="n"/>
      <c r="M702" s="996" t="n"/>
      <c r="N702" s="2096" t="n"/>
      <c r="P702" s="998" t="n"/>
      <c r="W702" s="516" t="n"/>
      <c r="X702" s="517" t="n"/>
      <c r="Y702" s="517" t="n"/>
    </row>
    <row r="703" ht="21" customFormat="1" customHeight="1" s="382">
      <c r="A703" s="1005" t="n"/>
      <c r="B703" s="433" t="n"/>
      <c r="C703" s="852" t="n"/>
      <c r="D703" s="1992" t="n"/>
      <c r="E703" s="1992" t="n"/>
      <c r="F703" s="1790" t="n"/>
      <c r="G703" s="396" t="n"/>
      <c r="H703" s="396" t="n"/>
      <c r="I703" s="479" t="n"/>
      <c r="J703" s="392" t="n"/>
      <c r="K703" s="660" t="n"/>
      <c r="L703" s="2099" t="n"/>
      <c r="M703" s="1993" t="n"/>
      <c r="N703" s="1823" t="n"/>
      <c r="O703" s="418" t="n"/>
      <c r="P703" s="396" t="n"/>
      <c r="Q703" s="50" t="n"/>
      <c r="W703" s="516" t="n"/>
      <c r="X703" s="517" t="n"/>
      <c r="Y703" s="517" t="n"/>
    </row>
    <row r="704" ht="21" customFormat="1" customHeight="1" s="382">
      <c r="A704" s="480" t="n"/>
      <c r="B704" s="2100" t="n"/>
      <c r="C704" s="1822" t="n"/>
      <c r="D704" s="788" t="n"/>
      <c r="E704" s="401" t="n"/>
      <c r="F704" s="467" t="n"/>
      <c r="G704" s="396" t="n"/>
      <c r="H704" s="1008" t="n"/>
      <c r="I704" s="484" t="n"/>
      <c r="J704" s="627" t="n"/>
      <c r="K704" s="396" t="n"/>
      <c r="L704" s="1823" t="n"/>
      <c r="M704" s="396" t="n"/>
      <c r="N704" s="479" t="n"/>
      <c r="O704" s="467" t="n"/>
      <c r="Q704" s="1823" t="n"/>
      <c r="W704" s="516" t="n"/>
      <c r="X704" s="517" t="n"/>
      <c r="Y704" s="517" t="n"/>
    </row>
    <row r="705" ht="21" customFormat="1" customHeight="1" s="382">
      <c r="B705" s="396" t="n"/>
      <c r="C705" s="1822" t="n"/>
      <c r="D705" s="482" t="n"/>
      <c r="E705" s="1009" t="n"/>
      <c r="F705" s="467" t="n"/>
      <c r="G705" s="396" t="n"/>
      <c r="H705" s="483" t="n"/>
      <c r="I705" s="484" t="n"/>
      <c r="J705" s="1804" t="n"/>
      <c r="K705" s="396" t="n"/>
      <c r="L705" s="1939" t="n"/>
      <c r="M705" s="396" t="n"/>
      <c r="N705" s="396" t="n"/>
      <c r="O705" s="133" t="n"/>
      <c r="Q705" s="1823" t="n"/>
      <c r="W705" s="516" t="n"/>
      <c r="X705" s="517" t="n"/>
      <c r="Y705" s="517" t="n"/>
    </row>
    <row r="706" ht="21" customFormat="1" customHeight="1" s="382">
      <c r="A706" s="659" t="n"/>
      <c r="B706" s="719" t="n"/>
      <c r="C706" s="1901" t="n"/>
      <c r="D706" s="1825" t="n"/>
      <c r="E706" s="603" t="n"/>
      <c r="F706" s="2101" t="n"/>
      <c r="G706" s="1910" t="n"/>
      <c r="H706" s="641" t="n"/>
      <c r="I706" s="1011" t="n"/>
      <c r="J706" s="529" t="n"/>
      <c r="K706" s="650" t="n"/>
      <c r="L706" s="1951" t="n"/>
      <c r="M706" s="724" t="n"/>
      <c r="N706" s="2067" t="n"/>
      <c r="O706" s="547" t="n"/>
      <c r="P706" s="1838" t="n"/>
      <c r="W706" s="516" t="n"/>
      <c r="X706" s="517" t="n"/>
      <c r="Y706" s="517" t="n"/>
    </row>
    <row r="707" ht="21" customFormat="1" customHeight="1" s="382">
      <c r="A707" s="659" t="n"/>
      <c r="B707" s="719" t="n"/>
      <c r="C707" s="1901" t="n"/>
      <c r="D707" s="1825" t="n"/>
      <c r="E707" s="603" t="n"/>
      <c r="F707" s="2101" t="n"/>
      <c r="G707" s="1910" t="n"/>
      <c r="H707" s="641" t="n"/>
      <c r="I707" s="1011" t="n"/>
      <c r="J707" s="529" t="n"/>
      <c r="K707" s="650" t="n"/>
      <c r="L707" s="1951" t="n"/>
      <c r="M707" s="724" t="n"/>
      <c r="N707" s="2067" t="n"/>
      <c r="O707" s="547" t="n"/>
      <c r="P707" s="1838" t="n"/>
      <c r="W707" s="516" t="n"/>
      <c r="X707" s="517" t="n"/>
      <c r="Y707" s="517" t="n"/>
    </row>
    <row r="708" ht="21" customFormat="1" customHeight="1" s="382">
      <c r="A708" s="659" t="n"/>
      <c r="B708" s="1012" t="n"/>
      <c r="C708" s="1901" t="n"/>
      <c r="D708" s="1832" t="n"/>
      <c r="E708" s="603" t="n"/>
      <c r="F708" s="2101" t="n"/>
      <c r="G708" s="1910" t="n"/>
      <c r="H708" s="641" t="n"/>
      <c r="I708" s="1013" t="n"/>
      <c r="J708" s="529" t="n"/>
      <c r="K708" s="831" t="n"/>
      <c r="L708" s="1951" t="n"/>
      <c r="M708" s="724" t="n"/>
      <c r="N708" s="2067" t="n"/>
      <c r="O708" s="547" t="n"/>
      <c r="P708" s="1838" t="n"/>
      <c r="W708" s="516" t="n"/>
      <c r="X708" s="517" t="n"/>
      <c r="Y708" s="517" t="n"/>
    </row>
    <row r="709" ht="21" customFormat="1" customHeight="1" s="382">
      <c r="A709" s="659" t="n"/>
      <c r="B709" s="1012" t="n"/>
      <c r="C709" s="1901" t="n"/>
      <c r="D709" s="1832" t="n"/>
      <c r="E709" s="603" t="n"/>
      <c r="F709" s="2101" t="n"/>
      <c r="G709" s="1910" t="n"/>
      <c r="H709" s="641" t="n"/>
      <c r="I709" s="1013" t="n"/>
      <c r="J709" s="529" t="n"/>
      <c r="K709" s="831" t="n"/>
      <c r="L709" s="1951" t="n"/>
      <c r="M709" s="724" t="n"/>
      <c r="N709" s="2067" t="n"/>
      <c r="O709" s="547" t="n"/>
      <c r="P709" s="1838" t="n"/>
      <c r="W709" s="516" t="n"/>
      <c r="X709" s="517" t="n"/>
      <c r="Y709" s="517" t="n"/>
    </row>
    <row r="710" ht="21" customFormat="1" customHeight="1" s="382">
      <c r="A710" s="659" t="n"/>
      <c r="B710" s="1012" t="n"/>
      <c r="C710" s="1901" t="n"/>
      <c r="D710" s="1832" t="n"/>
      <c r="E710" s="603" t="n"/>
      <c r="F710" s="2101" t="n"/>
      <c r="G710" s="1910" t="n"/>
      <c r="H710" s="641" t="n"/>
      <c r="I710" s="1013" t="n"/>
      <c r="J710" s="529" t="n"/>
      <c r="K710" s="831" t="n"/>
      <c r="L710" s="1951" t="n"/>
      <c r="M710" s="724" t="n"/>
      <c r="N710" s="2067" t="n"/>
      <c r="O710" s="547" t="n"/>
      <c r="P710" s="1838" t="n"/>
      <c r="W710" s="516" t="n"/>
      <c r="X710" s="517" t="n"/>
      <c r="Y710" s="517" t="n"/>
    </row>
    <row r="711" ht="21" customFormat="1" customHeight="1" s="382">
      <c r="A711" s="659" t="n"/>
      <c r="B711" s="1012" t="n"/>
      <c r="C711" s="1901" t="n"/>
      <c r="D711" s="1832" t="n"/>
      <c r="E711" s="603" t="n"/>
      <c r="F711" s="2101" t="n"/>
      <c r="G711" s="1910" t="n"/>
      <c r="H711" s="641" t="n"/>
      <c r="I711" s="1013" t="n"/>
      <c r="J711" s="529" t="n"/>
      <c r="K711" s="831" t="n"/>
      <c r="L711" s="1951" t="n"/>
      <c r="M711" s="724" t="n"/>
      <c r="N711" s="2067" t="n"/>
      <c r="O711" s="547" t="n"/>
      <c r="P711" s="1838" t="n"/>
      <c r="W711" s="516" t="n"/>
      <c r="X711" s="517" t="n"/>
      <c r="Y711" s="517" t="n"/>
    </row>
    <row r="712" ht="21" customFormat="1" customHeight="1" s="382">
      <c r="A712" s="659" t="n"/>
      <c r="B712" s="1012" t="n"/>
      <c r="C712" s="1901" t="n"/>
      <c r="D712" s="1832" t="n"/>
      <c r="E712" s="603" t="n"/>
      <c r="F712" s="2101" t="n"/>
      <c r="G712" s="1910" t="n"/>
      <c r="H712" s="641" t="n"/>
      <c r="I712" s="1013" t="n"/>
      <c r="J712" s="529" t="n"/>
      <c r="K712" s="831" t="n"/>
      <c r="L712" s="1951" t="n"/>
      <c r="M712" s="724" t="n"/>
      <c r="N712" s="2067" t="n"/>
      <c r="O712" s="547" t="n"/>
      <c r="P712" s="1838" t="n"/>
      <c r="W712" s="516" t="n"/>
      <c r="X712" s="517" t="n"/>
      <c r="Y712" s="517" t="n"/>
    </row>
    <row r="713" ht="21" customFormat="1" customHeight="1" s="382">
      <c r="A713" s="659" t="n"/>
      <c r="B713" s="1012" t="n"/>
      <c r="C713" s="1901" t="n"/>
      <c r="D713" s="1832" t="n"/>
      <c r="E713" s="603" t="n"/>
      <c r="F713" s="2101" t="n"/>
      <c r="G713" s="1910" t="n"/>
      <c r="H713" s="641" t="n"/>
      <c r="I713" s="1013" t="n"/>
      <c r="J713" s="723" t="n"/>
      <c r="K713" s="831" t="n"/>
      <c r="L713" s="1951" t="n"/>
      <c r="M713" s="724" t="n"/>
      <c r="N713" s="2067" t="n"/>
      <c r="O713" s="547" t="n"/>
      <c r="P713" s="1838" t="n"/>
      <c r="W713" s="516" t="n"/>
      <c r="X713" s="517" t="n"/>
      <c r="Y713" s="517" t="n"/>
    </row>
    <row r="714" ht="21" customFormat="1" customHeight="1" s="382">
      <c r="A714" s="659" t="n"/>
      <c r="B714" s="719" t="n"/>
      <c r="C714" s="1901" t="n"/>
      <c r="D714" s="1825" t="n"/>
      <c r="E714" s="603" t="n"/>
      <c r="F714" s="2101" t="n"/>
      <c r="G714" s="1910" t="n"/>
      <c r="H714" s="641" t="n"/>
      <c r="I714" s="1011" t="n"/>
      <c r="J714" s="723" t="n"/>
      <c r="K714" s="650" t="n"/>
      <c r="L714" s="1951" t="n"/>
      <c r="M714" s="724" t="n"/>
      <c r="N714" s="2067" t="n"/>
      <c r="O714" s="547" t="n"/>
      <c r="P714" s="1838" t="n"/>
      <c r="W714" s="516" t="n"/>
      <c r="X714" s="517" t="n"/>
      <c r="Y714" s="517" t="n"/>
    </row>
    <row r="715" ht="21" customFormat="1" customHeight="1" s="382">
      <c r="A715" s="1014" t="n"/>
      <c r="B715" s="719" t="n"/>
      <c r="C715" s="1901" t="n"/>
      <c r="D715" s="1825" t="n"/>
      <c r="E715" s="603" t="n"/>
      <c r="F715" s="2101" t="n"/>
      <c r="G715" s="1910" t="n"/>
      <c r="H715" s="641" t="n"/>
      <c r="I715" s="1011" t="n"/>
      <c r="J715" s="723" t="n"/>
      <c r="K715" s="650" t="n"/>
      <c r="L715" s="1951" t="n"/>
      <c r="M715" s="724" t="n"/>
      <c r="N715" s="2067" t="n"/>
      <c r="O715" s="547" t="n"/>
      <c r="P715" s="1838" t="n"/>
      <c r="W715" s="516" t="n"/>
      <c r="X715" s="517" t="n"/>
      <c r="Y715" s="517" t="n"/>
    </row>
    <row r="716" ht="21" customFormat="1" customHeight="1" s="382">
      <c r="A716" s="659" t="n"/>
      <c r="B716" s="719" t="n"/>
      <c r="C716" s="1901" t="n"/>
      <c r="D716" s="1825" t="n"/>
      <c r="E716" s="603" t="n"/>
      <c r="F716" s="2101" t="n"/>
      <c r="G716" s="1910" t="n"/>
      <c r="H716" s="641" t="n"/>
      <c r="I716" s="1011" t="n"/>
      <c r="J716" s="723" t="n"/>
      <c r="K716" s="650" t="n"/>
      <c r="L716" s="1951" t="n"/>
      <c r="M716" s="724" t="n"/>
      <c r="N716" s="2067" t="n"/>
      <c r="O716" s="547" t="n"/>
      <c r="P716" s="1838" t="n"/>
      <c r="W716" s="516" t="n"/>
      <c r="X716" s="517" t="n"/>
      <c r="Y716" s="517" t="n"/>
    </row>
    <row r="717" ht="21" customFormat="1" customHeight="1" s="382">
      <c r="A717" s="659" t="n"/>
      <c r="B717" s="719" t="n"/>
      <c r="C717" s="1901" t="n"/>
      <c r="D717" s="1825" t="n"/>
      <c r="E717" s="603" t="n"/>
      <c r="F717" s="2101" t="n"/>
      <c r="G717" s="1910" t="n"/>
      <c r="H717" s="641" t="n"/>
      <c r="I717" s="1011" t="n"/>
      <c r="J717" s="723" t="n"/>
      <c r="K717" s="650" t="n"/>
      <c r="L717" s="1951" t="n"/>
      <c r="M717" s="724" t="n"/>
      <c r="N717" s="2067" t="n"/>
      <c r="O717" s="547" t="n"/>
      <c r="P717" s="1838" t="n"/>
      <c r="W717" s="516" t="n"/>
      <c r="X717" s="517" t="n"/>
      <c r="Y717" s="517" t="n"/>
    </row>
    <row r="718" ht="21" customFormat="1" customHeight="1" s="382">
      <c r="A718" s="659" t="n"/>
      <c r="B718" s="719" t="n"/>
      <c r="C718" s="1901" t="n"/>
      <c r="D718" s="1825" t="n"/>
      <c r="E718" s="603" t="n"/>
      <c r="F718" s="2101" t="n"/>
      <c r="G718" s="1910" t="n"/>
      <c r="H718" s="641" t="n"/>
      <c r="I718" s="1011" t="n"/>
      <c r="J718" s="723" t="n"/>
      <c r="K718" s="650" t="n"/>
      <c r="L718" s="1951" t="n"/>
      <c r="M718" s="724" t="n"/>
      <c r="N718" s="2067" t="n"/>
      <c r="O718" s="547" t="n"/>
      <c r="P718" s="1838" t="n"/>
      <c r="W718" s="516" t="n"/>
      <c r="X718" s="517" t="n"/>
      <c r="Y718" s="517" t="n"/>
    </row>
    <row r="719" ht="21" customFormat="1" customHeight="1" s="382">
      <c r="A719" s="659" t="n"/>
      <c r="B719" s="719" t="n"/>
      <c r="C719" s="1901" t="n"/>
      <c r="D719" s="1825" t="n"/>
      <c r="E719" s="603" t="n"/>
      <c r="F719" s="2101" t="n"/>
      <c r="G719" s="1910" t="n"/>
      <c r="H719" s="641" t="n"/>
      <c r="I719" s="1011" t="n"/>
      <c r="J719" s="723" t="n"/>
      <c r="K719" s="650" t="n"/>
      <c r="L719" s="1951" t="n"/>
      <c r="M719" s="724" t="n"/>
      <c r="N719" s="2067" t="n"/>
      <c r="O719" s="547" t="n"/>
      <c r="P719" s="1838" t="n"/>
      <c r="W719" s="516" t="n"/>
      <c r="X719" s="517" t="n"/>
      <c r="Y719" s="517" t="n"/>
    </row>
    <row r="720" ht="21" customFormat="1" customHeight="1" s="382">
      <c r="A720" s="659" t="n"/>
      <c r="B720" s="719" t="n"/>
      <c r="C720" s="1901" t="n"/>
      <c r="D720" s="1825" t="n"/>
      <c r="E720" s="603" t="n"/>
      <c r="F720" s="2101" t="n"/>
      <c r="G720" s="1910" t="n"/>
      <c r="H720" s="641" t="n"/>
      <c r="I720" s="1011" t="n"/>
      <c r="J720" s="723" t="n"/>
      <c r="K720" s="650" t="n"/>
      <c r="L720" s="1951" t="n"/>
      <c r="M720" s="724" t="n"/>
      <c r="N720" s="2067" t="n"/>
      <c r="O720" s="547" t="n"/>
      <c r="P720" s="1838" t="n"/>
      <c r="W720" s="516" t="n"/>
      <c r="X720" s="517" t="n"/>
      <c r="Y720" s="517" t="n"/>
    </row>
    <row r="721" ht="21" customFormat="1" customHeight="1" s="382">
      <c r="A721" s="659" t="n"/>
      <c r="B721" s="719" t="n"/>
      <c r="C721" s="1901" t="n"/>
      <c r="D721" s="1825" t="n"/>
      <c r="E721" s="603" t="n"/>
      <c r="F721" s="2101" t="n"/>
      <c r="G721" s="1910" t="n"/>
      <c r="H721" s="641" t="n"/>
      <c r="I721" s="1011" t="n"/>
      <c r="J721" s="723" t="n"/>
      <c r="K721" s="650" t="n"/>
      <c r="L721" s="1951" t="n"/>
      <c r="M721" s="724" t="n"/>
      <c r="N721" s="2067" t="n"/>
      <c r="O721" s="547" t="n"/>
      <c r="P721" s="1838" t="n"/>
      <c r="W721" s="516" t="n"/>
      <c r="X721" s="517" t="n"/>
      <c r="Y721" s="517" t="n"/>
    </row>
    <row r="722" ht="21" customFormat="1" customHeight="1" s="382">
      <c r="A722" s="659" t="n"/>
      <c r="B722" s="719" t="n"/>
      <c r="C722" s="1940" t="n"/>
      <c r="D722" s="1825" t="n"/>
      <c r="E722" s="603" t="n"/>
      <c r="F722" s="2101" t="n"/>
      <c r="G722" s="1910" t="n"/>
      <c r="H722" s="641" t="n"/>
      <c r="I722" s="1011" t="n"/>
      <c r="J722" s="723" t="n"/>
      <c r="K722" s="650" t="n"/>
      <c r="L722" s="1951" t="n"/>
      <c r="M722" s="724" t="n"/>
      <c r="N722" s="2067" t="n"/>
      <c r="O722" s="547" t="n"/>
      <c r="P722" s="1838" t="n"/>
      <c r="W722" s="516" t="n"/>
      <c r="X722" s="517" t="n"/>
      <c r="Y722" s="517" t="n"/>
    </row>
    <row r="723" ht="21" customFormat="1" customHeight="1" s="382">
      <c r="A723" s="1014" t="n"/>
      <c r="B723" s="719" t="n"/>
      <c r="C723" s="1940" t="n"/>
      <c r="D723" s="1825" t="n"/>
      <c r="E723" s="603" t="n"/>
      <c r="F723" s="2101" t="n"/>
      <c r="G723" s="1910" t="n"/>
      <c r="H723" s="641" t="n"/>
      <c r="I723" s="1011" t="n"/>
      <c r="J723" s="723" t="n"/>
      <c r="K723" s="650" t="n"/>
      <c r="L723" s="1951" t="n"/>
      <c r="M723" s="724" t="n"/>
      <c r="N723" s="2067" t="n"/>
      <c r="O723" s="547" t="n"/>
      <c r="P723" s="1838" t="n"/>
      <c r="W723" s="516" t="n"/>
      <c r="X723" s="517" t="n"/>
      <c r="Y723" s="517" t="n"/>
    </row>
    <row r="724" ht="21" customFormat="1" customHeight="1" s="382">
      <c r="A724" s="937" t="n"/>
      <c r="B724" s="1012" t="n"/>
      <c r="C724" s="1901" t="n"/>
      <c r="D724" s="1825" t="n"/>
      <c r="E724" s="603" t="n"/>
      <c r="F724" s="2101" t="n"/>
      <c r="G724" s="1910" t="n"/>
      <c r="H724" s="641" t="n"/>
      <c r="I724" s="1011" t="n"/>
      <c r="J724" s="723" t="n"/>
      <c r="K724" s="650" t="n"/>
      <c r="L724" s="1951" t="n"/>
      <c r="M724" s="724" t="n"/>
      <c r="N724" s="2067" t="n"/>
      <c r="O724" s="547" t="n"/>
      <c r="P724" s="1838" t="n"/>
      <c r="W724" s="516" t="n"/>
      <c r="X724" s="517" t="n"/>
      <c r="Y724" s="517" t="n"/>
    </row>
    <row r="725" ht="21" customFormat="1" customHeight="1" s="382">
      <c r="A725" s="659" t="n"/>
      <c r="B725" s="1012" t="n"/>
      <c r="C725" s="1901" t="n"/>
      <c r="D725" s="1825" t="n"/>
      <c r="E725" s="603" t="n"/>
      <c r="F725" s="2101" t="n"/>
      <c r="G725" s="1910" t="n"/>
      <c r="H725" s="641" t="n"/>
      <c r="I725" s="1011" t="n"/>
      <c r="J725" s="723" t="n"/>
      <c r="K725" s="650" t="n"/>
      <c r="L725" s="1951" t="n"/>
      <c r="M725" s="724" t="n"/>
      <c r="N725" s="2067" t="n"/>
      <c r="O725" s="547" t="n"/>
      <c r="P725" s="1838" t="n"/>
      <c r="W725" s="516" t="n"/>
      <c r="X725" s="517" t="n"/>
      <c r="Y725" s="517" t="n"/>
    </row>
    <row r="726" ht="21" customFormat="1" customHeight="1" s="382">
      <c r="A726" s="659" t="n"/>
      <c r="B726" s="1015" t="n"/>
      <c r="C726" s="2102" t="n"/>
      <c r="D726" s="2103" t="n"/>
      <c r="E726" s="603" t="n"/>
      <c r="F726" s="2101" t="n"/>
      <c r="G726" s="1910" t="n"/>
      <c r="H726" s="641" t="n"/>
      <c r="I726" s="1011" t="n"/>
      <c r="J726" s="723" t="n"/>
      <c r="K726" s="650" t="n"/>
      <c r="L726" s="1951" t="n"/>
      <c r="M726" s="724" t="n"/>
      <c r="N726" s="2067" t="n"/>
      <c r="O726" s="547" t="n"/>
      <c r="P726" s="1838" t="n"/>
      <c r="W726" s="516" t="n"/>
      <c r="X726" s="517" t="n"/>
      <c r="Y726" s="517" t="n"/>
    </row>
    <row r="727" ht="21" customFormat="1" customHeight="1" s="382">
      <c r="A727" s="659" t="n"/>
      <c r="B727" s="1018" t="n"/>
      <c r="C727" s="1901" t="n"/>
      <c r="D727" s="1825" t="n"/>
      <c r="E727" s="603" t="n"/>
      <c r="F727" s="1839" t="n"/>
      <c r="G727" s="1910" t="n"/>
      <c r="H727" s="641" t="n"/>
      <c r="I727" s="1011" t="n"/>
      <c r="J727" s="723" t="n"/>
      <c r="K727" s="650" t="n"/>
      <c r="L727" s="1951" t="n"/>
      <c r="M727" s="724" t="n"/>
      <c r="N727" s="2067" t="n"/>
      <c r="O727" s="547" t="n"/>
      <c r="P727" s="1838" t="n"/>
      <c r="W727" s="516" t="n"/>
      <c r="X727" s="517" t="n"/>
      <c r="Y727" s="517" t="n"/>
    </row>
    <row r="728" ht="21" customFormat="1" customHeight="1" s="382">
      <c r="A728" s="659" t="n"/>
      <c r="B728" s="718" t="n"/>
      <c r="C728" s="2104" t="n"/>
      <c r="D728" s="1825" t="n"/>
      <c r="E728" s="603" t="n"/>
      <c r="F728" s="1839" t="n"/>
      <c r="G728" s="1910" t="n"/>
      <c r="H728" s="641" t="n"/>
      <c r="I728" s="546" t="n"/>
      <c r="J728" s="723" t="n"/>
      <c r="K728" s="650" t="n"/>
      <c r="L728" s="1951" t="n"/>
      <c r="M728" s="724" t="n"/>
      <c r="N728" s="2067" t="n"/>
      <c r="O728" s="547" t="n"/>
      <c r="P728" s="1838" t="n"/>
      <c r="W728" s="516" t="n"/>
      <c r="X728" s="517" t="n"/>
      <c r="Y728" s="517" t="n"/>
    </row>
    <row r="729" ht="21" customFormat="1" customHeight="1" s="382">
      <c r="A729" s="659" t="n"/>
      <c r="B729" s="718" t="n"/>
      <c r="C729" s="2104" t="n"/>
      <c r="D729" s="1825" t="n"/>
      <c r="E729" s="603" t="n"/>
      <c r="F729" s="1839" t="n"/>
      <c r="G729" s="1910" t="n"/>
      <c r="H729" s="641" t="n"/>
      <c r="I729" s="546" t="n"/>
      <c r="J729" s="723" t="n"/>
      <c r="K729" s="650" t="n"/>
      <c r="L729" s="1951" t="n"/>
      <c r="M729" s="724" t="n"/>
      <c r="N729" s="2067" t="n"/>
      <c r="O729" s="547" t="n"/>
      <c r="P729" s="1838" t="n"/>
      <c r="W729" s="516" t="n"/>
      <c r="X729" s="517" t="n"/>
      <c r="Y729" s="517" t="n"/>
    </row>
    <row r="730" ht="21" customFormat="1" customHeight="1" s="382">
      <c r="A730" s="659" t="n"/>
      <c r="B730" s="1020" t="n"/>
      <c r="C730" s="2104" t="n"/>
      <c r="D730" s="1825" t="n"/>
      <c r="E730" s="603" t="n"/>
      <c r="F730" s="1839" t="n"/>
      <c r="G730" s="1910" t="n"/>
      <c r="H730" s="641" t="n"/>
      <c r="I730" s="546" t="n"/>
      <c r="J730" s="723" t="n"/>
      <c r="K730" s="650" t="n"/>
      <c r="L730" s="1951" t="n"/>
      <c r="M730" s="724" t="n"/>
      <c r="N730" s="2067" t="n"/>
      <c r="O730" s="547" t="n"/>
      <c r="P730" s="1838" t="n"/>
      <c r="W730" s="516" t="n"/>
      <c r="X730" s="517" t="n"/>
      <c r="Y730" s="517" t="n"/>
    </row>
    <row r="731" ht="21" customFormat="1" customHeight="1" s="382">
      <c r="A731" s="1021" t="n"/>
      <c r="B731" s="1022" t="n"/>
      <c r="C731" s="2043" t="n"/>
      <c r="D731" s="1825" t="n"/>
      <c r="E731" s="603" t="n"/>
      <c r="F731" s="1839" t="n"/>
      <c r="G731" s="1910" t="n"/>
      <c r="H731" s="641" t="n"/>
      <c r="I731" s="546" t="n"/>
      <c r="J731" s="723" t="n"/>
      <c r="K731" s="650" t="n"/>
      <c r="L731" s="1951" t="n"/>
      <c r="M731" s="724" t="n"/>
      <c r="N731" s="2067" t="n"/>
      <c r="O731" s="547" t="n"/>
      <c r="P731" s="1838" t="n"/>
      <c r="W731" s="516" t="n"/>
      <c r="X731" s="517" t="n"/>
      <c r="Y731" s="517" t="n"/>
    </row>
    <row r="732" ht="21" customFormat="1" customHeight="1" s="382">
      <c r="A732" s="1021" t="n"/>
      <c r="B732" s="1023" t="n"/>
      <c r="C732" s="1835" t="n"/>
      <c r="D732" s="1825" t="n"/>
      <c r="E732" s="603" t="n"/>
      <c r="F732" s="1839" t="n"/>
      <c r="G732" s="1910" t="n"/>
      <c r="H732" s="641" t="n"/>
      <c r="I732" s="1024" t="n"/>
      <c r="J732" s="723" t="n"/>
      <c r="K732" s="650" t="n"/>
      <c r="L732" s="1951" t="n"/>
      <c r="M732" s="712" t="n"/>
      <c r="N732" s="2067" t="n"/>
      <c r="O732" s="547" t="n"/>
      <c r="P732" s="1838" t="n"/>
      <c r="W732" s="516" t="n"/>
      <c r="X732" s="517" t="n"/>
      <c r="Y732" s="517" t="n"/>
    </row>
    <row r="733" ht="21" customFormat="1" customHeight="1" s="382">
      <c r="A733" s="1025" t="n"/>
      <c r="B733" s="1026" t="n"/>
      <c r="C733" s="2105" t="n"/>
      <c r="D733" s="2106" t="n"/>
      <c r="E733" s="603" t="n"/>
      <c r="F733" s="2107" t="n"/>
      <c r="G733" s="2108" t="n"/>
      <c r="H733" s="1031" t="n"/>
      <c r="I733" s="1024" t="n"/>
      <c r="J733" s="956" t="n"/>
      <c r="K733" s="530" t="n"/>
      <c r="L733" s="1846" t="n"/>
      <c r="M733" s="712" t="n"/>
      <c r="N733" s="1882" t="n"/>
      <c r="O733" s="547" t="n"/>
      <c r="P733" s="1838" t="n"/>
      <c r="W733" s="516" t="n"/>
      <c r="X733" s="517" t="n"/>
      <c r="Y733" s="517" t="n"/>
    </row>
    <row r="734" ht="21" customFormat="1" customHeight="1" s="382">
      <c r="A734" s="1032" t="n"/>
      <c r="B734" s="1033" t="n"/>
      <c r="C734" s="2077" t="n"/>
      <c r="D734" s="2037" t="n"/>
      <c r="E734" s="603" t="n"/>
      <c r="F734" s="2040" t="n"/>
      <c r="G734" s="2109" t="n"/>
      <c r="H734" s="1035" t="n"/>
      <c r="I734" s="1024" t="n"/>
      <c r="J734" s="956" t="n"/>
      <c r="K734" s="650" t="n"/>
      <c r="L734" s="1951" t="n"/>
      <c r="M734" s="724" t="n"/>
      <c r="N734" s="2067" t="n"/>
      <c r="O734" s="547" t="n"/>
      <c r="P734" s="2074" t="n"/>
      <c r="W734" s="516" t="n"/>
      <c r="X734" s="517" t="n"/>
      <c r="Y734" s="517" t="n"/>
    </row>
    <row r="735" ht="21" customFormat="1" customHeight="1" s="382">
      <c r="A735" s="1032" t="n"/>
      <c r="B735" s="467" t="n"/>
      <c r="C735" s="2077" t="n"/>
      <c r="D735" s="2037" t="n"/>
      <c r="E735" s="603" t="n"/>
      <c r="F735" s="2040" t="n"/>
      <c r="G735" s="2109" t="n"/>
      <c r="H735" s="1035" t="n"/>
      <c r="I735" s="1036" t="n"/>
      <c r="J735" s="723" t="n"/>
      <c r="K735" s="650" t="n"/>
      <c r="L735" s="1951" t="n"/>
      <c r="M735" s="724" t="n"/>
      <c r="N735" s="2067" t="n"/>
      <c r="O735" s="547" t="n"/>
      <c r="P735" s="1692" t="n"/>
      <c r="W735" s="516" t="n"/>
      <c r="X735" s="517" t="n"/>
      <c r="Y735" s="517" t="n"/>
    </row>
    <row r="736" ht="21" customFormat="1" customHeight="1" s="382">
      <c r="A736" s="1014" t="n"/>
      <c r="B736" s="467" t="n"/>
      <c r="C736" s="2077" t="n"/>
      <c r="D736" s="2037" t="n"/>
      <c r="E736" s="603" t="n"/>
      <c r="F736" s="2110" t="n"/>
      <c r="G736" s="2109" t="n"/>
      <c r="H736" s="1035" t="n"/>
      <c r="I736" s="961" t="n"/>
      <c r="J736" s="723" t="n"/>
      <c r="K736" s="650" t="n"/>
      <c r="L736" s="1951" t="n"/>
      <c r="M736" s="724" t="n"/>
      <c r="N736" s="2067" t="n"/>
      <c r="O736" s="547" t="n"/>
      <c r="P736" s="1692" t="n"/>
      <c r="W736" s="516" t="n"/>
      <c r="X736" s="517" t="n"/>
      <c r="Y736" s="517" t="n"/>
    </row>
    <row r="737" ht="21" customFormat="1" customHeight="1" s="382">
      <c r="A737" s="1032" t="n"/>
      <c r="B737" s="888" t="n"/>
      <c r="C737" s="2077" t="n"/>
      <c r="D737" s="2037" t="n"/>
      <c r="E737" s="603" t="n"/>
      <c r="F737" s="2110" t="n"/>
      <c r="G737" s="2109" t="n"/>
      <c r="H737" s="1035" t="n"/>
      <c r="I737" s="961" t="n"/>
      <c r="J737" s="723" t="n"/>
      <c r="K737" s="650" t="n"/>
      <c r="L737" s="1951" t="n"/>
      <c r="M737" s="724" t="n"/>
      <c r="N737" s="2067" t="n"/>
      <c r="O737" s="547" t="n"/>
      <c r="P737" s="1692" t="n"/>
      <c r="W737" s="516" t="n"/>
      <c r="X737" s="517" t="n"/>
      <c r="Y737" s="517" t="n"/>
    </row>
    <row r="738" ht="21" customFormat="1" customHeight="1" s="382">
      <c r="A738" s="1032" t="n"/>
      <c r="B738" s="211" t="n"/>
      <c r="C738" s="2077" t="n"/>
      <c r="D738" s="1910" t="n"/>
      <c r="E738" s="603" t="n"/>
      <c r="F738" s="2110" t="n"/>
      <c r="G738" s="2109" t="n"/>
      <c r="H738" s="1035" t="n"/>
      <c r="I738" s="961" t="n"/>
      <c r="J738" s="723" t="n"/>
      <c r="K738" s="650" t="n"/>
      <c r="L738" s="1951" t="n"/>
      <c r="M738" s="724" t="n"/>
      <c r="N738" s="2067" t="n"/>
      <c r="O738" s="547" t="n"/>
      <c r="P738" s="1692" t="n"/>
      <c r="W738" s="516" t="n"/>
      <c r="X738" s="517" t="n"/>
      <c r="Y738" s="517" t="n"/>
    </row>
    <row r="739" ht="21" customFormat="1" customHeight="1" s="382">
      <c r="A739" s="1032" t="n"/>
      <c r="B739" s="211" t="n"/>
      <c r="C739" s="2077" t="n"/>
      <c r="D739" s="1910" t="n"/>
      <c r="E739" s="603" t="n"/>
      <c r="F739" s="2110" t="n"/>
      <c r="G739" s="2109" t="n"/>
      <c r="H739" s="1035" t="n"/>
      <c r="I739" s="961" t="n"/>
      <c r="J739" s="723" t="n"/>
      <c r="K739" s="650" t="n"/>
      <c r="L739" s="1951" t="n"/>
      <c r="M739" s="724" t="n"/>
      <c r="N739" s="2067" t="n"/>
      <c r="O739" s="547" t="n"/>
      <c r="P739" s="1692" t="n"/>
      <c r="W739" s="516" t="n"/>
      <c r="X739" s="517" t="n"/>
      <c r="Y739" s="517" t="n"/>
    </row>
    <row r="740" ht="21" customFormat="1" customHeight="1" s="382">
      <c r="A740" s="1032" t="n"/>
      <c r="B740" s="211" t="n"/>
      <c r="C740" s="2077" t="n"/>
      <c r="D740" s="1910" t="n"/>
      <c r="E740" s="603" t="n"/>
      <c r="F740" s="2110" t="n"/>
      <c r="G740" s="2111" t="n"/>
      <c r="H740" s="1035" t="n"/>
      <c r="I740" s="961" t="n"/>
      <c r="J740" s="723" t="n"/>
      <c r="K740" s="650" t="n"/>
      <c r="L740" s="1951" t="n"/>
      <c r="M740" s="724" t="n"/>
      <c r="N740" s="2067" t="n"/>
      <c r="O740" s="547" t="n"/>
      <c r="P740" s="1692" t="n"/>
      <c r="W740" s="516" t="n"/>
      <c r="X740" s="517" t="n"/>
      <c r="Y740" s="517" t="n"/>
    </row>
    <row r="741" ht="21" customFormat="1" customHeight="1" s="382">
      <c r="A741" s="1032" t="n"/>
      <c r="B741" s="211" t="n"/>
      <c r="C741" s="2077" t="n"/>
      <c r="D741" s="1910" t="n"/>
      <c r="E741" s="603" t="n"/>
      <c r="F741" s="2110" t="n"/>
      <c r="G741" s="2109" t="n"/>
      <c r="H741" s="1035" t="n"/>
      <c r="I741" s="961" t="n"/>
      <c r="J741" s="723" t="n"/>
      <c r="K741" s="650" t="n"/>
      <c r="L741" s="1951" t="n"/>
      <c r="M741" s="724" t="n"/>
      <c r="N741" s="2067" t="n"/>
      <c r="O741" s="547" t="n"/>
      <c r="P741" s="1692" t="n"/>
      <c r="W741" s="516" t="n"/>
      <c r="X741" s="517" t="n"/>
      <c r="Y741" s="517" t="n"/>
    </row>
    <row r="742" ht="21" customFormat="1" customHeight="1" s="382">
      <c r="A742" s="1032" t="n"/>
      <c r="B742" s="211" t="n"/>
      <c r="C742" s="2077" t="n"/>
      <c r="D742" s="1910" t="n"/>
      <c r="E742" s="603" t="n"/>
      <c r="F742" s="2110" t="n"/>
      <c r="G742" s="2109" t="n"/>
      <c r="H742" s="1035" t="n"/>
      <c r="I742" s="961" t="n"/>
      <c r="J742" s="723" t="n"/>
      <c r="K742" s="650" t="n"/>
      <c r="L742" s="1951" t="n"/>
      <c r="M742" s="724" t="n"/>
      <c r="N742" s="2067" t="n"/>
      <c r="O742" s="547" t="n"/>
      <c r="P742" s="1692" t="n"/>
      <c r="W742" s="516" t="n"/>
      <c r="X742" s="517" t="n"/>
      <c r="Y742" s="517" t="n"/>
    </row>
    <row r="743" ht="21" customFormat="1" customHeight="1" s="382">
      <c r="A743" s="1032" t="n"/>
      <c r="B743" s="211" t="n"/>
      <c r="C743" s="2077" t="n"/>
      <c r="D743" s="1910" t="n"/>
      <c r="E743" s="603" t="n"/>
      <c r="F743" s="2110" t="n"/>
      <c r="G743" s="2109" t="n"/>
      <c r="H743" s="1035" t="n"/>
      <c r="I743" s="961" t="n"/>
      <c r="J743" s="723" t="n"/>
      <c r="K743" s="650" t="n"/>
      <c r="L743" s="1951" t="n"/>
      <c r="M743" s="724" t="n"/>
      <c r="N743" s="2067" t="n"/>
      <c r="O743" s="547" t="n"/>
      <c r="P743" s="2074" t="n"/>
      <c r="W743" s="516" t="n"/>
      <c r="X743" s="517" t="n"/>
      <c r="Y743" s="517" t="n"/>
    </row>
    <row r="744" ht="21" customFormat="1" customHeight="1" s="382">
      <c r="A744" s="1032" t="n"/>
      <c r="B744" s="211" t="n"/>
      <c r="C744" s="2077" t="n"/>
      <c r="D744" s="1910" t="n"/>
      <c r="E744" s="603" t="n"/>
      <c r="F744" s="2110" t="n"/>
      <c r="G744" s="2109" t="n"/>
      <c r="H744" s="1035" t="n"/>
      <c r="I744" s="961" t="n"/>
      <c r="J744" s="723" t="n"/>
      <c r="K744" s="650" t="n"/>
      <c r="L744" s="1951" t="n"/>
      <c r="M744" s="724" t="n"/>
      <c r="N744" s="2067" t="n"/>
      <c r="O744" s="547" t="n"/>
      <c r="P744" s="2074" t="n"/>
      <c r="W744" s="516" t="n"/>
      <c r="X744" s="517" t="n"/>
      <c r="Y744" s="517" t="n"/>
    </row>
    <row r="745" ht="21" customFormat="1" customHeight="1" s="382">
      <c r="A745" s="1032" t="n"/>
      <c r="B745" s="966" t="n"/>
      <c r="C745" s="1910" t="n"/>
      <c r="D745" s="211" t="n"/>
      <c r="E745" s="603" t="n"/>
      <c r="F745" s="2110" t="n"/>
      <c r="G745" s="2109" t="n"/>
      <c r="H745" s="1035" t="n"/>
      <c r="I745" s="961" t="n"/>
      <c r="J745" s="723" t="n"/>
      <c r="K745" s="650" t="n"/>
      <c r="L745" s="1951" t="n"/>
      <c r="M745" s="724" t="n"/>
      <c r="N745" s="2067" t="n"/>
      <c r="O745" s="547" t="n"/>
      <c r="P745" s="2074" t="n"/>
      <c r="W745" s="516" t="n"/>
      <c r="X745" s="517" t="n"/>
      <c r="Y745" s="517" t="n"/>
    </row>
    <row r="746" ht="21" customFormat="1" customHeight="1" s="382">
      <c r="A746" s="1032" t="n"/>
      <c r="B746" s="211" t="n"/>
      <c r="C746" s="1910" t="n"/>
      <c r="D746" s="1910" t="n"/>
      <c r="E746" s="603" t="n"/>
      <c r="F746" s="2040" t="n"/>
      <c r="G746" s="2109" t="n"/>
      <c r="H746" s="1035" t="n"/>
      <c r="I746" s="961" t="n"/>
      <c r="J746" s="723" t="n"/>
      <c r="K746" s="650" t="n"/>
      <c r="L746" s="1951" t="n"/>
      <c r="M746" s="724" t="n"/>
      <c r="N746" s="2067" t="n"/>
      <c r="O746" s="547" t="n"/>
      <c r="P746" s="2074" t="n"/>
      <c r="W746" s="516" t="n"/>
      <c r="X746" s="517" t="n"/>
      <c r="Y746" s="517" t="n"/>
    </row>
    <row r="747" ht="21" customFormat="1" customHeight="1" s="382">
      <c r="A747" s="1014" t="n"/>
      <c r="B747" s="211" t="n"/>
      <c r="C747" s="1910" t="n"/>
      <c r="D747" s="1910" t="n"/>
      <c r="E747" s="603" t="n"/>
      <c r="F747" s="2040" t="n"/>
      <c r="G747" s="2109" t="n"/>
      <c r="H747" s="1035" t="n"/>
      <c r="I747" s="961" t="n"/>
      <c r="J747" s="723" t="n"/>
      <c r="K747" s="650" t="n"/>
      <c r="L747" s="1951" t="n"/>
      <c r="M747" s="724" t="n"/>
      <c r="N747" s="2067" t="n"/>
      <c r="O747" s="547" t="n"/>
      <c r="P747" s="2074" t="n"/>
      <c r="W747" s="516" t="n"/>
      <c r="X747" s="517" t="n"/>
      <c r="Y747" s="517" t="n"/>
    </row>
    <row r="748" ht="21" customFormat="1" customHeight="1" s="382">
      <c r="A748" s="1032" t="n"/>
      <c r="B748" s="211" t="n"/>
      <c r="C748" s="2077" t="n"/>
      <c r="D748" s="1910" t="n"/>
      <c r="E748" s="603" t="n"/>
      <c r="F748" s="1910" t="n"/>
      <c r="G748" s="1910" t="n"/>
      <c r="H748" s="1035" t="n"/>
      <c r="I748" s="961" t="n"/>
      <c r="J748" s="723" t="n"/>
      <c r="K748" s="831" t="n"/>
      <c r="L748" s="211" t="n"/>
      <c r="M748" s="643" t="n"/>
      <c r="N748" s="2067" t="n"/>
      <c r="O748" s="547" t="n"/>
      <c r="P748" s="1692" t="n"/>
      <c r="W748" s="516" t="n"/>
      <c r="X748" s="517" t="n"/>
      <c r="Y748" s="517" t="n"/>
    </row>
    <row r="749" ht="21" customFormat="1" customHeight="1" s="382">
      <c r="A749" s="1032" t="n"/>
      <c r="B749" s="211" t="n"/>
      <c r="C749" s="2077" t="n"/>
      <c r="D749" s="1910" t="n"/>
      <c r="E749" s="603" t="n"/>
      <c r="F749" s="1910" t="n"/>
      <c r="G749" s="1910" t="n"/>
      <c r="H749" s="1035" t="n"/>
      <c r="I749" s="961" t="n"/>
      <c r="J749" s="723" t="n"/>
      <c r="K749" s="831" t="n"/>
      <c r="L749" s="211" t="n"/>
      <c r="M749" s="643" t="n"/>
      <c r="N749" s="2067" t="n"/>
      <c r="O749" s="547" t="n"/>
      <c r="P749" s="1692" t="n"/>
      <c r="W749" s="516" t="n"/>
      <c r="X749" s="517" t="n"/>
      <c r="Y749" s="517" t="n"/>
    </row>
    <row r="750" ht="21" customFormat="1" customHeight="1" s="382">
      <c r="A750" s="1032" t="n"/>
      <c r="B750" s="211" t="n"/>
      <c r="C750" s="2077" t="n"/>
      <c r="D750" s="211" t="n"/>
      <c r="E750" s="603" t="n"/>
      <c r="F750" s="1910" t="n"/>
      <c r="G750" s="1910" t="n"/>
      <c r="H750" s="1035" t="n"/>
      <c r="I750" s="961" t="n"/>
      <c r="J750" s="723" t="n"/>
      <c r="K750" s="831" t="n"/>
      <c r="L750" s="211" t="n"/>
      <c r="M750" s="643" t="n"/>
      <c r="N750" s="2067" t="n"/>
      <c r="O750" s="547" t="n"/>
      <c r="P750" s="1692" t="n"/>
      <c r="W750" s="516" t="n"/>
      <c r="X750" s="517" t="n"/>
      <c r="Y750" s="517" t="n"/>
    </row>
    <row r="751" ht="21" customFormat="1" customHeight="1" s="382">
      <c r="A751" s="1032" t="n"/>
      <c r="B751" s="211" t="n"/>
      <c r="C751" s="2077" t="n"/>
      <c r="D751" s="211" t="n"/>
      <c r="E751" s="603" t="n"/>
      <c r="F751" s="1910" t="n"/>
      <c r="G751" s="1910" t="n"/>
      <c r="H751" s="1035" t="n"/>
      <c r="I751" s="961" t="n"/>
      <c r="J751" s="723" t="n"/>
      <c r="K751" s="831" t="n"/>
      <c r="L751" s="211" t="n"/>
      <c r="M751" s="643" t="n"/>
      <c r="N751" s="2067" t="n"/>
      <c r="O751" s="547" t="n"/>
      <c r="P751" s="1692" t="n"/>
      <c r="W751" s="516" t="n"/>
      <c r="X751" s="517" t="n"/>
      <c r="Y751" s="517" t="n"/>
    </row>
    <row r="752" ht="21" customFormat="1" customHeight="1" s="382">
      <c r="A752" s="1032" t="n"/>
      <c r="B752" s="50" t="n"/>
      <c r="C752" s="1955" t="n"/>
      <c r="D752" s="1955" t="n"/>
      <c r="E752" s="603" t="n"/>
      <c r="F752" s="1911" t="n"/>
      <c r="G752" s="1766" t="n"/>
      <c r="H752" s="1031" t="n"/>
      <c r="I752" s="961" t="n"/>
      <c r="J752" s="529" t="n"/>
      <c r="K752" s="497" t="n"/>
      <c r="M752" s="829" t="n"/>
      <c r="N752" s="1882" t="n"/>
      <c r="O752" s="547" t="n"/>
      <c r="P752" s="1838" t="n"/>
      <c r="W752" s="516" t="n"/>
      <c r="X752" s="517" t="n"/>
      <c r="Y752" s="517" t="n"/>
    </row>
    <row r="753" ht="21" customFormat="1" customHeight="1" s="382">
      <c r="A753" s="1025" t="n"/>
      <c r="B753" s="50" t="n"/>
      <c r="C753" s="1955" t="n"/>
      <c r="D753" s="1955" t="n"/>
      <c r="E753" s="603" t="n"/>
      <c r="F753" s="1766" t="n"/>
      <c r="G753" s="1766" t="n"/>
      <c r="H753" s="1031" t="n"/>
      <c r="I753" s="958" t="n"/>
      <c r="J753" s="529" t="n"/>
      <c r="K753" s="497" t="n"/>
      <c r="M753" s="829" t="n"/>
      <c r="N753" s="1882" t="n"/>
      <c r="O753" s="547" t="n"/>
      <c r="P753" s="1838" t="n"/>
      <c r="W753" s="516" t="n"/>
      <c r="X753" s="517" t="n"/>
      <c r="Y753" s="517" t="n"/>
    </row>
    <row r="754" ht="21" customFormat="1" customHeight="1" s="382">
      <c r="A754" s="1025" t="n"/>
      <c r="B754" s="50" t="n"/>
      <c r="C754" s="1955" t="n"/>
      <c r="D754" s="1955" t="n"/>
      <c r="E754" s="603" t="n"/>
      <c r="F754" s="1766" t="n"/>
      <c r="G754" s="1766" t="n"/>
      <c r="H754" s="1031" t="n"/>
      <c r="I754" s="958" t="n"/>
      <c r="J754" s="529" t="n"/>
      <c r="K754" s="497" t="n"/>
      <c r="M754" s="829" t="n"/>
      <c r="N754" s="1882" t="n"/>
      <c r="O754" s="547" t="n"/>
      <c r="P754" s="1838" t="n"/>
      <c r="W754" s="516" t="n"/>
      <c r="X754" s="517" t="n"/>
      <c r="Y754" s="517" t="n"/>
    </row>
    <row r="755" ht="21" customFormat="1" customHeight="1" s="382">
      <c r="A755" s="1025" t="n"/>
      <c r="B755" s="50" t="n"/>
      <c r="C755" s="1835" t="n"/>
      <c r="D755" s="1955" t="n"/>
      <c r="E755" s="603" t="n"/>
      <c r="F755" s="1766" t="n"/>
      <c r="G755" s="1766" t="n"/>
      <c r="H755" s="1031" t="n"/>
      <c r="I755" s="958" t="n"/>
      <c r="J755" s="529" t="n"/>
      <c r="K755" s="497" t="n"/>
      <c r="M755" s="829" t="n"/>
      <c r="N755" s="1882" t="n"/>
      <c r="O755" s="547" t="n"/>
      <c r="P755" s="1838" t="n"/>
      <c r="W755" s="516" t="n"/>
      <c r="X755" s="517" t="n"/>
      <c r="Y755" s="517" t="n"/>
    </row>
    <row r="756" ht="21" customFormat="1" customHeight="1" s="382">
      <c r="A756" s="1014" t="n"/>
      <c r="B756" s="50" t="n"/>
      <c r="C756" s="1835" t="n"/>
      <c r="D756" s="1955" t="n"/>
      <c r="E756" s="603" t="n"/>
      <c r="F756" s="1766" t="n"/>
      <c r="G756" s="1766" t="n"/>
      <c r="H756" s="1031" t="n"/>
      <c r="I756" s="958" t="n"/>
      <c r="J756" s="529" t="n"/>
      <c r="K756" s="497" t="n"/>
      <c r="M756" s="829" t="n"/>
      <c r="N756" s="1882" t="n"/>
      <c r="O756" s="547" t="n"/>
      <c r="P756" s="1838" t="n"/>
      <c r="W756" s="516" t="n"/>
      <c r="X756" s="517" t="n"/>
      <c r="Y756" s="517" t="n"/>
    </row>
    <row r="757" ht="21" customFormat="1" customHeight="1" s="382">
      <c r="A757" s="1032" t="n"/>
      <c r="B757" s="50" t="n"/>
      <c r="C757" s="1835" t="n"/>
      <c r="D757" s="1955" t="n"/>
      <c r="E757" s="603" t="n"/>
      <c r="F757" s="1839" t="n"/>
      <c r="G757" s="1766" t="n"/>
      <c r="H757" s="1031" t="n"/>
      <c r="I757" s="958" t="n"/>
      <c r="J757" s="529" t="n"/>
      <c r="K757" s="497" t="n"/>
      <c r="M757" s="829" t="n"/>
      <c r="N757" s="1882" t="n"/>
      <c r="O757" s="547" t="n"/>
      <c r="P757" s="1838" t="n"/>
      <c r="W757" s="516" t="n"/>
      <c r="X757" s="517" t="n"/>
      <c r="Y757" s="517" t="n"/>
    </row>
    <row r="758" ht="21" customFormat="1" customHeight="1" s="382">
      <c r="A758" s="1032" t="n"/>
      <c r="B758" s="50" t="n"/>
      <c r="C758" s="1835" t="n"/>
      <c r="D758" s="1955" t="n"/>
      <c r="E758" s="603" t="n"/>
      <c r="F758" s="1839" t="n"/>
      <c r="G758" s="1766" t="n"/>
      <c r="H758" s="1031" t="n"/>
      <c r="I758" s="958" t="n"/>
      <c r="J758" s="529" t="n"/>
      <c r="K758" s="497" t="n"/>
      <c r="M758" s="829" t="n"/>
      <c r="N758" s="1882" t="n"/>
      <c r="O758" s="547" t="n"/>
      <c r="P758" s="1838" t="n"/>
      <c r="W758" s="516" t="n"/>
      <c r="X758" s="517" t="n"/>
      <c r="Y758" s="517" t="n"/>
    </row>
    <row r="759" ht="21" customFormat="1" customHeight="1" s="382">
      <c r="A759" s="1032" t="n"/>
      <c r="B759" s="50" t="n"/>
      <c r="C759" s="1835" t="n"/>
      <c r="D759" s="1955" t="n"/>
      <c r="E759" s="603" t="n"/>
      <c r="F759" s="1766" t="n"/>
      <c r="G759" s="1766" t="n"/>
      <c r="H759" s="1031" t="n"/>
      <c r="I759" s="958" t="n"/>
      <c r="J759" s="529" t="n"/>
      <c r="K759" s="497" t="n"/>
      <c r="M759" s="829" t="n"/>
      <c r="N759" s="1882" t="n"/>
      <c r="O759" s="547" t="n"/>
      <c r="P759" s="1838" t="n"/>
      <c r="W759" s="516" t="n"/>
      <c r="X759" s="517" t="n"/>
      <c r="Y759" s="517" t="n"/>
    </row>
    <row r="760" ht="21" customFormat="1" customHeight="1" s="382">
      <c r="A760" s="1032" t="n"/>
      <c r="B760" s="50" t="n"/>
      <c r="C760" s="1835" t="n"/>
      <c r="D760" s="1955" t="n"/>
      <c r="E760" s="603" t="n"/>
      <c r="F760" s="1839" t="n"/>
      <c r="G760" s="1766" t="n"/>
      <c r="H760" s="1031" t="n"/>
      <c r="I760" s="958" t="n"/>
      <c r="J760" s="529" t="n"/>
      <c r="K760" s="497" t="n"/>
      <c r="M760" s="829" t="n"/>
      <c r="N760" s="1882" t="n"/>
      <c r="O760" s="547" t="n"/>
      <c r="P760" s="1838" t="n"/>
      <c r="W760" s="516" t="n"/>
      <c r="X760" s="517" t="n"/>
      <c r="Y760" s="517" t="n"/>
    </row>
    <row r="761" ht="21" customFormat="1" customHeight="1" s="382">
      <c r="A761" s="1032" t="n"/>
      <c r="B761" s="50" t="n"/>
      <c r="C761" s="1835" t="n"/>
      <c r="D761" s="1955" t="n"/>
      <c r="E761" s="603" t="n"/>
      <c r="F761" s="1766" t="n"/>
      <c r="G761" s="1766" t="n"/>
      <c r="H761" s="1031" t="n"/>
      <c r="I761" s="958" t="n"/>
      <c r="J761" s="529" t="n"/>
      <c r="K761" s="497" t="n"/>
      <c r="M761" s="829" t="n"/>
      <c r="N761" s="1882" t="n"/>
      <c r="O761" s="547" t="n"/>
      <c r="P761" s="1838" t="n"/>
      <c r="W761" s="516" t="n"/>
      <c r="X761" s="517" t="n"/>
      <c r="Y761" s="517" t="n"/>
    </row>
    <row r="762" ht="21" customFormat="1" customHeight="1" s="382">
      <c r="A762" s="1032" t="n"/>
      <c r="B762" s="50" t="n"/>
      <c r="C762" s="1835" t="n"/>
      <c r="D762" s="1955" t="n"/>
      <c r="E762" s="603" t="n"/>
      <c r="F762" s="1766" t="n"/>
      <c r="G762" s="1955" t="n"/>
      <c r="H762" s="1031" t="n"/>
      <c r="I762" s="958" t="n"/>
      <c r="J762" s="529" t="n"/>
      <c r="K762" s="497" t="n"/>
      <c r="M762" s="829" t="n"/>
      <c r="N762" s="1882" t="n"/>
      <c r="O762" s="547" t="n"/>
      <c r="P762" s="1838" t="n"/>
      <c r="W762" s="516" t="n"/>
      <c r="X762" s="517" t="n"/>
      <c r="Y762" s="517" t="n"/>
    </row>
    <row r="763" ht="21" customFormat="1" customHeight="1" s="382">
      <c r="A763" s="211" t="n"/>
      <c r="B763" s="50" t="n"/>
      <c r="C763" s="1835" t="n"/>
      <c r="D763" s="1955" t="n"/>
      <c r="E763" s="603" t="n"/>
      <c r="F763" s="1807" t="n"/>
      <c r="G763" s="1808" t="n"/>
      <c r="H763" s="527" t="n"/>
      <c r="I763" s="1039" t="n"/>
      <c r="J763" s="529" t="n"/>
      <c r="K763" s="497" t="n"/>
      <c r="M763" s="494" t="n"/>
      <c r="N763" s="1882" t="n"/>
      <c r="O763" s="760" t="n"/>
      <c r="P763" s="1838" t="n"/>
      <c r="W763" s="516" t="n"/>
      <c r="X763" s="517" t="n"/>
      <c r="Y763" s="517" t="n"/>
    </row>
    <row r="764" ht="21" customFormat="1" customHeight="1" s="382">
      <c r="A764" s="1014" t="n"/>
      <c r="B764" s="50" t="n"/>
      <c r="C764" s="1835" t="n"/>
      <c r="D764" s="1955" t="n"/>
      <c r="E764" s="603" t="n"/>
      <c r="F764" s="1807" t="n"/>
      <c r="G764" s="1808" t="n"/>
      <c r="H764" s="527" t="n"/>
      <c r="I764" s="1039" t="n"/>
      <c r="J764" s="529" t="n"/>
      <c r="K764" s="497" t="n"/>
      <c r="M764" s="494" t="n"/>
      <c r="N764" s="1882" t="n"/>
      <c r="O764" s="760" t="n"/>
      <c r="P764" s="1838" t="n"/>
      <c r="W764" s="516" t="n"/>
      <c r="X764" s="517" t="n"/>
      <c r="Y764" s="517" t="n"/>
    </row>
    <row r="765" ht="21" customFormat="1" customHeight="1" s="382">
      <c r="A765" s="211" t="n"/>
      <c r="B765" s="50" t="n"/>
      <c r="C765" s="1835" t="n"/>
      <c r="D765" s="1955" t="n"/>
      <c r="E765" s="603" t="n"/>
      <c r="F765" s="1807" t="n"/>
      <c r="G765" s="1808" t="n"/>
      <c r="H765" s="527" t="n"/>
      <c r="I765" s="1039" t="n"/>
      <c r="J765" s="529" t="n"/>
      <c r="K765" s="497" t="n"/>
      <c r="M765" s="494" t="n"/>
      <c r="N765" s="1882" t="n"/>
      <c r="O765" s="760" t="n"/>
      <c r="P765" s="1838" t="n"/>
      <c r="W765" s="516" t="n"/>
      <c r="X765" s="517" t="n"/>
      <c r="Y765" s="517" t="n"/>
    </row>
    <row r="766" ht="21" customFormat="1" customHeight="1" s="382">
      <c r="A766" s="211" t="n"/>
      <c r="B766" s="50" t="n"/>
      <c r="C766" s="1835" t="n"/>
      <c r="D766" s="1955" t="n"/>
      <c r="E766" s="603" t="n"/>
      <c r="F766" s="1807" t="n"/>
      <c r="G766" s="1808" t="n"/>
      <c r="H766" s="527" t="n"/>
      <c r="I766" s="1039" t="n"/>
      <c r="J766" s="529" t="n"/>
      <c r="K766" s="497" t="n"/>
      <c r="M766" s="494" t="n"/>
      <c r="N766" s="1882" t="n"/>
      <c r="O766" s="760" t="n"/>
      <c r="P766" s="1838" t="n"/>
      <c r="W766" s="516" t="n"/>
      <c r="X766" s="517" t="n"/>
      <c r="Y766" s="517" t="n"/>
    </row>
    <row r="767" ht="21" customFormat="1" customHeight="1" s="382">
      <c r="C767" s="1835" t="n"/>
      <c r="D767" s="2112" t="n"/>
      <c r="E767" s="603" t="n"/>
      <c r="F767" s="1766" t="n"/>
      <c r="G767" s="1766" t="n"/>
      <c r="H767" s="829" t="n"/>
      <c r="I767" s="1039" t="n"/>
      <c r="J767" s="529" t="n"/>
      <c r="K767" s="497" t="n"/>
      <c r="M767" s="829" t="n"/>
      <c r="N767" s="1882" t="n"/>
      <c r="O767" s="547" t="n"/>
      <c r="P767" s="629" t="n"/>
      <c r="W767" s="516" t="n"/>
      <c r="X767" s="517" t="n"/>
      <c r="Y767" s="517" t="n"/>
    </row>
    <row r="768" ht="21" customFormat="1" customHeight="1" s="382">
      <c r="C768" s="1835" t="n"/>
      <c r="D768" s="2112" t="n"/>
      <c r="E768" s="603" t="n"/>
      <c r="F768" s="1766" t="n"/>
      <c r="G768" s="1766" t="n"/>
      <c r="H768" s="829" t="n"/>
      <c r="I768" s="1039" t="n"/>
      <c r="J768" s="529" t="n"/>
      <c r="K768" s="497" t="n"/>
      <c r="M768" s="829" t="n"/>
      <c r="N768" s="1882" t="n"/>
      <c r="O768" s="547" t="n"/>
      <c r="P768" s="629" t="n"/>
      <c r="W768" s="516" t="n"/>
      <c r="X768" s="517" t="n"/>
      <c r="Y768" s="517" t="n"/>
    </row>
    <row r="769" ht="21" customFormat="1" customHeight="1" s="382">
      <c r="C769" s="1835" t="n"/>
      <c r="D769" s="2112" t="n"/>
      <c r="E769" s="603" t="n"/>
      <c r="F769" s="1766" t="n"/>
      <c r="G769" s="1766" t="n"/>
      <c r="H769" s="829" t="n"/>
      <c r="I769" s="1039" t="n"/>
      <c r="J769" s="529" t="n"/>
      <c r="K769" s="497" t="n"/>
      <c r="M769" s="829" t="n"/>
      <c r="N769" s="1882" t="n"/>
      <c r="O769" s="547" t="n"/>
      <c r="P769" s="1041" t="n"/>
      <c r="W769" s="516" t="n"/>
      <c r="X769" s="517" t="n"/>
      <c r="Y769" s="517" t="n"/>
    </row>
    <row r="770" ht="21" customFormat="1" customHeight="1" s="382">
      <c r="C770" s="1835" t="n"/>
      <c r="D770" s="2112" t="n"/>
      <c r="E770" s="603" t="n"/>
      <c r="F770" s="1766" t="n"/>
      <c r="G770" s="1766" t="n"/>
      <c r="H770" s="829" t="n"/>
      <c r="I770" s="1039" t="n"/>
      <c r="J770" s="529" t="n"/>
      <c r="K770" s="497" t="n"/>
      <c r="M770" s="829" t="n"/>
      <c r="N770" s="1882" t="n"/>
      <c r="O770" s="547" t="n"/>
      <c r="P770" s="1041" t="n"/>
      <c r="W770" s="516" t="n"/>
      <c r="X770" s="517" t="n"/>
      <c r="Y770" s="517" t="n"/>
    </row>
    <row r="771" ht="21" customFormat="1" customHeight="1" s="382">
      <c r="C771" s="1835" t="n"/>
      <c r="D771" s="2112" t="n"/>
      <c r="E771" s="603" t="n"/>
      <c r="F771" s="1766" t="n"/>
      <c r="G771" s="1766" t="n"/>
      <c r="H771" s="829" t="n"/>
      <c r="I771" s="1039" t="n"/>
      <c r="J771" s="529" t="n"/>
      <c r="K771" s="497" t="n"/>
      <c r="M771" s="829" t="n"/>
      <c r="N771" s="1882" t="n"/>
      <c r="O771" s="547" t="n"/>
      <c r="P771" s="629" t="n"/>
      <c r="W771" s="516" t="n"/>
      <c r="X771" s="517" t="n"/>
      <c r="Y771" s="517" t="n"/>
    </row>
    <row r="772" ht="21" customFormat="1" customHeight="1" s="382">
      <c r="C772" s="1835" t="n"/>
      <c r="D772" s="2112" t="n"/>
      <c r="E772" s="603" t="n"/>
      <c r="F772" s="1814" t="n"/>
      <c r="G772" s="1815" t="n"/>
      <c r="H772" s="829" t="n"/>
      <c r="I772" s="1039" t="n"/>
      <c r="J772" s="529" t="n"/>
      <c r="K772" s="497" t="n"/>
      <c r="M772" s="829" t="n"/>
      <c r="N772" s="1882" t="n"/>
      <c r="O772" s="547" t="n"/>
      <c r="P772" s="629" t="n"/>
      <c r="W772" s="516" t="n"/>
      <c r="X772" s="517" t="n"/>
      <c r="Y772" s="517" t="n"/>
    </row>
    <row r="773" ht="21" customFormat="1" customHeight="1" s="382">
      <c r="A773" s="108" t="n"/>
      <c r="C773" s="1835" t="n"/>
      <c r="D773" s="2112" t="n"/>
      <c r="E773" s="603" t="n"/>
      <c r="F773" s="1814" t="n"/>
      <c r="G773" s="1815" t="n"/>
      <c r="H773" s="494" t="n"/>
      <c r="I773" s="2113" t="n"/>
      <c r="J773" s="529" t="n"/>
      <c r="K773" s="497" t="n"/>
      <c r="M773" s="494" t="n"/>
      <c r="N773" s="1882" t="n"/>
      <c r="O773" s="760" t="n"/>
      <c r="P773" s="629" t="n"/>
      <c r="W773" s="516" t="n"/>
      <c r="X773" s="517" t="n"/>
      <c r="Y773" s="517" t="n"/>
    </row>
    <row r="774" ht="21" customFormat="1" customHeight="1" s="382">
      <c r="A774" s="108" t="n"/>
      <c r="C774" s="1835" t="n"/>
      <c r="D774" s="2112" t="n"/>
      <c r="E774" s="603" t="n"/>
      <c r="F774" s="1814" t="n"/>
      <c r="G774" s="1815" t="n"/>
      <c r="H774" s="494" t="n"/>
      <c r="I774" s="2113" t="n"/>
      <c r="J774" s="529" t="n"/>
      <c r="K774" s="497" t="n"/>
      <c r="M774" s="494" t="n"/>
      <c r="N774" s="1882" t="n"/>
      <c r="O774" s="760" t="n"/>
      <c r="P774" s="629" t="n"/>
      <c r="W774" s="516" t="n"/>
      <c r="X774" s="517" t="n"/>
      <c r="Y774" s="517" t="n"/>
    </row>
    <row r="775" ht="21" customFormat="1" customHeight="1" s="382">
      <c r="A775" s="108" t="n"/>
      <c r="C775" s="1835" t="n"/>
      <c r="D775" s="2112" t="n"/>
      <c r="E775" s="603" t="n"/>
      <c r="F775" s="1814" t="n"/>
      <c r="G775" s="1815" t="n"/>
      <c r="H775" s="494" t="n"/>
      <c r="I775" s="2113" t="n"/>
      <c r="J775" s="529" t="n"/>
      <c r="K775" s="497" t="n"/>
      <c r="M775" s="494" t="n"/>
      <c r="N775" s="1882" t="n"/>
      <c r="O775" s="760" t="n"/>
      <c r="P775" s="629" t="n"/>
      <c r="W775" s="516" t="n"/>
      <c r="X775" s="517" t="n"/>
      <c r="Y775" s="517" t="n"/>
    </row>
    <row r="776" ht="21" customFormat="1" customHeight="1" s="382">
      <c r="C776" s="1835" t="n"/>
      <c r="D776" s="2112" t="n"/>
      <c r="E776" s="603" t="n"/>
      <c r="F776" s="1814" t="n"/>
      <c r="G776" s="1815" t="n"/>
      <c r="H776" s="494" t="n"/>
      <c r="I776" s="2113" t="n"/>
      <c r="J776" s="1810" t="n"/>
      <c r="K776" s="497" t="n"/>
      <c r="M776" s="494" t="n"/>
      <c r="N776" s="1882" t="n"/>
      <c r="O776" s="760" t="n"/>
      <c r="P776" s="629" t="n"/>
      <c r="W776" s="516" t="n"/>
      <c r="X776" s="517" t="n"/>
      <c r="Y776" s="517" t="n"/>
    </row>
    <row r="777" ht="21" customFormat="1" customHeight="1" s="382">
      <c r="A777" s="108" t="n"/>
      <c r="C777" s="1835" t="n"/>
      <c r="D777" s="1842" t="n"/>
      <c r="E777" s="603" t="n"/>
      <c r="F777" s="1814" t="n"/>
      <c r="G777" s="1815" t="n"/>
      <c r="H777" s="829" t="n"/>
      <c r="I777" s="2113" t="n"/>
      <c r="J777" s="1810" t="n"/>
      <c r="K777" s="497" t="n"/>
      <c r="M777" s="829" t="n"/>
      <c r="N777" s="1882" t="n"/>
      <c r="O777" s="547" t="n"/>
      <c r="P777" s="629" t="n"/>
      <c r="W777" s="516" t="n"/>
      <c r="X777" s="517" t="n"/>
      <c r="Y777" s="517" t="n"/>
    </row>
    <row r="778" ht="21" customFormat="1" customHeight="1" s="382">
      <c r="A778" s="108" t="n"/>
      <c r="C778" s="1835" t="n"/>
      <c r="D778" s="1842" t="n"/>
      <c r="E778" s="603" t="n"/>
      <c r="F778" s="1814" t="n"/>
      <c r="G778" s="1815" t="n"/>
      <c r="H778" s="494" t="n"/>
      <c r="I778" s="2113" t="n"/>
      <c r="J778" s="1810" t="n"/>
      <c r="K778" s="497" t="n"/>
      <c r="M778" s="494" t="n"/>
      <c r="N778" s="1882" t="n"/>
      <c r="O778" s="760" t="n"/>
      <c r="P778" s="629" t="n"/>
      <c r="W778" s="516" t="n"/>
      <c r="X778" s="517" t="n"/>
      <c r="Y778" s="517" t="n"/>
    </row>
    <row r="779" ht="21" customFormat="1" customHeight="1" s="382">
      <c r="A779" s="108" t="n"/>
      <c r="C779" s="1835" t="n"/>
      <c r="D779" s="1842" t="n"/>
      <c r="E779" s="603" t="n"/>
      <c r="F779" s="1814" t="n"/>
      <c r="G779" s="1815" t="n"/>
      <c r="H779" s="494" t="n"/>
      <c r="I779" s="2113" t="n"/>
      <c r="J779" s="1810" t="n"/>
      <c r="K779" s="497" t="n"/>
      <c r="M779" s="494" t="n"/>
      <c r="N779" s="1882" t="n"/>
      <c r="O779" s="760" t="n"/>
      <c r="P779" s="629" t="n"/>
      <c r="W779" s="516" t="n"/>
      <c r="X779" s="517" t="n"/>
      <c r="Y779" s="517" t="n"/>
    </row>
    <row r="780" ht="21" customFormat="1" customHeight="1" s="382">
      <c r="A780" s="108" t="n"/>
      <c r="C780" s="1835" t="n"/>
      <c r="D780" s="1839" t="n"/>
      <c r="E780" s="603" t="n"/>
      <c r="F780" s="1814" t="n"/>
      <c r="G780" s="1815" t="n"/>
      <c r="H780" s="829" t="n"/>
      <c r="I780" s="2113" t="n"/>
      <c r="J780" s="2080" t="n"/>
      <c r="K780" s="497" t="n"/>
      <c r="M780" s="829" t="n"/>
      <c r="N780" s="1882" t="n"/>
      <c r="O780" s="1043" t="n"/>
      <c r="P780" s="629" t="n"/>
      <c r="W780" s="516" t="n"/>
      <c r="X780" s="517" t="n"/>
      <c r="Y780" s="517" t="n"/>
    </row>
    <row r="781" ht="21" customFormat="1" customHeight="1" s="382">
      <c r="A781" s="108" t="n"/>
      <c r="C781" s="1835" t="n"/>
      <c r="D781" s="1839" t="n"/>
      <c r="E781" s="603" t="n"/>
      <c r="F781" s="1814" t="n"/>
      <c r="G781" s="1815" t="n"/>
      <c r="H781" s="829" t="n"/>
      <c r="I781" s="2113" t="n"/>
      <c r="J781" s="1810" t="n"/>
      <c r="K781" s="497" t="n"/>
      <c r="M781" s="829" t="n"/>
      <c r="N781" s="1882" t="n"/>
      <c r="O781" s="547" t="n"/>
      <c r="P781" s="629" t="n"/>
      <c r="W781" s="516" t="n"/>
      <c r="X781" s="517" t="n"/>
      <c r="Y781" s="517" t="n"/>
    </row>
    <row r="782" ht="21" customFormat="1" customHeight="1" s="382">
      <c r="A782" s="1032" t="n"/>
      <c r="B782" s="467" t="n"/>
      <c r="C782" s="1835" t="n"/>
      <c r="D782" s="1839" t="n"/>
      <c r="E782" s="603" t="n"/>
      <c r="F782" s="1814" t="n"/>
      <c r="G782" s="1815" t="n"/>
      <c r="H782" s="829" t="n"/>
      <c r="I782" s="2113" t="n"/>
      <c r="J782" s="1810" t="n"/>
      <c r="K782" s="497" t="n"/>
      <c r="M782" s="829" t="n"/>
      <c r="N782" s="1882" t="n"/>
      <c r="O782" s="547" t="n"/>
      <c r="P782" s="629" t="n"/>
      <c r="W782" s="516" t="n"/>
      <c r="X782" s="517" t="n"/>
      <c r="Y782" s="517" t="n"/>
    </row>
    <row r="783" ht="21" customFormat="1" customHeight="1" s="382">
      <c r="A783" s="755" t="n"/>
      <c r="B783" s="467" t="n"/>
      <c r="C783" s="1835" t="n"/>
      <c r="D783" s="1839" t="n"/>
      <c r="E783" s="603" t="n"/>
      <c r="F783" s="1814" t="n"/>
      <c r="G783" s="1815" t="n"/>
      <c r="H783" s="829" t="n"/>
      <c r="I783" s="2113" t="n"/>
      <c r="J783" s="1810" t="n"/>
      <c r="K783" s="497" t="n"/>
      <c r="M783" s="829" t="n"/>
      <c r="N783" s="1882" t="n"/>
      <c r="O783" s="547" t="n"/>
      <c r="P783" s="629" t="n"/>
      <c r="W783" s="516" t="n"/>
      <c r="X783" s="517" t="n"/>
      <c r="Y783" s="517" t="n"/>
    </row>
    <row r="784" ht="21" customFormat="1" customHeight="1" s="382">
      <c r="A784" s="1044" t="n"/>
      <c r="B784" s="467" t="n"/>
      <c r="C784" s="1805" t="n"/>
      <c r="D784" s="1842" t="n"/>
      <c r="E784" s="603" t="n"/>
      <c r="F784" s="1814" t="n"/>
      <c r="G784" s="1815" t="n"/>
      <c r="H784" s="494" t="n"/>
      <c r="I784" s="2113" t="n"/>
      <c r="J784" s="1810" t="n"/>
      <c r="K784" s="497" t="n"/>
      <c r="M784" s="494" t="n"/>
      <c r="N784" s="1882" t="n"/>
      <c r="O784" s="558" t="n"/>
      <c r="P784" s="629" t="n"/>
      <c r="W784" s="516" t="n"/>
      <c r="X784" s="517" t="n"/>
      <c r="Y784" s="517" t="n"/>
    </row>
    <row r="785" ht="21" customFormat="1" customHeight="1" s="382">
      <c r="A785" s="1044" t="n"/>
      <c r="B785" s="467" t="n"/>
      <c r="C785" s="1805" t="n"/>
      <c r="D785" s="1842" t="n"/>
      <c r="E785" s="603" t="n"/>
      <c r="F785" s="1814" t="n"/>
      <c r="G785" s="1815" t="n"/>
      <c r="H785" s="494" t="n"/>
      <c r="I785" s="2113" t="n"/>
      <c r="J785" s="1810" t="n"/>
      <c r="K785" s="497" t="n"/>
      <c r="M785" s="494" t="n"/>
      <c r="N785" s="1882" t="n"/>
      <c r="O785" s="558" t="n"/>
      <c r="P785" s="629" t="n"/>
      <c r="W785" s="516" t="n"/>
      <c r="X785" s="517" t="n"/>
      <c r="Y785" s="517" t="n"/>
    </row>
    <row r="786" ht="21" customFormat="1" customHeight="1" s="382">
      <c r="A786" s="767" t="n"/>
      <c r="B786" s="467" t="n"/>
      <c r="C786" s="1805" t="n"/>
      <c r="D786" s="1842" t="n"/>
      <c r="E786" s="603" t="n"/>
      <c r="F786" s="1814" t="n"/>
      <c r="G786" s="1815" t="n"/>
      <c r="H786" s="494" t="n"/>
      <c r="I786" s="2113" t="n"/>
      <c r="J786" s="1810" t="n"/>
      <c r="K786" s="497" t="n"/>
      <c r="M786" s="494" t="n"/>
      <c r="N786" s="1882" t="n"/>
      <c r="O786" s="558" t="n"/>
      <c r="P786" s="629" t="n"/>
      <c r="W786" s="516" t="n"/>
      <c r="X786" s="517" t="n"/>
      <c r="Y786" s="517" t="n"/>
    </row>
    <row r="787" ht="21" customFormat="1" customHeight="1" s="382">
      <c r="A787" s="684" t="n"/>
      <c r="B787" s="467" t="n"/>
      <c r="C787" s="1805" t="n"/>
      <c r="D787" s="2112" t="n"/>
      <c r="E787" s="603" t="n"/>
      <c r="F787" s="1814" t="n"/>
      <c r="G787" s="1815" t="n"/>
      <c r="H787" s="494" t="n"/>
      <c r="I787" s="2113" t="n"/>
      <c r="J787" s="1810" t="n"/>
      <c r="K787" s="497" t="n"/>
      <c r="M787" s="494" t="n"/>
      <c r="N787" s="1882" t="n"/>
      <c r="O787" s="558" t="n"/>
      <c r="P787" s="629" t="n"/>
      <c r="W787" s="516" t="n"/>
      <c r="X787" s="517" t="n"/>
      <c r="Y787" s="517" t="n"/>
    </row>
    <row r="788" ht="21" customFormat="1" customHeight="1" s="382">
      <c r="A788" s="683" t="n"/>
      <c r="B788" s="467" t="n"/>
      <c r="C788" s="1805" t="n"/>
      <c r="D788" s="1842" t="n"/>
      <c r="E788" s="603" t="n"/>
      <c r="F788" s="1814" t="n"/>
      <c r="G788" s="1815" t="n"/>
      <c r="H788" s="494" t="n"/>
      <c r="I788" s="2113" t="n"/>
      <c r="J788" s="1810" t="n"/>
      <c r="K788" s="497" t="n"/>
      <c r="M788" s="494" t="n"/>
      <c r="N788" s="1882" t="n"/>
      <c r="O788" s="558" t="n"/>
      <c r="P788" s="629" t="n"/>
      <c r="W788" s="516" t="n"/>
      <c r="X788" s="517" t="n"/>
      <c r="Y788" s="517" t="n"/>
    </row>
    <row r="789" ht="21" customFormat="1" customHeight="1" s="382">
      <c r="A789" s="683" t="n"/>
      <c r="B789" s="1045" t="n"/>
      <c r="C789" s="1805" t="n"/>
      <c r="D789" s="1804" t="n"/>
      <c r="E789" s="603" t="n"/>
      <c r="F789" s="1814" t="n"/>
      <c r="G789" s="1815" t="n"/>
      <c r="H789" s="829" t="n"/>
      <c r="I789" s="2113" t="n"/>
      <c r="J789" s="529" t="n"/>
      <c r="K789" s="497" t="n"/>
      <c r="M789" s="829" t="n"/>
      <c r="N789" s="1882" t="n"/>
      <c r="O789" s="1046" t="n"/>
      <c r="P789" s="629" t="n"/>
      <c r="Q789" s="1827" t="n"/>
      <c r="W789" s="516" t="n"/>
      <c r="X789" s="517" t="n"/>
      <c r="Y789" s="517" t="n"/>
    </row>
    <row r="790" ht="21" customFormat="1" customHeight="1" s="382">
      <c r="A790" s="683" t="n"/>
      <c r="B790" s="1045" t="n"/>
      <c r="C790" s="1805" t="n"/>
      <c r="D790" s="1804" t="n"/>
      <c r="E790" s="603" t="n"/>
      <c r="F790" s="1814" t="n"/>
      <c r="G790" s="1815" t="n"/>
      <c r="H790" s="829" t="n"/>
      <c r="I790" s="2113" t="n"/>
      <c r="J790" s="529" t="n"/>
      <c r="K790" s="497" t="n"/>
      <c r="M790" s="829" t="n"/>
      <c r="N790" s="1882" t="n"/>
      <c r="O790" s="547" t="n"/>
      <c r="P790" s="629" t="n"/>
      <c r="Q790" s="1827" t="n"/>
      <c r="W790" s="516" t="n"/>
      <c r="X790" s="517" t="n"/>
      <c r="Y790" s="517" t="n"/>
    </row>
    <row r="791" ht="21" customFormat="1" customHeight="1" s="382">
      <c r="A791" s="683" t="n"/>
      <c r="B791" s="1045" t="n"/>
      <c r="C791" s="1805" t="n"/>
      <c r="D791" s="1804" t="n"/>
      <c r="E791" s="603" t="n"/>
      <c r="F791" s="1814" t="n"/>
      <c r="G791" s="1815" t="n"/>
      <c r="H791" s="494" t="n"/>
      <c r="I791" s="2113" t="n"/>
      <c r="J791" s="529" t="n"/>
      <c r="K791" s="497" t="n"/>
      <c r="M791" s="494" t="n"/>
      <c r="N791" s="1882" t="n"/>
      <c r="O791" s="1975" t="n"/>
      <c r="P791" s="629" t="n"/>
      <c r="Q791" s="1827" t="n"/>
      <c r="W791" s="516" t="n"/>
      <c r="X791" s="517" t="n"/>
      <c r="Y791" s="517" t="n"/>
    </row>
    <row r="792" ht="21" customFormat="1" customHeight="1" s="382">
      <c r="A792" s="683" t="n"/>
      <c r="B792" s="467" t="n"/>
      <c r="C792" s="1805" t="n"/>
      <c r="D792" s="2044" t="n"/>
      <c r="E792" s="1838" t="n"/>
      <c r="F792" s="1814" t="n"/>
      <c r="G792" s="1815" t="n"/>
      <c r="H792" s="494" t="n"/>
      <c r="I792" s="2113" t="n"/>
      <c r="J792" s="529" t="n"/>
      <c r="K792" s="497" t="n"/>
      <c r="M792" s="494" t="n"/>
      <c r="N792" s="1882" t="n"/>
      <c r="O792" s="567" t="n"/>
      <c r="P792" s="629" t="n"/>
      <c r="Q792" s="1827" t="n"/>
      <c r="W792" s="516" t="n"/>
      <c r="X792" s="517" t="n"/>
      <c r="Y792" s="517" t="n"/>
    </row>
    <row r="793" ht="21" customFormat="1" customHeight="1" s="382">
      <c r="A793" s="683" t="n"/>
      <c r="B793" s="467" t="n"/>
      <c r="C793" s="1805" t="n"/>
      <c r="D793" s="2114" t="n"/>
      <c r="E793" s="1838" t="n"/>
      <c r="F793" s="1814" t="n"/>
      <c r="G793" s="1815" t="n"/>
      <c r="H793" s="494" t="n"/>
      <c r="I793" s="2113" t="n"/>
      <c r="J793" s="1810" t="n"/>
      <c r="K793" s="497" t="n"/>
      <c r="M793" s="494" t="n"/>
      <c r="N793" s="1882" t="n"/>
      <c r="O793" s="558" t="n"/>
      <c r="P793" s="629" t="n"/>
      <c r="W793" s="516" t="n"/>
      <c r="X793" s="517" t="n"/>
      <c r="Y793" s="517" t="n"/>
    </row>
    <row r="794" ht="21" customFormat="1" customHeight="1" s="382">
      <c r="A794" s="479" t="n"/>
      <c r="B794" s="888" t="n"/>
      <c r="C794" s="2115" t="n"/>
      <c r="D794" s="1919" t="n"/>
      <c r="E794" s="622" t="n"/>
      <c r="F794" s="1870" t="n"/>
      <c r="G794" s="2026" t="n"/>
      <c r="H794" s="2016" t="n"/>
      <c r="I794" s="782" t="n"/>
      <c r="J794" s="1049" t="n"/>
      <c r="K794" s="497" t="n"/>
      <c r="L794" s="1872" t="n"/>
      <c r="M794" s="2016" t="n"/>
      <c r="N794" s="2094" t="n"/>
      <c r="O794" s="2050" t="n"/>
      <c r="P794" s="1813" t="n"/>
      <c r="W794" s="516" t="n"/>
      <c r="X794" s="517" t="n"/>
      <c r="Y794" s="517" t="n"/>
    </row>
    <row r="795" ht="21" customFormat="1" customHeight="1" s="382">
      <c r="A795" s="1014" t="n"/>
      <c r="B795" s="1857" t="n"/>
      <c r="C795" s="1992" t="n"/>
      <c r="D795" s="2116" t="n"/>
      <c r="E795" s="2117" t="n"/>
      <c r="F795" s="926" t="n"/>
      <c r="G795" s="1888" t="n"/>
      <c r="H795" s="2086" t="n"/>
      <c r="I795" s="1052" t="n"/>
      <c r="J795" s="1049" t="n"/>
      <c r="L795" s="530" t="n"/>
      <c r="M795" s="626" t="n"/>
      <c r="N795" s="2118" t="n"/>
      <c r="W795" s="516" t="n"/>
      <c r="X795" s="517" t="n"/>
      <c r="Y795" s="517" t="n"/>
    </row>
    <row r="796" ht="21" customFormat="1" customHeight="1" s="382">
      <c r="D796" s="2119" t="n"/>
      <c r="E796" s="2120" t="n"/>
      <c r="F796" s="1692" t="n"/>
      <c r="G796" s="1888" t="n"/>
      <c r="H796" s="2086" t="n"/>
      <c r="I796" s="1056" t="n"/>
      <c r="J796" s="1049" t="n"/>
      <c r="L796" s="530" t="n"/>
      <c r="M796" s="447" t="n"/>
      <c r="N796" s="2053" t="n"/>
      <c r="W796" s="516" t="n"/>
      <c r="X796" s="517" t="n"/>
      <c r="Y796" s="517" t="n"/>
    </row>
    <row r="797" ht="21" customFormat="1" customHeight="1" s="382">
      <c r="A797" s="1014" t="n"/>
      <c r="B797" s="2121" t="n"/>
      <c r="C797" s="798" t="n"/>
      <c r="F797" s="1790" t="n"/>
      <c r="G797" s="396" t="n"/>
      <c r="H797" s="396" t="n"/>
      <c r="I797" s="479" t="n"/>
      <c r="J797" s="392" t="n"/>
      <c r="K797" s="660" t="n"/>
      <c r="L797" s="2099" t="n"/>
      <c r="M797" s="1993" t="n"/>
      <c r="N797" s="1823" t="n"/>
      <c r="O797" s="418" t="n"/>
      <c r="Q797" s="50" t="n"/>
      <c r="R797" s="1005" t="n"/>
      <c r="S797" s="798" t="n"/>
      <c r="T797" s="2037" t="n"/>
      <c r="U797" s="2055" t="n"/>
      <c r="V797" s="1992" t="n"/>
      <c r="W797" s="516" t="n"/>
      <c r="X797" s="517" t="n"/>
      <c r="Y797" s="517" t="n"/>
    </row>
    <row r="798" ht="21" customFormat="1" customHeight="1" s="382">
      <c r="A798" s="480" t="n"/>
      <c r="B798" s="2100" t="n"/>
      <c r="C798" s="1822" t="n"/>
      <c r="D798" s="788" t="n"/>
      <c r="E798" s="401" t="n"/>
      <c r="F798" s="467" t="n"/>
      <c r="G798" s="396" t="n"/>
      <c r="H798" s="1008" t="n"/>
      <c r="I798" s="484" t="n"/>
      <c r="J798" s="627" t="n"/>
      <c r="K798" s="396" t="n"/>
      <c r="L798" s="1823" t="n"/>
      <c r="M798" s="396" t="n"/>
      <c r="N798" s="479" t="n"/>
      <c r="O798" s="467" t="n"/>
      <c r="Q798" s="1823" t="n"/>
      <c r="W798" s="516" t="n"/>
      <c r="X798" s="517" t="n"/>
      <c r="Y798" s="517" t="n"/>
    </row>
    <row r="799" ht="21" customFormat="1" customHeight="1" s="382">
      <c r="B799" s="396" t="n"/>
      <c r="C799" s="1822" t="n"/>
      <c r="D799" s="482" t="n"/>
      <c r="E799" s="1009" t="n"/>
      <c r="F799" s="467" t="n"/>
      <c r="G799" s="396" t="n"/>
      <c r="H799" s="483" t="n"/>
      <c r="I799" s="484" t="n"/>
      <c r="J799" s="1804" t="n"/>
      <c r="K799" s="396" t="n"/>
      <c r="L799" s="1939" t="n"/>
      <c r="M799" s="396" t="n"/>
      <c r="N799" s="396" t="n"/>
      <c r="O799" s="133" t="n"/>
      <c r="Q799" s="1823" t="n"/>
      <c r="W799" s="516" t="n"/>
      <c r="X799" s="517" t="n"/>
      <c r="Y799" s="517" t="n"/>
    </row>
    <row r="800" ht="21" customFormat="1" customHeight="1" s="382">
      <c r="B800" s="467" t="n"/>
      <c r="C800" s="1805" t="n"/>
      <c r="D800" s="2044" t="n"/>
      <c r="E800" s="1838" t="n"/>
      <c r="F800" s="1814" t="n"/>
      <c r="G800" s="1815" t="n"/>
      <c r="H800" s="494" t="n"/>
      <c r="I800" s="1809" t="n"/>
      <c r="J800" s="529" t="n"/>
      <c r="K800" s="497" t="n"/>
      <c r="M800" s="494" t="n"/>
      <c r="N800" s="1882" t="n"/>
      <c r="O800" s="567" t="n"/>
      <c r="P800" s="629" t="n"/>
      <c r="Q800" s="1827" t="n"/>
      <c r="W800" s="516" t="n"/>
      <c r="X800" s="517" t="n"/>
      <c r="Y800" s="517" t="n"/>
    </row>
    <row r="801" ht="21" customFormat="1" customHeight="1" s="382">
      <c r="A801" s="2055" t="n"/>
      <c r="B801" s="392" t="n"/>
      <c r="C801" s="2122" t="n"/>
      <c r="D801" s="1851" t="n"/>
      <c r="E801" s="2091" t="n"/>
      <c r="F801" s="1871" t="n"/>
      <c r="G801" s="1947" t="n"/>
      <c r="H801" s="1922" t="n"/>
      <c r="I801" s="2123" t="n"/>
      <c r="J801" s="798" t="n"/>
      <c r="K801" s="497" t="n"/>
      <c r="L801" s="2124" t="n"/>
      <c r="M801" s="775" t="n"/>
      <c r="N801" s="2029" t="n"/>
      <c r="O801" s="2125" t="n"/>
      <c r="P801" s="629" t="n"/>
      <c r="Q801" s="1827" t="n"/>
      <c r="W801" s="516" t="n"/>
      <c r="X801" s="517" t="n"/>
      <c r="Y801" s="517" t="n"/>
    </row>
    <row r="802" ht="21" customFormat="1" customHeight="1" s="382">
      <c r="A802" s="1014" t="n"/>
      <c r="B802" s="1857" t="n"/>
      <c r="D802" s="1906" t="n"/>
      <c r="E802" s="1921" t="n"/>
      <c r="F802" s="1814" t="n"/>
      <c r="G802" s="1815" t="n"/>
      <c r="H802" s="494" t="n"/>
      <c r="I802" s="546" t="n"/>
      <c r="J802" s="529" t="n"/>
      <c r="K802" s="497" t="n"/>
      <c r="L802" s="530" t="n"/>
      <c r="M802" s="494" t="n"/>
      <c r="P802" s="1062" t="n"/>
      <c r="W802" s="516" t="n"/>
      <c r="X802" s="517" t="n"/>
      <c r="Y802" s="517" t="n"/>
    </row>
    <row r="803" ht="21" customFormat="1" customHeight="1" s="382">
      <c r="D803" s="1906" t="n"/>
      <c r="E803" s="1921" t="n"/>
      <c r="F803" s="1814" t="n"/>
      <c r="G803" s="1815" t="n"/>
      <c r="H803" s="494" t="n"/>
      <c r="I803" s="546" t="n"/>
      <c r="J803" s="529" t="n"/>
      <c r="K803" s="497" t="n"/>
      <c r="M803" s="494" t="n"/>
      <c r="P803" s="1062" t="n"/>
      <c r="W803" s="516" t="n"/>
      <c r="X803" s="517" t="n"/>
      <c r="Y803" s="517" t="n"/>
    </row>
    <row r="804" ht="21" customFormat="1" customHeight="1" s="382">
      <c r="A804" s="1063" t="n"/>
      <c r="C804" s="2126" t="n"/>
      <c r="D804" s="1766" t="n"/>
      <c r="E804" s="1813" t="n"/>
      <c r="F804" s="2107" t="n"/>
      <c r="G804" s="2109" t="n"/>
      <c r="H804" s="1035" t="n"/>
      <c r="I804" s="876" t="n"/>
      <c r="J804" s="1065" t="n"/>
      <c r="K804" s="650" t="n"/>
      <c r="L804" s="1951" t="n"/>
      <c r="M804" s="724" t="n"/>
      <c r="N804" s="709" t="n"/>
      <c r="P804" s="1734" t="n"/>
      <c r="W804" s="516" t="n"/>
      <c r="X804" s="517" t="n"/>
      <c r="Y804" s="517" t="n"/>
    </row>
    <row r="805" ht="21" customFormat="1" customHeight="1" s="382">
      <c r="A805" s="1066" t="n"/>
      <c r="B805" s="926" t="n"/>
      <c r="C805" s="626" t="n"/>
      <c r="D805" s="1992" t="n"/>
      <c r="E805" s="1896" t="n"/>
      <c r="F805" s="1790" t="n"/>
      <c r="G805" s="2030" t="n"/>
      <c r="H805" s="396" t="n"/>
      <c r="I805" s="685" t="n"/>
      <c r="J805" s="392" t="n"/>
      <c r="K805" s="1067" t="n"/>
      <c r="L805" s="2099" t="n"/>
      <c r="M805" s="391" t="n"/>
      <c r="N805" s="1068" t="n"/>
      <c r="O805" s="418" t="n"/>
      <c r="Q805" s="50" t="n"/>
      <c r="W805" s="516" t="n"/>
      <c r="X805" s="517" t="n"/>
      <c r="Y805" s="517" t="n"/>
    </row>
    <row r="806" ht="21" customFormat="1" customHeight="1" s="382">
      <c r="A806" s="480" t="n"/>
      <c r="B806" s="396" t="n"/>
      <c r="C806" s="1802" t="n"/>
      <c r="D806" s="788" t="n"/>
      <c r="E806" s="133" t="n"/>
      <c r="F806" s="392" t="n"/>
      <c r="G806" s="396" t="n"/>
      <c r="H806" s="483" t="n"/>
      <c r="I806" s="790" t="n"/>
      <c r="J806" s="627" t="n"/>
      <c r="K806" s="396" t="n"/>
      <c r="L806" s="1823" t="n"/>
      <c r="M806" s="396" t="n"/>
      <c r="N806" s="479" t="n"/>
      <c r="O806" s="467" t="n"/>
      <c r="Q806" s="1823" t="n"/>
      <c r="W806" s="516" t="n"/>
      <c r="X806" s="517" t="n"/>
      <c r="Y806" s="517" t="n"/>
    </row>
    <row r="807" ht="21" customFormat="1" customHeight="1" s="382">
      <c r="A807" s="1936" t="n"/>
      <c r="B807" s="396" t="n"/>
      <c r="C807" s="1802" t="n"/>
      <c r="D807" s="482" t="n"/>
      <c r="E807" s="487" t="n"/>
      <c r="F807" s="392" t="n"/>
      <c r="G807" s="396" t="n"/>
      <c r="H807" s="483" t="n"/>
      <c r="I807" s="790" t="n"/>
      <c r="J807" s="1804" t="n"/>
      <c r="K807" s="396" t="n"/>
      <c r="L807" s="1939" t="n"/>
      <c r="M807" s="396" t="n"/>
      <c r="N807" s="396" t="n"/>
      <c r="O807" s="133" t="n"/>
      <c r="Q807" s="1823" t="n"/>
      <c r="W807" s="516" t="n"/>
      <c r="X807" s="517" t="n"/>
      <c r="Y807" s="517" t="n"/>
    </row>
    <row r="808" ht="21" customFormat="1" customHeight="1" s="382">
      <c r="A808" s="484" t="n"/>
      <c r="B808" s="2127" t="n"/>
      <c r="C808" s="2043" t="n"/>
      <c r="D808" s="1842" t="n"/>
      <c r="E808" s="1692" t="n"/>
      <c r="F808" s="1839" t="n"/>
      <c r="G808" s="1910" t="n"/>
      <c r="H808" s="641" t="n"/>
      <c r="I808" s="2128" t="n"/>
      <c r="J808" s="1810" t="n"/>
      <c r="K808" s="831" t="n"/>
      <c r="L808" s="1951" t="n"/>
      <c r="M808" s="641" t="n"/>
      <c r="N808" s="2067" t="n"/>
      <c r="O808" s="2129" t="n"/>
      <c r="W808" s="516" t="n"/>
      <c r="X808" s="517" t="n"/>
      <c r="Y808" s="517" t="n"/>
    </row>
    <row r="809" ht="21" customFormat="1" customHeight="1" s="382">
      <c r="A809" s="484" t="n"/>
      <c r="B809" s="548" t="n"/>
      <c r="C809" s="2068" t="n"/>
      <c r="D809" s="1842" t="n"/>
      <c r="E809" s="1838" t="n"/>
      <c r="F809" s="2130" t="n"/>
      <c r="G809" s="1910" t="n"/>
      <c r="H809" s="641" t="n"/>
      <c r="I809" s="2128" t="n"/>
      <c r="J809" s="1810" t="n"/>
      <c r="K809" s="831" t="n"/>
      <c r="L809" s="1951" t="n"/>
      <c r="M809" s="641" t="n"/>
      <c r="N809" s="2067" t="n"/>
      <c r="O809" s="2131" t="n"/>
      <c r="W809" s="516" t="n"/>
      <c r="X809" s="517" t="n"/>
      <c r="Y809" s="517" t="n"/>
    </row>
    <row r="810" ht="21" customFormat="1" customHeight="1" s="382">
      <c r="A810" s="1074" t="n"/>
      <c r="B810" s="548" t="n"/>
      <c r="C810" s="1805" t="n"/>
      <c r="D810" s="1842" t="n"/>
      <c r="E810" s="1838" t="n"/>
      <c r="F810" s="2132" t="n"/>
      <c r="G810" s="1825" t="n"/>
      <c r="H810" s="1076" t="n"/>
      <c r="I810" s="1077" t="n"/>
      <c r="J810" s="2133" t="n"/>
      <c r="K810" s="831" t="n"/>
      <c r="L810" s="211" t="n"/>
      <c r="M810" s="820" t="n"/>
      <c r="N810" s="497" t="n"/>
      <c r="O810" s="1079" t="n"/>
      <c r="P810" s="1062" t="n"/>
      <c r="W810" s="516" t="n"/>
      <c r="X810" s="517" t="n"/>
      <c r="Y810" s="517" t="n"/>
    </row>
    <row r="811" ht="21" customFormat="1" customHeight="1" s="382">
      <c r="A811" s="1080" t="n"/>
      <c r="B811" s="467" t="n"/>
      <c r="C811" s="2043" t="n"/>
      <c r="D811" s="2134" t="n"/>
      <c r="E811" s="1838" t="n"/>
      <c r="F811" s="1891" t="n"/>
      <c r="G811" s="1910" t="n"/>
      <c r="H811" s="641" t="n"/>
      <c r="I811" s="2128" t="n"/>
      <c r="J811" s="1810" t="n"/>
      <c r="K811" s="831" t="n"/>
      <c r="L811" s="1951" t="n"/>
      <c r="M811" s="641" t="n"/>
      <c r="N811" s="2135" t="n"/>
      <c r="O811" s="2136" t="n"/>
      <c r="P811" s="1888" t="n"/>
      <c r="W811" s="516" t="n"/>
      <c r="X811" s="517" t="n"/>
      <c r="Y811" s="517" t="n"/>
    </row>
    <row r="812" ht="21" customFormat="1" customHeight="1" s="382">
      <c r="A812" s="521" t="n"/>
      <c r="B812" s="467" t="n"/>
      <c r="C812" s="2043" t="n"/>
      <c r="D812" s="2137" t="n"/>
      <c r="E812" s="1838" t="n"/>
      <c r="F812" s="1891" t="n"/>
      <c r="G812" s="1910" t="n"/>
      <c r="H812" s="641" t="n"/>
      <c r="I812" s="2128" t="n"/>
      <c r="J812" s="1905" t="n"/>
      <c r="K812" s="831" t="n"/>
      <c r="L812" s="1951" t="n"/>
      <c r="M812" s="641" t="n"/>
      <c r="N812" s="2067" t="n"/>
      <c r="O812" s="2129" t="n"/>
      <c r="P812" s="2138" t="n"/>
      <c r="W812" s="516" t="n"/>
      <c r="X812" s="517" t="n"/>
      <c r="Y812" s="517" t="n"/>
    </row>
    <row r="813" ht="21" customFormat="1" customHeight="1" s="382">
      <c r="A813" s="1074" t="n"/>
      <c r="C813" s="2139" t="n"/>
      <c r="D813" s="1842" t="n"/>
      <c r="E813" s="1838" t="n"/>
      <c r="F813" s="2132" t="n"/>
      <c r="G813" s="1825" t="n"/>
      <c r="H813" s="1076" t="n"/>
      <c r="I813" s="2140" t="n"/>
      <c r="J813" s="2133" t="n"/>
      <c r="K813" s="831" t="n"/>
      <c r="L813" s="211" t="n"/>
      <c r="M813" s="820" t="n"/>
      <c r="N813" s="497" t="n"/>
      <c r="O813" s="1079" t="n"/>
      <c r="P813" s="1062" t="n"/>
      <c r="W813" s="516" t="n"/>
      <c r="X813" s="517" t="n"/>
      <c r="Y813" s="517" t="n"/>
    </row>
    <row r="814" ht="21" customFormat="1" customHeight="1" s="382">
      <c r="A814" s="1066" t="n"/>
      <c r="C814" s="1805" t="n"/>
      <c r="D814" s="1806" t="n"/>
      <c r="E814" s="1838" t="n"/>
      <c r="F814" s="1826" t="n"/>
      <c r="G814" s="1849" t="n"/>
      <c r="H814" s="641" t="n"/>
      <c r="I814" s="2128" t="n"/>
      <c r="J814" s="1810" t="n"/>
      <c r="K814" s="831" t="n"/>
      <c r="L814" s="1951" t="n"/>
      <c r="M814" s="641" t="n"/>
      <c r="N814" s="2067" t="n"/>
      <c r="O814" s="2129" t="n"/>
      <c r="P814" s="1888" t="n"/>
      <c r="W814" s="516" t="n"/>
      <c r="X814" s="517" t="n"/>
      <c r="Y814" s="517" t="n"/>
    </row>
    <row r="815" ht="21" customFormat="1" customHeight="1" s="382">
      <c r="A815" s="108" t="n"/>
      <c r="C815" s="1805" t="n"/>
      <c r="D815" s="1806" t="n"/>
      <c r="E815" s="1838" t="n"/>
      <c r="F815" s="1826" t="n"/>
      <c r="G815" s="1849" t="n"/>
      <c r="H815" s="641" t="n"/>
      <c r="I815" s="2128" t="n"/>
      <c r="J815" s="1810" t="n"/>
      <c r="K815" s="831" t="n"/>
      <c r="L815" s="1951" t="n"/>
      <c r="M815" s="641" t="n"/>
      <c r="N815" s="2067" t="n"/>
      <c r="O815" s="2129" t="n"/>
      <c r="P815" s="1888" t="n"/>
      <c r="W815" s="516" t="n"/>
      <c r="X815" s="517" t="n"/>
      <c r="Y815" s="517" t="n"/>
    </row>
    <row r="816" ht="21" customFormat="1" customHeight="1" s="382">
      <c r="A816" s="108" t="n"/>
      <c r="B816" s="211" t="n"/>
      <c r="C816" s="1805" t="n"/>
      <c r="D816" s="1806" t="n"/>
      <c r="E816" s="1838" t="n"/>
      <c r="F816" s="1826" t="n"/>
      <c r="G816" s="1849" t="n"/>
      <c r="H816" s="641" t="n"/>
      <c r="I816" s="2128" t="n"/>
      <c r="J816" s="1810" t="n"/>
      <c r="K816" s="831" t="n"/>
      <c r="L816" s="1951" t="n"/>
      <c r="M816" s="641" t="n"/>
      <c r="N816" s="2067" t="n"/>
      <c r="O816" s="2129" t="n"/>
      <c r="P816" s="1888" t="n"/>
      <c r="W816" s="516" t="n"/>
      <c r="X816" s="517" t="n"/>
      <c r="Y816" s="517" t="n"/>
    </row>
    <row r="817" ht="21" customFormat="1" customHeight="1" s="382">
      <c r="A817" s="108" t="n"/>
      <c r="B817" s="211" t="n"/>
      <c r="C817" s="1805" t="n"/>
      <c r="D817" s="1806" t="n"/>
      <c r="E817" s="1838" t="n"/>
      <c r="F817" s="1826" t="n"/>
      <c r="G817" s="1849" t="n"/>
      <c r="H817" s="641" t="n"/>
      <c r="I817" s="2128" t="n"/>
      <c r="J817" s="1810" t="n"/>
      <c r="K817" s="831" t="n"/>
      <c r="L817" s="1951" t="n"/>
      <c r="M817" s="641" t="n"/>
      <c r="N817" s="2067" t="n"/>
      <c r="O817" s="2129" t="n"/>
      <c r="P817" s="1888" t="n"/>
      <c r="W817" s="516" t="n"/>
      <c r="X817" s="517" t="n"/>
      <c r="Y817" s="517" t="n"/>
    </row>
    <row r="818" ht="21" customFormat="1" customHeight="1" s="382">
      <c r="A818" s="108" t="n"/>
      <c r="B818" s="211" t="n"/>
      <c r="C818" s="1805" t="n"/>
      <c r="D818" s="1806" t="n"/>
      <c r="E818" s="1838" t="n"/>
      <c r="F818" s="1826" t="n"/>
      <c r="G818" s="1849" t="n"/>
      <c r="H818" s="2016" t="n"/>
      <c r="I818" s="2128" t="n"/>
      <c r="J818" s="1810" t="n"/>
      <c r="K818" s="831" t="n"/>
      <c r="L818" s="1951" t="n"/>
      <c r="M818" s="641" t="n"/>
      <c r="N818" s="2067" t="n"/>
      <c r="O818" s="2129" t="n"/>
      <c r="P818" s="1888" t="n"/>
      <c r="W818" s="516" t="n"/>
      <c r="X818" s="517" t="n"/>
      <c r="Y818" s="517" t="n"/>
    </row>
    <row r="819" ht="21" customFormat="1" customHeight="1" s="382">
      <c r="A819" s="1088" t="n"/>
      <c r="B819" s="211" t="n"/>
      <c r="C819" s="1805" t="n"/>
      <c r="D819" s="1806" t="n"/>
      <c r="E819" s="1838" t="n"/>
      <c r="F819" s="1782" t="n"/>
      <c r="G819" s="1815" t="n"/>
      <c r="H819" s="641" t="n"/>
      <c r="I819" s="2128" t="n"/>
      <c r="J819" s="1810" t="n"/>
      <c r="K819" s="831" t="n"/>
      <c r="L819" s="1951" t="n"/>
      <c r="M819" s="641" t="n"/>
      <c r="N819" s="2067" t="n"/>
      <c r="O819" s="2129" t="n"/>
      <c r="P819" s="1888" t="n"/>
      <c r="W819" s="516" t="n"/>
      <c r="X819" s="517" t="n"/>
      <c r="Y819" s="517" t="n"/>
    </row>
    <row r="820" ht="21" customFormat="1" customHeight="1" s="382">
      <c r="A820" s="108" t="n"/>
      <c r="C820" s="1805" t="n"/>
      <c r="D820" s="1806" t="n"/>
      <c r="E820" s="1838" t="n"/>
      <c r="F820" s="1826" t="n"/>
      <c r="G820" s="1815" t="n"/>
      <c r="H820" s="641" t="n"/>
      <c r="I820" s="2128" t="n"/>
      <c r="J820" s="1810" t="n"/>
      <c r="K820" s="831" t="n"/>
      <c r="L820" s="1951" t="n"/>
      <c r="M820" s="641" t="n"/>
      <c r="N820" s="2067" t="n"/>
      <c r="O820" s="2129" t="n"/>
      <c r="P820" s="1888" t="n"/>
      <c r="W820" s="516" t="n"/>
      <c r="X820" s="517" t="n"/>
      <c r="Y820" s="517" t="n"/>
    </row>
    <row r="821" ht="21" customFormat="1" customHeight="1" s="382">
      <c r="A821" s="108" t="n"/>
      <c r="C821" s="1805" t="n"/>
      <c r="D821" s="1806" t="n"/>
      <c r="E821" s="1838" t="n"/>
      <c r="F821" s="1826" t="n"/>
      <c r="G821" s="1815" t="n"/>
      <c r="H821" s="641" t="n"/>
      <c r="I821" s="2128" t="n"/>
      <c r="J821" s="1810" t="n"/>
      <c r="K821" s="831" t="n"/>
      <c r="L821" s="1951" t="n"/>
      <c r="M821" s="641" t="n"/>
      <c r="N821" s="2067" t="n"/>
      <c r="O821" s="2129" t="n"/>
      <c r="P821" s="1888" t="n"/>
      <c r="W821" s="516" t="n"/>
      <c r="X821" s="517" t="n"/>
      <c r="Y821" s="517" t="n"/>
    </row>
    <row r="822" ht="21" customFormat="1" customHeight="1" s="382">
      <c r="A822" s="108" t="n"/>
      <c r="C822" s="1805" t="n"/>
      <c r="D822" s="1806" t="n"/>
      <c r="E822" s="1838" t="n"/>
      <c r="F822" s="1826" t="n"/>
      <c r="G822" s="1815" t="n"/>
      <c r="H822" s="632" t="n"/>
      <c r="I822" s="2128" t="n"/>
      <c r="J822" s="1810" t="n"/>
      <c r="K822" s="831" t="n"/>
      <c r="L822" s="1951" t="n"/>
      <c r="M822" s="632" t="n"/>
      <c r="N822" s="2067" t="n"/>
      <c r="O822" s="1975" t="n"/>
      <c r="P822" s="1888" t="n"/>
      <c r="W822" s="516" t="n"/>
      <c r="X822" s="517" t="n"/>
      <c r="Y822" s="517" t="n"/>
    </row>
    <row r="823" ht="21" customFormat="1" customHeight="1" s="382">
      <c r="A823" s="108" t="n"/>
      <c r="C823" s="1805" t="n"/>
      <c r="D823" s="1806" t="n"/>
      <c r="E823" s="1838" t="n"/>
      <c r="F823" s="1844" t="n"/>
      <c r="G823" s="1815" t="n"/>
      <c r="H823" s="641" t="n"/>
      <c r="I823" s="2128" t="n"/>
      <c r="J823" s="1810" t="n"/>
      <c r="K823" s="831" t="n"/>
      <c r="L823" s="1951" t="n"/>
      <c r="M823" s="641" t="n"/>
      <c r="N823" s="2067" t="n"/>
      <c r="O823" s="2129" t="n"/>
      <c r="P823" s="1888" t="n"/>
      <c r="W823" s="516" t="n"/>
      <c r="X823" s="517" t="n"/>
      <c r="Y823" s="517" t="n"/>
    </row>
    <row r="824" ht="21" customFormat="1" customHeight="1" s="382">
      <c r="A824" s="108" t="n"/>
      <c r="B824" s="211" t="n"/>
      <c r="C824" s="1805" t="n"/>
      <c r="D824" s="1806" t="n"/>
      <c r="E824" s="1838" t="n"/>
      <c r="F824" s="1844" t="n"/>
      <c r="G824" s="1815" t="n"/>
      <c r="H824" s="632" t="n"/>
      <c r="I824" s="2128" t="n"/>
      <c r="J824" s="1810" t="n"/>
      <c r="K824" s="831" t="n"/>
      <c r="L824" s="1951" t="n"/>
      <c r="M824" s="632" t="n"/>
      <c r="N824" s="2067" t="n"/>
      <c r="O824" s="2141" t="n"/>
      <c r="P824" s="1888" t="n"/>
      <c r="W824" s="516" t="n"/>
      <c r="X824" s="517" t="n"/>
      <c r="Y824" s="517" t="n"/>
    </row>
    <row r="825" ht="21" customFormat="1" customHeight="1" s="382">
      <c r="A825" s="108" t="n"/>
      <c r="B825" s="211" t="n"/>
      <c r="C825" s="1964" t="n"/>
      <c r="D825" s="1806" t="n"/>
      <c r="E825" s="1838" t="n"/>
      <c r="F825" s="1844" t="n"/>
      <c r="G825" s="1815" t="n"/>
      <c r="H825" s="641" t="n"/>
      <c r="I825" s="2128" t="n"/>
      <c r="J825" s="1810" t="n"/>
      <c r="K825" s="831" t="n"/>
      <c r="L825" s="1951" t="n"/>
      <c r="M825" s="641" t="n"/>
      <c r="N825" s="2067" t="n"/>
      <c r="O825" s="2131" t="n"/>
      <c r="P825" s="1888" t="n"/>
      <c r="W825" s="516" t="n"/>
      <c r="X825" s="517" t="n"/>
      <c r="Y825" s="517" t="n"/>
    </row>
    <row r="826" ht="21" customFormat="1" customHeight="1" s="382">
      <c r="A826" s="108" t="n"/>
      <c r="B826" s="211" t="n"/>
      <c r="C826" s="1805" t="n"/>
      <c r="D826" s="1806" t="n"/>
      <c r="E826" s="1838" t="n"/>
      <c r="F826" s="1844" t="n"/>
      <c r="G826" s="1815" t="n"/>
      <c r="H826" s="632" t="n"/>
      <c r="I826" s="2128" t="n"/>
      <c r="J826" s="1810" t="n"/>
      <c r="K826" s="831" t="n"/>
      <c r="L826" s="1951" t="n"/>
      <c r="M826" s="632" t="n"/>
      <c r="N826" s="2067" t="n"/>
      <c r="O826" s="2141" t="n"/>
      <c r="P826" s="1888" t="n"/>
      <c r="W826" s="516" t="n"/>
      <c r="X826" s="517" t="n"/>
      <c r="Y826" s="517" t="n"/>
    </row>
    <row r="827" ht="21" customFormat="1" customHeight="1" s="382">
      <c r="A827" s="108" t="n"/>
      <c r="B827" s="211" t="n"/>
      <c r="C827" s="1805" t="n"/>
      <c r="D827" s="1806" t="n"/>
      <c r="E827" s="1838" t="n"/>
      <c r="F827" s="1782" t="n"/>
      <c r="G827" s="1815" t="n"/>
      <c r="H827" s="641" t="n"/>
      <c r="I827" s="2128" t="n"/>
      <c r="J827" s="1810" t="n"/>
      <c r="K827" s="831" t="n"/>
      <c r="L827" s="1951" t="n"/>
      <c r="M827" s="641" t="n"/>
      <c r="N827" s="2067" t="n"/>
      <c r="O827" s="2131" t="n"/>
      <c r="P827" s="1888" t="n"/>
      <c r="W827" s="516" t="n"/>
      <c r="X827" s="517" t="n"/>
      <c r="Y827" s="517" t="n"/>
    </row>
    <row r="828" ht="21" customFormat="1" customHeight="1" s="382">
      <c r="A828" s="1088" t="n"/>
      <c r="B828" s="211" t="n"/>
      <c r="C828" s="1805" t="n"/>
      <c r="D828" s="1806" t="n"/>
      <c r="E828" s="1838" t="n"/>
      <c r="F828" s="1844" t="n"/>
      <c r="G828" s="1815" t="n"/>
      <c r="H828" s="632" t="n"/>
      <c r="I828" s="2128" t="n"/>
      <c r="J828" s="1810" t="n"/>
      <c r="K828" s="831" t="n"/>
      <c r="L828" s="1951" t="n"/>
      <c r="M828" s="632" t="n"/>
      <c r="N828" s="2067" t="n"/>
      <c r="O828" s="2141" t="n"/>
      <c r="P828" s="1888" t="n"/>
      <c r="W828" s="516" t="n"/>
      <c r="X828" s="517" t="n"/>
      <c r="Y828" s="517" t="n"/>
    </row>
    <row r="829" ht="21" customFormat="1" customHeight="1" s="382">
      <c r="A829" s="133" t="n"/>
      <c r="B829" s="562" t="n"/>
      <c r="C829" s="2058" t="n"/>
      <c r="D829" s="1851" t="n"/>
      <c r="E829" s="1746" t="n"/>
      <c r="F829" s="1746" t="n"/>
      <c r="G829" s="1888" t="n"/>
      <c r="H829" s="2016" t="n"/>
      <c r="I829" s="926" t="n"/>
      <c r="J829" s="2142" t="n"/>
      <c r="K829" s="211" t="n"/>
      <c r="L829" s="1872" t="n"/>
      <c r="M829" s="643" t="n"/>
      <c r="N829" s="1951" t="n"/>
      <c r="O829" s="1091" t="n"/>
      <c r="P829" s="1862" t="n"/>
      <c r="W829" s="516" t="n"/>
      <c r="X829" s="517" t="n"/>
      <c r="Y829" s="517" t="n"/>
    </row>
    <row r="830" ht="21" customFormat="1" customHeight="1" s="382">
      <c r="A830" s="1066" t="n"/>
      <c r="B830" s="1857" t="n"/>
      <c r="E830" s="2143" t="n"/>
      <c r="F830" s="1093" t="n"/>
      <c r="H830" s="2016" t="n"/>
      <c r="I830" s="2144" t="n"/>
      <c r="J830" s="2142" t="n"/>
      <c r="K830" s="634" t="n"/>
      <c r="L830" s="530" t="n"/>
      <c r="N830" s="108" t="n"/>
      <c r="P830" s="1862" t="n"/>
      <c r="W830" s="516" t="n"/>
      <c r="X830" s="517" t="n"/>
      <c r="Y830" s="517" t="n"/>
    </row>
    <row r="831" ht="21" customFormat="1" customHeight="1" s="382">
      <c r="W831" s="516" t="n"/>
      <c r="X831" s="517" t="n"/>
      <c r="Y831" s="517" t="n"/>
    </row>
    <row r="832" ht="21" customFormat="1" customHeight="1" s="382">
      <c r="A832" s="1066" t="n"/>
      <c r="B832" s="427" t="n"/>
      <c r="C832" s="1095" t="n"/>
      <c r="D832" s="1992" t="n"/>
      <c r="E832" s="1896" t="n"/>
      <c r="F832" s="1790" t="n"/>
      <c r="G832" s="2030" t="n"/>
      <c r="H832" s="396" t="n"/>
      <c r="I832" s="685" t="n"/>
      <c r="J832" s="392" t="n"/>
      <c r="K832" s="1067" t="n"/>
      <c r="L832" s="2099" t="n"/>
      <c r="M832" s="391" t="n"/>
      <c r="N832" s="1068" t="n"/>
      <c r="O832" s="418" t="n"/>
      <c r="Q832" s="50" t="n"/>
      <c r="W832" s="516" t="n"/>
      <c r="X832" s="517" t="n"/>
      <c r="Y832" s="517" t="n"/>
    </row>
    <row r="833" ht="21" customFormat="1" customHeight="1" s="382">
      <c r="A833" s="480" t="n"/>
      <c r="B833" s="2145" t="n"/>
      <c r="C833" s="1802" t="n"/>
      <c r="D833" s="788" t="n"/>
      <c r="E833" s="133" t="n"/>
      <c r="F833" s="392" t="n"/>
      <c r="G833" s="396" t="n"/>
      <c r="H833" s="483" t="n"/>
      <c r="I833" s="790" t="n"/>
      <c r="J833" s="627" t="n"/>
      <c r="K833" s="396" t="n"/>
      <c r="L833" s="1823" t="n"/>
      <c r="M833" s="396" t="n"/>
      <c r="N833" s="479" t="n"/>
      <c r="O833" s="467" t="n"/>
      <c r="Q833" s="1823" t="n"/>
      <c r="W833" s="516" t="n"/>
      <c r="X833" s="517" t="n"/>
      <c r="Y833" s="517" t="n"/>
    </row>
    <row r="834" ht="21" customFormat="1" customHeight="1" s="382">
      <c r="A834" s="1803" t="n"/>
      <c r="B834" s="396" t="n"/>
      <c r="C834" s="1802" t="n"/>
      <c r="D834" s="482" t="n"/>
      <c r="E834" s="487" t="n"/>
      <c r="F834" s="392" t="n"/>
      <c r="G834" s="396" t="n"/>
      <c r="H834" s="483" t="n"/>
      <c r="I834" s="790" t="n"/>
      <c r="J834" s="1804" t="n"/>
      <c r="K834" s="396" t="n"/>
      <c r="L834" s="1939" t="n"/>
      <c r="M834" s="396" t="n"/>
      <c r="N834" s="396" t="n"/>
      <c r="O834" s="133" t="n"/>
      <c r="Q834" s="1823" t="n"/>
      <c r="W834" s="516" t="n"/>
      <c r="X834" s="517" t="n"/>
      <c r="Y834" s="517" t="n"/>
    </row>
    <row r="835" ht="21" customFormat="1" customHeight="1" s="382">
      <c r="D835" s="2146" t="n"/>
      <c r="W835" s="516" t="n"/>
      <c r="X835" s="517" t="n"/>
      <c r="Y835" s="517" t="n"/>
    </row>
    <row r="836" ht="21" customFormat="1" customHeight="1" s="382">
      <c r="A836" s="392" t="n"/>
      <c r="W836" s="516" t="n"/>
      <c r="X836" s="517" t="n"/>
      <c r="Y836" s="517" t="n"/>
    </row>
    <row r="837" ht="21" customFormat="1" customHeight="1" s="382">
      <c r="A837" s="1066" t="n"/>
      <c r="B837" s="1857" t="n"/>
      <c r="D837" s="1857" t="n"/>
      <c r="E837" s="1813" t="n"/>
      <c r="W837" s="516" t="n"/>
      <c r="X837" s="517" t="n"/>
      <c r="Y837" s="517" t="n"/>
    </row>
    <row r="838" ht="21" customFormat="1" customHeight="1" s="382">
      <c r="D838" s="1766" t="n"/>
      <c r="E838" s="1813" t="n"/>
      <c r="L838" s="1846" t="n"/>
      <c r="N838" s="1846" t="n"/>
      <c r="P838" s="1813" t="n"/>
      <c r="W838" s="516" t="n"/>
      <c r="X838" s="517" t="n"/>
      <c r="Y838" s="517" t="n"/>
    </row>
    <row r="839" ht="21" customFormat="1" customHeight="1" s="382">
      <c r="A839" s="476" t="n"/>
      <c r="B839" s="926" t="n"/>
      <c r="C839" s="626" t="n"/>
      <c r="D839" s="1992" t="n"/>
      <c r="E839" s="1903" t="n"/>
      <c r="F839" s="1790" t="n"/>
      <c r="G839" s="396" t="n"/>
      <c r="H839" s="396" t="n"/>
      <c r="I839" s="479" t="n"/>
      <c r="J839" s="392" t="n"/>
      <c r="L839" s="391" t="n"/>
      <c r="M839" s="391" t="n"/>
      <c r="N839" s="391" t="n"/>
      <c r="O839" s="418" t="n"/>
      <c r="Q839" s="50" t="n"/>
      <c r="W839" s="516" t="n"/>
      <c r="X839" s="517" t="n"/>
      <c r="Y839" s="517" t="n"/>
    </row>
    <row r="840" ht="21" customFormat="1" customHeight="1" s="382">
      <c r="A840" s="595" t="n"/>
      <c r="B840" s="2100" t="n"/>
      <c r="C840" s="2147" t="n"/>
      <c r="D840" s="597" t="n"/>
      <c r="E840" s="1770" t="n"/>
      <c r="F840" s="392" t="n"/>
      <c r="G840" s="396" t="n"/>
      <c r="H840" s="483" t="n"/>
      <c r="I840" s="1099" t="n"/>
      <c r="J840" s="627" t="n"/>
      <c r="K840" s="133" t="n"/>
      <c r="L840" s="1823" t="n"/>
      <c r="M840" s="396" t="n"/>
      <c r="N840" s="479" t="n"/>
      <c r="O840" s="467" t="n"/>
      <c r="Q840" s="1823" t="n"/>
      <c r="X840" s="517" t="n"/>
      <c r="Y840" s="517" t="n"/>
    </row>
    <row r="841" ht="21" customFormat="1" customHeight="1" s="382">
      <c r="B841" s="396" t="n"/>
      <c r="C841" s="2148" t="n"/>
      <c r="D841" s="597" t="n"/>
      <c r="E841" s="1770" t="n"/>
      <c r="F841" s="467" t="n"/>
      <c r="G841" s="396" t="n"/>
      <c r="H841" s="483" t="n"/>
      <c r="I841" s="1099" t="n"/>
      <c r="J841" s="1804" t="n"/>
      <c r="K841" s="133" t="n"/>
      <c r="L841" s="1939" t="n"/>
      <c r="M841" s="396" t="n"/>
      <c r="N841" s="396" t="n"/>
      <c r="O841" s="133" t="n"/>
      <c r="Q841" s="1823" t="n"/>
      <c r="X841" s="517" t="n"/>
      <c r="Y841" s="517" t="n"/>
    </row>
    <row r="842" ht="21" customFormat="1" customHeight="1" s="382">
      <c r="A842" s="484" t="n"/>
      <c r="B842" s="2149" t="n"/>
      <c r="C842" s="2150" t="n"/>
      <c r="D842" s="2151" t="n"/>
      <c r="E842" s="1870" t="n"/>
      <c r="F842" s="1904" t="n"/>
      <c r="G842" s="2152" t="n"/>
      <c r="H842" s="625" t="n"/>
      <c r="I842" s="1105" t="n"/>
      <c r="J842" s="1810" t="n"/>
      <c r="K842" s="650" t="n"/>
      <c r="L842" s="2099" t="n"/>
      <c r="M842" s="1106" t="n"/>
      <c r="N842" s="1937" t="n"/>
      <c r="O842" s="829" t="n"/>
      <c r="W842" s="516" t="n"/>
      <c r="X842" s="517" t="n"/>
      <c r="Y842" s="517" t="n"/>
    </row>
    <row r="843" ht="21" customFormat="1" customHeight="1" s="382">
      <c r="A843" s="484" t="n"/>
      <c r="B843" s="2149" t="n"/>
      <c r="C843" s="2150" t="n"/>
      <c r="D843" s="2151" t="n"/>
      <c r="E843" s="1870" t="n"/>
      <c r="F843" s="1904" t="n"/>
      <c r="G843" s="2152" t="n"/>
      <c r="H843" s="625" t="n"/>
      <c r="I843" s="1105" t="n"/>
      <c r="J843" s="1810" t="n"/>
      <c r="K843" s="650" t="n"/>
      <c r="L843" s="2099" t="n"/>
      <c r="M843" s="1106" t="n"/>
      <c r="N843" s="1937" t="n"/>
      <c r="O843" s="829" t="n"/>
      <c r="W843" s="516" t="n"/>
      <c r="X843" s="517" t="n"/>
      <c r="Y843" s="517" t="n"/>
    </row>
    <row r="844" ht="21" customFormat="1" customHeight="1" s="382">
      <c r="A844" s="484" t="n"/>
      <c r="B844" s="2149" t="n"/>
      <c r="C844" s="2150" t="n"/>
      <c r="D844" s="2151" t="n"/>
      <c r="E844" s="1870" t="n"/>
      <c r="F844" s="2130" t="n"/>
      <c r="G844" s="2152" t="n"/>
      <c r="H844" s="625" t="n"/>
      <c r="I844" s="554" t="n"/>
      <c r="J844" s="1810" t="n"/>
      <c r="K844" s="650" t="n"/>
      <c r="L844" s="2099" t="n"/>
      <c r="M844" s="1106" t="n"/>
      <c r="N844" s="1937" t="n"/>
      <c r="O844" s="829" t="n"/>
      <c r="W844" s="516" t="n"/>
      <c r="X844" s="517" t="n"/>
      <c r="Y844" s="517" t="n"/>
    </row>
    <row r="845" ht="21" customFormat="1" customHeight="1" s="382">
      <c r="A845" s="476" t="n"/>
      <c r="B845" s="2149" t="n"/>
      <c r="C845" s="2150" t="n"/>
      <c r="D845" s="2151" t="n"/>
      <c r="E845" s="1870" t="n"/>
      <c r="F845" s="1904" t="n"/>
      <c r="G845" s="2152" t="n"/>
      <c r="H845" s="625" t="n"/>
      <c r="I845" s="554" t="n"/>
      <c r="J845" s="1810" t="n"/>
      <c r="K845" s="650" t="n"/>
      <c r="L845" s="2099" t="n"/>
      <c r="M845" s="1106" t="n"/>
      <c r="N845" s="1937" t="n"/>
      <c r="O845" s="829" t="n"/>
      <c r="W845" s="516" t="n"/>
      <c r="X845" s="517" t="n"/>
      <c r="Y845" s="517" t="n"/>
    </row>
    <row r="846" ht="21" customFormat="1" customHeight="1" s="382">
      <c r="A846" s="484" t="n"/>
      <c r="B846" s="2149" t="n"/>
      <c r="C846" s="2150" t="n"/>
      <c r="D846" s="2151" t="n"/>
      <c r="E846" s="1870" t="n"/>
      <c r="F846" s="2130" t="n"/>
      <c r="G846" s="2152" t="n"/>
      <c r="H846" s="625" t="n"/>
      <c r="I846" s="1105" t="n"/>
      <c r="J846" s="1810" t="n"/>
      <c r="K846" s="650" t="n"/>
      <c r="L846" s="2099" t="n"/>
      <c r="M846" s="1106" t="n"/>
      <c r="N846" s="1937" t="n"/>
      <c r="O846" s="829" t="n"/>
      <c r="W846" s="516" t="n"/>
      <c r="X846" s="517" t="n"/>
      <c r="Y846" s="517" t="n"/>
    </row>
    <row r="847" ht="21" customFormat="1" customHeight="1" s="382">
      <c r="A847" s="484" t="n"/>
      <c r="B847" s="2153" t="n"/>
      <c r="C847" s="2150" t="n"/>
      <c r="D847" s="2151" t="n"/>
      <c r="E847" s="1870" t="n"/>
      <c r="F847" s="2130" t="n"/>
      <c r="G847" s="2152" t="n"/>
      <c r="H847" s="625" t="n"/>
      <c r="I847" s="1105" t="n"/>
      <c r="J847" s="1810" t="n"/>
      <c r="K847" s="650" t="n"/>
      <c r="L847" s="2099" t="n"/>
      <c r="M847" s="1106" t="n"/>
      <c r="N847" s="1937" t="n"/>
      <c r="O847" s="829" t="n"/>
      <c r="W847" s="516" t="n"/>
      <c r="X847" s="517" t="n"/>
      <c r="Y847" s="517" t="n"/>
    </row>
    <row r="848" ht="21" customFormat="1" customHeight="1" s="382">
      <c r="A848" s="484" t="n"/>
      <c r="B848" s="2149" t="n"/>
      <c r="C848" s="2150" t="n"/>
      <c r="D848" s="2151" t="n"/>
      <c r="E848" s="1870" t="n"/>
      <c r="F848" s="2130" t="n"/>
      <c r="G848" s="2152" t="n"/>
      <c r="H848" s="625" t="n"/>
      <c r="I848" s="554" t="n"/>
      <c r="J848" s="1810" t="n"/>
      <c r="K848" s="650" t="n"/>
      <c r="L848" s="2099" t="n"/>
      <c r="M848" s="1106" t="n"/>
      <c r="N848" s="1937" t="n"/>
      <c r="O848" s="829" t="n"/>
      <c r="W848" s="516" t="n"/>
      <c r="X848" s="517" t="n"/>
      <c r="Y848" s="517" t="n"/>
    </row>
    <row r="849" ht="21" customFormat="1" customHeight="1" s="382">
      <c r="A849" s="484" t="n"/>
      <c r="B849" s="2149" t="n"/>
      <c r="C849" s="2154" t="n"/>
      <c r="D849" s="1839" t="n"/>
      <c r="E849" s="1870" t="n"/>
      <c r="F849" s="2130" t="n"/>
      <c r="G849" s="2152" t="n"/>
      <c r="H849" s="625" t="n"/>
      <c r="I849" s="2155" t="n"/>
      <c r="J849" s="1810" t="n"/>
      <c r="K849" s="650" t="n"/>
      <c r="L849" s="1846" t="n"/>
      <c r="M849" s="1106" t="n"/>
      <c r="N849" s="1937" t="n"/>
      <c r="O849" s="829" t="n"/>
      <c r="P849" s="1838" t="n"/>
      <c r="W849" s="516" t="n"/>
      <c r="X849" s="517" t="n"/>
      <c r="Y849" s="517" t="n"/>
    </row>
    <row r="850" ht="21" customFormat="1" customHeight="1" s="382">
      <c r="A850" s="559" t="n"/>
      <c r="B850" s="678" t="n"/>
      <c r="C850" s="2156" t="n"/>
      <c r="D850" s="1842" t="n"/>
      <c r="E850" s="1870" t="n"/>
      <c r="F850" s="1844" t="n"/>
      <c r="G850" s="1815" t="n"/>
      <c r="H850" s="538" t="n"/>
      <c r="I850" s="2157" t="n"/>
      <c r="J850" s="1810" t="n"/>
      <c r="K850" s="650" t="n"/>
      <c r="L850" s="1846" t="n"/>
      <c r="M850" s="1106" t="n"/>
      <c r="N850" s="1937" t="n"/>
      <c r="O850" s="547" t="n"/>
      <c r="P850" s="1838" t="n"/>
      <c r="W850" s="516" t="n"/>
      <c r="X850" s="517" t="n"/>
      <c r="Y850" s="517" t="n"/>
    </row>
    <row r="851" ht="21" customFormat="1" customHeight="1" s="382">
      <c r="A851" s="559" t="n"/>
      <c r="B851" s="678" t="n"/>
      <c r="C851" s="2156" t="n"/>
      <c r="D851" s="1842" t="n"/>
      <c r="E851" s="1870" t="n"/>
      <c r="F851" s="1844" t="n"/>
      <c r="G851" s="1815" t="n"/>
      <c r="H851" s="538" t="n"/>
      <c r="I851" s="2157" t="n"/>
      <c r="J851" s="1810" t="n"/>
      <c r="K851" s="650" t="n"/>
      <c r="L851" s="1846" t="n"/>
      <c r="M851" s="1106" t="n"/>
      <c r="N851" s="1937" t="n"/>
      <c r="O851" s="547" t="n"/>
      <c r="P851" s="1838" t="n"/>
      <c r="W851" s="516" t="n"/>
      <c r="X851" s="517" t="n"/>
      <c r="Y851" s="517" t="n"/>
    </row>
    <row r="852" ht="21" customFormat="1" customHeight="1" s="382">
      <c r="A852" s="559" t="n"/>
      <c r="B852" s="678" t="n"/>
      <c r="C852" s="2156" t="n"/>
      <c r="D852" s="1842" t="n"/>
      <c r="E852" s="1870" t="n"/>
      <c r="F852" s="1844" t="n"/>
      <c r="G852" s="1815" t="n"/>
      <c r="H852" s="538" t="n"/>
      <c r="I852" s="2157" t="n"/>
      <c r="J852" s="1810" t="n"/>
      <c r="K852" s="650" t="n"/>
      <c r="L852" s="1846" t="n"/>
      <c r="M852" s="1106" t="n"/>
      <c r="N852" s="1937" t="n"/>
      <c r="O852" s="547" t="n"/>
      <c r="P852" s="1838" t="n"/>
      <c r="W852" s="516" t="n"/>
      <c r="X852" s="517" t="n"/>
      <c r="Y852" s="517" t="n"/>
    </row>
    <row r="853" ht="21" customFormat="1" customHeight="1" s="382">
      <c r="A853" s="559" t="n"/>
      <c r="B853" s="666" t="n"/>
      <c r="C853" s="2156" t="n"/>
      <c r="D853" s="1806" t="n"/>
      <c r="E853" s="1870" t="n"/>
      <c r="F853" s="1844" t="n"/>
      <c r="G853" s="1815" t="n"/>
      <c r="H853" s="625" t="n"/>
      <c r="I853" s="2157" t="n"/>
      <c r="J853" s="1810" t="n"/>
      <c r="K853" s="650" t="n"/>
      <c r="L853" s="1846" t="n"/>
      <c r="M853" s="1106" t="n"/>
      <c r="N853" s="1937" t="n"/>
      <c r="O853" s="829" t="n"/>
      <c r="P853" s="1838" t="n"/>
      <c r="W853" s="516" t="n"/>
      <c r="X853" s="517" t="n"/>
      <c r="Y853" s="517" t="n"/>
    </row>
    <row r="854" ht="21" customFormat="1" customHeight="1" s="382">
      <c r="A854" s="559" t="n"/>
      <c r="B854" s="666" t="n"/>
      <c r="C854" s="2156" t="n"/>
      <c r="D854" s="1806" t="n"/>
      <c r="E854" s="1870" t="n"/>
      <c r="F854" s="2158" t="n"/>
      <c r="G854" s="1815" t="n"/>
      <c r="H854" s="625" t="n"/>
      <c r="I854" s="2157" t="n"/>
      <c r="J854" s="1810" t="n"/>
      <c r="K854" s="650" t="n"/>
      <c r="L854" s="1846" t="n"/>
      <c r="M854" s="1106" t="n"/>
      <c r="N854" s="1937" t="n"/>
      <c r="O854" s="829" t="n"/>
      <c r="P854" s="1838" t="n"/>
      <c r="W854" s="516" t="n"/>
      <c r="X854" s="517" t="n"/>
      <c r="Y854" s="517" t="n"/>
    </row>
    <row r="855" ht="21" customFormat="1" customHeight="1" s="382">
      <c r="A855" s="559" t="n"/>
      <c r="B855" s="678" t="n"/>
      <c r="C855" s="2156" t="n"/>
      <c r="D855" s="1842" t="n"/>
      <c r="E855" s="1870" t="n"/>
      <c r="F855" s="2158" t="n"/>
      <c r="G855" s="1815" t="n"/>
      <c r="H855" s="538" t="n"/>
      <c r="I855" s="2157" t="n"/>
      <c r="J855" s="1810" t="n"/>
      <c r="K855" s="650" t="n"/>
      <c r="L855" s="1846" t="n"/>
      <c r="M855" s="1106" t="n"/>
      <c r="N855" s="1937" t="n"/>
      <c r="O855" s="829" t="n"/>
      <c r="P855" s="1838" t="n"/>
      <c r="W855" s="516" t="n"/>
      <c r="X855" s="517" t="n"/>
      <c r="Y855" s="517" t="n"/>
    </row>
    <row r="856" ht="21" customFormat="1" customHeight="1" s="382">
      <c r="A856" s="559" t="n"/>
      <c r="B856" s="678" t="n"/>
      <c r="C856" s="2156" t="n"/>
      <c r="D856" s="1842" t="n"/>
      <c r="E856" s="1870" t="n"/>
      <c r="F856" s="2158" t="n"/>
      <c r="G856" s="1815" t="n"/>
      <c r="H856" s="538" t="n"/>
      <c r="I856" s="2157" t="n"/>
      <c r="J856" s="1810" t="n"/>
      <c r="K856" s="650" t="n"/>
      <c r="L856" s="1846" t="n"/>
      <c r="M856" s="1106" t="n"/>
      <c r="N856" s="1937" t="n"/>
      <c r="O856" s="829" t="n"/>
      <c r="P856" s="1838" t="n"/>
      <c r="W856" s="516" t="n"/>
      <c r="X856" s="517" t="n"/>
      <c r="Y856" s="517" t="n"/>
    </row>
    <row r="857" ht="21" customFormat="1" customHeight="1" s="382">
      <c r="A857" s="559" t="n"/>
      <c r="B857" s="678" t="n"/>
      <c r="C857" s="2156" t="n"/>
      <c r="D857" s="1842" t="n"/>
      <c r="E857" s="1870" t="n"/>
      <c r="F857" s="1844" t="n"/>
      <c r="G857" s="1815" t="n"/>
      <c r="H857" s="527" t="n"/>
      <c r="I857" s="2157" t="n"/>
      <c r="J857" s="1810" t="n"/>
      <c r="K857" s="650" t="n"/>
      <c r="L857" s="1846" t="n"/>
      <c r="M857" s="1113" t="n"/>
      <c r="N857" s="1937" t="n"/>
      <c r="O857" s="558" t="n"/>
      <c r="P857" s="1838" t="n"/>
      <c r="W857" s="516" t="n"/>
      <c r="X857" s="517" t="n"/>
      <c r="Y857" s="517" t="n"/>
    </row>
    <row r="858" ht="21" customFormat="1" customHeight="1" s="382">
      <c r="A858" s="559" t="n"/>
      <c r="B858" s="678" t="n"/>
      <c r="C858" s="2156" t="n"/>
      <c r="D858" s="1842" t="n"/>
      <c r="E858" s="1870" t="n"/>
      <c r="F858" s="2158" t="n"/>
      <c r="G858" s="1815" t="n"/>
      <c r="H858" s="538" t="n"/>
      <c r="I858" s="2157" t="n"/>
      <c r="J858" s="1810" t="n"/>
      <c r="K858" s="650" t="n"/>
      <c r="L858" s="1846" t="n"/>
      <c r="M858" s="1106" t="n"/>
      <c r="N858" s="1937" t="n"/>
      <c r="O858" s="829" t="n"/>
      <c r="P858" s="1838" t="n"/>
      <c r="W858" s="516" t="n"/>
      <c r="X858" s="517" t="n"/>
      <c r="Y858" s="517" t="n"/>
    </row>
    <row r="859" ht="21" customFormat="1" customHeight="1" s="382">
      <c r="A859" s="559" t="n"/>
      <c r="B859" s="678" t="n"/>
      <c r="C859" s="2156" t="n"/>
      <c r="D859" s="1842" t="n"/>
      <c r="E859" s="1870" t="n"/>
      <c r="F859" s="2158" t="n"/>
      <c r="G859" s="1815" t="n"/>
      <c r="H859" s="527" t="n"/>
      <c r="I859" s="2157" t="n"/>
      <c r="J859" s="1810" t="n"/>
      <c r="K859" s="650" t="n"/>
      <c r="L859" s="1846" t="n"/>
      <c r="M859" s="1113" t="n"/>
      <c r="N859" s="1937" t="n"/>
      <c r="O859" s="558" t="n"/>
      <c r="P859" s="1838" t="n"/>
      <c r="W859" s="516" t="n"/>
      <c r="X859" s="517" t="n"/>
      <c r="Y859" s="517" t="n"/>
    </row>
    <row r="860" ht="21" customFormat="1" customHeight="1" s="382">
      <c r="A860" s="571" t="n"/>
      <c r="B860" s="634" t="n"/>
      <c r="C860" s="2159" t="n"/>
      <c r="D860" s="1842" t="n"/>
      <c r="E860" s="1870" t="n"/>
      <c r="F860" s="1826" t="n"/>
      <c r="G860" s="1815" t="n"/>
      <c r="H860" s="538" t="n"/>
      <c r="I860" s="2157" t="n"/>
      <c r="J860" s="1810" t="n"/>
      <c r="K860" s="650" t="n"/>
      <c r="L860" s="2160" t="n"/>
      <c r="M860" s="1106" t="n"/>
      <c r="N860" s="1937" t="n"/>
      <c r="O860" s="547" t="n"/>
      <c r="P860" s="1838" t="n"/>
      <c r="W860" s="516" t="n"/>
      <c r="X860" s="517" t="n"/>
      <c r="Y860" s="517" t="n"/>
    </row>
    <row r="861" ht="21" customFormat="1" customHeight="1" s="382">
      <c r="A861" s="571" t="n"/>
      <c r="B861" s="634" t="n"/>
      <c r="C861" s="2159" t="n"/>
      <c r="D861" s="1842" t="n"/>
      <c r="E861" s="1923" t="n"/>
      <c r="F861" s="1826" t="n"/>
      <c r="G861" s="1815" t="n"/>
      <c r="H861" s="538" t="n"/>
      <c r="I861" s="2157" t="n"/>
      <c r="J861" s="1810" t="n"/>
      <c r="K861" s="650" t="n"/>
      <c r="L861" s="2160" t="n"/>
      <c r="M861" s="1106" t="n"/>
      <c r="N861" s="1937" t="n"/>
      <c r="O861" s="547" t="n"/>
      <c r="P861" s="1838" t="n"/>
      <c r="W861" s="516" t="n"/>
      <c r="X861" s="517" t="n"/>
      <c r="Y861" s="517" t="n"/>
    </row>
    <row r="862" ht="21" customFormat="1" customHeight="1" s="382">
      <c r="A862" s="559" t="n"/>
      <c r="C862" s="2159" t="n"/>
      <c r="D862" s="1842" t="n"/>
      <c r="E862" s="1923" t="n"/>
      <c r="F862" s="1826" t="n"/>
      <c r="G862" s="1815" t="n"/>
      <c r="H862" s="538" t="n"/>
      <c r="I862" s="2157" t="n"/>
      <c r="J862" s="1810" t="n"/>
      <c r="K862" s="650" t="n"/>
      <c r="L862" s="2160" t="n"/>
      <c r="M862" s="1106" t="n"/>
      <c r="N862" s="1937" t="n"/>
      <c r="O862" s="547" t="n"/>
      <c r="P862" s="1838" t="n"/>
      <c r="W862" s="516" t="n"/>
      <c r="X862" s="517" t="n"/>
      <c r="Y862" s="517" t="n"/>
    </row>
    <row r="863" ht="21" customFormat="1" customHeight="1" s="382">
      <c r="A863" s="571" t="n"/>
      <c r="B863" s="680" t="n"/>
      <c r="C863" s="2159" t="n"/>
      <c r="D863" s="1842" t="n"/>
      <c r="E863" s="1923" t="n"/>
      <c r="F863" s="1826" t="n"/>
      <c r="G863" s="1815" t="n"/>
      <c r="H863" s="632" t="n"/>
      <c r="I863" s="2157" t="n"/>
      <c r="J863" s="1810" t="n"/>
      <c r="K863" s="650" t="n"/>
      <c r="L863" s="2160" t="n"/>
      <c r="M863" s="1106" t="n"/>
      <c r="N863" s="1937" t="n"/>
      <c r="O863" s="547" t="n"/>
      <c r="P863" s="1838" t="n"/>
      <c r="W863" s="516" t="n"/>
      <c r="X863" s="517" t="n"/>
      <c r="Y863" s="517" t="n"/>
    </row>
    <row r="864" ht="21" customFormat="1" customHeight="1" s="382">
      <c r="A864" s="559" t="n"/>
      <c r="B864" s="680" t="n"/>
      <c r="C864" s="2159" t="n"/>
      <c r="D864" s="1842" t="n"/>
      <c r="E864" s="1923" t="n"/>
      <c r="F864" s="1826" t="n"/>
      <c r="G864" s="1815" t="n"/>
      <c r="H864" s="632" t="n"/>
      <c r="I864" s="2157" t="n"/>
      <c r="J864" s="1810" t="n"/>
      <c r="K864" s="650" t="n"/>
      <c r="L864" s="2160" t="n"/>
      <c r="M864" s="1113" t="n"/>
      <c r="N864" s="1937" t="n"/>
      <c r="O864" s="567" t="n"/>
      <c r="P864" s="1838" t="n"/>
      <c r="W864" s="516" t="n"/>
      <c r="X864" s="517" t="n"/>
      <c r="Y864" s="517" t="n"/>
    </row>
    <row r="865" ht="21" customFormat="1" customHeight="1" s="382">
      <c r="A865" s="571" t="n"/>
      <c r="B865" s="211" t="n"/>
      <c r="C865" s="2159" t="n"/>
      <c r="D865" s="1806" t="n"/>
      <c r="E865" s="1813" t="n"/>
      <c r="F865" s="1826" t="n"/>
      <c r="G865" s="1815" t="n"/>
      <c r="H865" s="1894" t="n"/>
      <c r="I865" s="2157" t="n"/>
      <c r="J865" s="1810" t="n"/>
      <c r="K865" s="650" t="n"/>
      <c r="L865" s="2160" t="n"/>
      <c r="M865" s="1106" t="n"/>
      <c r="N865" s="2161" t="n"/>
      <c r="O865" s="1117" t="n"/>
      <c r="P865" s="1838" t="n"/>
      <c r="W865" s="516" t="n"/>
      <c r="X865" s="517" t="n"/>
      <c r="Y865" s="517" t="n"/>
    </row>
    <row r="866" ht="21" customFormat="1" customHeight="1" s="382">
      <c r="A866" s="571" t="n"/>
      <c r="B866" s="573" t="n"/>
      <c r="C866" s="2159" t="n"/>
      <c r="D866" s="1806" t="n"/>
      <c r="E866" s="1813" t="n"/>
      <c r="F866" s="2162" t="n"/>
      <c r="G866" s="1815" t="n"/>
      <c r="H866" s="1894" t="n"/>
      <c r="I866" s="2157" t="n"/>
      <c r="J866" s="1810" t="n"/>
      <c r="K866" s="650" t="n"/>
      <c r="L866" s="2160" t="n"/>
      <c r="M866" s="1106" t="n"/>
      <c r="N866" s="2161" t="n"/>
      <c r="O866" s="829" t="n"/>
      <c r="P866" s="1838" t="n"/>
      <c r="W866" s="516" t="n"/>
      <c r="X866" s="517" t="n"/>
      <c r="Y866" s="517" t="n"/>
    </row>
    <row r="867" ht="21" customFormat="1" customHeight="1" s="382">
      <c r="A867" s="571" t="n"/>
      <c r="B867" s="211" t="n"/>
      <c r="C867" s="2159" t="n"/>
      <c r="D867" s="1806" t="n"/>
      <c r="E867" s="1813" t="n"/>
      <c r="F867" s="2162" t="n"/>
      <c r="G867" s="1815" t="n"/>
      <c r="H867" s="1894" t="n"/>
      <c r="I867" s="2157" t="n"/>
      <c r="J867" s="1810" t="n"/>
      <c r="K867" s="650" t="n"/>
      <c r="L867" s="2160" t="n"/>
      <c r="M867" s="1106" t="n"/>
      <c r="N867" s="2161" t="n"/>
      <c r="O867" s="829" t="n"/>
      <c r="P867" s="1838" t="n"/>
      <c r="W867" s="516" t="n"/>
      <c r="X867" s="517" t="n"/>
      <c r="Y867" s="517" t="n"/>
    </row>
    <row r="868" ht="21" customFormat="1" customHeight="1" s="382">
      <c r="A868" s="571" t="n"/>
      <c r="B868" s="211" t="n"/>
      <c r="C868" s="2159" t="n"/>
      <c r="D868" s="1806" t="n"/>
      <c r="E868" s="1813" t="n"/>
      <c r="F868" s="1782" t="n"/>
      <c r="G868" s="1815" t="n"/>
      <c r="H868" s="1894" t="n"/>
      <c r="I868" s="2157" t="n"/>
      <c r="J868" s="1810" t="n"/>
      <c r="K868" s="650" t="n"/>
      <c r="L868" s="2160" t="n"/>
      <c r="M868" s="1106" t="n"/>
      <c r="N868" s="2161" t="n"/>
      <c r="O868" s="829" t="n"/>
      <c r="P868" s="1838" t="n"/>
      <c r="W868" s="516" t="n"/>
      <c r="X868" s="517" t="n"/>
      <c r="Y868" s="517" t="n"/>
    </row>
    <row r="869" ht="21" customFormat="1" customHeight="1" s="382">
      <c r="A869" s="685" t="n"/>
      <c r="B869" s="678" t="n"/>
      <c r="C869" s="2014" t="n"/>
      <c r="D869" s="1869" t="n"/>
      <c r="E869" s="1870" t="n"/>
      <c r="F869" s="1838" t="n"/>
      <c r="G869" s="2163" t="n"/>
      <c r="H869" s="2016" t="n"/>
      <c r="J869" s="1817" t="n"/>
      <c r="K869" s="211" t="n"/>
      <c r="L869" s="2164" t="n"/>
      <c r="M869" s="1681" t="n"/>
      <c r="N869" s="1939" t="n"/>
      <c r="O869" s="2165" t="n"/>
      <c r="P869" s="2074" t="n"/>
      <c r="Q869" s="2166" t="n"/>
      <c r="W869" s="516" t="n"/>
      <c r="X869" s="517" t="n"/>
      <c r="Y869" s="517" t="n"/>
    </row>
    <row r="870" ht="21" customFormat="1" customHeight="1" s="382">
      <c r="A870" s="476" t="n"/>
      <c r="B870" s="1857" t="n"/>
      <c r="D870" s="2167" t="n"/>
      <c r="E870" s="1924" t="n"/>
      <c r="H870" s="2168" t="n"/>
      <c r="I870" s="1125" t="n"/>
      <c r="J870" s="1817" t="n"/>
      <c r="K870" s="965" t="n"/>
      <c r="L870" s="530" t="n"/>
      <c r="M870" s="447" t="n"/>
      <c r="N870" s="634" t="n"/>
      <c r="P870" s="2053" t="n"/>
      <c r="Q870" s="1813" t="n"/>
      <c r="W870" s="516" t="n"/>
      <c r="X870" s="517" t="n"/>
      <c r="Y870" s="517" t="n"/>
    </row>
    <row r="871" ht="21" customFormat="1" customHeight="1" s="382">
      <c r="D871" s="2167" t="n"/>
      <c r="E871" s="1924" t="n"/>
      <c r="H871" s="2168" t="n"/>
      <c r="I871" s="1068" t="n"/>
      <c r="J871" s="1817" t="n"/>
      <c r="K871" s="965" t="n"/>
      <c r="L871" s="447" t="n"/>
      <c r="M871" s="447" t="n"/>
      <c r="N871" s="634" t="n"/>
      <c r="P871" s="1813" t="n"/>
      <c r="Q871" s="1813" t="n"/>
      <c r="W871" s="516" t="n"/>
      <c r="X871" s="517" t="n"/>
      <c r="Y871" s="517" t="n"/>
    </row>
    <row r="872" ht="21" customFormat="1" customHeight="1" s="382">
      <c r="A872" s="1126" t="n"/>
      <c r="B872" s="427" t="n"/>
      <c r="C872" s="1095" t="n"/>
      <c r="D872" s="1992" t="n"/>
      <c r="E872" s="1903" t="n"/>
      <c r="F872" s="1790" t="n"/>
      <c r="G872" s="396" t="n"/>
      <c r="H872" s="396" t="n"/>
      <c r="I872" s="479" t="n"/>
      <c r="J872" s="392" t="n"/>
      <c r="K872" s="211" t="n"/>
      <c r="L872" s="391" t="n"/>
      <c r="M872" s="391" t="n"/>
      <c r="N872" s="391" t="n"/>
      <c r="O872" s="418" t="n"/>
      <c r="P872" s="1813" t="n"/>
      <c r="Q872" s="1813" t="n"/>
      <c r="W872" s="516" t="n"/>
      <c r="X872" s="517" t="n"/>
      <c r="Y872" s="517" t="n"/>
    </row>
    <row r="873" ht="21" customFormat="1" customHeight="1" s="382">
      <c r="A873" s="1127" t="n"/>
      <c r="B873" s="396" t="n"/>
      <c r="C873" s="2147" t="n"/>
      <c r="D873" s="597" t="n"/>
      <c r="E873" s="1770" t="n"/>
      <c r="F873" s="392" t="n"/>
      <c r="G873" s="396" t="n"/>
      <c r="H873" s="483" t="n"/>
      <c r="I873" s="1099" t="n"/>
      <c r="J873" s="627" t="n"/>
      <c r="K873" s="133" t="n"/>
      <c r="L873" s="1823" t="n"/>
      <c r="M873" s="396" t="n"/>
      <c r="N873" s="479" t="n"/>
      <c r="O873" s="467" t="n"/>
      <c r="P873" s="1813" t="n"/>
      <c r="Q873" s="50" t="n"/>
      <c r="W873" s="516" t="n"/>
      <c r="X873" s="517" t="n"/>
      <c r="Y873" s="517" t="n"/>
    </row>
    <row r="874" ht="21" customFormat="1" customHeight="1" s="382">
      <c r="A874" s="2169" t="n"/>
      <c r="C874" s="2148" t="n"/>
      <c r="D874" s="597" t="n"/>
      <c r="E874" s="1770" t="n"/>
      <c r="F874" s="467" t="n"/>
      <c r="G874" s="396" t="n"/>
      <c r="H874" s="483" t="n"/>
      <c r="I874" s="1099" t="n"/>
      <c r="J874" s="1804" t="n"/>
      <c r="K874" s="133" t="n"/>
      <c r="L874" s="1939" t="n"/>
      <c r="M874" s="396" t="n"/>
      <c r="N874" s="396" t="n"/>
      <c r="O874" s="396" t="n"/>
      <c r="P874" s="1813" t="n"/>
      <c r="Q874" s="1823" t="n"/>
      <c r="W874" s="516" t="n"/>
      <c r="X874" s="517" t="n"/>
      <c r="Y874" s="517" t="n"/>
    </row>
    <row r="875" ht="21" customFormat="1" customHeight="1" s="382">
      <c r="A875" s="1126" t="n"/>
      <c r="B875" s="396" t="n"/>
      <c r="C875" s="2170" t="n"/>
      <c r="D875" s="1130" t="n"/>
      <c r="E875" s="2055" t="n"/>
      <c r="G875" s="798" t="n"/>
      <c r="H875" s="2037" t="n"/>
      <c r="I875" s="798" t="n"/>
      <c r="J875" s="1817" t="n"/>
      <c r="K875" s="211" t="n"/>
      <c r="M875" s="447" t="n"/>
      <c r="N875" s="1862" t="n"/>
      <c r="O875" s="133" t="n"/>
      <c r="P875" s="1813" t="n"/>
      <c r="Q875" s="1823" t="n"/>
      <c r="W875" s="516" t="n"/>
      <c r="X875" s="517" t="n"/>
      <c r="Y875" s="517" t="n"/>
    </row>
    <row r="876" ht="21" customFormat="1" customHeight="1" s="382">
      <c r="A876" s="559" t="n"/>
      <c r="B876" s="211" t="n"/>
      <c r="C876" s="2159" t="n"/>
      <c r="D876" s="1806" t="n"/>
      <c r="E876" s="1813" t="n"/>
      <c r="F876" s="1826" t="n"/>
      <c r="G876" s="1815" t="n"/>
      <c r="H876" s="1977" t="n"/>
      <c r="I876" s="1809" t="n"/>
      <c r="J876" s="1810" t="n"/>
      <c r="K876" s="650" t="n"/>
      <c r="L876" s="2160" t="n"/>
      <c r="M876" s="1113" t="n"/>
      <c r="N876" s="2161" t="n"/>
      <c r="O876" s="558" t="n"/>
      <c r="P876" s="1838" t="n"/>
      <c r="X876" s="517" t="n"/>
      <c r="Y876" s="517" t="n"/>
    </row>
    <row r="877" ht="21" customFormat="1" customHeight="1" s="382">
      <c r="A877" s="559" t="n"/>
      <c r="B877" s="603" t="n"/>
      <c r="C877" s="2159" t="n"/>
      <c r="D877" s="1842" t="n"/>
      <c r="E877" s="1813" t="n"/>
      <c r="F877" s="1826" t="n"/>
      <c r="G877" s="1815" t="n"/>
      <c r="H877" s="1977" t="n"/>
      <c r="I877" s="1809" t="n"/>
      <c r="J877" s="1810" t="n"/>
      <c r="K877" s="650" t="n"/>
      <c r="L877" s="2160" t="n"/>
      <c r="M877" s="1113" t="n"/>
      <c r="N877" s="2161" t="n"/>
      <c r="O877" s="494" t="n"/>
      <c r="P877" s="1838" t="n"/>
      <c r="X877" s="517" t="n"/>
      <c r="Y877" s="517" t="n"/>
    </row>
    <row r="878" ht="21" customFormat="1" customHeight="1" s="382">
      <c r="A878" s="1131" t="n"/>
      <c r="B878" s="577" t="n"/>
      <c r="C878" s="2014" t="n"/>
      <c r="D878" s="1851" t="n"/>
      <c r="E878" s="1923" t="n"/>
      <c r="F878" s="2171" t="n"/>
      <c r="G878" s="2172" t="n"/>
      <c r="H878" s="1974" t="n"/>
      <c r="I878" s="1809" t="n"/>
      <c r="J878" s="1810" t="n"/>
      <c r="K878" s="1134" t="n"/>
      <c r="L878" s="2173" t="n"/>
      <c r="M878" s="2093" t="n"/>
      <c r="N878" s="1971" t="n"/>
      <c r="O878" s="2025" t="n"/>
      <c r="P878" s="2174" t="n"/>
      <c r="Q878" s="2166" t="n"/>
      <c r="X878" s="517" t="n"/>
      <c r="Y878" s="517" t="n"/>
    </row>
    <row r="879" ht="21" customFormat="1" customHeight="1" s="382">
      <c r="A879" s="1126" t="n"/>
      <c r="B879" s="1857" t="n"/>
      <c r="D879" s="1906" t="n"/>
      <c r="E879" s="2029" t="n"/>
      <c r="F879" s="1782" t="n"/>
      <c r="G879" s="2055" t="n"/>
      <c r="I879" s="798" t="n"/>
      <c r="J879" s="2037" t="n"/>
      <c r="K879" s="530" t="n"/>
      <c r="L879" s="530" t="n"/>
      <c r="M879" s="1113" t="n"/>
      <c r="O879" s="2053" t="n"/>
      <c r="Q879" s="1734" t="n"/>
      <c r="X879" s="517" t="n"/>
      <c r="Y879" s="517" t="n"/>
    </row>
    <row r="880" ht="21" customFormat="1" customHeight="1" s="382">
      <c r="A880" s="2055" t="n"/>
      <c r="C880" s="798" t="n"/>
      <c r="F880" s="1844" t="n"/>
      <c r="G880" s="1815" t="n"/>
      <c r="H880" s="527" t="n"/>
      <c r="I880" s="1809" t="n"/>
      <c r="J880" s="1810" t="n"/>
      <c r="K880" s="530" t="n"/>
      <c r="L880" s="1846" t="n"/>
      <c r="M880" s="1113" t="n"/>
      <c r="P880" s="1734" t="n"/>
      <c r="Q880" s="1734" t="n"/>
      <c r="X880" s="517" t="n"/>
      <c r="Y880" s="517" t="n"/>
    </row>
    <row r="881" ht="21" customFormat="1" customHeight="1" s="382">
      <c r="A881" s="559" t="n"/>
      <c r="B881" s="1137" t="n"/>
      <c r="C881" s="2156" t="n"/>
      <c r="D881" s="1842" t="n"/>
      <c r="E881" s="1813" t="n"/>
      <c r="F881" s="2158" t="n"/>
      <c r="G881" s="1815" t="n"/>
      <c r="H881" s="527" t="n"/>
      <c r="I881" s="1809" t="n"/>
      <c r="J881" s="1810" t="n"/>
      <c r="K881" s="530" t="n"/>
      <c r="L881" s="1846" t="n"/>
      <c r="M881" s="1113" t="n"/>
      <c r="P881" s="1734" t="n"/>
      <c r="Q881" s="1734" t="n"/>
      <c r="X881" s="517" t="n"/>
      <c r="Y881" s="517" t="n"/>
    </row>
    <row r="882" ht="21" customFormat="1" customHeight="1" s="382">
      <c r="A882" s="1138" t="n"/>
      <c r="B882" s="926" t="n"/>
      <c r="C882" s="626" t="n"/>
      <c r="D882" s="1992" t="n"/>
      <c r="E882" s="1992" t="n"/>
      <c r="F882" s="1790" t="n"/>
      <c r="G882" s="396" t="n"/>
      <c r="H882" s="396" t="n"/>
      <c r="I882" s="685" t="n"/>
      <c r="J882" s="392" t="n"/>
      <c r="L882" s="660" t="n"/>
      <c r="M882" s="2099" t="n"/>
      <c r="N882" s="1993" t="n"/>
      <c r="O882" s="418" t="n"/>
      <c r="P882" s="2175" t="n"/>
      <c r="Q882" s="50" t="n"/>
      <c r="X882" s="517" t="n"/>
      <c r="Y882" s="517" t="n"/>
    </row>
    <row r="883" ht="21" customFormat="1" customHeight="1" s="382">
      <c r="A883" s="595" t="n"/>
      <c r="B883" s="396" t="n"/>
      <c r="C883" s="1822" t="n"/>
      <c r="D883" s="788" t="n"/>
      <c r="E883" s="133" t="n"/>
      <c r="F883" s="392" t="n"/>
      <c r="G883" s="396" t="n"/>
      <c r="H883" s="483" t="n"/>
      <c r="I883" s="484" t="n"/>
      <c r="J883" s="627" t="n"/>
      <c r="K883" s="396" t="n"/>
      <c r="L883" s="1823" t="n"/>
      <c r="M883" s="396" t="n"/>
      <c r="N883" s="479" t="n"/>
      <c r="O883" s="467" t="n"/>
      <c r="Q883" s="1823" t="n"/>
      <c r="X883" s="517" t="n"/>
      <c r="Y883" s="517" t="n"/>
    </row>
    <row r="884" ht="21" customFormat="1" customHeight="1" s="382">
      <c r="A884" s="1803" t="n"/>
      <c r="B884" s="396" t="n"/>
      <c r="C884" s="1822" t="n"/>
      <c r="D884" s="1140" t="n"/>
      <c r="E884" s="487" t="n"/>
      <c r="F884" s="392" t="n"/>
      <c r="G884" s="396" t="n"/>
      <c r="H884" s="483" t="n"/>
      <c r="I884" s="484" t="n"/>
      <c r="J884" s="1804" t="n"/>
      <c r="K884" s="396" t="n"/>
      <c r="L884" s="1939" t="n"/>
      <c r="M884" s="396" t="n"/>
      <c r="N884" s="396" t="n"/>
      <c r="O884" s="133" t="n"/>
      <c r="Q884" s="1823" t="n"/>
      <c r="X884" s="517" t="n"/>
      <c r="Y884" s="517" t="n"/>
    </row>
    <row r="885" ht="21" customFormat="1" customHeight="1" s="382">
      <c r="A885" s="484" t="n"/>
      <c r="B885" s="1141" t="n"/>
      <c r="C885" s="1940" t="n"/>
      <c r="D885" s="1831" t="n"/>
      <c r="E885" s="1903" t="n"/>
      <c r="F885" s="2176" t="n"/>
      <c r="G885" s="1903" t="n"/>
      <c r="H885" s="1143" t="n"/>
      <c r="I885" s="2177" t="n"/>
      <c r="J885" s="1810" t="n"/>
      <c r="K885" s="1067" t="n"/>
      <c r="L885" s="2178" t="n"/>
      <c r="M885" s="868" t="n"/>
      <c r="N885" s="2099" t="n"/>
      <c r="O885" s="829" t="n"/>
      <c r="P885" s="1692" t="n"/>
      <c r="X885" s="517" t="n"/>
      <c r="Y885" s="517" t="n"/>
    </row>
    <row r="886" ht="21" customFormat="1" customHeight="1" s="382">
      <c r="A886" s="484" t="n"/>
      <c r="B886" s="1141" t="n"/>
      <c r="C886" s="1940" t="n"/>
      <c r="D886" s="1831" t="n"/>
      <c r="E886" s="1813" t="n"/>
      <c r="F886" s="2176" t="n"/>
      <c r="G886" s="1903" t="n"/>
      <c r="H886" s="1143" t="n"/>
      <c r="I886" s="2177" t="n"/>
      <c r="J886" s="1810" t="n"/>
      <c r="K886" s="1067" t="n"/>
      <c r="L886" s="2178" t="n"/>
      <c r="M886" s="868" t="n"/>
      <c r="N886" s="2099" t="n"/>
      <c r="O886" s="829" t="n"/>
      <c r="P886" s="1692" t="n"/>
      <c r="X886" s="517" t="n"/>
      <c r="Y886" s="517" t="n"/>
    </row>
    <row r="887" ht="21" customFormat="1" customHeight="1" s="382">
      <c r="A887" s="484" t="n"/>
      <c r="B887" s="1141" t="n"/>
      <c r="C887" s="1940" t="n"/>
      <c r="D887" s="1831" t="n"/>
      <c r="E887" s="1813" t="n"/>
      <c r="F887" s="1766" t="n"/>
      <c r="G887" s="1903" t="n"/>
      <c r="H887" s="1143" t="n"/>
      <c r="I887" s="2177" t="n"/>
      <c r="J887" s="1810" t="n"/>
      <c r="K887" s="1067" t="n"/>
      <c r="L887" s="2178" t="n"/>
      <c r="M887" s="868" t="n"/>
      <c r="N887" s="2099" t="n"/>
      <c r="O887" s="829" t="n"/>
      <c r="P887" s="1692" t="n"/>
      <c r="X887" s="517" t="n"/>
      <c r="Y887" s="517" t="n"/>
    </row>
    <row r="888" ht="21" customFormat="1" customHeight="1" s="382">
      <c r="A888" s="484" t="n"/>
      <c r="B888" s="1141" t="n"/>
      <c r="C888" s="1901" t="n"/>
      <c r="D888" s="1825" t="n"/>
      <c r="E888" s="1813" t="n"/>
      <c r="F888" s="1766" t="n"/>
      <c r="G888" s="1903" t="n"/>
      <c r="H888" s="1143" t="n"/>
      <c r="I888" s="2177" t="n"/>
      <c r="J888" s="1837" t="n"/>
      <c r="K888" s="1067" t="n"/>
      <c r="L888" s="2178" t="n"/>
      <c r="M888" s="868" t="n"/>
      <c r="N888" s="2099" t="n"/>
      <c r="O888" s="829" t="n"/>
      <c r="P888" s="1692" t="n"/>
      <c r="X888" s="517" t="n"/>
      <c r="Y888" s="517" t="n"/>
    </row>
    <row r="889" ht="21" customFormat="1" customHeight="1" s="382">
      <c r="A889" s="270" t="n"/>
      <c r="B889" s="1141" t="n"/>
      <c r="C889" s="1901" t="n"/>
      <c r="D889" s="1825" t="n"/>
      <c r="E889" s="1813" t="n"/>
      <c r="F889" s="1766" t="n"/>
      <c r="G889" s="1903" t="n"/>
      <c r="H889" s="1143" t="n"/>
      <c r="I889" s="2177" t="n"/>
      <c r="J889" s="1837" t="n"/>
      <c r="K889" s="1067" t="n"/>
      <c r="L889" s="2178" t="n"/>
      <c r="M889" s="868" t="n"/>
      <c r="N889" s="2099" t="n"/>
      <c r="O889" s="829" t="n"/>
      <c r="P889" s="1692" t="n"/>
      <c r="W889" s="516" t="n"/>
      <c r="X889" s="517" t="n"/>
      <c r="Y889" s="517" t="n"/>
    </row>
    <row r="890" ht="21" customFormat="1" customHeight="1" s="382">
      <c r="A890" s="659" t="n"/>
      <c r="B890" s="1141" t="n"/>
      <c r="C890" s="1901" t="n"/>
      <c r="D890" s="1825" t="n"/>
      <c r="E890" s="1813" t="n"/>
      <c r="F890" s="1766" t="n"/>
      <c r="G890" s="1903" t="n"/>
      <c r="H890" s="1143" t="n"/>
      <c r="I890" s="1887" t="n"/>
      <c r="J890" s="1837" t="n"/>
      <c r="K890" s="1067" t="n"/>
      <c r="L890" s="2178" t="n"/>
      <c r="M890" s="868" t="n"/>
      <c r="N890" s="2099" t="n"/>
      <c r="O890" s="829" t="n"/>
      <c r="P890" s="1692" t="n"/>
      <c r="W890" s="516" t="n"/>
      <c r="X890" s="517" t="n"/>
      <c r="Y890" s="517" t="n"/>
    </row>
    <row r="891" ht="21" customFormat="1" customHeight="1" s="382">
      <c r="A891" s="659" t="n"/>
      <c r="B891" s="1141" t="n"/>
      <c r="C891" s="1901" t="n"/>
      <c r="D891" s="1825" t="n"/>
      <c r="E891" s="1813" t="n"/>
      <c r="F891" s="1766" t="n"/>
      <c r="G891" s="1903" t="n"/>
      <c r="H891" s="1143" t="n"/>
      <c r="I891" s="2177" t="n"/>
      <c r="J891" s="1837" t="n"/>
      <c r="K891" s="1067" t="n"/>
      <c r="L891" s="2178" t="n"/>
      <c r="M891" s="868" t="n"/>
      <c r="N891" s="2099" t="n"/>
      <c r="O891" s="829" t="n"/>
      <c r="P891" s="1692" t="n"/>
      <c r="W891" s="516" t="n"/>
      <c r="X891" s="517" t="n"/>
      <c r="Y891" s="517" t="n"/>
    </row>
    <row r="892" ht="21" customFormat="1" customHeight="1" s="382">
      <c r="A892" s="659" t="n"/>
      <c r="B892" s="1141" t="n"/>
      <c r="C892" s="1901" t="n"/>
      <c r="D892" s="1825" t="n"/>
      <c r="E892" s="1813" t="n"/>
      <c r="F892" s="1766" t="n"/>
      <c r="G892" s="1903" t="n"/>
      <c r="H892" s="1143" t="n"/>
      <c r="I892" s="2177" t="n"/>
      <c r="J892" s="1810" t="n"/>
      <c r="K892" s="1067" t="n"/>
      <c r="L892" s="2178" t="n"/>
      <c r="M892" s="868" t="n"/>
      <c r="N892" s="2099" t="n"/>
      <c r="O892" s="829" t="n"/>
      <c r="P892" s="1692" t="n"/>
      <c r="W892" s="516" t="n"/>
      <c r="X892" s="517" t="n"/>
      <c r="Y892" s="517" t="n"/>
    </row>
    <row r="893" ht="21" customFormat="1" customHeight="1" s="382">
      <c r="A893" s="659" t="n"/>
      <c r="B893" s="1141" t="n"/>
      <c r="C893" s="2043" t="n"/>
      <c r="D893" s="1825" t="n"/>
      <c r="E893" s="1813" t="n"/>
      <c r="F893" s="1766" t="n"/>
      <c r="G893" s="2152" t="n"/>
      <c r="H893" s="1143" t="n"/>
      <c r="I893" s="2177" t="n"/>
      <c r="J893" s="1837" t="n"/>
      <c r="K893" s="1067" t="n"/>
      <c r="L893" s="2178" t="n"/>
      <c r="M893" s="868" t="n"/>
      <c r="N893" s="2099" t="n"/>
      <c r="O893" s="829" t="n"/>
      <c r="P893" s="1692" t="n"/>
      <c r="W893" s="516" t="n"/>
      <c r="X893" s="517" t="n"/>
      <c r="Y893" s="517" t="n"/>
    </row>
    <row r="894" ht="21" customFormat="1" customHeight="1" s="382">
      <c r="A894" s="937" t="n"/>
      <c r="B894" s="943" t="n"/>
      <c r="C894" s="2043" t="n"/>
      <c r="D894" s="938" t="n"/>
      <c r="E894" s="1813" t="n"/>
      <c r="F894" s="1910" t="n"/>
      <c r="G894" s="2152" t="n"/>
      <c r="H894" s="1143" t="n"/>
      <c r="I894" s="2179" t="n"/>
      <c r="J894" s="1837" t="n"/>
      <c r="K894" s="1067" t="n"/>
      <c r="L894" s="2178" t="n"/>
      <c r="M894" s="868" t="n"/>
      <c r="N894" s="2099" t="n"/>
      <c r="O894" s="829" t="n"/>
      <c r="P894" s="1692" t="n"/>
      <c r="W894" s="516" t="n"/>
      <c r="X894" s="517" t="n"/>
      <c r="Y894" s="517" t="n"/>
    </row>
    <row r="895" ht="21" customFormat="1" customHeight="1" s="382">
      <c r="A895" s="951" t="n"/>
      <c r="B895" s="1147" t="n"/>
      <c r="C895" s="2072" t="n"/>
      <c r="D895" s="1950" t="n"/>
      <c r="E895" s="1813" t="n"/>
      <c r="F895" s="1950" t="n"/>
      <c r="G895" s="2180" t="n"/>
      <c r="H895" s="1149" t="n"/>
      <c r="I895" s="2078" t="n"/>
      <c r="J895" s="2080" t="n"/>
      <c r="K895" s="1067" t="n"/>
      <c r="L895" s="2178" t="n"/>
      <c r="M895" s="820" t="n"/>
      <c r="N895" s="2099" t="n"/>
      <c r="O895" s="829" t="n"/>
      <c r="P895" s="1692" t="n"/>
      <c r="W895" s="516" t="n"/>
      <c r="X895" s="517" t="n"/>
      <c r="Y895" s="517" t="n"/>
    </row>
    <row r="896" ht="21" customFormat="1" customHeight="1" s="382">
      <c r="A896" s="951" t="n"/>
      <c r="B896" s="1150" t="n"/>
      <c r="C896" s="2181" t="n"/>
      <c r="D896" s="1950" t="n"/>
      <c r="E896" s="1813" t="n"/>
      <c r="F896" s="1950" t="n"/>
      <c r="G896" s="2182" t="n"/>
      <c r="H896" s="1153" t="n"/>
      <c r="I896" s="2078" t="n"/>
      <c r="J896" s="1810" t="n"/>
      <c r="K896" s="831" t="n"/>
      <c r="L896" s="2183" t="n"/>
      <c r="M896" s="1153" t="n"/>
      <c r="N896" s="1951" t="n"/>
      <c r="O896" s="829" t="n"/>
      <c r="P896" s="2184" t="n"/>
      <c r="W896" s="516" t="n"/>
      <c r="X896" s="517" t="n"/>
      <c r="Y896" s="517" t="n"/>
    </row>
    <row r="897" ht="21" customFormat="1" customHeight="1" s="382">
      <c r="A897" s="951" t="n"/>
      <c r="B897" s="666" t="n"/>
      <c r="C897" s="1912" t="n"/>
      <c r="D897" s="1950" t="n"/>
      <c r="E897" s="1813" t="n"/>
      <c r="F897" s="2185" t="n"/>
      <c r="G897" s="2182" t="n"/>
      <c r="H897" s="1153" t="n"/>
      <c r="I897" s="2078" t="n"/>
      <c r="J897" s="1810" t="n"/>
      <c r="K897" s="831" t="n"/>
      <c r="L897" s="2183" t="n"/>
      <c r="M897" s="1153" t="n"/>
      <c r="N897" s="1951" t="n"/>
      <c r="O897" s="829" t="n"/>
      <c r="P897" s="2074" t="n"/>
      <c r="W897" s="516" t="n"/>
      <c r="X897" s="517" t="n"/>
      <c r="Y897" s="517" t="n"/>
    </row>
    <row r="898" ht="21" customFormat="1" customHeight="1" s="382">
      <c r="A898" s="957" t="n"/>
      <c r="B898" s="666" t="n"/>
      <c r="C898" s="1912" t="n"/>
      <c r="D898" s="1950" t="n"/>
      <c r="E898" s="1813" t="n"/>
      <c r="F898" s="1950" t="n"/>
      <c r="G898" s="1912" t="n"/>
      <c r="H898" s="1153" t="n"/>
      <c r="I898" s="2078" t="n"/>
      <c r="J898" s="1810" t="n"/>
      <c r="K898" s="831" t="n"/>
      <c r="L898" s="2183" t="n"/>
      <c r="M898" s="1153" t="n"/>
      <c r="N898" s="1951" t="n"/>
      <c r="O898" s="829" t="n"/>
      <c r="P898" s="2074" t="n"/>
      <c r="W898" s="516" t="n"/>
      <c r="X898" s="517" t="n"/>
      <c r="Y898" s="517" t="n"/>
    </row>
    <row r="899" ht="21" customFormat="1" customHeight="1" s="382">
      <c r="A899" s="951" t="n"/>
      <c r="C899" s="1836" t="n"/>
      <c r="D899" s="1950" t="n"/>
      <c r="E899" s="1813" t="n"/>
      <c r="F899" s="2185" t="n"/>
      <c r="G899" s="1766" t="n"/>
      <c r="H899" s="1153" t="n"/>
      <c r="I899" s="2078" t="n"/>
      <c r="J899" s="1810" t="n"/>
      <c r="K899" s="497" t="n"/>
      <c r="M899" s="1153" t="n"/>
      <c r="N899" s="1951" t="n"/>
      <c r="O899" s="829" t="n"/>
      <c r="P899" s="2074" t="n"/>
      <c r="W899" s="516" t="n"/>
      <c r="X899" s="517" t="n"/>
      <c r="Y899" s="517" t="n"/>
    </row>
    <row r="900" ht="21" customFormat="1" customHeight="1" s="382">
      <c r="A900" s="559" t="n"/>
      <c r="B900" s="984" t="n"/>
      <c r="C900" s="2043" t="n"/>
      <c r="D900" s="2186" t="n"/>
      <c r="E900" s="1813" t="n"/>
      <c r="F900" s="1814" t="n"/>
      <c r="G900" s="1815" t="n"/>
      <c r="H900" s="494" t="n"/>
      <c r="I900" s="1809" t="n"/>
      <c r="J900" s="1810" t="n"/>
      <c r="K900" s="497" t="n"/>
      <c r="M900" s="494" t="n"/>
      <c r="N900" s="1951" t="n"/>
      <c r="O900" s="558" t="n"/>
      <c r="P900" s="2074" t="n"/>
      <c r="W900" s="516" t="n"/>
      <c r="X900" s="517" t="n"/>
      <c r="Y900" s="517" t="n"/>
    </row>
    <row r="901" ht="21" customFormat="1" customHeight="1" s="382">
      <c r="A901" s="559" t="n"/>
      <c r="C901" s="2043" t="n"/>
      <c r="D901" s="2186" t="n"/>
      <c r="E901" s="1813" t="n"/>
      <c r="F901" s="1814" t="n"/>
      <c r="G901" s="1815" t="n"/>
      <c r="H901" s="494" t="n"/>
      <c r="I901" s="1809" t="n"/>
      <c r="J901" s="1810" t="n"/>
      <c r="K901" s="497" t="n"/>
      <c r="M901" s="494" t="n"/>
      <c r="N901" s="1951" t="n"/>
      <c r="O901" s="558" t="n"/>
      <c r="P901" s="2074" t="n"/>
      <c r="W901" s="516" t="n"/>
      <c r="X901" s="517" t="n"/>
      <c r="Y901" s="517" t="n"/>
    </row>
    <row r="902" ht="21" customFormat="1" customHeight="1" s="382">
      <c r="A902" s="559" t="n"/>
      <c r="C902" s="2043" t="n"/>
      <c r="D902" s="2186" t="n"/>
      <c r="E902" s="1813" t="n"/>
      <c r="F902" s="1814" t="n"/>
      <c r="G902" s="1815" t="n"/>
      <c r="H902" s="494" t="n"/>
      <c r="I902" s="1809" t="n"/>
      <c r="J902" s="1810" t="n"/>
      <c r="K902" s="497" t="n"/>
      <c r="M902" s="494" t="n"/>
      <c r="N902" s="1951" t="n"/>
      <c r="O902" s="558" t="n"/>
      <c r="P902" s="2074" t="n"/>
      <c r="W902" s="516" t="n"/>
      <c r="X902" s="517" t="n"/>
      <c r="Y902" s="517" t="n"/>
    </row>
    <row r="903" ht="21" customFormat="1" customHeight="1" s="382">
      <c r="A903" s="1158" t="n"/>
      <c r="B903" s="984" t="n"/>
      <c r="C903" s="2043" t="n"/>
      <c r="D903" s="2186" t="n"/>
      <c r="E903" s="1813" t="n"/>
      <c r="F903" s="1981" t="n"/>
      <c r="G903" s="1815" t="n"/>
      <c r="H903" s="494" t="n"/>
      <c r="I903" s="1809" t="n"/>
      <c r="J903" s="1810" t="n"/>
      <c r="K903" s="497" t="n"/>
      <c r="M903" s="494" t="n"/>
      <c r="N903" s="1951" t="n"/>
      <c r="O903" s="558" t="n"/>
      <c r="P903" s="2074" t="n"/>
      <c r="W903" s="516" t="n"/>
      <c r="X903" s="517" t="n"/>
      <c r="Y903" s="517" t="n"/>
    </row>
    <row r="904" ht="21" customFormat="1" customHeight="1" s="382">
      <c r="A904" s="1158" t="n"/>
      <c r="C904" s="2043" t="n"/>
      <c r="D904" s="2186" t="n"/>
      <c r="E904" s="1813" t="n"/>
      <c r="F904" s="1981" t="n"/>
      <c r="G904" s="1815" t="n"/>
      <c r="H904" s="494" t="n"/>
      <c r="I904" s="1809" t="n"/>
      <c r="J904" s="1810" t="n"/>
      <c r="K904" s="497" t="n"/>
      <c r="M904" s="494" t="n"/>
      <c r="N904" s="1951" t="n"/>
      <c r="O904" s="558" t="n"/>
      <c r="P904" s="2074" t="n"/>
      <c r="W904" s="516" t="n"/>
      <c r="X904" s="517" t="n"/>
      <c r="Y904" s="517" t="n"/>
    </row>
    <row r="905" ht="21" customFormat="1" customHeight="1" s="382">
      <c r="A905" s="957" t="n"/>
      <c r="C905" s="2043" t="n"/>
      <c r="D905" s="2186" t="n"/>
      <c r="E905" s="1813" t="n"/>
      <c r="F905" s="1981" t="n"/>
      <c r="G905" s="1815" t="n"/>
      <c r="H905" s="494" t="n"/>
      <c r="I905" s="1809" t="n"/>
      <c r="J905" s="1810" t="n"/>
      <c r="K905" s="497" t="n"/>
      <c r="M905" s="494" t="n"/>
      <c r="N905" s="1951" t="n"/>
      <c r="O905" s="558" t="n"/>
      <c r="P905" s="2074" t="n"/>
      <c r="W905" s="516" t="n"/>
      <c r="X905" s="517" t="n"/>
      <c r="Y905" s="517" t="n"/>
    </row>
    <row r="906" ht="21" customFormat="1" customHeight="1" s="382">
      <c r="A906" s="1158" t="n"/>
      <c r="C906" s="2043" t="n"/>
      <c r="D906" s="2186" t="n"/>
      <c r="E906" s="1813" t="n"/>
      <c r="F906" s="1981" t="n"/>
      <c r="G906" s="1815" t="n"/>
      <c r="H906" s="494" t="n"/>
      <c r="I906" s="1809" t="n"/>
      <c r="J906" s="1810" t="n"/>
      <c r="K906" s="497" t="n"/>
      <c r="M906" s="494" t="n"/>
      <c r="N906" s="1951" t="n"/>
      <c r="O906" s="558" t="n"/>
      <c r="P906" s="2074" t="n"/>
      <c r="W906" s="516" t="n"/>
      <c r="X906" s="517" t="n"/>
      <c r="Y906" s="517" t="n"/>
    </row>
    <row r="907" ht="21" customFormat="1" customHeight="1" s="382">
      <c r="A907" s="1158" t="n"/>
      <c r="C907" s="2043" t="n"/>
      <c r="D907" s="2186" t="n"/>
      <c r="E907" s="1813" t="n"/>
      <c r="F907" s="1981" t="n"/>
      <c r="G907" s="1815" t="n"/>
      <c r="H907" s="494" t="n"/>
      <c r="I907" s="1809" t="n"/>
      <c r="J907" s="1810" t="n"/>
      <c r="K907" s="497" t="n"/>
      <c r="M907" s="494" t="n"/>
      <c r="N907" s="1951" t="n"/>
      <c r="O907" s="558" t="n"/>
      <c r="P907" s="2074" t="n"/>
      <c r="W907" s="516" t="n"/>
      <c r="X907" s="517" t="n"/>
      <c r="Y907" s="517" t="n"/>
    </row>
    <row r="908" ht="21" customFormat="1" customHeight="1" s="382">
      <c r="A908" s="1158" t="n"/>
      <c r="C908" s="2043" t="n"/>
      <c r="D908" s="2186" t="n"/>
      <c r="E908" s="1813" t="n"/>
      <c r="F908" s="1981" t="n"/>
      <c r="G908" s="1815" t="n"/>
      <c r="H908" s="494" t="n"/>
      <c r="I908" s="1809" t="n"/>
      <c r="J908" s="1810" t="n"/>
      <c r="K908" s="497" t="n"/>
      <c r="M908" s="494" t="n"/>
      <c r="N908" s="1951" t="n"/>
      <c r="O908" s="558" t="n"/>
      <c r="P908" s="2074" t="n"/>
      <c r="W908" s="516" t="n"/>
      <c r="X908" s="517" t="n"/>
      <c r="Y908" s="517" t="n"/>
    </row>
    <row r="909" ht="21" customFormat="1" customHeight="1" s="382">
      <c r="A909" s="1158" t="n"/>
      <c r="B909" s="467" t="n"/>
      <c r="C909" s="2043" t="n"/>
      <c r="D909" s="2187" t="n"/>
      <c r="E909" s="1813" t="n"/>
      <c r="F909" s="1815" t="n"/>
      <c r="G909" s="1815" t="n"/>
      <c r="H909" s="1143" t="n"/>
      <c r="I909" s="1809" t="n"/>
      <c r="J909" s="2133" t="n"/>
      <c r="K909" s="1067" t="n"/>
      <c r="L909" s="2099" t="n"/>
      <c r="M909" s="410" t="n"/>
      <c r="N909" s="1951" t="n"/>
      <c r="O909" s="829" t="n"/>
      <c r="P909" s="2074" t="n"/>
      <c r="W909" s="516" t="n"/>
      <c r="X909" s="517" t="n"/>
      <c r="Y909" s="517" t="n"/>
    </row>
    <row r="910" ht="21" customFormat="1" customHeight="1" s="382">
      <c r="A910" s="1158" t="n"/>
      <c r="B910" s="666" t="n"/>
      <c r="C910" s="2043" t="n"/>
      <c r="D910" s="1950" t="n"/>
      <c r="E910" s="1813" t="n"/>
      <c r="F910" s="1815" t="n"/>
      <c r="G910" s="1815" t="n"/>
      <c r="H910" s="1143" t="n"/>
      <c r="I910" s="1809" t="n"/>
      <c r="J910" s="2133" t="n"/>
      <c r="K910" s="1067" t="n"/>
      <c r="L910" s="2188" t="n"/>
      <c r="M910" s="410" t="n"/>
      <c r="N910" s="1951" t="n"/>
      <c r="O910" s="829" t="n"/>
      <c r="P910" s="2074" t="n"/>
      <c r="W910" s="516" t="n"/>
      <c r="X910" s="517" t="n"/>
      <c r="Y910" s="517" t="n"/>
    </row>
    <row r="911" ht="21" customFormat="1" customHeight="1" s="382">
      <c r="A911" s="571" t="n"/>
      <c r="B911" s="666" t="n"/>
      <c r="C911" s="2043" t="n"/>
      <c r="D911" s="1950" t="n"/>
      <c r="E911" s="1813" t="n"/>
      <c r="F911" s="1815" t="n"/>
      <c r="G911" s="1815" t="n"/>
      <c r="H911" s="1161" t="n"/>
      <c r="I911" s="1809" t="n"/>
      <c r="J911" s="2133" t="n"/>
      <c r="K911" s="1067" t="n"/>
      <c r="L911" s="2188" t="n"/>
      <c r="M911" s="632" t="n"/>
      <c r="N911" s="1951" t="n"/>
      <c r="O911" s="558" t="n"/>
      <c r="P911" s="2074" t="n"/>
      <c r="W911" s="516" t="n"/>
      <c r="X911" s="517" t="n"/>
      <c r="Y911" s="517" t="n"/>
    </row>
    <row r="912" ht="21" customFormat="1" customHeight="1" s="382">
      <c r="A912" s="559" t="n"/>
      <c r="B912" s="467" t="n"/>
      <c r="C912" s="2043" t="n"/>
      <c r="D912" s="2187" t="n"/>
      <c r="E912" s="1813" t="n"/>
      <c r="F912" s="1815" t="n"/>
      <c r="G912" s="1815" t="n"/>
      <c r="H912" s="1161" t="n"/>
      <c r="I912" s="1809" t="n"/>
      <c r="J912" s="2133" t="n"/>
      <c r="K912" s="1067" t="n"/>
      <c r="L912" s="2188" t="n"/>
      <c r="M912" s="632" t="n"/>
      <c r="N912" s="1951" t="n"/>
      <c r="O912" s="567" t="n"/>
      <c r="P912" s="2074" t="n"/>
      <c r="W912" s="516" t="n"/>
      <c r="X912" s="517" t="n"/>
      <c r="Y912" s="517" t="n"/>
    </row>
    <row r="913" ht="21" customFormat="1" customHeight="1" s="382">
      <c r="A913" s="685" t="n"/>
      <c r="B913" s="678" t="n"/>
      <c r="C913" s="2058" t="n"/>
      <c r="D913" s="1869" t="n"/>
      <c r="E913" s="1870" t="n"/>
      <c r="F913" s="2189" t="n"/>
      <c r="G913" s="1903" t="n"/>
      <c r="H913" s="2016" t="n"/>
      <c r="I913" s="2190" t="n"/>
      <c r="J913" s="2191" t="n"/>
      <c r="K913" s="211" t="n"/>
      <c r="L913" s="2192" t="n"/>
      <c r="M913" s="2129" t="n"/>
      <c r="N913" s="1939" t="n"/>
      <c r="O913" s="2165" t="n"/>
      <c r="P913" s="2193" t="n"/>
      <c r="W913" s="516" t="n"/>
      <c r="X913" s="517" t="n"/>
      <c r="Y913" s="517" t="n"/>
    </row>
    <row r="914" ht="21" customFormat="1" customHeight="1" s="382">
      <c r="A914" s="270" t="n"/>
      <c r="B914" s="1857" t="n"/>
      <c r="D914" s="2167" t="n"/>
      <c r="E914" s="1924" t="n"/>
      <c r="F914" s="1093" t="n"/>
      <c r="H914" s="2016" t="n"/>
      <c r="I914" s="1817" t="n"/>
      <c r="J914" s="926" t="n"/>
      <c r="L914" s="530" t="n"/>
      <c r="M914" s="447" t="n"/>
      <c r="N914" s="634" t="n"/>
      <c r="O914" s="2194" t="n"/>
      <c r="R914" s="21" t="n"/>
      <c r="W914" s="516" t="n"/>
      <c r="X914" s="517" t="n"/>
      <c r="Y914" s="517" t="n"/>
    </row>
    <row r="915" ht="21" customFormat="1" customHeight="1" s="382">
      <c r="Q915" s="1931" t="n"/>
      <c r="W915" s="516" t="n"/>
      <c r="X915" s="517" t="n"/>
      <c r="Y915" s="517" t="n"/>
    </row>
    <row r="916" ht="21" customFormat="1" customHeight="1" s="382">
      <c r="A916" s="433" t="n"/>
      <c r="B916" s="1168" t="n"/>
      <c r="C916" s="852" t="n"/>
      <c r="D916" s="1992" t="n"/>
      <c r="E916" s="391" t="n"/>
      <c r="F916" s="396" t="n"/>
      <c r="G916" s="396" t="n"/>
      <c r="H916" s="396" t="n"/>
      <c r="I916" s="479" t="n"/>
      <c r="J916" s="392" t="n"/>
      <c r="K916" s="391" t="n"/>
      <c r="L916" s="391" t="n"/>
      <c r="M916" s="391" t="n"/>
      <c r="N916" s="391" t="n"/>
      <c r="O916" s="418" t="n"/>
      <c r="Q916" s="50" t="n"/>
      <c r="W916" s="516" t="n"/>
      <c r="X916" s="517" t="n"/>
      <c r="Y916" s="517" t="n"/>
    </row>
    <row r="917" ht="21" customFormat="1" customHeight="1" s="382">
      <c r="A917" s="1169" t="n"/>
      <c r="B917" s="2195" t="n"/>
      <c r="C917" s="1802" t="n"/>
      <c r="D917" s="788" t="n"/>
      <c r="E917" s="133" t="n"/>
      <c r="F917" s="2196" t="n"/>
      <c r="G917" s="396" t="n"/>
      <c r="H917" s="483" t="n"/>
      <c r="I917" s="790" t="n"/>
      <c r="J917" s="627" t="n"/>
      <c r="K917" s="396" t="n"/>
      <c r="L917" s="1823" t="n"/>
      <c r="M917" s="396" t="n"/>
      <c r="N917" s="479" t="n"/>
      <c r="O917" s="467" t="n"/>
      <c r="P917" s="133" t="n"/>
      <c r="Q917" s="1823" t="n"/>
      <c r="W917" s="516" t="n"/>
      <c r="X917" s="517" t="n"/>
      <c r="Y917" s="517" t="n"/>
    </row>
    <row r="918" ht="21" customFormat="1" customHeight="1" s="382">
      <c r="B918" s="396" t="n"/>
      <c r="C918" s="1802" t="n"/>
      <c r="D918" s="1172" t="n"/>
      <c r="E918" s="487" t="n"/>
      <c r="F918" s="106" t="n"/>
      <c r="G918" s="396" t="n"/>
      <c r="H918" s="483" t="n"/>
      <c r="I918" s="790" t="n"/>
      <c r="J918" s="1804" t="n"/>
      <c r="K918" s="396" t="n"/>
      <c r="L918" s="1939" t="n"/>
      <c r="M918" s="396" t="n"/>
      <c r="N918" s="396" t="n"/>
      <c r="O918" s="133" t="n"/>
      <c r="P918" s="534" t="n"/>
      <c r="Q918" s="2197" t="n"/>
      <c r="W918" s="516" t="n"/>
      <c r="X918" s="517" t="n"/>
      <c r="Y918" s="517" t="n"/>
    </row>
    <row r="919" ht="21" customFormat="1" customHeight="1" s="382">
      <c r="A919" s="559" t="n"/>
      <c r="B919" s="573" t="n"/>
      <c r="C919" s="2159" t="n"/>
      <c r="D919" s="1832" t="n"/>
      <c r="E919" s="2018" t="n"/>
      <c r="F919" s="1782" t="n"/>
      <c r="G919" s="1815" t="n"/>
      <c r="H919" s="1894" t="n"/>
      <c r="I919" s="1809" t="n"/>
      <c r="J919" s="1810" t="n"/>
      <c r="K919" s="650" t="n"/>
      <c r="L919" s="2160" t="n"/>
      <c r="M919" s="1106" t="n"/>
      <c r="N919" s="2161" t="n"/>
      <c r="O919" s="815" t="n"/>
      <c r="P919" s="1838" t="n"/>
      <c r="Q919" s="1968" t="n"/>
      <c r="W919" s="516" t="n"/>
      <c r="X919" s="517" t="n"/>
      <c r="Y919" s="517" t="n"/>
    </row>
    <row r="920" ht="21" customFormat="1" customHeight="1" s="382">
      <c r="A920" s="559" t="n"/>
      <c r="B920" s="573" t="n"/>
      <c r="C920" s="2159" t="n"/>
      <c r="D920" s="1832" t="n"/>
      <c r="E920" s="2018" t="n"/>
      <c r="F920" s="1782" t="n"/>
      <c r="G920" s="1815" t="n"/>
      <c r="H920" s="1894" t="n"/>
      <c r="I920" s="1809" t="n"/>
      <c r="J920" s="1810" t="n"/>
      <c r="K920" s="650" t="n"/>
      <c r="L920" s="2160" t="n"/>
      <c r="M920" s="1106" t="n"/>
      <c r="N920" s="2161" t="n"/>
      <c r="O920" s="815" t="n"/>
      <c r="P920" s="1838" t="n"/>
      <c r="Q920" s="1968" t="n"/>
      <c r="W920" s="516" t="n"/>
      <c r="X920" s="517" t="n"/>
      <c r="Y920" s="517" t="n"/>
    </row>
    <row r="921" ht="21" customFormat="1" customHeight="1" s="382">
      <c r="A921" s="559" t="n"/>
      <c r="B921" s="573" t="n"/>
      <c r="C921" s="2159" t="n"/>
      <c r="D921" s="1832" t="n"/>
      <c r="E921" s="2018" t="n"/>
      <c r="F921" s="1782" t="n"/>
      <c r="G921" s="1815" t="n"/>
      <c r="H921" s="1894" t="n"/>
      <c r="I921" s="1809" t="n"/>
      <c r="J921" s="1810" t="n"/>
      <c r="K921" s="650" t="n"/>
      <c r="L921" s="2160" t="n"/>
      <c r="M921" s="1106" t="n"/>
      <c r="N921" s="2161" t="n"/>
      <c r="O921" s="815" t="n"/>
      <c r="P921" s="1838" t="n"/>
      <c r="Q921" s="1968" t="n"/>
      <c r="W921" s="516" t="n"/>
      <c r="X921" s="517" t="n"/>
      <c r="Y921" s="517" t="n"/>
    </row>
    <row r="922" ht="21" customFormat="1" customHeight="1" s="382">
      <c r="A922" s="559" t="n"/>
      <c r="B922" s="573" t="n"/>
      <c r="C922" s="2159" t="n"/>
      <c r="D922" s="1832" t="n"/>
      <c r="E922" s="2018" t="n"/>
      <c r="F922" s="1782" t="n"/>
      <c r="G922" s="1815" t="n"/>
      <c r="H922" s="1977" t="n"/>
      <c r="I922" s="1809" t="n"/>
      <c r="J922" s="1810" t="n"/>
      <c r="K922" s="650" t="n"/>
      <c r="L922" s="2160" t="n"/>
      <c r="M922" s="1113" t="n"/>
      <c r="N922" s="2161" t="n"/>
      <c r="O922" s="494" t="n"/>
      <c r="P922" s="1838" t="n"/>
      <c r="Q922" s="1968" t="n"/>
      <c r="W922" s="516" t="n"/>
      <c r="X922" s="517" t="n"/>
      <c r="Y922" s="517" t="n"/>
    </row>
    <row r="923" ht="21" customFormat="1" customHeight="1" s="382">
      <c r="A923" s="559" t="n"/>
      <c r="B923" s="573" t="n"/>
      <c r="C923" s="2159" t="n"/>
      <c r="D923" s="1825" t="n"/>
      <c r="E923" s="2018" t="n"/>
      <c r="F923" s="1782" t="n"/>
      <c r="G923" s="1815" t="n"/>
      <c r="H923" s="1977" t="n"/>
      <c r="I923" s="1809" t="n"/>
      <c r="J923" s="1810" t="n"/>
      <c r="K923" s="650" t="n"/>
      <c r="L923" s="2160" t="n"/>
      <c r="M923" s="1113" t="n"/>
      <c r="N923" s="2161" t="n"/>
      <c r="O923" s="494" t="n"/>
      <c r="P923" s="1838" t="n"/>
      <c r="Q923" s="1968" t="n"/>
      <c r="W923" s="516" t="n"/>
      <c r="X923" s="517" t="n"/>
      <c r="Y923" s="517" t="n"/>
    </row>
    <row r="924" ht="21" customFormat="1" customHeight="1" s="382">
      <c r="A924" s="559" t="n"/>
      <c r="B924" s="573" t="n"/>
      <c r="C924" s="2159" t="n"/>
      <c r="D924" s="1825" t="n"/>
      <c r="E924" s="2018" t="n"/>
      <c r="F924" s="1782" t="n"/>
      <c r="G924" s="1815" t="n"/>
      <c r="H924" s="1977" t="n"/>
      <c r="I924" s="1809" t="n"/>
      <c r="J924" s="1810" t="n"/>
      <c r="K924" s="650" t="n"/>
      <c r="L924" s="2160" t="n"/>
      <c r="M924" s="1113" t="n"/>
      <c r="N924" s="2161" t="n"/>
      <c r="O924" s="494" t="n"/>
      <c r="P924" s="1838" t="n"/>
      <c r="Q924" s="1968" t="n"/>
      <c r="W924" s="516" t="n"/>
      <c r="X924" s="517" t="n"/>
      <c r="Y924" s="517" t="n"/>
    </row>
    <row r="925" ht="21" customFormat="1" customHeight="1" s="382">
      <c r="A925" s="559" t="n"/>
      <c r="B925" s="573" t="n"/>
      <c r="C925" s="2159" t="n"/>
      <c r="D925" s="1825" t="n"/>
      <c r="E925" s="2018" t="n"/>
      <c r="F925" s="1782" t="n"/>
      <c r="G925" s="1815" t="n"/>
      <c r="H925" s="1977" t="n"/>
      <c r="I925" s="1809" t="n"/>
      <c r="J925" s="1810" t="n"/>
      <c r="K925" s="650" t="n"/>
      <c r="L925" s="2160" t="n"/>
      <c r="M925" s="1113" t="n"/>
      <c r="N925" s="2161" t="n"/>
      <c r="O925" s="494" t="n"/>
      <c r="P925" s="1838" t="n"/>
      <c r="Q925" s="1968" t="n"/>
      <c r="W925" s="516" t="n"/>
      <c r="X925" s="517" t="n"/>
      <c r="Y925" s="517" t="n"/>
    </row>
    <row r="926" ht="21" customFormat="1" customHeight="1" s="382">
      <c r="A926" s="559" t="n"/>
      <c r="B926" s="573" t="n"/>
      <c r="C926" s="2159" t="n"/>
      <c r="D926" s="1825" t="n"/>
      <c r="E926" s="2018" t="n"/>
      <c r="F926" s="1782" t="n"/>
      <c r="G926" s="1815" t="n"/>
      <c r="H926" s="1977" t="n"/>
      <c r="I926" s="1809" t="n"/>
      <c r="J926" s="1810" t="n"/>
      <c r="K926" s="650" t="n"/>
      <c r="L926" s="2160" t="n"/>
      <c r="M926" s="1113" t="n"/>
      <c r="N926" s="2161" t="n"/>
      <c r="O926" s="494" t="n"/>
      <c r="P926" s="1838" t="n"/>
      <c r="Q926" s="1968" t="n"/>
      <c r="W926" s="516" t="n"/>
      <c r="X926" s="517" t="n"/>
      <c r="Y926" s="517" t="n"/>
    </row>
    <row r="927" ht="21" customFormat="1" customHeight="1" s="382">
      <c r="A927" s="559" t="n"/>
      <c r="B927" s="573" t="n"/>
      <c r="C927" s="2159" t="n"/>
      <c r="D927" s="1825" t="n"/>
      <c r="E927" s="2018" t="n"/>
      <c r="F927" s="1782" t="n"/>
      <c r="G927" s="1815" t="n"/>
      <c r="H927" s="1977" t="n"/>
      <c r="I927" s="1809" t="n"/>
      <c r="J927" s="1810" t="n"/>
      <c r="K927" s="650" t="n"/>
      <c r="L927" s="2160" t="n"/>
      <c r="M927" s="1113" t="n"/>
      <c r="N927" s="2161" t="n"/>
      <c r="O927" s="829" t="n"/>
      <c r="P927" s="1838" t="n"/>
      <c r="Q927" s="1968" t="n"/>
      <c r="W927" s="516" t="n"/>
      <c r="X927" s="517" t="n"/>
      <c r="Y927" s="517" t="n"/>
    </row>
    <row r="928" ht="21" customFormat="1" customHeight="1" s="382">
      <c r="A928" s="559" t="n"/>
      <c r="B928" s="573" t="n"/>
      <c r="C928" s="2159" t="n"/>
      <c r="D928" s="1825" t="n"/>
      <c r="E928" s="2018" t="n"/>
      <c r="F928" s="1782" t="n"/>
      <c r="G928" s="1815" t="n"/>
      <c r="H928" s="1894" t="n"/>
      <c r="I928" s="1809" t="n"/>
      <c r="J928" s="1810" t="n"/>
      <c r="K928" s="650" t="n"/>
      <c r="L928" s="2160" t="n"/>
      <c r="M928" s="1106" t="n"/>
      <c r="N928" s="2161" t="n"/>
      <c r="O928" s="829" t="n"/>
      <c r="P928" s="1838" t="n"/>
      <c r="Q928" s="1968" t="n"/>
      <c r="W928" s="516" t="n"/>
      <c r="X928" s="517" t="n"/>
      <c r="Y928" s="517" t="n"/>
    </row>
    <row r="929" ht="21" customFormat="1" customHeight="1" s="382">
      <c r="A929" s="559" t="n"/>
      <c r="B929" s="573" t="n"/>
      <c r="C929" s="2159" t="n"/>
      <c r="D929" s="1825" t="n"/>
      <c r="E929" s="2018" t="n"/>
      <c r="F929" s="1782" t="n"/>
      <c r="G929" s="1815" t="n"/>
      <c r="H929" s="1894" t="n"/>
      <c r="I929" s="1809" t="n"/>
      <c r="J929" s="1810" t="n"/>
      <c r="K929" s="650" t="n"/>
      <c r="L929" s="2160" t="n"/>
      <c r="M929" s="1106" t="n"/>
      <c r="N929" s="2161" t="n"/>
      <c r="O929" s="829" t="n"/>
      <c r="P929" s="1838" t="n"/>
      <c r="W929" s="516" t="n"/>
      <c r="X929" s="517" t="n"/>
      <c r="Y929" s="517" t="n"/>
    </row>
    <row r="930" ht="21" customFormat="1" customHeight="1" s="382">
      <c r="A930" s="559" t="n"/>
      <c r="B930" s="965" t="n"/>
      <c r="C930" s="2159" t="n"/>
      <c r="D930" s="1825" t="n"/>
      <c r="E930" s="1813" t="n"/>
      <c r="F930" s="1782" t="n"/>
      <c r="G930" s="1815" t="n"/>
      <c r="H930" s="1894" t="n"/>
      <c r="I930" s="1809" t="n"/>
      <c r="J930" s="1810" t="n"/>
      <c r="K930" s="650" t="n"/>
      <c r="L930" s="2160" t="n"/>
      <c r="M930" s="1106" t="n"/>
      <c r="N930" s="2161" t="n"/>
      <c r="O930" s="829" t="n"/>
      <c r="P930" s="1838" t="n"/>
      <c r="W930" s="516" t="n"/>
      <c r="X930" s="517" t="n"/>
      <c r="Y930" s="517" t="n"/>
    </row>
    <row r="931" ht="21" customFormat="1" customHeight="1" s="382">
      <c r="A931" s="559" t="n"/>
      <c r="B931" s="965" t="n"/>
      <c r="C931" s="2159" t="n"/>
      <c r="D931" s="1825" t="n"/>
      <c r="E931" s="1813" t="n"/>
      <c r="F931" s="1782" t="n"/>
      <c r="G931" s="1815" t="n"/>
      <c r="H931" s="1977" t="n"/>
      <c r="I931" s="1809" t="n"/>
      <c r="J931" s="1810" t="n"/>
      <c r="K931" s="650" t="n"/>
      <c r="L931" s="2160" t="n"/>
      <c r="M931" s="1113" t="n"/>
      <c r="N931" s="2161" t="n"/>
      <c r="O931" s="494" t="n"/>
      <c r="P931" s="1838" t="n"/>
      <c r="W931" s="516" t="n"/>
      <c r="X931" s="517" t="n"/>
      <c r="Y931" s="517" t="n"/>
    </row>
    <row r="932" ht="21" customFormat="1" customHeight="1" s="382">
      <c r="A932" s="1063" t="n"/>
      <c r="B932" s="1045" t="n"/>
      <c r="C932" s="2198" t="n"/>
      <c r="D932" s="2023" t="n"/>
      <c r="E932" s="1848" t="n"/>
      <c r="F932" s="1947" t="n"/>
      <c r="G932" s="2199" t="n"/>
      <c r="H932" s="2200" t="n"/>
      <c r="I932" s="2201" t="n"/>
      <c r="J932" s="1837" t="n"/>
      <c r="K932" s="1067" t="n"/>
      <c r="L932" s="666" t="n"/>
      <c r="M932" s="1922" t="n"/>
      <c r="N932" s="1939" t="n"/>
      <c r="O932" s="1922" t="n"/>
      <c r="P932" s="2202" t="n"/>
      <c r="Q932" s="2203" t="n"/>
      <c r="W932" s="516" t="n"/>
      <c r="X932" s="517" t="n"/>
      <c r="Y932" s="517" t="n"/>
    </row>
    <row r="933" ht="21" customFormat="1" customHeight="1" s="382">
      <c r="A933" s="1169" t="n"/>
      <c r="B933" s="1857" t="n"/>
      <c r="C933" s="2198" t="n"/>
      <c r="D933" s="1906" t="n"/>
      <c r="E933" s="2029" t="n"/>
      <c r="F933" s="1746" t="n"/>
      <c r="G933" s="852" t="n"/>
      <c r="H933" s="494" t="n"/>
      <c r="I933" s="2201" t="n"/>
      <c r="J933" s="851" t="n"/>
      <c r="K933" s="1067" t="n"/>
      <c r="L933" s="1855" t="n"/>
      <c r="M933" s="822" t="n"/>
      <c r="N933" s="2099" t="n"/>
      <c r="O933" s="1180" t="n"/>
      <c r="P933" s="1734" t="n"/>
      <c r="W933" s="516" t="n"/>
      <c r="X933" s="517" t="n"/>
      <c r="Y933" s="517" t="n"/>
    </row>
    <row r="934" ht="21" customFormat="1" customHeight="1" s="382">
      <c r="A934" s="1063" t="n"/>
      <c r="C934" s="2198" t="n"/>
      <c r="D934" s="1906" t="n"/>
      <c r="E934" s="2029" t="n"/>
      <c r="F934" s="1746" t="n"/>
      <c r="G934" s="2204" t="n"/>
      <c r="H934" s="494" t="n"/>
      <c r="I934" s="2201" t="n"/>
      <c r="J934" s="1837" t="n"/>
      <c r="K934" s="1067" t="n"/>
      <c r="L934" s="1855" t="n"/>
      <c r="M934" s="822" t="n"/>
      <c r="N934" s="2099" t="n"/>
      <c r="O934" s="1180" t="n"/>
      <c r="P934" s="1734" t="n"/>
      <c r="W934" s="516" t="n"/>
      <c r="X934" s="517" t="n"/>
      <c r="Y934" s="517" t="n"/>
    </row>
    <row r="935" ht="21" customFormat="1" customHeight="1" s="382">
      <c r="A935" s="1063" t="n"/>
      <c r="B935" s="1045" t="n"/>
      <c r="C935" s="2186" t="n"/>
      <c r="D935" s="1950" t="n"/>
      <c r="E935" s="1813" t="n"/>
      <c r="F935" s="2185" t="n"/>
      <c r="G935" s="1903" t="n"/>
      <c r="H935" s="1182" t="n"/>
      <c r="I935" s="2201" t="n"/>
      <c r="J935" s="1837" t="n"/>
      <c r="K935" s="1067" t="n"/>
      <c r="L935" s="2178" t="n"/>
      <c r="M935" s="1149" t="n"/>
      <c r="P935" s="1734" t="n"/>
      <c r="W935" s="516" t="n"/>
      <c r="X935" s="517" t="n"/>
      <c r="Y935" s="517" t="n"/>
    </row>
    <row r="936" ht="21" customFormat="1" customHeight="1" s="382">
      <c r="A936" s="1183" t="n"/>
      <c r="B936" s="926" t="n"/>
      <c r="C936" s="626" t="n"/>
      <c r="D936" s="1992" t="n"/>
      <c r="E936" s="391" t="n"/>
      <c r="F936" s="396" t="n"/>
      <c r="G936" s="396" t="n"/>
      <c r="H936" s="396" t="n"/>
      <c r="I936" s="479" t="n"/>
      <c r="J936" s="392" t="n"/>
      <c r="K936" s="391" t="n"/>
      <c r="L936" s="391" t="n"/>
      <c r="M936" s="391" t="n"/>
      <c r="N936" s="391" t="n"/>
      <c r="O936" s="418" t="n"/>
      <c r="Q936" s="50" t="n"/>
      <c r="W936" s="516" t="n"/>
      <c r="X936" s="517" t="n"/>
      <c r="Y936" s="517" t="n"/>
    </row>
    <row r="937" ht="21" customFormat="1" customHeight="1" s="382">
      <c r="A937" s="2205" t="n"/>
      <c r="B937" s="396" t="n"/>
      <c r="C937" s="1822" t="n"/>
      <c r="D937" s="788" t="n"/>
      <c r="E937" s="133" t="n"/>
      <c r="F937" s="2196" t="n"/>
      <c r="G937" s="396" t="n"/>
      <c r="H937" s="483" t="n"/>
      <c r="I937" s="484" t="n"/>
      <c r="J937" s="627" t="n"/>
      <c r="K937" s="396" t="n"/>
      <c r="L937" s="1823" t="n"/>
      <c r="M937" s="396" t="n"/>
      <c r="N937" s="479" t="n"/>
      <c r="O937" s="467" t="n"/>
      <c r="Q937" s="1823" t="n"/>
      <c r="W937" s="516" t="n"/>
      <c r="X937" s="517" t="n"/>
      <c r="Y937" s="517" t="n"/>
    </row>
    <row r="938" ht="21" customFormat="1" customHeight="1" s="382">
      <c r="A938" s="2206" t="n"/>
      <c r="B938" s="396" t="n"/>
      <c r="C938" s="1822" t="n"/>
      <c r="D938" s="1172" t="n"/>
      <c r="E938" s="487" t="n"/>
      <c r="F938" s="106" t="n"/>
      <c r="G938" s="396" t="n"/>
      <c r="H938" s="483" t="n"/>
      <c r="I938" s="484" t="n"/>
      <c r="J938" s="1804" t="n"/>
      <c r="K938" s="396" t="n"/>
      <c r="L938" s="1939" t="n"/>
      <c r="M938" s="396" t="n"/>
      <c r="N938" s="396" t="n"/>
      <c r="O938" s="133" t="n"/>
      <c r="Q938" s="1823" t="n"/>
      <c r="W938" s="516" t="n"/>
      <c r="X938" s="517" t="n"/>
      <c r="Y938" s="517" t="n"/>
    </row>
    <row r="939" ht="21" customFormat="1" customHeight="1" s="382">
      <c r="A939" s="1158" t="n"/>
      <c r="B939" s="1186" t="n"/>
      <c r="C939" s="2068" t="n"/>
      <c r="D939" s="2207" t="n"/>
      <c r="E939" s="603" t="n"/>
      <c r="F939" s="2009" t="n"/>
      <c r="G939" s="2152" t="n"/>
      <c r="H939" s="1143" t="n"/>
      <c r="I939" s="2208" t="n"/>
      <c r="J939" s="2133" t="n"/>
      <c r="K939" s="1067" t="n"/>
      <c r="L939" s="2099" t="n"/>
      <c r="M939" s="410" t="n"/>
      <c r="N939" s="1828" t="n"/>
      <c r="O939" s="547" t="n"/>
      <c r="P939" s="1838" t="n"/>
      <c r="W939" s="516" t="n"/>
      <c r="X939" s="517" t="n"/>
      <c r="Y939" s="517" t="n"/>
    </row>
    <row r="940" ht="21" customFormat="1" customHeight="1" s="382">
      <c r="A940" s="1183" t="n"/>
      <c r="B940" s="1186" t="n"/>
      <c r="C940" s="2068" t="n"/>
      <c r="D940" s="2207" t="n"/>
      <c r="E940" s="603" t="n"/>
      <c r="F940" s="2130" t="n"/>
      <c r="G940" s="2152" t="n"/>
      <c r="H940" s="1143" t="n"/>
      <c r="I940" s="2208" t="n"/>
      <c r="J940" s="2133" t="n"/>
      <c r="K940" s="1067" t="n"/>
      <c r="L940" s="2099" t="n"/>
      <c r="M940" s="410" t="n"/>
      <c r="N940" s="1828" t="n"/>
      <c r="O940" s="547" t="n"/>
      <c r="P940" s="1838" t="n"/>
      <c r="W940" s="516" t="n"/>
      <c r="X940" s="517" t="n"/>
      <c r="Y940" s="517" t="n"/>
    </row>
    <row r="941" ht="21" customFormat="1" customHeight="1" s="382">
      <c r="A941" s="1158" t="n"/>
      <c r="B941" s="1186" t="n"/>
      <c r="C941" s="2068" t="n"/>
      <c r="D941" s="2207" t="n"/>
      <c r="E941" s="603" t="n"/>
      <c r="F941" s="2176" t="n"/>
      <c r="G941" s="2152" t="n"/>
      <c r="H941" s="1143" t="n"/>
      <c r="I941" s="2208" t="n"/>
      <c r="J941" s="2133" t="n"/>
      <c r="K941" s="1067" t="n"/>
      <c r="L941" s="2099" t="n"/>
      <c r="M941" s="410" t="n"/>
      <c r="N941" s="1828" t="n"/>
      <c r="O941" s="547" t="n"/>
      <c r="P941" s="1838" t="n"/>
      <c r="W941" s="516" t="n"/>
      <c r="X941" s="517" t="n"/>
      <c r="Y941" s="517" t="n"/>
    </row>
    <row r="942" ht="21" customFormat="1" customHeight="1" s="382">
      <c r="A942" s="1158" t="n"/>
      <c r="B942" s="1186" t="n"/>
      <c r="C942" s="2068" t="n"/>
      <c r="D942" s="2207" t="n"/>
      <c r="E942" s="603" t="n"/>
      <c r="F942" s="2009" t="n"/>
      <c r="G942" s="2152" t="n"/>
      <c r="H942" s="1143" t="n"/>
      <c r="I942" s="2208" t="n"/>
      <c r="J942" s="2133" t="n"/>
      <c r="K942" s="1067" t="n"/>
      <c r="L942" s="2099" t="n"/>
      <c r="M942" s="410" t="n"/>
      <c r="N942" s="1828" t="n"/>
      <c r="O942" s="547" t="n"/>
      <c r="P942" s="1838" t="n"/>
      <c r="W942" s="516" t="n"/>
      <c r="X942" s="517" t="n"/>
      <c r="Y942" s="517" t="n"/>
    </row>
    <row r="943" ht="21" customFormat="1" customHeight="1" s="382">
      <c r="A943" s="1158" t="n"/>
      <c r="B943" s="1189" t="n"/>
      <c r="C943" s="2068" t="n"/>
      <c r="D943" s="2207" t="n"/>
      <c r="E943" s="603" t="n"/>
      <c r="F943" s="2009" t="n"/>
      <c r="G943" s="2152" t="n"/>
      <c r="H943" s="1143" t="n"/>
      <c r="I943" s="2208" t="n"/>
      <c r="J943" s="2133" t="n"/>
      <c r="K943" s="1067" t="n"/>
      <c r="L943" s="2099" t="n"/>
      <c r="M943" s="410" t="n"/>
      <c r="N943" s="1828" t="n"/>
      <c r="O943" s="547" t="n"/>
      <c r="P943" s="1838" t="n"/>
      <c r="W943" s="516" t="n"/>
      <c r="X943" s="517" t="n"/>
      <c r="Y943" s="517" t="n"/>
    </row>
    <row r="944" ht="21" customFormat="1" customHeight="1" s="382">
      <c r="A944" s="1158" t="n"/>
      <c r="B944" s="943" t="n"/>
      <c r="C944" s="2068" t="n"/>
      <c r="D944" s="1806" t="n"/>
      <c r="E944" s="603" t="n"/>
      <c r="F944" s="2009" t="n"/>
      <c r="G944" s="2152" t="n"/>
      <c r="H944" s="1143" t="n"/>
      <c r="I944" s="2208" t="n"/>
      <c r="J944" s="2133" t="n"/>
      <c r="K944" s="1067" t="n"/>
      <c r="L944" s="2099" t="n"/>
      <c r="M944" s="410" t="n"/>
      <c r="N944" s="1828" t="n"/>
      <c r="O944" s="547" t="n"/>
      <c r="P944" s="1838" t="n"/>
      <c r="W944" s="516" t="n"/>
      <c r="X944" s="517" t="n"/>
      <c r="Y944" s="517" t="n"/>
    </row>
    <row r="945" ht="21" customFormat="1" customHeight="1" s="382">
      <c r="A945" s="1158" t="n"/>
      <c r="B945" s="1189" t="n"/>
      <c r="C945" s="2068" t="n"/>
      <c r="D945" s="2207" t="n"/>
      <c r="E945" s="603" t="n"/>
      <c r="F945" s="2009" t="n"/>
      <c r="G945" s="2152" t="n"/>
      <c r="H945" s="1143" t="n"/>
      <c r="I945" s="2208" t="n"/>
      <c r="J945" s="2133" t="n"/>
      <c r="K945" s="1067" t="n"/>
      <c r="L945" s="2099" t="n"/>
      <c r="M945" s="410" t="n"/>
      <c r="N945" s="1828" t="n"/>
      <c r="O945" s="547" t="n"/>
      <c r="P945" s="1838" t="n"/>
      <c r="W945" s="516" t="n"/>
      <c r="X945" s="517" t="n"/>
      <c r="Y945" s="517" t="n"/>
    </row>
    <row r="946" ht="21" customFormat="1" customHeight="1" s="382">
      <c r="A946" s="1183" t="n"/>
      <c r="B946" s="943" t="n"/>
      <c r="C946" s="2043" t="n"/>
      <c r="D946" s="2207" t="n"/>
      <c r="E946" s="603" t="n"/>
      <c r="F946" s="2009" t="n"/>
      <c r="G946" s="2152" t="n"/>
      <c r="H946" s="1143" t="n"/>
      <c r="I946" s="2208" t="n"/>
      <c r="J946" s="2133" t="n"/>
      <c r="K946" s="1067" t="n"/>
      <c r="L946" s="2099" t="n"/>
      <c r="M946" s="410" t="n"/>
      <c r="N946" s="1828" t="n"/>
      <c r="O946" s="547" t="n"/>
      <c r="P946" s="1838" t="n"/>
      <c r="W946" s="516" t="n"/>
      <c r="X946" s="517" t="n"/>
      <c r="Y946" s="517" t="n"/>
    </row>
    <row r="947" ht="21" customFormat="1" customHeight="1" s="382">
      <c r="A947" s="1158" t="n"/>
      <c r="B947" s="943" t="n"/>
      <c r="C947" s="2043" t="n"/>
      <c r="D947" s="1806" t="n"/>
      <c r="E947" s="603" t="n"/>
      <c r="F947" s="2009" t="n"/>
      <c r="G947" s="2152" t="n"/>
      <c r="H947" s="1143" t="n"/>
      <c r="I947" s="2208" t="n"/>
      <c r="J947" s="2133" t="n"/>
      <c r="K947" s="1067" t="n"/>
      <c r="L947" s="2099" t="n"/>
      <c r="M947" s="410" t="n"/>
      <c r="N947" s="1828" t="n"/>
      <c r="O947" s="547" t="n"/>
      <c r="P947" s="1838" t="n"/>
      <c r="W947" s="516" t="n"/>
      <c r="X947" s="517" t="n"/>
      <c r="Y947" s="517" t="n"/>
    </row>
    <row r="948" ht="21" customFormat="1" customHeight="1" s="382">
      <c r="A948" s="1158" t="n"/>
      <c r="B948" s="943" t="n"/>
      <c r="C948" s="2043" t="n"/>
      <c r="D948" s="1806" t="n"/>
      <c r="E948" s="603" t="n"/>
      <c r="F948" s="2209" t="n"/>
      <c r="G948" s="2019" t="n"/>
      <c r="H948" s="1143" t="n"/>
      <c r="I948" s="2113" t="n"/>
      <c r="J948" s="2133" t="n"/>
      <c r="K948" s="1067" t="n"/>
      <c r="L948" s="2099" t="n"/>
      <c r="M948" s="410" t="n"/>
      <c r="N948" s="1828" t="n"/>
      <c r="O948" s="547" t="n"/>
      <c r="P948" s="1838" t="n"/>
      <c r="W948" s="516" t="n"/>
      <c r="X948" s="517" t="n"/>
      <c r="Y948" s="517" t="n"/>
    </row>
    <row r="949" ht="21" customFormat="1" customHeight="1" s="382">
      <c r="A949" s="1191" t="n"/>
      <c r="B949" s="928" t="n"/>
      <c r="C949" s="1998" t="n"/>
      <c r="D949" s="2207" t="n"/>
      <c r="E949" s="1192" t="n"/>
      <c r="F949" s="2209" t="n"/>
      <c r="G949" s="2019" t="n"/>
      <c r="H949" s="1143" t="n"/>
      <c r="I949" s="2113" t="n"/>
      <c r="J949" s="2133" t="n"/>
      <c r="K949" s="1067" t="n"/>
      <c r="L949" s="2099" t="n"/>
      <c r="M949" s="410" t="n"/>
      <c r="N949" s="1828" t="n"/>
      <c r="O949" s="547" t="n"/>
      <c r="P949" s="1838" t="n"/>
      <c r="W949" s="516" t="n"/>
      <c r="X949" s="517" t="n"/>
      <c r="Y949" s="517" t="n"/>
    </row>
    <row r="950" ht="21" customFormat="1" customHeight="1" s="382">
      <c r="A950" s="1191" t="n"/>
      <c r="B950" s="928" t="n"/>
      <c r="C950" s="1998" t="n"/>
      <c r="D950" s="2207" t="n"/>
      <c r="E950" s="1192" t="n"/>
      <c r="F950" s="2209" t="n"/>
      <c r="G950" s="2019" t="n"/>
      <c r="H950" s="1143" t="n"/>
      <c r="I950" s="2113" t="n"/>
      <c r="J950" s="2133" t="n"/>
      <c r="K950" s="1067" t="n"/>
      <c r="L950" s="2099" t="n"/>
      <c r="M950" s="410" t="n"/>
      <c r="N950" s="1828" t="n"/>
      <c r="O950" s="547" t="n"/>
      <c r="P950" s="1838" t="n"/>
      <c r="W950" s="516" t="n"/>
      <c r="X950" s="517" t="n"/>
      <c r="Y950" s="517" t="n"/>
    </row>
    <row r="951" ht="21" customFormat="1" customHeight="1" s="382">
      <c r="A951" s="1191" t="n"/>
      <c r="B951" s="928" t="n"/>
      <c r="C951" s="1998" t="n"/>
      <c r="D951" s="2207" t="n"/>
      <c r="E951" s="1192" t="n"/>
      <c r="F951" s="2209" t="n"/>
      <c r="G951" s="2019" t="n"/>
      <c r="H951" s="1143" t="n"/>
      <c r="I951" s="2113" t="n"/>
      <c r="J951" s="2133" t="n"/>
      <c r="K951" s="1067" t="n"/>
      <c r="L951" s="2099" t="n"/>
      <c r="M951" s="410" t="n"/>
      <c r="N951" s="1828" t="n"/>
      <c r="O951" s="547" t="n"/>
      <c r="P951" s="1838" t="n"/>
      <c r="W951" s="516" t="n"/>
      <c r="X951" s="517" t="n"/>
      <c r="Y951" s="517" t="n"/>
    </row>
    <row r="952" ht="21" customFormat="1" customHeight="1" s="382">
      <c r="A952" s="1158" t="n"/>
      <c r="C952" s="2210" t="n"/>
      <c r="E952" s="1192" t="n"/>
      <c r="F952" s="1911" t="n"/>
      <c r="G952" s="1766" t="n"/>
      <c r="H952" s="1143" t="n"/>
      <c r="I952" s="2113" t="n"/>
      <c r="J952" s="2133" t="n"/>
      <c r="K952" s="1067" t="n"/>
      <c r="L952" s="2099" t="n"/>
      <c r="M952" s="410" t="n"/>
      <c r="N952" s="1828" t="n"/>
      <c r="O952" s="547" t="n"/>
      <c r="P952" s="1838" t="n"/>
      <c r="W952" s="516" t="n"/>
      <c r="X952" s="517" t="n"/>
      <c r="Y952" s="517" t="n"/>
    </row>
    <row r="953" ht="21" customFormat="1" customHeight="1" s="382">
      <c r="A953" s="1194" t="n"/>
      <c r="B953" s="548" t="n"/>
      <c r="C953" s="1805" t="n"/>
      <c r="D953" s="2211" t="n"/>
      <c r="E953" s="1192" t="n"/>
      <c r="F953" s="2212" t="n"/>
      <c r="G953" s="1780" t="n"/>
      <c r="H953" s="1143" t="n"/>
      <c r="I953" s="2113" t="n"/>
      <c r="J953" s="1915" t="n"/>
      <c r="K953" s="497" t="n"/>
      <c r="L953" s="1846" t="n"/>
      <c r="M953" s="1106" t="n"/>
      <c r="N953" s="1828" t="n"/>
      <c r="O953" s="547" t="n"/>
      <c r="P953" s="1838" t="n"/>
      <c r="W953" s="516" t="n"/>
      <c r="X953" s="517" t="n"/>
      <c r="Y953" s="517" t="n"/>
    </row>
    <row r="954" ht="21" customFormat="1" customHeight="1" s="382">
      <c r="A954" s="1194" t="n"/>
      <c r="B954" s="548" t="n"/>
      <c r="C954" s="1805" t="n"/>
      <c r="D954" s="2211" t="n"/>
      <c r="E954" s="1192" t="n"/>
      <c r="F954" s="2212" t="n"/>
      <c r="G954" s="1780" t="n"/>
      <c r="H954" s="1143" t="n"/>
      <c r="I954" s="2113" t="n"/>
      <c r="J954" s="1915" t="n"/>
      <c r="K954" s="497" t="n"/>
      <c r="L954" s="1846" t="n"/>
      <c r="M954" s="1106" t="n"/>
      <c r="N954" s="1828" t="n"/>
      <c r="O954" s="547" t="n"/>
      <c r="P954" s="1838" t="n"/>
      <c r="W954" s="516" t="n"/>
      <c r="X954" s="517" t="n"/>
      <c r="Y954" s="517" t="n"/>
    </row>
    <row r="955" ht="21" customFormat="1" customHeight="1" s="382">
      <c r="A955" s="1194" t="n"/>
      <c r="B955" s="548" t="n"/>
      <c r="C955" s="1805" t="n"/>
      <c r="D955" s="2213" t="n"/>
      <c r="E955" s="1192" t="n"/>
      <c r="F955" s="2212" t="n"/>
      <c r="G955" s="1780" t="n"/>
      <c r="H955" s="1143" t="n"/>
      <c r="I955" s="2113" t="n"/>
      <c r="J955" s="1915" t="n"/>
      <c r="K955" s="497" t="n"/>
      <c r="L955" s="1846" t="n"/>
      <c r="M955" s="1106" t="n"/>
      <c r="N955" s="1828" t="n"/>
      <c r="O955" s="547" t="n"/>
      <c r="P955" s="1838" t="n"/>
      <c r="W955" s="516" t="n"/>
      <c r="X955" s="517" t="n"/>
      <c r="Y955" s="517" t="n"/>
    </row>
    <row r="956" ht="21" customFormat="1" customHeight="1" s="382">
      <c r="A956" s="1194" t="n"/>
      <c r="B956" s="548" t="n"/>
      <c r="C956" s="1805" t="n"/>
      <c r="D956" s="2213" t="n"/>
      <c r="E956" s="1192" t="n"/>
      <c r="F956" s="2212" t="n"/>
      <c r="G956" s="1780" t="n"/>
      <c r="H956" s="1143" t="n"/>
      <c r="I956" s="2113" t="n"/>
      <c r="J956" s="1915" t="n"/>
      <c r="K956" s="497" t="n"/>
      <c r="L956" s="1846" t="n"/>
      <c r="M956" s="1106" t="n"/>
      <c r="N956" s="1828" t="n"/>
      <c r="O956" s="547" t="n"/>
      <c r="P956" s="1838" t="n"/>
      <c r="W956" s="516" t="n"/>
      <c r="X956" s="517" t="n"/>
      <c r="Y956" s="517" t="n"/>
    </row>
    <row r="957" ht="21" customFormat="1" customHeight="1" s="382">
      <c r="A957" s="1194" t="n"/>
      <c r="B957" s="548" t="n"/>
      <c r="C957" s="1805" t="n"/>
      <c r="D957" s="2213" t="n"/>
      <c r="E957" s="1192" t="n"/>
      <c r="F957" s="1981" t="n"/>
      <c r="G957" s="1780" t="n"/>
      <c r="H957" s="1143" t="n"/>
      <c r="I957" s="2113" t="n"/>
      <c r="J957" s="1915" t="n"/>
      <c r="K957" s="497" t="n"/>
      <c r="L957" s="1846" t="n"/>
      <c r="M957" s="1106" t="n"/>
      <c r="N957" s="1828" t="n"/>
      <c r="O957" s="547" t="n"/>
      <c r="P957" s="1838" t="n"/>
      <c r="W957" s="516" t="n"/>
      <c r="X957" s="517" t="n"/>
      <c r="Y957" s="517" t="n"/>
    </row>
    <row r="958" ht="21" customFormat="1" customHeight="1" s="382">
      <c r="A958" s="1194" t="n"/>
      <c r="B958" s="548" t="n"/>
      <c r="C958" s="1805" t="n"/>
      <c r="D958" s="2213" t="n"/>
      <c r="E958" s="1192" t="n"/>
      <c r="F958" s="1981" t="n"/>
      <c r="G958" s="1780" t="n"/>
      <c r="H958" s="1143" t="n"/>
      <c r="I958" s="2113" t="n"/>
      <c r="J958" s="1915" t="n"/>
      <c r="K958" s="497" t="n"/>
      <c r="L958" s="1846" t="n"/>
      <c r="M958" s="1106" t="n"/>
      <c r="N958" s="1828" t="n"/>
      <c r="O958" s="547" t="n"/>
      <c r="P958" s="1838" t="n"/>
      <c r="W958" s="516" t="n"/>
      <c r="X958" s="517" t="n"/>
      <c r="Y958" s="517" t="n"/>
    </row>
    <row r="959" ht="21" customFormat="1" customHeight="1" s="382">
      <c r="A959" s="1194" t="n"/>
      <c r="B959" s="548" t="n"/>
      <c r="C959" s="1805" t="n"/>
      <c r="D959" s="2213" t="n"/>
      <c r="E959" s="1192" t="n"/>
      <c r="F959" s="2212" t="n"/>
      <c r="G959" s="1780" t="n"/>
      <c r="H959" s="1143" t="n"/>
      <c r="I959" s="2113" t="n"/>
      <c r="J959" s="1915" t="n"/>
      <c r="K959" s="497" t="n"/>
      <c r="L959" s="1846" t="n"/>
      <c r="M959" s="1106" t="n"/>
      <c r="N959" s="1828" t="n"/>
      <c r="O959" s="547" t="n"/>
      <c r="P959" s="1838" t="n"/>
      <c r="W959" s="516" t="n"/>
      <c r="X959" s="517" t="n"/>
      <c r="Y959" s="517" t="n"/>
    </row>
    <row r="960" ht="21" customFormat="1" customHeight="1" s="382">
      <c r="A960" s="1194" t="n"/>
      <c r="B960" s="548" t="n"/>
      <c r="C960" s="1805" t="n"/>
      <c r="D960" s="1806" t="n"/>
      <c r="E960" s="1192" t="n"/>
      <c r="F960" s="2214" t="n"/>
      <c r="G960" s="1780" t="n"/>
      <c r="H960" s="1143" t="n"/>
      <c r="I960" s="2113" t="n"/>
      <c r="J960" s="1915" t="n"/>
      <c r="K960" s="497" t="n"/>
      <c r="L960" s="1846" t="n"/>
      <c r="M960" s="1106" t="n"/>
      <c r="N960" s="1828" t="n"/>
      <c r="O960" s="547" t="n"/>
      <c r="P960" s="1838" t="n"/>
      <c r="W960" s="516" t="n"/>
      <c r="X960" s="517" t="n"/>
      <c r="Y960" s="517" t="n"/>
    </row>
    <row r="961" ht="21" customFormat="1" customHeight="1" s="382">
      <c r="A961" s="1194" t="n"/>
      <c r="B961" s="548" t="n"/>
      <c r="C961" s="1805" t="n"/>
      <c r="D961" s="1806" t="n"/>
      <c r="E961" s="1192" t="n"/>
      <c r="F961" s="2214" t="n"/>
      <c r="G961" s="1780" t="n"/>
      <c r="H961" s="1143" t="n"/>
      <c r="I961" s="2113" t="n"/>
      <c r="J961" s="1915" t="n"/>
      <c r="K961" s="497" t="n"/>
      <c r="L961" s="1846" t="n"/>
      <c r="M961" s="1106" t="n"/>
      <c r="N961" s="1828" t="n"/>
      <c r="O961" s="547" t="n"/>
      <c r="P961" s="1838" t="n"/>
      <c r="W961" s="516" t="n"/>
      <c r="X961" s="517" t="n"/>
      <c r="Y961" s="517" t="n"/>
    </row>
    <row r="962" ht="21" customFormat="1" customHeight="1" s="382">
      <c r="A962" s="1199" t="n"/>
      <c r="B962" s="548" t="n"/>
      <c r="C962" s="1805" t="n"/>
      <c r="D962" s="1806" t="n"/>
      <c r="E962" s="1192" t="n"/>
      <c r="F962" s="2214" t="n"/>
      <c r="G962" s="1780" t="n"/>
      <c r="H962" s="1143" t="n"/>
      <c r="I962" s="2113" t="n"/>
      <c r="J962" s="1915" t="n"/>
      <c r="K962" s="497" t="n"/>
      <c r="L962" s="1846" t="n"/>
      <c r="M962" s="1106" t="n"/>
      <c r="N962" s="1828" t="n"/>
      <c r="O962" s="547" t="n"/>
      <c r="P962" s="1838" t="n"/>
      <c r="W962" s="516" t="n"/>
      <c r="X962" s="517" t="n"/>
      <c r="Y962" s="517" t="n"/>
    </row>
    <row r="963" ht="21" customFormat="1" customHeight="1" s="382">
      <c r="A963" s="1200" t="n"/>
      <c r="B963" s="548" t="n"/>
      <c r="C963" s="1805" t="n"/>
      <c r="D963" s="1806" t="n"/>
      <c r="E963" s="1192" t="n"/>
      <c r="F963" s="2215" t="n"/>
      <c r="G963" s="1780" t="n"/>
      <c r="H963" s="1143" t="n"/>
      <c r="I963" s="2113" t="n"/>
      <c r="J963" s="1915" t="n"/>
      <c r="K963" s="497" t="n"/>
      <c r="L963" s="1846" t="n"/>
      <c r="M963" s="1106" t="n"/>
      <c r="N963" s="1828" t="n"/>
      <c r="O963" s="547" t="n"/>
      <c r="P963" s="1838" t="n"/>
      <c r="W963" s="516" t="n"/>
      <c r="X963" s="517" t="n"/>
      <c r="Y963" s="517" t="n"/>
    </row>
    <row r="964" ht="21" customFormat="1" customHeight="1" s="382">
      <c r="A964" s="108" t="n"/>
      <c r="B964" s="548" t="n"/>
      <c r="C964" s="2210" t="n"/>
      <c r="D964" s="1806" t="n"/>
      <c r="E964" s="1192" t="n"/>
      <c r="F964" s="1814" t="n"/>
      <c r="G964" s="1815" t="n"/>
      <c r="H964" s="1161" t="n"/>
      <c r="I964" s="2113" t="n"/>
      <c r="J964" s="1915" t="n"/>
      <c r="K964" s="497" t="n"/>
      <c r="M964" s="494" t="n"/>
      <c r="N964" s="1828" t="n"/>
      <c r="O964" s="760" t="n"/>
      <c r="P964" s="1813" t="n"/>
      <c r="W964" s="516" t="n"/>
      <c r="X964" s="517" t="n"/>
      <c r="Y964" s="517" t="n"/>
    </row>
    <row r="965" ht="21" customFormat="1" customHeight="1" s="382">
      <c r="A965" s="1200" t="n"/>
      <c r="B965" s="965" t="n"/>
      <c r="C965" s="1964" t="n"/>
      <c r="D965" s="1840" t="n"/>
      <c r="E965" s="1870" t="n"/>
      <c r="F965" s="1782" t="n"/>
      <c r="G965" s="1815" t="n"/>
      <c r="H965" s="641" t="n"/>
      <c r="I965" s="2113" t="n"/>
      <c r="J965" s="1915" t="n"/>
      <c r="K965" s="530" t="n"/>
      <c r="L965" s="2160" t="n"/>
      <c r="M965" s="641" t="n"/>
      <c r="N965" s="1828" t="n"/>
      <c r="O965" s="547" t="n"/>
      <c r="P965" s="629" t="n"/>
      <c r="W965" s="516" t="n"/>
      <c r="X965" s="517" t="n"/>
      <c r="Y965" s="517" t="n"/>
    </row>
    <row r="966" ht="21" customFormat="1" customHeight="1" s="382">
      <c r="A966" s="479" t="n"/>
      <c r="B966" s="392" t="n"/>
      <c r="C966" s="2216" t="n"/>
      <c r="D966" s="2217" t="n"/>
      <c r="E966" s="2015" t="n"/>
      <c r="F966" s="2015" t="n"/>
      <c r="G966" s="2012" t="n"/>
      <c r="H966" s="2218" t="n"/>
      <c r="K966" s="2219" t="n"/>
      <c r="L966" s="2192" t="n"/>
      <c r="M966" s="1143" t="n"/>
      <c r="N966" s="2220" t="n"/>
      <c r="O966" s="2221" t="n"/>
      <c r="P966" s="2222" t="n"/>
      <c r="W966" s="516" t="n"/>
      <c r="X966" s="517" t="n"/>
      <c r="Y966" s="517" t="n"/>
    </row>
    <row r="967" ht="21" customFormat="1" customHeight="1" s="382">
      <c r="A967" s="1183" t="n"/>
      <c r="B967" s="1857" t="n"/>
      <c r="D967" s="2167" t="n"/>
      <c r="E967" s="1924" t="n"/>
      <c r="F967" s="51" t="n"/>
      <c r="H967" s="2168" t="n"/>
      <c r="I967" s="1209" t="n"/>
      <c r="K967" s="634" t="n"/>
      <c r="L967" s="51" t="n"/>
      <c r="M967" s="1209" t="n"/>
      <c r="N967" s="634" t="n"/>
      <c r="O967" s="2223" t="n"/>
      <c r="P967" s="1862" t="n"/>
      <c r="W967" s="516" t="n"/>
      <c r="X967" s="517" t="n"/>
      <c r="Y967" s="517" t="n"/>
    </row>
    <row r="968" ht="21" customFormat="1" customHeight="1" s="382">
      <c r="W968" s="516" t="n"/>
      <c r="X968" s="517" t="n"/>
      <c r="Y968" s="517" t="n"/>
    </row>
    <row r="969" ht="21" customFormat="1" customHeight="1" s="382">
      <c r="B969" s="851" t="n"/>
      <c r="C969" s="1211" t="n"/>
      <c r="D969" s="798" t="n"/>
      <c r="E969" s="1992" t="n"/>
      <c r="F969" s="391" t="n"/>
      <c r="G969" s="396" t="n"/>
      <c r="H969" s="396" t="n"/>
      <c r="I969" s="479" t="n"/>
      <c r="J969" s="392" t="n"/>
      <c r="K969" s="391" t="n"/>
      <c r="L969" s="391" t="n"/>
      <c r="M969" s="391" t="n"/>
      <c r="N969" s="391" t="n"/>
      <c r="O969" s="418" t="n"/>
      <c r="Q969" s="50" t="n"/>
      <c r="W969" s="516" t="n"/>
      <c r="X969" s="517" t="n"/>
      <c r="Y969" s="517" t="n"/>
    </row>
    <row r="970" ht="21" customFormat="1" customHeight="1" s="382">
      <c r="A970" s="1183" t="n"/>
      <c r="B970" s="2224" t="n"/>
      <c r="C970" s="1822" t="n"/>
      <c r="D970" s="788" t="n"/>
      <c r="E970" s="133" t="n"/>
      <c r="F970" s="2196" t="n"/>
      <c r="G970" s="396" t="n"/>
      <c r="H970" s="483" t="n"/>
      <c r="I970" s="484" t="n"/>
      <c r="J970" s="627" t="n"/>
      <c r="K970" s="396" t="n"/>
      <c r="L970" s="1823" t="n"/>
      <c r="M970" s="396" t="n"/>
      <c r="N970" s="479" t="n"/>
      <c r="O970" s="467" t="n"/>
      <c r="Q970" s="1823" t="n"/>
      <c r="W970" s="516" t="n"/>
      <c r="X970" s="517" t="n"/>
      <c r="Y970" s="517" t="n"/>
    </row>
    <row r="971" ht="21" customFormat="1" customHeight="1" s="382">
      <c r="A971" s="2206" t="n"/>
      <c r="B971" s="396" t="n"/>
      <c r="C971" s="1822" t="n"/>
      <c r="D971" s="1172" t="n"/>
      <c r="E971" s="487" t="n"/>
      <c r="F971" s="106" t="n"/>
      <c r="G971" s="396" t="n"/>
      <c r="H971" s="483" t="n"/>
      <c r="I971" s="484" t="n"/>
      <c r="J971" s="1804" t="n"/>
      <c r="K971" s="396" t="n"/>
      <c r="L971" s="1939" t="n"/>
      <c r="M971" s="396" t="n"/>
      <c r="N971" s="396" t="n"/>
      <c r="O971" s="133" t="n"/>
      <c r="Q971" s="1823" t="n"/>
      <c r="W971" s="516" t="n"/>
      <c r="X971" s="517" t="n"/>
      <c r="Y971" s="517" t="n"/>
    </row>
    <row r="972" ht="21" customFormat="1" customHeight="1" s="382">
      <c r="A972" s="108" t="n"/>
      <c r="B972" s="965" t="n"/>
      <c r="C972" s="1964" t="n"/>
      <c r="D972" s="1840" t="n"/>
      <c r="E972" s="1870" t="n"/>
      <c r="F972" s="1782" t="n"/>
      <c r="G972" s="1815" t="n"/>
      <c r="H972" s="641" t="n"/>
      <c r="I972" s="1909" t="n"/>
      <c r="J972" s="1915" t="n"/>
      <c r="K972" s="530" t="n"/>
      <c r="L972" s="2160" t="n"/>
      <c r="M972" s="641" t="n"/>
      <c r="N972" s="1828" t="n"/>
      <c r="O972" s="547" t="n"/>
      <c r="P972" s="629" t="n"/>
      <c r="W972" s="516" t="n"/>
      <c r="X972" s="517" t="n"/>
      <c r="Y972" s="517" t="n"/>
    </row>
    <row r="973" ht="21" customFormat="1" customHeight="1" s="382">
      <c r="A973" s="576" t="n"/>
      <c r="B973" s="1213" t="n"/>
      <c r="C973" s="1770" t="n"/>
      <c r="D973" s="2225" t="n"/>
      <c r="E973" s="2226" t="n"/>
      <c r="F973" s="2000" t="n"/>
      <c r="G973" s="2204" t="n"/>
      <c r="H973" s="2016" t="n"/>
      <c r="I973" s="2201" t="n"/>
      <c r="J973" s="1837" t="n"/>
      <c r="K973" s="1067" t="n"/>
      <c r="L973" s="2227" t="n"/>
      <c r="M973" s="2129" t="n"/>
      <c r="N973" s="1939" t="n"/>
      <c r="O973" s="2228" t="n"/>
      <c r="P973" s="2202" t="n"/>
      <c r="Q973" s="1883" t="n"/>
      <c r="W973" s="516" t="n"/>
      <c r="X973" s="517" t="n"/>
      <c r="Y973" s="517" t="n"/>
    </row>
    <row r="974" ht="21" customFormat="1" customHeight="1" s="382">
      <c r="A974" s="1063" t="n"/>
      <c r="B974" s="1857" t="n"/>
      <c r="C974" s="2198" t="n"/>
      <c r="D974" s="1906" t="n"/>
      <c r="E974" s="2029" t="n"/>
      <c r="F974" s="441" t="n"/>
      <c r="I974" s="755" t="n"/>
      <c r="M974" s="1218" t="n"/>
      <c r="N974" s="709" t="n"/>
      <c r="W974" s="516" t="n"/>
      <c r="X974" s="517" t="n"/>
      <c r="Y974" s="517" t="n"/>
    </row>
    <row r="975" ht="21" customFormat="1" customHeight="1" s="382">
      <c r="A975" s="1219" t="n"/>
      <c r="B975" s="1219" t="n"/>
      <c r="C975" s="108" t="n"/>
      <c r="D975" s="2229" t="n"/>
      <c r="E975" s="1221" t="n"/>
      <c r="F975" s="441" t="n"/>
      <c r="I975" s="755" t="n"/>
      <c r="M975" s="1218" t="n"/>
      <c r="N975" s="709" t="n"/>
      <c r="W975" s="516" t="n"/>
      <c r="X975" s="517" t="n"/>
      <c r="Y975" s="517" t="n"/>
    </row>
    <row r="976" ht="21" customFormat="1" customHeight="1" s="382">
      <c r="A976" s="476" t="n"/>
      <c r="B976" s="926" t="n"/>
      <c r="C976" s="626" t="n"/>
      <c r="D976" s="1992" t="n"/>
      <c r="E976" s="396" t="n"/>
      <c r="F976" s="1790" t="n"/>
      <c r="G976" s="396" t="n"/>
      <c r="H976" s="396" t="n"/>
      <c r="I976" s="479" t="n"/>
      <c r="J976" s="392" t="n"/>
      <c r="K976" s="391" t="n"/>
      <c r="L976" s="391" t="n"/>
      <c r="M976" s="391" t="n"/>
      <c r="N976" s="391" t="n"/>
      <c r="O976" s="418" t="n"/>
      <c r="Q976" s="50" t="n"/>
      <c r="W976" s="516" t="n"/>
      <c r="X976" s="517" t="n"/>
      <c r="Y976" s="517" t="n"/>
    </row>
    <row r="977" ht="21" customFormat="1" customHeight="1" s="382">
      <c r="A977" s="1222" t="n"/>
      <c r="C977" s="1822" t="n"/>
      <c r="D977" s="1223" t="n"/>
      <c r="E977" s="133" t="n"/>
      <c r="F977" s="392" t="n"/>
      <c r="G977" s="396" t="n"/>
      <c r="H977" s="483" t="n"/>
      <c r="I977" s="484" t="n"/>
      <c r="J977" s="627" t="n"/>
      <c r="K977" s="396" t="n"/>
      <c r="L977" s="1823" t="n"/>
      <c r="M977" s="396" t="n"/>
      <c r="N977" s="479" t="n"/>
      <c r="O977" s="467" t="n"/>
      <c r="Q977" s="1823" t="n"/>
      <c r="W977" s="516" t="n"/>
      <c r="X977" s="517" t="n"/>
      <c r="Y977" s="517" t="n"/>
    </row>
    <row r="978" ht="21" customFormat="1" customHeight="1" s="382">
      <c r="A978" s="2206" t="n"/>
      <c r="B978" s="396" t="n"/>
      <c r="C978" s="1822" t="n"/>
      <c r="D978" s="1140" t="n"/>
      <c r="E978" s="487" t="n"/>
      <c r="F978" s="392" t="n"/>
      <c r="G978" s="396" t="n"/>
      <c r="H978" s="483" t="n"/>
      <c r="I978" s="484" t="n"/>
      <c r="J978" s="1804" t="n"/>
      <c r="K978" s="396" t="n"/>
      <c r="L978" s="1939" t="n"/>
      <c r="M978" s="396" t="n"/>
      <c r="N978" s="396" t="n"/>
      <c r="O978" s="133" t="n"/>
      <c r="Q978" s="1823" t="n"/>
      <c r="W978" s="516" t="n"/>
      <c r="X978" s="517" t="n"/>
      <c r="Y978" s="517" t="n"/>
    </row>
    <row r="979" ht="21" customFormat="1" customHeight="1" s="382">
      <c r="A979" s="1224" t="n"/>
      <c r="B979" s="1829" t="n"/>
      <c r="C979" s="1901" t="n"/>
      <c r="D979" s="1832" t="n"/>
      <c r="E979" s="603" t="n"/>
      <c r="F979" s="2209" t="n"/>
      <c r="G979" s="2163" t="n"/>
      <c r="H979" s="1143" t="n"/>
      <c r="I979" s="554" t="n"/>
      <c r="J979" s="529" t="n"/>
      <c r="K979" s="1225" t="n"/>
      <c r="L979" s="1884" t="n"/>
      <c r="M979" s="1226" t="n"/>
      <c r="N979" s="2099" t="n"/>
      <c r="O979" s="547" t="n"/>
      <c r="P979" s="1931" t="n"/>
      <c r="W979" s="516" t="n"/>
      <c r="X979" s="517" t="n"/>
      <c r="Y979" s="517" t="n"/>
    </row>
    <row r="980" ht="21" customFormat="1" customHeight="1" s="382">
      <c r="A980" s="1224" t="n"/>
      <c r="B980" s="522" t="n"/>
      <c r="C980" s="1901" t="n"/>
      <c r="D980" s="1832" t="n"/>
      <c r="E980" s="603" t="n"/>
      <c r="F980" s="2209" t="n"/>
      <c r="G980" s="2163" t="n"/>
      <c r="H980" s="1143" t="n"/>
      <c r="I980" s="554" t="n"/>
      <c r="J980" s="529" t="n"/>
      <c r="K980" s="1225" t="n"/>
      <c r="L980" s="1884" t="n"/>
      <c r="M980" s="1226" t="n"/>
      <c r="N980" s="2099" t="n"/>
      <c r="O980" s="547" t="n"/>
      <c r="P980" s="1931" t="n"/>
      <c r="W980" s="516" t="n"/>
      <c r="X980" s="517" t="n"/>
      <c r="Y980" s="517" t="n"/>
    </row>
    <row r="981" ht="21" customFormat="1" customHeight="1" s="382">
      <c r="A981" s="1224" t="n"/>
      <c r="B981" s="522" t="n"/>
      <c r="C981" s="1901" t="n"/>
      <c r="D981" s="1832" t="n"/>
      <c r="E981" s="603" t="n"/>
      <c r="F981" s="2209" t="n"/>
      <c r="G981" s="2163" t="n"/>
      <c r="H981" s="1143" t="n"/>
      <c r="I981" s="554" t="n"/>
      <c r="J981" s="529" t="n"/>
      <c r="K981" s="1225" t="n"/>
      <c r="L981" s="1884" t="n"/>
      <c r="M981" s="1226" t="n"/>
      <c r="N981" s="2099" t="n"/>
      <c r="O981" s="547" t="n"/>
      <c r="P981" s="1931" t="n"/>
      <c r="W981" s="516" t="n"/>
      <c r="X981" s="517" t="n"/>
      <c r="Y981" s="517" t="n"/>
    </row>
    <row r="982" ht="21" customFormat="1" customHeight="1" s="382">
      <c r="A982" s="476" t="n"/>
      <c r="B982" s="522" t="n"/>
      <c r="C982" s="1901" t="n"/>
      <c r="D982" s="1832" t="n"/>
      <c r="E982" s="603" t="n"/>
      <c r="F982" s="2209" t="n"/>
      <c r="G982" s="2163" t="n"/>
      <c r="H982" s="1143" t="n"/>
      <c r="I982" s="554" t="n"/>
      <c r="J982" s="529" t="n"/>
      <c r="K982" s="1225" t="n"/>
      <c r="L982" s="1884" t="n"/>
      <c r="M982" s="1226" t="n"/>
      <c r="N982" s="2099" t="n"/>
      <c r="O982" s="547" t="n"/>
      <c r="P982" s="1931" t="n"/>
      <c r="W982" s="516" t="n"/>
      <c r="X982" s="517" t="n"/>
      <c r="Y982" s="517" t="n"/>
    </row>
    <row r="983" ht="21" customFormat="1" customHeight="1" s="382">
      <c r="A983" s="1224" t="n"/>
      <c r="B983" s="522" t="n"/>
      <c r="C983" s="1901" t="n"/>
      <c r="D983" s="1832" t="n"/>
      <c r="E983" s="603" t="n"/>
      <c r="F983" s="2209" t="n"/>
      <c r="G983" s="2163" t="n"/>
      <c r="H983" s="1143" t="n"/>
      <c r="I983" s="554" t="n"/>
      <c r="J983" s="529" t="n"/>
      <c r="K983" s="1225" t="n"/>
      <c r="L983" s="1884" t="n"/>
      <c r="M983" s="1226" t="n"/>
      <c r="N983" s="2099" t="n"/>
      <c r="O983" s="547" t="n"/>
      <c r="P983" s="1931" t="n"/>
      <c r="W983" s="516" t="n"/>
      <c r="X983" s="517" t="n"/>
      <c r="Y983" s="517" t="n"/>
    </row>
    <row r="984" ht="21" customFormat="1" customHeight="1" s="382">
      <c r="A984" s="1224" t="n"/>
      <c r="B984" s="522" t="n"/>
      <c r="C984" s="1901" t="n"/>
      <c r="D984" s="1832" t="n"/>
      <c r="E984" s="603" t="n"/>
      <c r="F984" s="2209" t="n"/>
      <c r="G984" s="2163" t="n"/>
      <c r="H984" s="1143" t="n"/>
      <c r="I984" s="554" t="n"/>
      <c r="J984" s="529" t="n"/>
      <c r="K984" s="1225" t="n"/>
      <c r="L984" s="1884" t="n"/>
      <c r="M984" s="1226" t="n"/>
      <c r="N984" s="2099" t="n"/>
      <c r="O984" s="547" t="n"/>
      <c r="P984" s="1931" t="n"/>
      <c r="W984" s="516" t="n"/>
      <c r="X984" s="517" t="n"/>
      <c r="Y984" s="517" t="n"/>
    </row>
    <row r="985" ht="21" customFormat="1" customHeight="1" s="382">
      <c r="A985" s="1224" t="n"/>
      <c r="B985" s="522" t="n"/>
      <c r="C985" s="1901" t="n"/>
      <c r="D985" s="1832" t="n"/>
      <c r="E985" s="603" t="n"/>
      <c r="F985" s="2209" t="n"/>
      <c r="G985" s="2163" t="n"/>
      <c r="H985" s="1143" t="n"/>
      <c r="I985" s="554" t="n"/>
      <c r="J985" s="529" t="n"/>
      <c r="K985" s="1225" t="n"/>
      <c r="L985" s="1884" t="n"/>
      <c r="M985" s="1226" t="n"/>
      <c r="N985" s="2099" t="n"/>
      <c r="O985" s="547" t="n"/>
      <c r="P985" s="1931" t="n"/>
      <c r="W985" s="516" t="n"/>
      <c r="X985" s="517" t="n"/>
      <c r="Y985" s="517" t="n"/>
    </row>
    <row r="986" ht="21" customFormat="1" customHeight="1" s="382">
      <c r="A986" s="1224" t="n"/>
      <c r="B986" s="522" t="n"/>
      <c r="C986" s="1901" t="n"/>
      <c r="D986" s="1832" t="n"/>
      <c r="E986" s="603" t="n"/>
      <c r="F986" s="2209" t="n"/>
      <c r="G986" s="2163" t="n"/>
      <c r="H986" s="1143" t="n"/>
      <c r="I986" s="554" t="n"/>
      <c r="J986" s="529" t="n"/>
      <c r="K986" s="1225" t="n"/>
      <c r="L986" s="1884" t="n"/>
      <c r="M986" s="1226" t="n"/>
      <c r="N986" s="2099" t="n"/>
      <c r="O986" s="547" t="n"/>
      <c r="P986" s="1931" t="n"/>
      <c r="W986" s="516" t="n"/>
      <c r="X986" s="517" t="n"/>
      <c r="Y986" s="517" t="n"/>
    </row>
    <row r="987" ht="21" customFormat="1" customHeight="1" s="382">
      <c r="A987" s="1224" t="n"/>
      <c r="B987" s="522" t="n"/>
      <c r="C987" s="1901" t="n"/>
      <c r="D987" s="1832" t="n"/>
      <c r="E987" s="603" t="n"/>
      <c r="F987" s="2209" t="n"/>
      <c r="G987" s="2163" t="n"/>
      <c r="H987" s="1143" t="n"/>
      <c r="I987" s="554" t="n"/>
      <c r="J987" s="529" t="n"/>
      <c r="K987" s="1225" t="n"/>
      <c r="L987" s="1884" t="n"/>
      <c r="M987" s="1226" t="n"/>
      <c r="N987" s="2099" t="n"/>
      <c r="O987" s="547" t="n"/>
      <c r="P987" s="1931" t="n"/>
      <c r="W987" s="516" t="n"/>
      <c r="X987" s="517" t="n"/>
      <c r="Y987" s="517" t="n"/>
    </row>
    <row r="988" ht="21" customFormat="1" customHeight="1" s="382">
      <c r="A988" s="1224" t="n"/>
      <c r="B988" s="522" t="n"/>
      <c r="C988" s="1901" t="n"/>
      <c r="D988" s="1832" t="n"/>
      <c r="E988" s="603" t="n"/>
      <c r="F988" s="2209" t="n"/>
      <c r="G988" s="2163" t="n"/>
      <c r="H988" s="1143" t="n"/>
      <c r="I988" s="554" t="n"/>
      <c r="J988" s="529" t="n"/>
      <c r="K988" s="1225" t="n"/>
      <c r="L988" s="1884" t="n"/>
      <c r="M988" s="1226" t="n"/>
      <c r="N988" s="2099" t="n"/>
      <c r="O988" s="547" t="n"/>
      <c r="P988" s="1931" t="n"/>
      <c r="W988" s="516" t="n"/>
      <c r="X988" s="517" t="n"/>
      <c r="Y988" s="517" t="n"/>
    </row>
    <row r="989" ht="21" customFormat="1" customHeight="1" s="382">
      <c r="A989" s="1224" t="n"/>
      <c r="B989" s="522" t="n"/>
      <c r="C989" s="1901" t="n"/>
      <c r="D989" s="1832" t="n"/>
      <c r="E989" s="603" t="n"/>
      <c r="F989" s="2209" t="n"/>
      <c r="G989" s="2163" t="n"/>
      <c r="H989" s="1143" t="n"/>
      <c r="I989" s="554" t="n"/>
      <c r="J989" s="529" t="n"/>
      <c r="K989" s="1225" t="n"/>
      <c r="L989" s="1884" t="n"/>
      <c r="M989" s="1226" t="n"/>
      <c r="N989" s="2099" t="n"/>
      <c r="O989" s="547" t="n"/>
      <c r="P989" s="1931" t="n"/>
      <c r="W989" s="516" t="n"/>
      <c r="X989" s="517" t="n"/>
      <c r="Y989" s="517" t="n"/>
    </row>
    <row r="990" ht="21" customFormat="1" customHeight="1" s="382">
      <c r="A990" s="1224" t="n"/>
      <c r="B990" s="522" t="n"/>
      <c r="C990" s="1901" t="n"/>
      <c r="D990" s="1832" t="n"/>
      <c r="E990" s="603" t="n"/>
      <c r="F990" s="2209" t="n"/>
      <c r="G990" s="2163" t="n"/>
      <c r="H990" s="1143" t="n"/>
      <c r="I990" s="554" t="n"/>
      <c r="J990" s="529" t="n"/>
      <c r="K990" s="1225" t="n"/>
      <c r="L990" s="1884" t="n"/>
      <c r="M990" s="1226" t="n"/>
      <c r="N990" s="2099" t="n"/>
      <c r="O990" s="547" t="n"/>
      <c r="P990" s="1931" t="n"/>
      <c r="W990" s="516" t="n"/>
      <c r="X990" s="517" t="n"/>
      <c r="Y990" s="517" t="n"/>
    </row>
    <row r="991" ht="21" customFormat="1" customHeight="1" s="382">
      <c r="A991" s="1224" t="n"/>
      <c r="B991" s="522" t="n"/>
      <c r="C991" s="1901" t="n"/>
      <c r="D991" s="1832" t="n"/>
      <c r="E991" s="603" t="n"/>
      <c r="F991" s="2209" t="n"/>
      <c r="G991" s="2163" t="n"/>
      <c r="H991" s="1143" t="n"/>
      <c r="I991" s="554" t="n"/>
      <c r="J991" s="529" t="n"/>
      <c r="K991" s="1225" t="n"/>
      <c r="L991" s="1884" t="n"/>
      <c r="M991" s="1226" t="n"/>
      <c r="N991" s="2099" t="n"/>
      <c r="O991" s="547" t="n"/>
      <c r="P991" s="1931" t="n"/>
      <c r="W991" s="516" t="n"/>
      <c r="X991" s="517" t="n"/>
      <c r="Y991" s="517" t="n"/>
    </row>
    <row r="992" ht="21" customFormat="1" customHeight="1" s="382">
      <c r="A992" s="1224" t="n"/>
      <c r="B992" s="522" t="n"/>
      <c r="C992" s="1901" t="n"/>
      <c r="D992" s="1832" t="n"/>
      <c r="E992" s="603" t="n"/>
      <c r="F992" s="2209" t="n"/>
      <c r="G992" s="2163" t="n"/>
      <c r="H992" s="1143" t="n"/>
      <c r="I992" s="554" t="n"/>
      <c r="J992" s="529" t="n"/>
      <c r="K992" s="1225" t="n"/>
      <c r="L992" s="1884" t="n"/>
      <c r="M992" s="1226" t="n"/>
      <c r="N992" s="2099" t="n"/>
      <c r="O992" s="547" t="n"/>
      <c r="P992" s="1931" t="n"/>
      <c r="W992" s="516" t="n"/>
      <c r="X992" s="517" t="n"/>
      <c r="Y992" s="517" t="n"/>
    </row>
    <row r="993" ht="21" customFormat="1" customHeight="1" s="382">
      <c r="A993" s="1224" t="n"/>
      <c r="B993" s="522" t="n"/>
      <c r="C993" s="1901" t="n"/>
      <c r="D993" s="1832" t="n"/>
      <c r="E993" s="603" t="n"/>
      <c r="F993" s="2209" t="n"/>
      <c r="G993" s="2163" t="n"/>
      <c r="H993" s="1143" t="n"/>
      <c r="I993" s="554" t="n"/>
      <c r="J993" s="529" t="n"/>
      <c r="K993" s="1225" t="n"/>
      <c r="L993" s="1884" t="n"/>
      <c r="M993" s="1226" t="n"/>
      <c r="N993" s="2099" t="n"/>
      <c r="O993" s="547" t="n"/>
      <c r="P993" s="1931" t="n"/>
      <c r="W993" s="516" t="n"/>
      <c r="X993" s="517" t="n"/>
      <c r="Y993" s="517" t="n"/>
    </row>
    <row r="994" ht="21" customFormat="1" customHeight="1" s="382">
      <c r="A994" s="476" t="n"/>
      <c r="B994" s="522" t="n"/>
      <c r="C994" s="1901" t="n"/>
      <c r="D994" s="1832" t="n"/>
      <c r="E994" s="603" t="n"/>
      <c r="F994" s="2209" t="n"/>
      <c r="G994" s="2163" t="n"/>
      <c r="H994" s="1143" t="n"/>
      <c r="I994" s="554" t="n"/>
      <c r="J994" s="529" t="n"/>
      <c r="K994" s="1225" t="n"/>
      <c r="L994" s="1884" t="n"/>
      <c r="M994" s="1226" t="n"/>
      <c r="N994" s="2099" t="n"/>
      <c r="O994" s="547" t="n"/>
      <c r="P994" s="1931" t="n"/>
      <c r="W994" s="516" t="n"/>
      <c r="X994" s="517" t="n"/>
      <c r="Y994" s="517" t="n"/>
    </row>
    <row r="995" ht="21" customFormat="1" customHeight="1" s="382">
      <c r="A995" s="1224" t="n"/>
      <c r="B995" s="1829" t="n"/>
      <c r="C995" s="1901" t="n"/>
      <c r="D995" s="1832" t="n"/>
      <c r="E995" s="603" t="n"/>
      <c r="F995" s="2209" t="n"/>
      <c r="G995" s="2163" t="n"/>
      <c r="H995" s="1143" t="n"/>
      <c r="I995" s="554" t="n"/>
      <c r="J995" s="529" t="n"/>
      <c r="K995" s="1225" t="n"/>
      <c r="L995" s="1884" t="n"/>
      <c r="M995" s="1226" t="n"/>
      <c r="N995" s="2099" t="n"/>
      <c r="O995" s="547" t="n"/>
      <c r="P995" s="1931" t="n"/>
      <c r="W995" s="516" t="n"/>
      <c r="X995" s="517" t="n"/>
      <c r="Y995" s="517" t="n"/>
    </row>
    <row r="996" ht="21" customFormat="1" customHeight="1" s="382">
      <c r="A996" s="1224" t="n"/>
      <c r="B996" s="1829" t="n"/>
      <c r="C996" s="1901" t="n"/>
      <c r="D996" s="1832" t="n"/>
      <c r="E996" s="603" t="n"/>
      <c r="F996" s="2209" t="n"/>
      <c r="G996" s="2163" t="n"/>
      <c r="H996" s="1143" t="n"/>
      <c r="I996" s="554" t="n"/>
      <c r="J996" s="529" t="n"/>
      <c r="K996" s="1225" t="n"/>
      <c r="L996" s="1884" t="n"/>
      <c r="M996" s="1226" t="n"/>
      <c r="N996" s="2099" t="n"/>
      <c r="O996" s="547" t="n"/>
      <c r="P996" s="1931" t="n"/>
      <c r="W996" s="516" t="n"/>
      <c r="X996" s="517" t="n"/>
      <c r="Y996" s="517" t="n"/>
    </row>
    <row r="997" ht="21" customFormat="1" customHeight="1" s="382">
      <c r="A997" s="1224" t="n"/>
      <c r="B997" s="1141" t="n"/>
      <c r="C997" s="1901" t="n"/>
      <c r="D997" s="1832" t="n"/>
      <c r="E997" s="603" t="n"/>
      <c r="F997" s="2209" t="n"/>
      <c r="G997" s="2163" t="n"/>
      <c r="H997" s="1143" t="n"/>
      <c r="I997" s="554" t="n"/>
      <c r="J997" s="529" t="n"/>
      <c r="K997" s="1225" t="n"/>
      <c r="L997" s="1884" t="n"/>
      <c r="M997" s="1226" t="n"/>
      <c r="N997" s="2099" t="n"/>
      <c r="O997" s="547" t="n"/>
      <c r="P997" s="1931" t="n"/>
      <c r="W997" s="516" t="n"/>
      <c r="X997" s="517" t="n"/>
      <c r="Y997" s="517" t="n"/>
    </row>
    <row r="998" ht="21" customFormat="1" customHeight="1" s="382">
      <c r="A998" s="1224" t="n"/>
      <c r="B998" s="1141" t="n"/>
      <c r="C998" s="1901" t="n"/>
      <c r="D998" s="1832" t="n"/>
      <c r="E998" s="603" t="n"/>
      <c r="F998" s="2209" t="n"/>
      <c r="G998" s="2163" t="n"/>
      <c r="H998" s="1143" t="n"/>
      <c r="I998" s="554" t="n"/>
      <c r="J998" s="529" t="n"/>
      <c r="K998" s="1225" t="n"/>
      <c r="L998" s="1884" t="n"/>
      <c r="M998" s="1226" t="n"/>
      <c r="N998" s="2099" t="n"/>
      <c r="O998" s="547" t="n"/>
      <c r="P998" s="1931" t="n"/>
      <c r="W998" s="516" t="n"/>
      <c r="X998" s="517" t="n"/>
      <c r="Y998" s="517" t="n"/>
    </row>
    <row r="999" ht="21" customFormat="1" customHeight="1" s="382">
      <c r="A999" s="1224" t="n"/>
      <c r="B999" s="1141" t="n"/>
      <c r="C999" s="1901" t="n"/>
      <c r="D999" s="1832" t="n"/>
      <c r="E999" s="603" t="n"/>
      <c r="F999" s="2209" t="n"/>
      <c r="G999" s="2163" t="n"/>
      <c r="H999" s="1143" t="n"/>
      <c r="I999" s="554" t="n"/>
      <c r="J999" s="529" t="n"/>
      <c r="K999" s="1225" t="n"/>
      <c r="L999" s="1884" t="n"/>
      <c r="M999" s="1226" t="n"/>
      <c r="N999" s="2099" t="n"/>
      <c r="O999" s="547" t="n"/>
      <c r="P999" s="1931" t="n"/>
      <c r="W999" s="516" t="n"/>
      <c r="X999" s="517" t="n"/>
      <c r="Y999" s="517" t="n"/>
    </row>
    <row r="1000" ht="21" customFormat="1" customHeight="1" s="382">
      <c r="A1000" s="1224" t="n"/>
      <c r="B1000" s="1141" t="n"/>
      <c r="C1000" s="1901" t="n"/>
      <c r="D1000" s="1832" t="n"/>
      <c r="E1000" s="603" t="n"/>
      <c r="F1000" s="2229" t="n"/>
      <c r="G1000" s="2163" t="n"/>
      <c r="H1000" s="1143" t="n"/>
      <c r="I1000" s="554" t="n"/>
      <c r="J1000" s="529" t="n"/>
      <c r="K1000" s="1225" t="n"/>
      <c r="L1000" s="1884" t="n"/>
      <c r="M1000" s="1226" t="n"/>
      <c r="N1000" s="2099" t="n"/>
      <c r="O1000" s="547" t="n"/>
      <c r="P1000" s="1931" t="n"/>
      <c r="W1000" s="516" t="n"/>
      <c r="X1000" s="517" t="n"/>
      <c r="Y1000" s="517" t="n"/>
    </row>
    <row r="1001" ht="21" customFormat="1" customHeight="1" s="382">
      <c r="A1001" s="476" t="n"/>
      <c r="B1001" s="1141" t="n"/>
      <c r="C1001" s="1901" t="n"/>
      <c r="D1001" s="1832" t="n"/>
      <c r="E1001" s="603" t="n"/>
      <c r="F1001" s="2229" t="n"/>
      <c r="G1001" s="2163" t="n"/>
      <c r="H1001" s="1143" t="n"/>
      <c r="I1001" s="554" t="n"/>
      <c r="J1001" s="529" t="n"/>
      <c r="K1001" s="1225" t="n"/>
      <c r="L1001" s="1884" t="n"/>
      <c r="M1001" s="1226" t="n"/>
      <c r="N1001" s="2099" t="n"/>
      <c r="O1001" s="547" t="n"/>
      <c r="P1001" s="1931" t="n"/>
      <c r="W1001" s="516" t="n"/>
      <c r="X1001" s="517" t="n"/>
      <c r="Y1001" s="517" t="n"/>
    </row>
    <row r="1002" ht="21" customFormat="1" customHeight="1" s="382">
      <c r="A1002" s="1224" t="n"/>
      <c r="B1002" s="1141" t="n"/>
      <c r="C1002" s="1901" t="n"/>
      <c r="D1002" s="1832" t="n"/>
      <c r="E1002" s="603" t="n"/>
      <c r="F1002" s="2229" t="n"/>
      <c r="G1002" s="2163" t="n"/>
      <c r="H1002" s="1143" t="n"/>
      <c r="I1002" s="554" t="n"/>
      <c r="J1002" s="529" t="n"/>
      <c r="K1002" s="1225" t="n"/>
      <c r="L1002" s="1884" t="n"/>
      <c r="M1002" s="1226" t="n"/>
      <c r="N1002" s="2099" t="n"/>
      <c r="O1002" s="547" t="n"/>
      <c r="P1002" s="1931" t="n"/>
      <c r="W1002" s="516" t="n"/>
      <c r="X1002" s="517" t="n"/>
      <c r="Y1002" s="517" t="n"/>
    </row>
    <row r="1003" ht="21" customFormat="1" customHeight="1" s="382">
      <c r="A1003" s="1224" t="n"/>
      <c r="B1003" s="1141" t="n"/>
      <c r="C1003" s="2230" t="n"/>
      <c r="D1003" s="1832" t="n"/>
      <c r="E1003" s="603" t="n"/>
      <c r="F1003" s="2229" t="n"/>
      <c r="G1003" s="2163" t="n"/>
      <c r="H1003" s="1143" t="n"/>
      <c r="I1003" s="554" t="n"/>
      <c r="J1003" s="529" t="n"/>
      <c r="K1003" s="1225" t="n"/>
      <c r="L1003" s="1884" t="n"/>
      <c r="M1003" s="724" t="n"/>
      <c r="N1003" s="2099" t="n"/>
      <c r="O1003" s="1759" t="n"/>
      <c r="P1003" s="1931" t="n"/>
      <c r="W1003" s="516" t="n"/>
      <c r="X1003" s="517" t="n"/>
      <c r="Y1003" s="517" t="n"/>
    </row>
    <row r="1004" ht="21" customFormat="1" customHeight="1" s="382">
      <c r="A1004" s="722" t="n"/>
      <c r="B1004" s="522" t="n"/>
      <c r="C1004" s="2231" t="n"/>
      <c r="D1004" s="1832" t="n"/>
      <c r="E1004" s="603" t="n"/>
      <c r="F1004" s="2209" t="n"/>
      <c r="G1004" s="2163" t="n"/>
      <c r="H1004" s="643" t="n"/>
      <c r="I1004" s="1229" t="n"/>
      <c r="J1004" s="723" t="n"/>
      <c r="K1004" s="962" t="n"/>
      <c r="L1004" s="2067" t="n"/>
      <c r="M1004" s="1035" t="n"/>
      <c r="N1004" s="1951" t="n"/>
      <c r="O1004" s="547" t="n"/>
      <c r="P1004" s="1931" t="n"/>
      <c r="W1004" s="516" t="n"/>
      <c r="X1004" s="517" t="n"/>
      <c r="Y1004" s="517" t="n"/>
    </row>
    <row r="1005" ht="21" customFormat="1" customHeight="1" s="382">
      <c r="A1005" s="1230" t="n"/>
      <c r="B1005" s="719" t="n"/>
      <c r="C1005" s="2231" t="n"/>
      <c r="D1005" s="2232" t="n"/>
      <c r="E1005" s="603" t="n"/>
      <c r="F1005" s="2209" t="n"/>
      <c r="G1005" s="2163" t="n"/>
      <c r="H1005" s="1143" t="n"/>
      <c r="I1005" s="1229" t="n"/>
      <c r="J1005" s="529" t="n"/>
      <c r="K1005" s="1225" t="n"/>
      <c r="L1005" s="1884" t="n"/>
      <c r="M1005" s="1232" t="n"/>
      <c r="N1005" s="2099" t="n"/>
      <c r="O1005" s="547" t="n"/>
      <c r="P1005" s="1771" t="n"/>
      <c r="W1005" s="516" t="n"/>
      <c r="X1005" s="517" t="n"/>
      <c r="Y1005" s="517" t="n"/>
    </row>
    <row r="1006" ht="21" customFormat="1" customHeight="1" s="382">
      <c r="A1006" s="1230" t="n"/>
      <c r="B1006" s="522" t="n"/>
      <c r="C1006" s="2233" t="n"/>
      <c r="D1006" s="1832" t="n"/>
      <c r="E1006" s="603" t="n"/>
      <c r="F1006" s="2209" t="n"/>
      <c r="G1006" s="2163" t="n"/>
      <c r="H1006" s="643" t="n"/>
      <c r="I1006" s="1229" t="n"/>
      <c r="J1006" s="723" t="n"/>
      <c r="K1006" s="962" t="n"/>
      <c r="L1006" s="2067" t="n"/>
      <c r="M1006" s="1035" t="n"/>
      <c r="N1006" s="1951" t="n"/>
      <c r="O1006" s="547" t="n"/>
      <c r="P1006" s="1931" t="n"/>
      <c r="W1006" s="516" t="n"/>
      <c r="X1006" s="517" t="n"/>
      <c r="Y1006" s="517" t="n"/>
    </row>
    <row r="1007" ht="21" customFormat="1" customHeight="1" s="382">
      <c r="A1007" s="722" t="n"/>
      <c r="B1007" s="522" t="n"/>
      <c r="C1007" s="2233" t="n"/>
      <c r="D1007" s="1832" t="n"/>
      <c r="E1007" s="603" t="n"/>
      <c r="F1007" s="2209" t="n"/>
      <c r="G1007" s="2163" t="n"/>
      <c r="H1007" s="643" t="n"/>
      <c r="I1007" s="1229" t="n"/>
      <c r="J1007" s="723" t="n"/>
      <c r="K1007" s="962" t="n"/>
      <c r="L1007" s="2067" t="n"/>
      <c r="M1007" s="1035" t="n"/>
      <c r="N1007" s="1951" t="n"/>
      <c r="O1007" s="547" t="n"/>
      <c r="P1007" s="1684" t="n"/>
      <c r="W1007" s="516" t="n"/>
      <c r="X1007" s="517" t="n"/>
      <c r="Y1007" s="517" t="n"/>
    </row>
    <row r="1008" ht="21" customFormat="1" customHeight="1" s="382">
      <c r="A1008" s="722" t="n"/>
      <c r="B1008" s="522" t="n"/>
      <c r="C1008" s="2233" t="n"/>
      <c r="D1008" s="1832" t="n"/>
      <c r="E1008" s="603" t="n"/>
      <c r="F1008" s="2209" t="n"/>
      <c r="G1008" s="2163" t="n"/>
      <c r="H1008" s="643" t="n"/>
      <c r="I1008" s="1229" t="n"/>
      <c r="J1008" s="529" t="n"/>
      <c r="K1008" s="962" t="n"/>
      <c r="L1008" s="2067" t="n"/>
      <c r="M1008" s="1035" t="n"/>
      <c r="N1008" s="1951" t="n"/>
      <c r="O1008" s="547" t="n"/>
      <c r="P1008" s="1931" t="n"/>
      <c r="W1008" s="516" t="n"/>
      <c r="X1008" s="517" t="n"/>
      <c r="Y1008" s="517" t="n"/>
    </row>
    <row r="1009" ht="21" customFormat="1" customHeight="1" s="382">
      <c r="A1009" s="722" t="n"/>
      <c r="B1009" s="522" t="n"/>
      <c r="C1009" s="2233" t="n"/>
      <c r="D1009" s="1832" t="n"/>
      <c r="E1009" s="603" t="n"/>
      <c r="F1009" s="2209" t="n"/>
      <c r="G1009" s="2163" t="n"/>
      <c r="H1009" s="643" t="n"/>
      <c r="I1009" s="1229" t="n"/>
      <c r="J1009" s="723" t="n"/>
      <c r="K1009" s="962" t="n"/>
      <c r="L1009" s="2067" t="n"/>
      <c r="M1009" s="1035" t="n"/>
      <c r="N1009" s="1951" t="n"/>
      <c r="O1009" s="547" t="n"/>
      <c r="P1009" s="1684" t="n"/>
      <c r="W1009" s="516" t="n"/>
      <c r="X1009" s="517" t="n"/>
      <c r="Y1009" s="517" t="n"/>
    </row>
    <row r="1010" ht="21" customFormat="1" customHeight="1" s="382">
      <c r="A1010" s="476" t="n"/>
      <c r="B1010" s="522" t="n"/>
      <c r="C1010" s="2233" t="n"/>
      <c r="D1010" s="1832" t="n"/>
      <c r="E1010" s="603" t="n"/>
      <c r="F1010" s="2209" t="n"/>
      <c r="G1010" s="2163" t="n"/>
      <c r="H1010" s="643" t="n"/>
      <c r="I1010" s="1229" t="n"/>
      <c r="J1010" s="723" t="n"/>
      <c r="K1010" s="962" t="n"/>
      <c r="L1010" s="2067" t="n"/>
      <c r="M1010" s="1035" t="n"/>
      <c r="N1010" s="1951" t="n"/>
      <c r="O1010" s="547" t="n"/>
      <c r="P1010" s="1684" t="n"/>
      <c r="W1010" s="516" t="n"/>
      <c r="X1010" s="517" t="n"/>
      <c r="Y1010" s="517" t="n"/>
    </row>
    <row r="1011" ht="21" customFormat="1" customHeight="1" s="382">
      <c r="A1011" s="722" t="n"/>
      <c r="B1011" s="522" t="n"/>
      <c r="C1011" s="2233" t="n"/>
      <c r="D1011" s="1832" t="n"/>
      <c r="E1011" s="603" t="n"/>
      <c r="F1011" s="2209" t="n"/>
      <c r="G1011" s="2163" t="n"/>
      <c r="H1011" s="643" t="n"/>
      <c r="I1011" s="1229" t="n"/>
      <c r="J1011" s="529" t="n"/>
      <c r="K1011" s="962" t="n"/>
      <c r="L1011" s="2067" t="n"/>
      <c r="M1011" s="1035" t="n"/>
      <c r="N1011" s="1951" t="n"/>
      <c r="O1011" s="547" t="n"/>
      <c r="P1011" s="1684" t="n"/>
      <c r="W1011" s="516" t="n"/>
      <c r="X1011" s="517" t="n"/>
      <c r="Y1011" s="517" t="n"/>
    </row>
    <row r="1012" ht="21" customFormat="1" customHeight="1" s="382">
      <c r="A1012" s="1230" t="n"/>
      <c r="B1012" s="719" t="n"/>
      <c r="C1012" s="2231" t="n"/>
      <c r="D1012" s="2232" t="n"/>
      <c r="E1012" s="603" t="n"/>
      <c r="F1012" s="2209" t="n"/>
      <c r="G1012" s="2163" t="n"/>
      <c r="H1012" s="1143" t="n"/>
      <c r="I1012" s="1229" t="n"/>
      <c r="J1012" s="1065" t="n"/>
      <c r="K1012" s="1225" t="n"/>
      <c r="L1012" s="1884" t="n"/>
      <c r="M1012" s="1035" t="n"/>
      <c r="N1012" s="2099" t="n"/>
      <c r="O1012" s="1117" t="n"/>
      <c r="P1012" s="1684" t="n"/>
      <c r="W1012" s="516" t="n"/>
      <c r="X1012" s="517" t="n"/>
      <c r="Y1012" s="517" t="n"/>
    </row>
    <row r="1013" ht="21" customFormat="1" customHeight="1" s="382">
      <c r="A1013" s="722" t="n"/>
      <c r="B1013" s="522" t="n"/>
      <c r="C1013" s="2233" t="n"/>
      <c r="D1013" s="1832" t="n"/>
      <c r="E1013" s="603" t="n"/>
      <c r="F1013" s="2019" t="n"/>
      <c r="G1013" s="2163" t="n"/>
      <c r="H1013" s="643" t="n"/>
      <c r="I1013" s="1234" t="n"/>
      <c r="J1013" s="723" t="n"/>
      <c r="K1013" s="962" t="n"/>
      <c r="L1013" s="2067" t="n"/>
      <c r="M1013" s="1035" t="n"/>
      <c r="N1013" s="1951" t="n"/>
      <c r="O1013" s="547" t="n"/>
      <c r="P1013" s="1684" t="n"/>
      <c r="W1013" s="516" t="n"/>
      <c r="X1013" s="517" t="n"/>
      <c r="Y1013" s="517" t="n"/>
    </row>
    <row r="1014" ht="21" customFormat="1" customHeight="1" s="382">
      <c r="A1014" s="722" t="n"/>
      <c r="B1014" s="666" t="n"/>
      <c r="C1014" s="2233" t="n"/>
      <c r="D1014" s="1825" t="n"/>
      <c r="E1014" s="603" t="n"/>
      <c r="F1014" s="1784" t="n"/>
      <c r="G1014" s="2163" t="n"/>
      <c r="H1014" s="643" t="n"/>
      <c r="I1014" s="1234" t="n"/>
      <c r="J1014" s="723" t="n"/>
      <c r="K1014" s="962" t="n"/>
      <c r="L1014" s="2067" t="n"/>
      <c r="M1014" s="1035" t="n"/>
      <c r="N1014" s="1951" t="n"/>
      <c r="O1014" s="547" t="n"/>
      <c r="P1014" s="1684" t="n"/>
      <c r="W1014" s="516" t="n"/>
      <c r="X1014" s="517" t="n"/>
      <c r="Y1014" s="517" t="n"/>
    </row>
    <row r="1015" ht="21" customFormat="1" customHeight="1" s="382">
      <c r="A1015" s="722" t="n"/>
      <c r="B1015" s="666" t="n"/>
      <c r="C1015" s="2233" t="n"/>
      <c r="D1015" s="1825" t="n"/>
      <c r="E1015" s="603" t="n"/>
      <c r="F1015" s="2196" t="n"/>
      <c r="G1015" s="2163" t="n"/>
      <c r="H1015" s="643" t="n"/>
      <c r="I1015" s="1234" t="n"/>
      <c r="J1015" s="723" t="n"/>
      <c r="K1015" s="962" t="n"/>
      <c r="L1015" s="2067" t="n"/>
      <c r="M1015" s="1035" t="n"/>
      <c r="N1015" s="1951" t="n"/>
      <c r="O1015" s="547" t="n"/>
      <c r="P1015" s="1684" t="n"/>
      <c r="W1015" s="516" t="n"/>
      <c r="X1015" s="517" t="n"/>
      <c r="Y1015" s="517" t="n"/>
    </row>
    <row r="1016" ht="21" customFormat="1" customHeight="1" s="382">
      <c r="A1016" s="1230" t="n"/>
      <c r="B1016" s="1045" t="n"/>
      <c r="C1016" s="2231" t="n"/>
      <c r="D1016" s="1825" t="n"/>
      <c r="E1016" s="603" t="n"/>
      <c r="F1016" s="2229" t="n"/>
      <c r="G1016" s="2163" t="n"/>
      <c r="H1016" s="1143" t="n"/>
      <c r="I1016" s="1235" t="n"/>
      <c r="J1016" s="1065" t="n"/>
      <c r="K1016" s="1225" t="n"/>
      <c r="L1016" s="1884" t="n"/>
      <c r="M1016" s="1232" t="n"/>
      <c r="N1016" s="2099" t="n"/>
      <c r="O1016" s="547" t="n"/>
      <c r="P1016" s="2234" t="n"/>
      <c r="W1016" s="516" t="n"/>
      <c r="X1016" s="517" t="n"/>
      <c r="Y1016" s="517" t="n"/>
    </row>
    <row r="1017" ht="21" customFormat="1" customHeight="1" s="382">
      <c r="A1017" s="722" t="n"/>
      <c r="B1017" s="1237" t="n"/>
      <c r="C1017" s="2233" t="n"/>
      <c r="D1017" s="1832" t="n"/>
      <c r="E1017" s="603" t="n"/>
      <c r="F1017" s="2209" t="n"/>
      <c r="G1017" s="2163" t="n"/>
      <c r="H1017" s="643" t="n"/>
      <c r="I1017" s="1234" t="n"/>
      <c r="J1017" s="723" t="n"/>
      <c r="K1017" s="962" t="n"/>
      <c r="L1017" s="2067" t="n"/>
      <c r="M1017" s="1035" t="n"/>
      <c r="N1017" s="1951" t="n"/>
      <c r="O1017" s="547" t="n"/>
      <c r="P1017" s="1684" t="n"/>
      <c r="W1017" s="516" t="n"/>
      <c r="X1017" s="517" t="n"/>
      <c r="Y1017" s="517" t="n"/>
    </row>
    <row r="1018" ht="21" customFormat="1" customHeight="1" s="382">
      <c r="A1018" s="722" t="n"/>
      <c r="B1018" s="1237" t="n"/>
      <c r="C1018" s="2233" t="n"/>
      <c r="D1018" s="1832" t="n"/>
      <c r="E1018" s="603" t="n"/>
      <c r="F1018" s="2019" t="n"/>
      <c r="G1018" s="2163" t="n"/>
      <c r="H1018" s="643" t="n"/>
      <c r="I1018" s="1234" t="n"/>
      <c r="J1018" s="723" t="n"/>
      <c r="K1018" s="962" t="n"/>
      <c r="L1018" s="2067" t="n"/>
      <c r="M1018" s="1035" t="n"/>
      <c r="N1018" s="1951" t="n"/>
      <c r="O1018" s="547" t="n"/>
      <c r="P1018" s="1684" t="n"/>
      <c r="W1018" s="516" t="n"/>
      <c r="X1018" s="517" t="n"/>
      <c r="Y1018" s="517" t="n"/>
    </row>
    <row r="1019" ht="21" customFormat="1" customHeight="1" s="382">
      <c r="A1019" s="722" t="n"/>
      <c r="B1019" s="166" t="n"/>
      <c r="C1019" s="1910" t="n"/>
      <c r="D1019" s="211" t="n"/>
      <c r="E1019" s="603" t="n"/>
      <c r="F1019" s="2019" t="n"/>
      <c r="G1019" s="2163" t="n"/>
      <c r="H1019" s="643" t="n"/>
      <c r="I1019" s="1234" t="n"/>
      <c r="J1019" s="529" t="n"/>
      <c r="K1019" s="962" t="n"/>
      <c r="L1019" s="2067" t="n"/>
      <c r="M1019" s="1035" t="n"/>
      <c r="N1019" s="1951" t="n"/>
      <c r="O1019" s="547" t="n"/>
      <c r="P1019" s="1684" t="n"/>
      <c r="W1019" s="516" t="n"/>
      <c r="X1019" s="517" t="n"/>
      <c r="Y1019" s="517" t="n"/>
    </row>
    <row r="1020" ht="21" customFormat="1" customHeight="1" s="382">
      <c r="A1020" s="722" t="n"/>
      <c r="B1020" s="166" t="n"/>
      <c r="C1020" s="1910" t="n"/>
      <c r="D1020" s="1910" t="n"/>
      <c r="E1020" s="603" t="n"/>
      <c r="F1020" s="2209" t="n"/>
      <c r="G1020" s="2163" t="n"/>
      <c r="H1020" s="643" t="n"/>
      <c r="I1020" s="1234" t="n"/>
      <c r="J1020" s="723" t="n"/>
      <c r="K1020" s="962" t="n"/>
      <c r="L1020" s="2067" t="n"/>
      <c r="M1020" s="1035" t="n"/>
      <c r="N1020" s="1951" t="n"/>
      <c r="O1020" s="547" t="n"/>
      <c r="P1020" s="1910" t="n"/>
      <c r="W1020" s="516" t="n"/>
      <c r="X1020" s="517" t="n"/>
      <c r="Y1020" s="517" t="n"/>
    </row>
    <row r="1021" ht="21" customFormat="1" customHeight="1" s="382">
      <c r="A1021" s="476" t="n"/>
      <c r="B1021" s="211" t="n"/>
      <c r="C1021" s="1910" t="n"/>
      <c r="D1021" s="211" t="n"/>
      <c r="E1021" s="603" t="n"/>
      <c r="F1021" s="2019" t="n"/>
      <c r="G1021" s="2163" t="n"/>
      <c r="H1021" s="643" t="n"/>
      <c r="I1021" s="1234" t="n"/>
      <c r="J1021" s="723" t="n"/>
      <c r="K1021" s="962" t="n"/>
      <c r="L1021" s="2067" t="n"/>
      <c r="M1021" s="1035" t="n"/>
      <c r="N1021" s="1951" t="n"/>
      <c r="O1021" s="547" t="n"/>
      <c r="P1021" s="1684" t="n"/>
      <c r="W1021" s="516" t="n"/>
      <c r="X1021" s="517" t="n"/>
      <c r="Y1021" s="517" t="n"/>
    </row>
    <row r="1022" ht="21" customFormat="1" customHeight="1" s="382">
      <c r="A1022" s="722" t="n"/>
      <c r="B1022" s="965" t="n"/>
      <c r="C1022" s="2077" t="n"/>
      <c r="D1022" s="2037" t="n"/>
      <c r="E1022" s="603" t="n"/>
      <c r="F1022" s="1780" t="n"/>
      <c r="G1022" s="2163" t="n"/>
      <c r="H1022" s="643" t="n"/>
      <c r="I1022" s="1234" t="n"/>
      <c r="J1022" s="723" t="n"/>
      <c r="K1022" s="962" t="n"/>
      <c r="L1022" s="2067" t="n"/>
      <c r="M1022" s="641" t="n"/>
      <c r="N1022" s="1951" t="n"/>
      <c r="O1022" s="547" t="n"/>
      <c r="P1022" s="1684" t="n"/>
      <c r="W1022" s="516" t="n"/>
      <c r="X1022" s="517" t="n"/>
      <c r="Y1022" s="517" t="n"/>
    </row>
    <row r="1023" ht="21" customFormat="1" customHeight="1" s="382">
      <c r="A1023" s="722" t="n"/>
      <c r="B1023" s="288" t="n"/>
      <c r="C1023" s="2077" t="n"/>
      <c r="D1023" s="2037" t="n"/>
      <c r="E1023" s="603" t="n"/>
      <c r="F1023" s="1780" t="n"/>
      <c r="G1023" s="2163" t="n"/>
      <c r="H1023" s="643" t="n"/>
      <c r="I1023" s="1234" t="n"/>
      <c r="J1023" s="723" t="n"/>
      <c r="K1023" s="962" t="n"/>
      <c r="L1023" s="2067" t="n"/>
      <c r="M1023" s="641" t="n"/>
      <c r="N1023" s="1951" t="n"/>
      <c r="O1023" s="547" t="n"/>
      <c r="P1023" s="1684" t="n"/>
      <c r="W1023" s="516" t="n"/>
      <c r="X1023" s="517" t="n"/>
      <c r="Y1023" s="517" t="n"/>
    </row>
    <row r="1024" ht="21" customFormat="1" customHeight="1" s="382">
      <c r="A1024" s="722" t="n"/>
      <c r="B1024" s="288" t="n"/>
      <c r="C1024" s="2077" t="n"/>
      <c r="D1024" s="2037" t="n"/>
      <c r="E1024" s="603" t="n"/>
      <c r="F1024" s="1780" t="n"/>
      <c r="G1024" s="2163" t="n"/>
      <c r="H1024" s="643" t="n"/>
      <c r="I1024" s="1234" t="n"/>
      <c r="J1024" s="723" t="n"/>
      <c r="K1024" s="962" t="n"/>
      <c r="L1024" s="2067" t="n"/>
      <c r="M1024" s="641" t="n"/>
      <c r="N1024" s="1951" t="n"/>
      <c r="O1024" s="547" t="n"/>
      <c r="P1024" s="1684" t="n"/>
      <c r="W1024" s="516" t="n"/>
      <c r="X1024" s="517" t="n"/>
      <c r="Y1024" s="517" t="n"/>
    </row>
    <row r="1025" ht="21" customFormat="1" customHeight="1" s="382">
      <c r="A1025" s="722" t="n"/>
      <c r="B1025" s="288" t="n"/>
      <c r="C1025" s="2077" t="n"/>
      <c r="D1025" s="2037" t="n"/>
      <c r="E1025" s="603" t="n"/>
      <c r="F1025" s="1780" t="n"/>
      <c r="G1025" s="2163" t="n"/>
      <c r="H1025" s="643" t="n"/>
      <c r="I1025" s="1234" t="n"/>
      <c r="J1025" s="723" t="n"/>
      <c r="K1025" s="962" t="n"/>
      <c r="L1025" s="2067" t="n"/>
      <c r="M1025" s="641" t="n"/>
      <c r="N1025" s="1951" t="n"/>
      <c r="O1025" s="547" t="n"/>
      <c r="P1025" s="1684" t="n"/>
      <c r="W1025" s="516" t="n"/>
      <c r="X1025" s="517" t="n"/>
      <c r="Y1025" s="517" t="n"/>
    </row>
    <row r="1026" ht="21" customFormat="1" customHeight="1" s="382">
      <c r="A1026" s="722" t="n"/>
      <c r="B1026" s="133" t="n"/>
      <c r="C1026" s="2077" t="n"/>
      <c r="D1026" s="2037" t="n"/>
      <c r="E1026" s="603" t="n"/>
      <c r="F1026" s="2215" t="n"/>
      <c r="G1026" s="2163" t="n"/>
      <c r="H1026" s="643" t="n"/>
      <c r="I1026" s="1234" t="n"/>
      <c r="J1026" s="529" t="n"/>
      <c r="K1026" s="962" t="n"/>
      <c r="L1026" s="2067" t="n"/>
      <c r="M1026" s="641" t="n"/>
      <c r="N1026" s="1951" t="n"/>
      <c r="O1026" s="547" t="n"/>
      <c r="P1026" s="1684" t="n"/>
      <c r="W1026" s="516" t="n"/>
      <c r="X1026" s="517" t="n"/>
      <c r="Y1026" s="517" t="n"/>
    </row>
    <row r="1027" ht="21" customFormat="1" customHeight="1" s="382">
      <c r="A1027" s="722" t="n"/>
      <c r="B1027" s="288" t="n"/>
      <c r="C1027" s="2077" t="n"/>
      <c r="D1027" s="2037" t="n"/>
      <c r="E1027" s="603" t="n"/>
      <c r="F1027" s="2215" t="n"/>
      <c r="G1027" s="2163" t="n"/>
      <c r="H1027" s="643" t="n"/>
      <c r="I1027" s="1234" t="n"/>
      <c r="J1027" s="529" t="n"/>
      <c r="K1027" s="962" t="n"/>
      <c r="L1027" s="2067" t="n"/>
      <c r="M1027" s="641" t="n"/>
      <c r="N1027" s="1951" t="n"/>
      <c r="O1027" s="547" t="n"/>
      <c r="P1027" s="1684" t="n"/>
      <c r="W1027" s="516" t="n"/>
      <c r="X1027" s="517" t="n"/>
      <c r="Y1027" s="517" t="n"/>
    </row>
    <row r="1028" ht="21" customFormat="1" customHeight="1" s="382">
      <c r="A1028" s="722" t="n"/>
      <c r="B1028" s="288" t="n"/>
      <c r="C1028" s="2077" t="n"/>
      <c r="D1028" s="2037" t="n"/>
      <c r="E1028" s="603" t="n"/>
      <c r="F1028" s="2215" t="n"/>
      <c r="G1028" s="2163" t="n"/>
      <c r="H1028" s="643" t="n"/>
      <c r="I1028" s="1234" t="n"/>
      <c r="J1028" s="529" t="n"/>
      <c r="K1028" s="962" t="n"/>
      <c r="L1028" s="2067" t="n"/>
      <c r="M1028" s="641" t="n"/>
      <c r="N1028" s="1951" t="n"/>
      <c r="O1028" s="547" t="n"/>
      <c r="P1028" s="1684" t="n"/>
      <c r="W1028" s="516" t="n"/>
      <c r="X1028" s="517" t="n"/>
      <c r="Y1028" s="517" t="n"/>
    </row>
    <row r="1029" ht="21" customFormat="1" customHeight="1" s="382">
      <c r="A1029" s="476" t="n"/>
      <c r="B1029" s="522" t="n"/>
      <c r="C1029" s="2233" t="n"/>
      <c r="D1029" s="1238" t="n"/>
      <c r="E1029" s="603" t="n"/>
      <c r="F1029" s="2215" t="n"/>
      <c r="G1029" s="2163" t="n"/>
      <c r="H1029" s="643" t="n"/>
      <c r="I1029" s="1234" t="n"/>
      <c r="J1029" s="529" t="n"/>
      <c r="K1029" s="962" t="n"/>
      <c r="L1029" s="2067" t="n"/>
      <c r="M1029" s="641" t="n"/>
      <c r="N1029" s="1951" t="n"/>
      <c r="O1029" s="547" t="n"/>
      <c r="P1029" s="1684" t="n"/>
      <c r="W1029" s="516" t="n"/>
      <c r="X1029" s="517" t="n"/>
      <c r="Y1029" s="517" t="n"/>
    </row>
    <row r="1030" ht="21" customFormat="1" customHeight="1" s="382">
      <c r="A1030" s="722" t="n"/>
      <c r="C1030" s="1766" t="n"/>
      <c r="E1030" s="603" t="n"/>
      <c r="F1030" s="2215" t="n"/>
      <c r="G1030" s="2163" t="n"/>
      <c r="H1030" s="643" t="n"/>
      <c r="I1030" s="1234" t="n"/>
      <c r="J1030" s="529" t="n"/>
      <c r="K1030" s="962" t="n"/>
      <c r="L1030" s="2067" t="n"/>
      <c r="M1030" s="641" t="n"/>
      <c r="N1030" s="1951" t="n"/>
      <c r="O1030" s="547" t="n"/>
      <c r="P1030" s="1684" t="n"/>
      <c r="W1030" s="516" t="n"/>
      <c r="X1030" s="517" t="n"/>
      <c r="Y1030" s="517" t="n"/>
    </row>
    <row r="1031" ht="21" customFormat="1" customHeight="1" s="382">
      <c r="A1031" s="722" t="n"/>
      <c r="C1031" s="1766" t="n"/>
      <c r="E1031" s="603" t="n"/>
      <c r="F1031" s="2215" t="n"/>
      <c r="G1031" s="2163" t="n"/>
      <c r="H1031" s="643" t="n"/>
      <c r="I1031" s="1234" t="n"/>
      <c r="J1031" s="529" t="n"/>
      <c r="K1031" s="962" t="n"/>
      <c r="L1031" s="2067" t="n"/>
      <c r="M1031" s="641" t="n"/>
      <c r="N1031" s="1951" t="n"/>
      <c r="O1031" s="547" t="n"/>
      <c r="P1031" s="1684" t="n"/>
      <c r="W1031" s="516" t="n"/>
      <c r="X1031" s="517" t="n"/>
      <c r="Y1031" s="517" t="n"/>
    </row>
    <row r="1032" ht="21" customFormat="1" customHeight="1" s="382">
      <c r="A1032" s="722" t="n"/>
      <c r="C1032" s="1766" t="n"/>
      <c r="E1032" s="603" t="n"/>
      <c r="F1032" s="2215" t="n"/>
      <c r="G1032" s="2163" t="n"/>
      <c r="H1032" s="775" t="n"/>
      <c r="I1032" s="1234" t="n"/>
      <c r="J1032" s="529" t="n"/>
      <c r="K1032" s="962" t="n"/>
      <c r="L1032" s="2067" t="n"/>
      <c r="M1032" s="632" t="n"/>
      <c r="N1032" s="1951" t="n"/>
      <c r="O1032" s="547" t="n"/>
      <c r="P1032" s="1684" t="n"/>
      <c r="W1032" s="516" t="n"/>
      <c r="X1032" s="517" t="n"/>
      <c r="Y1032" s="517" t="n"/>
    </row>
    <row r="1033" ht="21" customFormat="1" customHeight="1" s="382">
      <c r="A1033" s="722" t="n"/>
      <c r="C1033" s="1766" t="n"/>
      <c r="E1033" s="603" t="n"/>
      <c r="F1033" s="2215" t="n"/>
      <c r="G1033" s="2163" t="n"/>
      <c r="H1033" s="775" t="n"/>
      <c r="I1033" s="1234" t="n"/>
      <c r="J1033" s="529" t="n"/>
      <c r="K1033" s="962" t="n"/>
      <c r="L1033" s="2067" t="n"/>
      <c r="M1033" s="632" t="n"/>
      <c r="N1033" s="1951" t="n"/>
      <c r="O1033" s="558" t="n"/>
      <c r="P1033" s="1684" t="n"/>
      <c r="W1033" s="516" t="n"/>
      <c r="X1033" s="517" t="n"/>
      <c r="Y1033" s="517" t="n"/>
    </row>
    <row r="1034" ht="21" customFormat="1" customHeight="1" s="382">
      <c r="A1034" s="722" t="n"/>
      <c r="B1034" s="50" t="n"/>
      <c r="C1034" s="1955" t="n"/>
      <c r="D1034" s="1766" t="n"/>
      <c r="E1034" s="603" t="n"/>
      <c r="F1034" s="2215" t="n"/>
      <c r="G1034" s="2163" t="n"/>
      <c r="H1034" s="775" t="n"/>
      <c r="I1034" s="1234" t="n"/>
      <c r="J1034" s="529" t="n"/>
      <c r="K1034" s="962" t="n"/>
      <c r="L1034" s="2067" t="n"/>
      <c r="M1034" s="632" t="n"/>
      <c r="N1034" s="1951" t="n"/>
      <c r="O1034" s="558" t="n"/>
      <c r="P1034" s="1684" t="n"/>
      <c r="W1034" s="516" t="n"/>
      <c r="X1034" s="517" t="n"/>
      <c r="Y1034" s="517" t="n"/>
    </row>
    <row r="1035" ht="21" customFormat="1" customHeight="1" s="382">
      <c r="A1035" s="722" t="n"/>
      <c r="C1035" s="1766" t="n"/>
      <c r="D1035" s="1766" t="n"/>
      <c r="E1035" s="603" t="n"/>
      <c r="F1035" s="2215" t="n"/>
      <c r="G1035" s="2163" t="n"/>
      <c r="H1035" s="775" t="n"/>
      <c r="I1035" s="1234" t="n"/>
      <c r="J1035" s="529" t="n"/>
      <c r="K1035" s="962" t="n"/>
      <c r="L1035" s="2067" t="n"/>
      <c r="M1035" s="632" t="n"/>
      <c r="N1035" s="1951" t="n"/>
      <c r="O1035" s="558" t="n"/>
      <c r="P1035" s="1684" t="n"/>
      <c r="W1035" s="516" t="n"/>
      <c r="X1035" s="517" t="n"/>
      <c r="Y1035" s="517" t="n"/>
    </row>
    <row r="1036" ht="21" customFormat="1" customHeight="1" s="382">
      <c r="A1036" s="722" t="n"/>
      <c r="B1036" s="211" t="n"/>
      <c r="C1036" s="1910" t="n"/>
      <c r="D1036" s="1910" t="n"/>
      <c r="E1036" s="603" t="n"/>
      <c r="F1036" s="2215" t="n"/>
      <c r="G1036" s="2163" t="n"/>
      <c r="H1036" s="775" t="n"/>
      <c r="I1036" s="546" t="n"/>
      <c r="J1036" s="723" t="n"/>
      <c r="K1036" s="962" t="n"/>
      <c r="L1036" s="2067" t="n"/>
      <c r="M1036" s="632" t="n"/>
      <c r="N1036" s="1951" t="n"/>
      <c r="O1036" s="558" t="n"/>
      <c r="P1036" s="1684" t="n"/>
      <c r="W1036" s="516" t="n"/>
      <c r="X1036" s="517" t="n"/>
      <c r="Y1036" s="517" t="n"/>
    </row>
    <row r="1037" ht="21" customFormat="1" customHeight="1" s="382">
      <c r="A1037" s="722" t="n"/>
      <c r="B1037" s="211" t="n"/>
      <c r="C1037" s="1910" t="n"/>
      <c r="D1037" s="1910" t="n"/>
      <c r="E1037" s="603" t="n"/>
      <c r="F1037" s="2215" t="n"/>
      <c r="G1037" s="2163" t="n"/>
      <c r="H1037" s="775" t="n"/>
      <c r="I1037" s="546" t="n"/>
      <c r="J1037" s="723" t="n"/>
      <c r="K1037" s="962" t="n"/>
      <c r="L1037" s="2067" t="n"/>
      <c r="M1037" s="632" t="n"/>
      <c r="N1037" s="1951" t="n"/>
      <c r="O1037" s="558" t="n"/>
      <c r="P1037" s="1684" t="n"/>
      <c r="W1037" s="516" t="n"/>
      <c r="X1037" s="517" t="n"/>
      <c r="Y1037" s="517" t="n"/>
    </row>
    <row r="1038" ht="21" customFormat="1" customHeight="1" s="382">
      <c r="A1038" s="722" t="n"/>
      <c r="C1038" s="1766" t="n"/>
      <c r="E1038" s="603" t="n"/>
      <c r="F1038" s="2215" t="n"/>
      <c r="G1038" s="2163" t="n"/>
      <c r="H1038" s="775" t="n"/>
      <c r="I1038" s="546" t="n"/>
      <c r="J1038" s="723" t="n"/>
      <c r="K1038" s="962" t="n"/>
      <c r="L1038" s="2067" t="n"/>
      <c r="M1038" s="632" t="n"/>
      <c r="N1038" s="1951" t="n"/>
      <c r="O1038" s="558" t="n"/>
      <c r="P1038" s="1684" t="n"/>
      <c r="W1038" s="516" t="n"/>
      <c r="X1038" s="517" t="n"/>
      <c r="Y1038" s="517" t="n"/>
    </row>
    <row r="1039" ht="21" customFormat="1" customHeight="1" s="382">
      <c r="A1039" s="476" t="n"/>
      <c r="C1039" s="1910" t="n"/>
      <c r="D1039" s="938" t="n"/>
      <c r="E1039" s="603" t="n"/>
      <c r="F1039" s="2215" t="n"/>
      <c r="G1039" s="2163" t="n"/>
      <c r="H1039" s="775" t="n"/>
      <c r="I1039" s="546" t="n"/>
      <c r="J1039" s="723" t="n"/>
      <c r="K1039" s="962" t="n"/>
      <c r="L1039" s="2067" t="n"/>
      <c r="M1039" s="632" t="n"/>
      <c r="N1039" s="1951" t="n"/>
      <c r="O1039" s="558" t="n"/>
      <c r="P1039" s="1684" t="n"/>
      <c r="W1039" s="516" t="n"/>
      <c r="X1039" s="517" t="n"/>
      <c r="Y1039" s="517" t="n"/>
    </row>
    <row r="1040" ht="21" customFormat="1" customHeight="1" s="382">
      <c r="A1040" s="722" t="n"/>
      <c r="C1040" s="1910" t="n"/>
      <c r="D1040" s="1825" t="n"/>
      <c r="E1040" s="603" t="n"/>
      <c r="F1040" s="2215" t="n"/>
      <c r="G1040" s="2163" t="n"/>
      <c r="H1040" s="775" t="n"/>
      <c r="I1040" s="546" t="n"/>
      <c r="J1040" s="723" t="n"/>
      <c r="K1040" s="962" t="n"/>
      <c r="L1040" s="2067" t="n"/>
      <c r="M1040" s="632" t="n"/>
      <c r="N1040" s="1951" t="n"/>
      <c r="O1040" s="558" t="n"/>
      <c r="P1040" s="1684" t="n"/>
      <c r="W1040" s="516" t="n"/>
      <c r="X1040" s="517" t="n"/>
      <c r="Y1040" s="517" t="n"/>
    </row>
    <row r="1041" ht="21" customFormat="1" customHeight="1" s="382">
      <c r="A1041" s="722" t="n"/>
      <c r="C1041" s="1805" t="n"/>
      <c r="D1041" s="1825" t="n"/>
      <c r="E1041" s="603" t="n"/>
      <c r="F1041" s="2215" t="n"/>
      <c r="G1041" s="2163" t="n"/>
      <c r="H1041" s="775" t="n"/>
      <c r="I1041" s="546" t="n"/>
      <c r="J1041" s="723" t="n"/>
      <c r="K1041" s="962" t="n"/>
      <c r="L1041" s="2067" t="n"/>
      <c r="M1041" s="632" t="n"/>
      <c r="N1041" s="1951" t="n"/>
      <c r="O1041" s="558" t="n"/>
      <c r="P1041" s="1684" t="n"/>
      <c r="W1041" s="516" t="n"/>
      <c r="X1041" s="517" t="n"/>
      <c r="Y1041" s="517" t="n"/>
    </row>
    <row r="1042" ht="21" customFormat="1" customHeight="1" s="382">
      <c r="A1042" s="722" t="n"/>
      <c r="C1042" s="1910" t="n"/>
      <c r="D1042" s="1825" t="n"/>
      <c r="E1042" s="603" t="n"/>
      <c r="F1042" s="2215" t="n"/>
      <c r="G1042" s="2163" t="n"/>
      <c r="H1042" s="775" t="n"/>
      <c r="I1042" s="546" t="n"/>
      <c r="J1042" s="723" t="n"/>
      <c r="K1042" s="962" t="n"/>
      <c r="L1042" s="2067" t="n"/>
      <c r="M1042" s="632" t="n"/>
      <c r="N1042" s="2183" t="n"/>
      <c r="O1042" s="558" t="n"/>
      <c r="P1042" s="1684" t="n"/>
      <c r="W1042" s="516" t="n"/>
      <c r="X1042" s="517" t="n"/>
      <c r="Y1042" s="517" t="n"/>
    </row>
    <row r="1043" ht="21" customFormat="1" customHeight="1" s="382">
      <c r="A1043" s="722" t="n"/>
      <c r="C1043" s="1910" t="n"/>
      <c r="D1043" s="1825" t="n"/>
      <c r="E1043" s="603" t="n"/>
      <c r="F1043" s="2215" t="n"/>
      <c r="G1043" s="2163" t="n"/>
      <c r="H1043" s="775" t="n"/>
      <c r="I1043" s="546" t="n"/>
      <c r="J1043" s="723" t="n"/>
      <c r="K1043" s="962" t="n"/>
      <c r="L1043" s="2067" t="n"/>
      <c r="M1043" s="632" t="n"/>
      <c r="N1043" s="2183" t="n"/>
      <c r="O1043" s="558" t="n"/>
      <c r="P1043" s="1684" t="n"/>
      <c r="W1043" s="516" t="n"/>
      <c r="X1043" s="517" t="n"/>
      <c r="Y1043" s="517" t="n"/>
    </row>
    <row r="1044" ht="21" customFormat="1" customHeight="1" s="382">
      <c r="A1044" s="722" t="n"/>
      <c r="B1044" s="965" t="n"/>
      <c r="C1044" s="1910" t="n"/>
      <c r="D1044" s="1825" t="n"/>
      <c r="E1044" s="603" t="n"/>
      <c r="F1044" s="2215" t="n"/>
      <c r="G1044" s="2163" t="n"/>
      <c r="H1044" s="775" t="n"/>
      <c r="I1044" s="546" t="n"/>
      <c r="J1044" s="723" t="n"/>
      <c r="K1044" s="962" t="n"/>
      <c r="L1044" s="2067" t="n"/>
      <c r="M1044" s="632" t="n"/>
      <c r="N1044" s="2183" t="n"/>
      <c r="O1044" s="558" t="n"/>
      <c r="P1044" s="1684" t="n"/>
      <c r="W1044" s="516" t="n"/>
      <c r="X1044" s="517" t="n"/>
      <c r="Y1044" s="517" t="n"/>
    </row>
    <row r="1045" ht="21" customFormat="1" customHeight="1" s="382">
      <c r="A1045" s="722" t="n"/>
      <c r="B1045" s="965" t="n"/>
      <c r="C1045" s="1910" t="n"/>
      <c r="D1045" s="1825" t="n"/>
      <c r="E1045" s="603" t="n"/>
      <c r="F1045" s="2215" t="n"/>
      <c r="G1045" s="2163" t="n"/>
      <c r="H1045" s="775" t="n"/>
      <c r="I1045" s="546" t="n"/>
      <c r="J1045" s="723" t="n"/>
      <c r="K1045" s="962" t="n"/>
      <c r="L1045" s="2067" t="n"/>
      <c r="M1045" s="632" t="n"/>
      <c r="N1045" s="2183" t="n"/>
      <c r="O1045" s="558" t="n"/>
      <c r="P1045" s="1684" t="n"/>
      <c r="W1045" s="516" t="n"/>
      <c r="X1045" s="517" t="n"/>
      <c r="Y1045" s="517" t="n"/>
    </row>
    <row r="1046" ht="21" customFormat="1" customHeight="1" s="382">
      <c r="A1046" s="722" t="n"/>
      <c r="B1046" s="965" t="n"/>
      <c r="C1046" s="1910" t="n"/>
      <c r="D1046" s="1825" t="n"/>
      <c r="E1046" s="603" t="n"/>
      <c r="F1046" s="2215" t="n"/>
      <c r="G1046" s="2163" t="n"/>
      <c r="H1046" s="775" t="n"/>
      <c r="I1046" s="546" t="n"/>
      <c r="J1046" s="723" t="n"/>
      <c r="K1046" s="962" t="n"/>
      <c r="L1046" s="2067" t="n"/>
      <c r="M1046" s="632" t="n"/>
      <c r="N1046" s="2183" t="n"/>
      <c r="O1046" s="558" t="n"/>
      <c r="P1046" s="1684" t="n"/>
      <c r="W1046" s="516" t="n"/>
      <c r="X1046" s="517" t="n"/>
      <c r="Y1046" s="517" t="n"/>
    </row>
    <row r="1047" ht="21" customFormat="1" customHeight="1" s="382">
      <c r="A1047" s="722" t="n"/>
      <c r="B1047" s="965" t="n"/>
      <c r="C1047" s="1910" t="n"/>
      <c r="D1047" s="1825" t="n"/>
      <c r="E1047" s="603" t="n"/>
      <c r="F1047" s="2215" t="n"/>
      <c r="G1047" s="2163" t="n"/>
      <c r="H1047" s="775" t="n"/>
      <c r="I1047" s="546" t="n"/>
      <c r="J1047" s="723" t="n"/>
      <c r="K1047" s="962" t="n"/>
      <c r="L1047" s="2067" t="n"/>
      <c r="M1047" s="632" t="n"/>
      <c r="N1047" s="2183" t="n"/>
      <c r="O1047" s="558" t="n"/>
      <c r="P1047" s="1684" t="n"/>
      <c r="W1047" s="516" t="n"/>
      <c r="X1047" s="517" t="n"/>
      <c r="Y1047" s="517" t="n"/>
    </row>
    <row r="1048" ht="21" customFormat="1" customHeight="1" s="382">
      <c r="A1048" s="722" t="n"/>
      <c r="B1048" s="666" t="n"/>
      <c r="C1048" s="1910" t="n"/>
      <c r="D1048" s="1825" t="n"/>
      <c r="E1048" s="603" t="n"/>
      <c r="F1048" s="2215" t="n"/>
      <c r="G1048" s="2163" t="n"/>
      <c r="H1048" s="775" t="n"/>
      <c r="I1048" s="546" t="n"/>
      <c r="J1048" s="723" t="n"/>
      <c r="K1048" s="962" t="n"/>
      <c r="L1048" s="2067" t="n"/>
      <c r="M1048" s="632" t="n"/>
      <c r="N1048" s="2183" t="n"/>
      <c r="O1048" s="558" t="n"/>
      <c r="P1048" s="1684" t="n"/>
      <c r="W1048" s="516" t="n"/>
      <c r="X1048" s="517" t="n"/>
      <c r="Y1048" s="517" t="n"/>
    </row>
    <row r="1049" ht="21" customFormat="1" customHeight="1" s="382">
      <c r="A1049" s="722" t="n"/>
      <c r="B1049" s="666" t="n"/>
      <c r="C1049" s="1910" t="n"/>
      <c r="D1049" s="1825" t="n"/>
      <c r="E1049" s="603" t="n"/>
      <c r="F1049" s="2215" t="n"/>
      <c r="G1049" s="2163" t="n"/>
      <c r="H1049" s="775" t="n"/>
      <c r="I1049" s="546" t="n"/>
      <c r="J1049" s="723" t="n"/>
      <c r="K1049" s="962" t="n"/>
      <c r="L1049" s="2067" t="n"/>
      <c r="M1049" s="632" t="n"/>
      <c r="N1049" s="2183" t="n"/>
      <c r="O1049" s="558" t="n"/>
      <c r="P1049" s="1684" t="n"/>
      <c r="W1049" s="516" t="n"/>
      <c r="X1049" s="517" t="n"/>
      <c r="Y1049" s="517" t="n"/>
    </row>
    <row r="1050" ht="21" customFormat="1" customHeight="1" s="382">
      <c r="A1050" s="722" t="n"/>
      <c r="B1050" s="666" t="n"/>
      <c r="C1050" s="1907" t="n"/>
      <c r="D1050" s="1825" t="n"/>
      <c r="E1050" s="603" t="n"/>
      <c r="F1050" s="2215" t="n"/>
      <c r="G1050" s="2163" t="n"/>
      <c r="H1050" s="775" t="n"/>
      <c r="I1050" s="873" t="n"/>
      <c r="J1050" s="723" t="n"/>
      <c r="K1050" s="962" t="n"/>
      <c r="L1050" s="2067" t="n"/>
      <c r="M1050" s="632" t="n"/>
      <c r="N1050" s="2183" t="n"/>
      <c r="O1050" s="558" t="n"/>
      <c r="P1050" s="1684" t="n"/>
      <c r="W1050" s="516" t="n"/>
      <c r="X1050" s="517" t="n"/>
      <c r="Y1050" s="517" t="n"/>
    </row>
    <row r="1051" ht="21" customFormat="1" customHeight="1" s="382">
      <c r="A1051" s="722" t="n"/>
      <c r="B1051" s="666" t="n"/>
      <c r="C1051" s="1907" t="n"/>
      <c r="D1051" s="1825" t="n"/>
      <c r="E1051" s="603" t="n"/>
      <c r="F1051" s="2215" t="n"/>
      <c r="G1051" s="2163" t="n"/>
      <c r="H1051" s="775" t="n"/>
      <c r="I1051" s="873" t="n"/>
      <c r="J1051" s="723" t="n"/>
      <c r="K1051" s="962" t="n"/>
      <c r="L1051" s="2067" t="n"/>
      <c r="M1051" s="632" t="n"/>
      <c r="N1051" s="2183" t="n"/>
      <c r="O1051" s="558" t="n"/>
      <c r="P1051" s="1684" t="n"/>
      <c r="W1051" s="516" t="n"/>
      <c r="X1051" s="517" t="n"/>
      <c r="Y1051" s="517" t="n"/>
    </row>
    <row r="1052" ht="21" customFormat="1" customHeight="1" s="382">
      <c r="A1052" s="722" t="n"/>
      <c r="B1052" s="666" t="n"/>
      <c r="C1052" s="1907" t="n"/>
      <c r="D1052" s="1825" t="n"/>
      <c r="E1052" s="603" t="n"/>
      <c r="F1052" s="2215" t="n"/>
      <c r="G1052" s="2163" t="n"/>
      <c r="H1052" s="775" t="n"/>
      <c r="I1052" s="873" t="n"/>
      <c r="J1052" s="723" t="n"/>
      <c r="K1052" s="962" t="n"/>
      <c r="L1052" s="2067" t="n"/>
      <c r="M1052" s="632" t="n"/>
      <c r="N1052" s="2183" t="n"/>
      <c r="O1052" s="558" t="n"/>
      <c r="P1052" s="1684" t="n"/>
      <c r="W1052" s="516" t="n"/>
      <c r="X1052" s="517" t="n"/>
      <c r="Y1052" s="517" t="n"/>
    </row>
    <row r="1053" ht="21" customFormat="1" customHeight="1" s="382">
      <c r="A1053" s="722" t="n"/>
      <c r="B1053" s="666" t="n"/>
      <c r="C1053" s="1907" t="n"/>
      <c r="D1053" s="1825" t="n"/>
      <c r="E1053" s="603" t="n"/>
      <c r="F1053" s="2215" t="n"/>
      <c r="G1053" s="2163" t="n"/>
      <c r="H1053" s="775" t="n"/>
      <c r="I1053" s="873" t="n"/>
      <c r="J1053" s="723" t="n"/>
      <c r="K1053" s="962" t="n"/>
      <c r="L1053" s="2067" t="n"/>
      <c r="M1053" s="632" t="n"/>
      <c r="N1053" s="2183" t="n"/>
      <c r="O1053" s="558" t="n"/>
      <c r="P1053" s="1684" t="n"/>
      <c r="W1053" s="516" t="n"/>
      <c r="X1053" s="517" t="n"/>
      <c r="Y1053" s="517" t="n"/>
    </row>
    <row r="1054" ht="21" customFormat="1" customHeight="1" s="382">
      <c r="A1054" s="722" t="n"/>
      <c r="C1054" s="2210" t="n"/>
      <c r="D1054" s="1825" t="n"/>
      <c r="E1054" s="603" t="n"/>
      <c r="F1054" s="2215" t="n"/>
      <c r="G1054" s="2163" t="n"/>
      <c r="H1054" s="643" t="n"/>
      <c r="I1054" s="873" t="n"/>
      <c r="J1054" s="723" t="n"/>
      <c r="K1054" s="962" t="n"/>
      <c r="L1054" s="2067" t="n"/>
      <c r="M1054" s="641" t="n"/>
      <c r="N1054" s="2183" t="n"/>
      <c r="O1054" s="547" t="n"/>
      <c r="P1054" s="1684" t="n"/>
      <c r="W1054" s="516" t="n"/>
      <c r="X1054" s="517" t="n"/>
      <c r="Y1054" s="517" t="n"/>
    </row>
    <row r="1055" ht="21" customFormat="1" customHeight="1" s="382">
      <c r="A1055" s="108" t="n"/>
      <c r="B1055" s="50" t="n"/>
      <c r="C1055" s="1964" t="n"/>
      <c r="D1055" s="1842" t="n"/>
      <c r="E1055" s="1870" t="n"/>
      <c r="F1055" s="1782" t="n"/>
      <c r="G1055" s="1815" t="n"/>
      <c r="H1055" s="641" t="n"/>
      <c r="I1055" s="1909" t="n"/>
      <c r="J1055" s="1810" t="n"/>
      <c r="K1055" s="530" t="n"/>
      <c r="L1055" s="2160" t="n"/>
      <c r="M1055" s="538" t="n"/>
      <c r="N1055" s="1828" t="n"/>
      <c r="O1055" s="1759" t="n"/>
      <c r="P1055" s="629" t="n"/>
      <c r="W1055" s="516" t="n"/>
      <c r="X1055" s="517" t="n"/>
      <c r="Y1055" s="517" t="n"/>
    </row>
    <row r="1056" ht="21" customFormat="1" customHeight="1" s="382">
      <c r="A1056" s="1014" t="n"/>
      <c r="B1056" s="686" t="n"/>
      <c r="C1056" s="1850" t="n"/>
      <c r="D1056" s="1919" t="n"/>
      <c r="E1056" s="1239" t="n"/>
      <c r="F1056" s="1746" t="n"/>
      <c r="G1056" s="1692" t="n"/>
      <c r="H1056" s="2016" t="n"/>
      <c r="I1056" s="211" t="n"/>
      <c r="J1056" s="211" t="n"/>
      <c r="K1056" s="1878" t="n"/>
      <c r="L1056" s="1872" t="n"/>
      <c r="M1056" s="643" t="n"/>
      <c r="N1056" s="2235" t="n"/>
      <c r="O1056" s="2050" t="n"/>
      <c r="P1056" s="1838" t="n"/>
      <c r="W1056" s="516" t="n"/>
      <c r="X1056" s="517" t="n"/>
      <c r="Y1056" s="517" t="n"/>
    </row>
    <row r="1057" ht="21" customFormat="1" customHeight="1" s="382">
      <c r="A1057" s="476" t="n"/>
      <c r="B1057" s="1857" t="n"/>
      <c r="D1057" s="2167" t="n"/>
      <c r="E1057" s="1924" t="n"/>
      <c r="F1057" s="926" t="n"/>
      <c r="G1057" s="1241" t="n"/>
      <c r="H1057" s="2016" t="n"/>
      <c r="I1057" s="1209" t="n"/>
      <c r="K1057" s="1242" t="n"/>
      <c r="M1057" s="447" t="n"/>
      <c r="N1057" s="1862" t="n"/>
      <c r="Q1057" s="392" t="n"/>
      <c r="W1057" s="516" t="n"/>
      <c r="X1057" s="517" t="n"/>
      <c r="Y1057" s="517" t="n"/>
    </row>
    <row r="1058" ht="21" customFormat="1" customHeight="1" s="382">
      <c r="W1058" s="516" t="n"/>
      <c r="X1058" s="517" t="n"/>
      <c r="Y1058" s="517" t="n"/>
    </row>
    <row r="1059" ht="21" customFormat="1" customHeight="1" s="382">
      <c r="A1059" s="476" t="n"/>
      <c r="B1059" s="433" t="n"/>
      <c r="C1059" s="626" t="n"/>
      <c r="D1059" s="1992" t="n"/>
      <c r="E1059" s="396" t="n"/>
      <c r="F1059" s="1790" t="n"/>
      <c r="G1059" s="396" t="n"/>
      <c r="H1059" s="396" t="n"/>
      <c r="I1059" s="479" t="n"/>
      <c r="J1059" s="392" t="n"/>
      <c r="K1059" s="391" t="n"/>
      <c r="L1059" s="391" t="n"/>
      <c r="M1059" s="391" t="n"/>
      <c r="N1059" s="391" t="n"/>
      <c r="O1059" s="418" t="n"/>
      <c r="Q1059" s="50" t="n"/>
      <c r="W1059" s="516" t="n"/>
      <c r="X1059" s="517" t="n"/>
      <c r="Y1059" s="517" t="n"/>
    </row>
    <row r="1060" ht="21" customFormat="1" customHeight="1" s="382">
      <c r="A1060" s="1222" t="n"/>
      <c r="B1060" s="2236" t="n"/>
      <c r="C1060" s="1822" t="n"/>
      <c r="D1060" s="1223" t="n"/>
      <c r="E1060" s="133" t="n"/>
      <c r="F1060" s="392" t="n"/>
      <c r="G1060" s="396" t="n"/>
      <c r="H1060" s="483" t="n"/>
      <c r="I1060" s="484" t="n"/>
      <c r="J1060" s="627" t="n"/>
      <c r="K1060" s="396" t="n"/>
      <c r="L1060" s="1823" t="n"/>
      <c r="M1060" s="396" t="n"/>
      <c r="N1060" s="479" t="n"/>
      <c r="O1060" s="467" t="n"/>
      <c r="Q1060" s="1823" t="n"/>
      <c r="W1060" s="516" t="n"/>
      <c r="X1060" s="517" t="n"/>
      <c r="Y1060" s="517" t="n"/>
    </row>
    <row r="1061" ht="21" customFormat="1" customHeight="1" s="382">
      <c r="A1061" s="476" t="n"/>
      <c r="B1061" s="396" t="n"/>
      <c r="C1061" s="1822" t="n"/>
      <c r="D1061" s="1140" t="n"/>
      <c r="E1061" s="487" t="n"/>
      <c r="F1061" s="392" t="n"/>
      <c r="G1061" s="396" t="n"/>
      <c r="H1061" s="483" t="n"/>
      <c r="I1061" s="484" t="n"/>
      <c r="J1061" s="1804" t="n"/>
      <c r="K1061" s="396" t="n"/>
      <c r="L1061" s="1939" t="n"/>
      <c r="M1061" s="396" t="n"/>
      <c r="N1061" s="396" t="n"/>
      <c r="O1061" s="133" t="n"/>
      <c r="Q1061" s="1823" t="n"/>
      <c r="W1061" s="516" t="n"/>
      <c r="X1061" s="517" t="n"/>
      <c r="Y1061" s="517" t="n"/>
    </row>
    <row r="1062" ht="21" customFormat="1" customHeight="1" s="382">
      <c r="A1062" s="108" t="n"/>
      <c r="B1062" s="965" t="n"/>
      <c r="C1062" s="1964" t="n"/>
      <c r="D1062" s="1840" t="n"/>
      <c r="E1062" s="1870" t="n"/>
      <c r="F1062" s="1782" t="n"/>
      <c r="G1062" s="2000" t="n"/>
      <c r="H1062" s="641" t="n"/>
      <c r="I1062" s="1909" t="n"/>
      <c r="J1062" s="1810" t="n"/>
      <c r="K1062" s="530" t="n"/>
      <c r="L1062" s="2160" t="n"/>
      <c r="M1062" s="538" t="n"/>
      <c r="N1062" s="1828" t="n"/>
      <c r="O1062" s="2131" t="n"/>
      <c r="P1062" s="935" t="n"/>
      <c r="W1062" s="516" t="n"/>
      <c r="X1062" s="517" t="n"/>
      <c r="Y1062" s="517" t="n"/>
    </row>
    <row r="1063" ht="21" customFormat="1" customHeight="1" s="382">
      <c r="A1063" s="108" t="n"/>
      <c r="B1063" s="965" t="n"/>
      <c r="C1063" s="1964" t="n"/>
      <c r="D1063" s="1840" t="n"/>
      <c r="E1063" s="1870" t="n"/>
      <c r="F1063" s="1782" t="n"/>
      <c r="G1063" s="2000" t="n"/>
      <c r="H1063" s="641" t="n"/>
      <c r="I1063" s="1909" t="n"/>
      <c r="J1063" s="1810" t="n"/>
      <c r="K1063" s="530" t="n"/>
      <c r="L1063" s="2160" t="n"/>
      <c r="M1063" s="538" t="n"/>
      <c r="N1063" s="1828" t="n"/>
      <c r="O1063" s="2131" t="n"/>
      <c r="P1063" s="935" t="n"/>
      <c r="W1063" s="516" t="n"/>
      <c r="X1063" s="517" t="n"/>
      <c r="Y1063" s="517" t="n"/>
    </row>
    <row r="1064" ht="21" customFormat="1" customHeight="1" s="382">
      <c r="A1064" s="108" t="n"/>
      <c r="B1064" s="965" t="n"/>
      <c r="C1064" s="1964" t="n"/>
      <c r="D1064" s="1840" t="n"/>
      <c r="E1064" s="1870" t="n"/>
      <c r="F1064" s="1782" t="n"/>
      <c r="G1064" s="2000" t="n"/>
      <c r="H1064" s="641" t="n"/>
      <c r="I1064" s="1909" t="n"/>
      <c r="J1064" s="1810" t="n"/>
      <c r="K1064" s="530" t="n"/>
      <c r="L1064" s="2160" t="n"/>
      <c r="M1064" s="538" t="n"/>
      <c r="N1064" s="1828" t="n"/>
      <c r="O1064" s="2131" t="n"/>
      <c r="P1064" s="935" t="n"/>
      <c r="W1064" s="516" t="n"/>
      <c r="X1064" s="517" t="n"/>
      <c r="Y1064" s="517" t="n"/>
    </row>
    <row r="1065" ht="21" customFormat="1" customHeight="1" s="382">
      <c r="A1065" s="108" t="n"/>
      <c r="B1065" s="965" t="n"/>
      <c r="C1065" s="1964" t="n"/>
      <c r="D1065" s="1840" t="n"/>
      <c r="E1065" s="1870" t="n"/>
      <c r="F1065" s="1782" t="n"/>
      <c r="G1065" s="2000" t="n"/>
      <c r="H1065" s="641" t="n"/>
      <c r="I1065" s="1909" t="n"/>
      <c r="J1065" s="1810" t="n"/>
      <c r="K1065" s="530" t="n"/>
      <c r="L1065" s="2160" t="n"/>
      <c r="M1065" s="538" t="n"/>
      <c r="N1065" s="1828" t="n"/>
      <c r="O1065" s="2021" t="n"/>
      <c r="P1065" s="935" t="n"/>
      <c r="W1065" s="516" t="n"/>
      <c r="X1065" s="517" t="n"/>
      <c r="Y1065" s="517" t="n"/>
    </row>
    <row r="1066" ht="21" customFormat="1" customHeight="1" s="382">
      <c r="A1066" s="108" t="n"/>
      <c r="B1066" s="965" t="n"/>
      <c r="C1066" s="1964" t="n"/>
      <c r="D1066" s="1840" t="n"/>
      <c r="E1066" s="1870" t="n"/>
      <c r="F1066" s="1782" t="n"/>
      <c r="G1066" s="2000" t="n"/>
      <c r="H1066" s="641" t="n"/>
      <c r="I1066" s="1909" t="n"/>
      <c r="J1066" s="1810" t="n"/>
      <c r="K1066" s="530" t="n"/>
      <c r="L1066" s="2160" t="n"/>
      <c r="M1066" s="538" t="n"/>
      <c r="N1066" s="1828" t="n"/>
      <c r="O1066" s="2021" t="n"/>
      <c r="P1066" s="935" t="n"/>
      <c r="W1066" s="516" t="n"/>
      <c r="X1066" s="517" t="n"/>
      <c r="Y1066" s="517" t="n"/>
    </row>
    <row r="1067" ht="21" customFormat="1" customHeight="1" s="382">
      <c r="A1067" s="620" t="n"/>
      <c r="B1067" s="1045" t="n"/>
      <c r="C1067" s="1761" t="n"/>
      <c r="D1067" s="2237" t="n"/>
      <c r="E1067" s="1848" t="n"/>
      <c r="F1067" s="2199" t="n"/>
      <c r="G1067" s="2238" t="n"/>
      <c r="H1067" s="2239" t="n"/>
      <c r="I1067" s="707" t="n"/>
      <c r="J1067" s="555" t="n"/>
      <c r="K1067" s="2240" t="n"/>
      <c r="L1067" s="2241" t="n"/>
      <c r="M1067" s="653" t="n"/>
      <c r="N1067" s="2235" t="n"/>
      <c r="O1067" s="2017" t="n"/>
      <c r="P1067" s="166" t="n"/>
      <c r="W1067" s="516" t="n"/>
      <c r="X1067" s="517" t="n"/>
      <c r="Y1067" s="517" t="n"/>
    </row>
    <row r="1068" ht="21" customFormat="1" customHeight="1" s="382">
      <c r="A1068" s="476" t="n"/>
      <c r="B1068" s="1857" t="n"/>
      <c r="D1068" s="1906" t="n"/>
      <c r="E1068" s="2242" t="n"/>
      <c r="F1068" s="1793" t="n"/>
      <c r="G1068" s="2243" t="n"/>
      <c r="H1068" s="643" t="n"/>
      <c r="I1068" s="707" t="n"/>
      <c r="J1068" s="555" t="n"/>
      <c r="K1068" s="2244" t="n"/>
      <c r="L1068" s="2245" t="n"/>
      <c r="M1068" s="1008" t="n"/>
      <c r="N1068" s="864" t="n"/>
      <c r="W1068" s="516" t="n"/>
      <c r="X1068" s="517" t="n"/>
      <c r="Y1068" s="517" t="n"/>
    </row>
    <row r="1069" ht="21" customFormat="1" customHeight="1" s="382">
      <c r="A1069" s="620" t="n"/>
      <c r="B1069" s="133" t="n"/>
      <c r="D1069" s="1906" t="n"/>
      <c r="E1069" s="2029" t="n"/>
      <c r="F1069" s="1793" t="n"/>
      <c r="G1069" s="2243" t="n"/>
      <c r="H1069" s="643" t="n"/>
      <c r="I1069" s="707" t="n"/>
      <c r="J1069" s="555" t="n"/>
      <c r="K1069" s="2240" t="n"/>
      <c r="M1069" s="1008" t="n"/>
      <c r="N1069" s="864" t="n"/>
      <c r="W1069" s="516" t="n"/>
      <c r="X1069" s="517" t="n"/>
      <c r="Y1069" s="517" t="n"/>
    </row>
    <row r="1070" ht="21" customFormat="1" customHeight="1" s="382">
      <c r="A1070" s="620" t="n"/>
      <c r="B1070" s="133" t="n"/>
      <c r="C1070" s="2246" t="n"/>
      <c r="D1070" s="1825" t="n"/>
      <c r="E1070" s="1923" t="n"/>
      <c r="F1070" s="1793" t="n"/>
      <c r="G1070" s="2243" t="n"/>
      <c r="H1070" s="643" t="n"/>
      <c r="I1070" s="707" t="n"/>
      <c r="J1070" s="555" t="n"/>
      <c r="K1070" s="2240" t="n"/>
      <c r="L1070" s="2197" t="n"/>
      <c r="M1070" s="1008" t="n"/>
      <c r="N1070" s="864" t="n"/>
      <c r="W1070" s="516" t="n"/>
      <c r="X1070" s="517" t="n"/>
      <c r="Y1070" s="517" t="n"/>
    </row>
    <row r="1071" ht="21" customFormat="1" customHeight="1" s="382">
      <c r="A1071" s="479" t="n"/>
      <c r="B1071" s="926" t="n"/>
      <c r="C1071" s="626" t="n"/>
      <c r="D1071" s="1992" t="n"/>
      <c r="F1071" s="396" t="n"/>
      <c r="G1071" s="396" t="n"/>
      <c r="H1071" s="396" t="n"/>
      <c r="I1071" s="479" t="n"/>
      <c r="J1071" s="392" t="n"/>
      <c r="K1071" s="391" t="n"/>
      <c r="L1071" s="391" t="n"/>
      <c r="M1071" s="391" t="n"/>
      <c r="N1071" s="391" t="n"/>
      <c r="O1071" s="418" t="n"/>
      <c r="Q1071" s="50" t="n"/>
      <c r="W1071" s="516" t="n"/>
      <c r="X1071" s="517" t="n"/>
      <c r="Y1071" s="517" t="n"/>
    </row>
    <row r="1072" ht="21" customFormat="1" customHeight="1" s="382">
      <c r="A1072" s="1254" t="n"/>
      <c r="C1072" s="2147" t="n"/>
      <c r="D1072" s="1223" t="n"/>
      <c r="E1072" s="133" t="n"/>
      <c r="F1072" s="1790" t="n"/>
      <c r="G1072" s="396" t="n"/>
      <c r="H1072" s="483" t="n"/>
      <c r="I1072" s="1099" t="n"/>
      <c r="J1072" s="396" t="n"/>
      <c r="K1072" s="396" t="n"/>
      <c r="L1072" s="1823" t="n"/>
      <c r="M1072" s="133" t="n"/>
      <c r="N1072" s="479" t="n"/>
      <c r="O1072" s="467" t="n"/>
      <c r="Q1072" s="1823" t="n"/>
      <c r="W1072" s="516" t="n"/>
      <c r="X1072" s="517" t="n"/>
      <c r="Y1072" s="517" t="n"/>
    </row>
    <row r="1073" ht="21" customFormat="1" customHeight="1" s="382">
      <c r="A1073" s="2206" t="n"/>
      <c r="B1073" s="396" t="n"/>
      <c r="C1073" s="2147" t="n"/>
      <c r="D1073" s="1172" t="n"/>
      <c r="E1073" s="487" t="n"/>
      <c r="F1073" s="2247" t="n"/>
      <c r="G1073" s="396" t="n"/>
      <c r="H1073" s="483" t="n"/>
      <c r="I1073" s="1099" t="n"/>
      <c r="J1073" s="1790" t="n"/>
      <c r="K1073" s="396" t="n"/>
      <c r="L1073" s="1823" t="n"/>
      <c r="M1073" s="133" t="n"/>
      <c r="N1073" s="396" t="n"/>
      <c r="O1073" s="133" t="n"/>
      <c r="Q1073" s="1823" t="n"/>
      <c r="W1073" s="516" t="n"/>
      <c r="X1073" s="517" t="n"/>
      <c r="Y1073" s="517" t="n"/>
    </row>
    <row r="1074" ht="21" customFormat="1" customHeight="1" s="382">
      <c r="A1074" s="1235" t="n"/>
      <c r="B1074" s="1141" t="n"/>
      <c r="C1074" s="2154" t="n"/>
      <c r="D1074" s="1831" t="n"/>
      <c r="E1074" s="1852" t="n"/>
      <c r="F1074" s="2248" t="n"/>
      <c r="G1074" s="1782" t="n"/>
      <c r="H1074" s="829" t="n"/>
      <c r="I1074" s="1105" t="n"/>
      <c r="J1074" s="529" t="n"/>
      <c r="K1074" s="2249" t="n"/>
      <c r="L1074" s="1884" t="n"/>
      <c r="M1074" s="1226" t="n"/>
      <c r="N1074" s="2099" t="n"/>
      <c r="O1074" s="2129" t="n"/>
      <c r="P1074" s="1931" t="n"/>
      <c r="W1074" s="516" t="n"/>
      <c r="X1074" s="517" t="n"/>
      <c r="Y1074" s="517" t="n"/>
    </row>
    <row r="1075" ht="21" customFormat="1" customHeight="1" s="382">
      <c r="A1075" s="1235" t="n"/>
      <c r="B1075" s="1141" t="n"/>
      <c r="C1075" s="2154" t="n"/>
      <c r="D1075" s="2207" t="n"/>
      <c r="E1075" s="1852" t="n"/>
      <c r="F1075" s="2250" t="n"/>
      <c r="G1075" s="1782" t="n"/>
      <c r="H1075" s="829" t="n"/>
      <c r="I1075" s="1105" t="n"/>
      <c r="J1075" s="529" t="n"/>
      <c r="K1075" s="2249" t="n"/>
      <c r="L1075" s="1884" t="n"/>
      <c r="M1075" s="1226" t="n"/>
      <c r="N1075" s="2099" t="n"/>
      <c r="O1075" s="2129" t="n"/>
      <c r="P1075" s="1931" t="n"/>
      <c r="W1075" s="516" t="n"/>
      <c r="X1075" s="517" t="n"/>
      <c r="Y1075" s="517" t="n"/>
    </row>
    <row r="1076" ht="21" customFormat="1" customHeight="1" s="382">
      <c r="A1076" s="1235" t="n"/>
      <c r="B1076" s="1141" t="n"/>
      <c r="C1076" s="2154" t="n"/>
      <c r="D1076" s="2207" t="n"/>
      <c r="E1076" s="1852" t="n"/>
      <c r="F1076" s="2250" t="n"/>
      <c r="G1076" s="1782" t="n"/>
      <c r="H1076" s="829" t="n"/>
      <c r="I1076" s="1105" t="n"/>
      <c r="J1076" s="529" t="n"/>
      <c r="K1076" s="2249" t="n"/>
      <c r="L1076" s="1884" t="n"/>
      <c r="M1076" s="1226" t="n"/>
      <c r="N1076" s="2099" t="n"/>
      <c r="O1076" s="2129" t="n"/>
      <c r="P1076" s="1931" t="n"/>
      <c r="W1076" s="516" t="n"/>
      <c r="X1076" s="517" t="n"/>
      <c r="Y1076" s="517" t="n"/>
    </row>
    <row r="1077" ht="21" customFormat="1" customHeight="1" s="382">
      <c r="A1077" s="1235" t="n"/>
      <c r="B1077" s="1141" t="n"/>
      <c r="C1077" s="2154" t="n"/>
      <c r="D1077" s="2207" t="n"/>
      <c r="E1077" s="1852" t="n"/>
      <c r="F1077" s="2250" t="n"/>
      <c r="G1077" s="1782" t="n"/>
      <c r="H1077" s="829" t="n"/>
      <c r="I1077" s="1105" t="n"/>
      <c r="J1077" s="529" t="n"/>
      <c r="K1077" s="2249" t="n"/>
      <c r="L1077" s="1884" t="n"/>
      <c r="M1077" s="1226" t="n"/>
      <c r="N1077" s="2099" t="n"/>
      <c r="O1077" s="2129" t="n"/>
      <c r="P1077" s="1931" t="n"/>
      <c r="W1077" s="516" t="n"/>
      <c r="X1077" s="517" t="n"/>
      <c r="Y1077" s="517" t="n"/>
    </row>
    <row r="1078" ht="21" customFormat="1" customHeight="1" s="382">
      <c r="A1078" s="1235" t="n"/>
      <c r="B1078" s="1141" t="n"/>
      <c r="C1078" s="2154" t="n"/>
      <c r="D1078" s="2207" t="n"/>
      <c r="E1078" s="1852" t="n"/>
      <c r="F1078" s="2250" t="n"/>
      <c r="G1078" s="1782" t="n"/>
      <c r="H1078" s="829" t="n"/>
      <c r="I1078" s="1105" t="n"/>
      <c r="J1078" s="529" t="n"/>
      <c r="K1078" s="2249" t="n"/>
      <c r="L1078" s="1884" t="n"/>
      <c r="M1078" s="724" t="n"/>
      <c r="N1078" s="2099" t="n"/>
      <c r="O1078" s="2129" t="n"/>
      <c r="P1078" s="1931" t="n"/>
      <c r="W1078" s="516" t="n"/>
      <c r="X1078" s="517" t="n"/>
      <c r="Y1078" s="517" t="n"/>
    </row>
    <row r="1079" ht="21" customFormat="1" customHeight="1" s="382">
      <c r="A1079" s="1235" t="n"/>
      <c r="B1079" s="1141" t="n"/>
      <c r="C1079" s="2154" t="n"/>
      <c r="D1079" s="2207" t="n"/>
      <c r="E1079" s="1852" t="n"/>
      <c r="F1079" s="2250" t="n"/>
      <c r="G1079" s="1782" t="n"/>
      <c r="H1079" s="829" t="n"/>
      <c r="I1079" s="1105" t="n"/>
      <c r="J1079" s="529" t="n"/>
      <c r="K1079" s="2249" t="n"/>
      <c r="L1079" s="1884" t="n"/>
      <c r="M1079" s="1226" t="n"/>
      <c r="N1079" s="2099" t="n"/>
      <c r="O1079" s="2129" t="n"/>
      <c r="P1079" s="1931" t="n"/>
      <c r="W1079" s="516" t="n"/>
      <c r="X1079" s="517" t="n"/>
      <c r="Y1079" s="517" t="n"/>
    </row>
    <row r="1080" ht="21" customFormat="1" customHeight="1" s="382">
      <c r="A1080" s="1235" t="n"/>
      <c r="B1080" s="1141" t="n"/>
      <c r="C1080" s="2154" t="n"/>
      <c r="D1080" s="2207" t="n"/>
      <c r="E1080" s="1852" t="n"/>
      <c r="F1080" s="2250" t="n"/>
      <c r="G1080" s="1782" t="n"/>
      <c r="H1080" s="829" t="n"/>
      <c r="I1080" s="1105" t="n"/>
      <c r="J1080" s="529" t="n"/>
      <c r="K1080" s="2249" t="n"/>
      <c r="L1080" s="1884" t="n"/>
      <c r="M1080" s="1226" t="n"/>
      <c r="N1080" s="2099" t="n"/>
      <c r="O1080" s="2129" t="n"/>
      <c r="P1080" s="1931" t="n"/>
      <c r="W1080" s="516" t="n"/>
      <c r="X1080" s="517" t="n"/>
      <c r="Y1080" s="517" t="n"/>
    </row>
    <row r="1081" ht="21" customFormat="1" customHeight="1" s="382">
      <c r="A1081" s="1235" t="n"/>
      <c r="B1081" s="1141" t="n"/>
      <c r="C1081" s="2154" t="n"/>
      <c r="D1081" s="2207" t="n"/>
      <c r="E1081" s="1852" t="n"/>
      <c r="F1081" s="2250" t="n"/>
      <c r="G1081" s="1782" t="n"/>
      <c r="H1081" s="829" t="n"/>
      <c r="I1081" s="1105" t="n"/>
      <c r="J1081" s="529" t="n"/>
      <c r="K1081" s="2249" t="n"/>
      <c r="L1081" s="1884" t="n"/>
      <c r="M1081" s="1226" t="n"/>
      <c r="N1081" s="2099" t="n"/>
      <c r="O1081" s="2129" t="n"/>
      <c r="P1081" s="1931" t="n"/>
      <c r="W1081" s="516" t="n"/>
      <c r="X1081" s="517" t="n"/>
      <c r="Y1081" s="517" t="n"/>
    </row>
    <row r="1082" ht="21" customFormat="1" customHeight="1" s="382">
      <c r="A1082" s="1235" t="n"/>
      <c r="B1082" s="1141" t="n"/>
      <c r="C1082" s="2154" t="n"/>
      <c r="D1082" s="2207" t="n"/>
      <c r="E1082" s="1852" t="n"/>
      <c r="F1082" s="2250" t="n"/>
      <c r="G1082" s="1782" t="n"/>
      <c r="H1082" s="829" t="n"/>
      <c r="I1082" s="1105" t="n"/>
      <c r="J1082" s="529" t="n"/>
      <c r="K1082" s="2249" t="n"/>
      <c r="L1082" s="1884" t="n"/>
      <c r="M1082" s="1226" t="n"/>
      <c r="N1082" s="2099" t="n"/>
      <c r="O1082" s="2129" t="n"/>
      <c r="P1082" s="1931" t="n"/>
      <c r="W1082" s="516" t="n"/>
      <c r="X1082" s="517" t="n"/>
      <c r="Y1082" s="517" t="n"/>
    </row>
    <row r="1083" ht="21" customFormat="1" customHeight="1" s="382">
      <c r="A1083" s="1235" t="n"/>
      <c r="B1083" s="1141" t="n"/>
      <c r="C1083" s="2154" t="n"/>
      <c r="D1083" s="2207" t="n"/>
      <c r="E1083" s="1852" t="n"/>
      <c r="F1083" s="2250" t="n"/>
      <c r="G1083" s="1782" t="n"/>
      <c r="H1083" s="829" t="n"/>
      <c r="I1083" s="1105" t="n"/>
      <c r="J1083" s="529" t="n"/>
      <c r="K1083" s="2249" t="n"/>
      <c r="L1083" s="1884" t="n"/>
      <c r="M1083" s="1226" t="n"/>
      <c r="N1083" s="2099" t="n"/>
      <c r="O1083" s="2129" t="n"/>
      <c r="P1083" s="1931" t="n"/>
      <c r="W1083" s="516" t="n"/>
      <c r="X1083" s="517" t="n"/>
      <c r="Y1083" s="517" t="n"/>
    </row>
    <row r="1084" ht="21" customFormat="1" customHeight="1" s="382">
      <c r="A1084" s="1235" t="n"/>
      <c r="B1084" s="1141" t="n"/>
      <c r="C1084" s="2154" t="n"/>
      <c r="D1084" s="2207" t="n"/>
      <c r="E1084" s="1852" t="n"/>
      <c r="F1084" s="2250" t="n"/>
      <c r="G1084" s="1782" t="n"/>
      <c r="H1084" s="829" t="n"/>
      <c r="I1084" s="1105" t="n"/>
      <c r="J1084" s="529" t="n"/>
      <c r="K1084" s="2249" t="n"/>
      <c r="L1084" s="1884" t="n"/>
      <c r="M1084" s="1226" t="n"/>
      <c r="N1084" s="2099" t="n"/>
      <c r="O1084" s="2129" t="n"/>
      <c r="P1084" s="1931" t="n"/>
      <c r="W1084" s="516" t="n"/>
      <c r="X1084" s="517" t="n"/>
      <c r="Y1084" s="517" t="n"/>
    </row>
    <row r="1085" ht="21" customFormat="1" customHeight="1" s="382">
      <c r="A1085" s="1183" t="n"/>
      <c r="B1085" s="1141" t="n"/>
      <c r="C1085" s="2154" t="n"/>
      <c r="D1085" s="2207" t="n"/>
      <c r="E1085" s="1852" t="n"/>
      <c r="F1085" s="2250" t="n"/>
      <c r="G1085" s="1782" t="n"/>
      <c r="H1085" s="829" t="n"/>
      <c r="I1085" s="1105" t="n"/>
      <c r="J1085" s="529" t="n"/>
      <c r="K1085" s="2249" t="n"/>
      <c r="L1085" s="1884" t="n"/>
      <c r="M1085" s="1226" t="n"/>
      <c r="N1085" s="2099" t="n"/>
      <c r="O1085" s="2129" t="n"/>
      <c r="P1085" s="1931" t="n"/>
      <c r="W1085" s="516" t="n"/>
      <c r="X1085" s="517" t="n"/>
      <c r="Y1085" s="517" t="n"/>
    </row>
    <row r="1086" ht="21" customFormat="1" customHeight="1" s="382">
      <c r="A1086" s="1235" t="n"/>
      <c r="B1086" s="1141" t="n"/>
      <c r="C1086" s="2154" t="n"/>
      <c r="D1086" s="2207" t="n"/>
      <c r="E1086" s="1852" t="n"/>
      <c r="F1086" s="2250" t="n"/>
      <c r="G1086" s="1782" t="n"/>
      <c r="H1086" s="494" t="n"/>
      <c r="I1086" s="1105" t="n"/>
      <c r="J1086" s="555" t="n"/>
      <c r="K1086" s="2249" t="n"/>
      <c r="L1086" s="1884" t="n"/>
      <c r="M1086" s="1259" t="n"/>
      <c r="N1086" s="2099" t="n"/>
      <c r="O1086" s="2129" t="n"/>
      <c r="P1086" s="1931" t="n"/>
      <c r="W1086" s="516" t="n"/>
      <c r="X1086" s="517" t="n"/>
      <c r="Y1086" s="517" t="n"/>
    </row>
    <row r="1087" ht="21" customFormat="1" customHeight="1" s="382">
      <c r="A1087" s="1235" t="n"/>
      <c r="B1087" s="1141" t="n"/>
      <c r="C1087" s="2154" t="n"/>
      <c r="D1087" s="2207" t="n"/>
      <c r="E1087" s="1852" t="n"/>
      <c r="F1087" s="2250" t="n"/>
      <c r="G1087" s="1782" t="n"/>
      <c r="H1087" s="494" t="n"/>
      <c r="I1087" s="1105" t="n"/>
      <c r="J1087" s="555" t="n"/>
      <c r="K1087" s="2249" t="n"/>
      <c r="L1087" s="1884" t="n"/>
      <c r="M1087" s="1259" t="n"/>
      <c r="N1087" s="2099" t="n"/>
      <c r="O1087" s="2129" t="n"/>
      <c r="P1087" s="1931" t="n"/>
      <c r="W1087" s="516" t="n"/>
      <c r="X1087" s="517" t="n"/>
      <c r="Y1087" s="517" t="n"/>
    </row>
    <row r="1088" ht="21" customFormat="1" customHeight="1" s="382">
      <c r="A1088" s="1235" t="n"/>
      <c r="B1088" s="1141" t="n"/>
      <c r="C1088" s="2154" t="n"/>
      <c r="D1088" s="2207" t="n"/>
      <c r="E1088" s="2251" t="n"/>
      <c r="F1088" s="2250" t="n"/>
      <c r="G1088" s="1782" t="n"/>
      <c r="H1088" s="829" t="n"/>
      <c r="I1088" s="1105" t="n"/>
      <c r="J1088" s="555" t="n"/>
      <c r="K1088" s="2249" t="n"/>
      <c r="L1088" s="1884" t="n"/>
      <c r="M1088" s="1226" t="n"/>
      <c r="N1088" s="2099" t="n"/>
      <c r="O1088" s="2129" t="n"/>
      <c r="P1088" s="1931" t="n"/>
      <c r="W1088" s="516" t="n"/>
      <c r="X1088" s="517" t="n"/>
      <c r="Y1088" s="517" t="n"/>
    </row>
    <row r="1089" ht="21" customFormat="1" customHeight="1" s="382">
      <c r="A1089" s="1235" t="n"/>
      <c r="B1089" s="1141" t="n"/>
      <c r="C1089" s="2154" t="n"/>
      <c r="D1089" s="2207" t="n"/>
      <c r="E1089" s="2251" t="n"/>
      <c r="F1089" s="2250" t="n"/>
      <c r="G1089" s="1782" t="n"/>
      <c r="H1089" s="829" t="n"/>
      <c r="I1089" s="1105" t="n"/>
      <c r="J1089" s="555" t="n"/>
      <c r="K1089" s="2249" t="n"/>
      <c r="L1089" s="1884" t="n"/>
      <c r="M1089" s="1226" t="n"/>
      <c r="N1089" s="2099" t="n"/>
      <c r="O1089" s="2129" t="n"/>
      <c r="P1089" s="1931" t="n"/>
      <c r="W1089" s="516" t="n"/>
      <c r="X1089" s="517" t="n"/>
      <c r="Y1089" s="517" t="n"/>
    </row>
    <row r="1090" ht="21" customFormat="1" customHeight="1" s="382">
      <c r="A1090" s="1235" t="n"/>
      <c r="B1090" s="1141" t="n"/>
      <c r="C1090" s="2154" t="n"/>
      <c r="D1090" s="2207" t="n"/>
      <c r="E1090" s="2251" t="n"/>
      <c r="F1090" s="2250" t="n"/>
      <c r="G1090" s="1782" t="n"/>
      <c r="H1090" s="829" t="n"/>
      <c r="I1090" s="1105" t="n"/>
      <c r="J1090" s="555" t="n"/>
      <c r="K1090" s="2249" t="n"/>
      <c r="L1090" s="1884" t="n"/>
      <c r="M1090" s="1226" t="n"/>
      <c r="N1090" s="2099" t="n"/>
      <c r="O1090" s="2129" t="n"/>
      <c r="P1090" s="1931" t="n"/>
      <c r="W1090" s="516" t="n"/>
      <c r="X1090" s="517" t="n"/>
      <c r="Y1090" s="517" t="n"/>
    </row>
    <row r="1091" ht="21" customFormat="1" customHeight="1" s="382">
      <c r="A1091" s="1235" t="n"/>
      <c r="B1091" s="1261" t="n"/>
      <c r="C1091" s="2150" t="n"/>
      <c r="D1091" s="1806" t="n"/>
      <c r="E1091" s="1871" t="n"/>
      <c r="F1091" s="2252" t="n"/>
      <c r="G1091" s="1782" t="n"/>
      <c r="H1091" s="538" t="n"/>
      <c r="I1091" s="554" t="n"/>
      <c r="J1091" s="529" t="n"/>
      <c r="K1091" s="2249" t="n"/>
      <c r="L1091" s="2099" t="n"/>
      <c r="M1091" s="1008" t="n"/>
      <c r="N1091" s="2099" t="n"/>
      <c r="O1091" s="1759" t="n"/>
      <c r="P1091" s="1931" t="n"/>
      <c r="W1091" s="516" t="n"/>
      <c r="X1091" s="517" t="n"/>
      <c r="Y1091" s="517" t="n"/>
    </row>
    <row r="1092" ht="21" customFormat="1" customHeight="1" s="382">
      <c r="A1092" s="1131" t="n"/>
      <c r="B1092" s="1263" t="n"/>
      <c r="C1092" s="2102" t="n"/>
      <c r="D1092" s="1806" t="n"/>
      <c r="E1092" s="1871" t="n"/>
      <c r="F1092" s="2252" t="n"/>
      <c r="G1092" s="1782" t="n"/>
      <c r="H1092" s="538" t="n"/>
      <c r="I1092" s="1105" t="n"/>
      <c r="J1092" s="555" t="n"/>
      <c r="K1092" s="2249" t="n"/>
      <c r="L1092" s="2099" t="n"/>
      <c r="M1092" s="483" t="n"/>
      <c r="N1092" s="2099" t="n"/>
      <c r="O1092" s="2129" t="n"/>
      <c r="P1092" s="1931" t="n"/>
      <c r="W1092" s="516" t="n"/>
      <c r="X1092" s="517" t="n"/>
      <c r="Y1092" s="517" t="n"/>
    </row>
    <row r="1093" ht="21" customFormat="1" customHeight="1" s="382">
      <c r="A1093" s="1235" t="n"/>
      <c r="B1093" s="1263" t="n"/>
      <c r="C1093" s="2102" t="n"/>
      <c r="D1093" s="1806" t="n"/>
      <c r="E1093" s="1871" t="n"/>
      <c r="F1093" s="2252" t="n"/>
      <c r="G1093" s="1782" t="n"/>
      <c r="H1093" s="538" t="n"/>
      <c r="I1093" s="1105" t="n"/>
      <c r="J1093" s="555" t="n"/>
      <c r="K1093" s="2249" t="n"/>
      <c r="L1093" s="2099" t="n"/>
      <c r="M1093" s="1008" t="n"/>
      <c r="N1093" s="2099" t="n"/>
      <c r="O1093" s="1759" t="n"/>
      <c r="P1093" s="1931" t="n"/>
      <c r="R1093" s="641" t="n"/>
      <c r="W1093" s="516" t="n"/>
      <c r="X1093" s="517" t="n"/>
      <c r="Y1093" s="517" t="n"/>
    </row>
    <row r="1094" ht="21" customFormat="1" customHeight="1" s="382">
      <c r="A1094" s="1235" t="n"/>
      <c r="B1094" s="1263" t="n"/>
      <c r="C1094" s="2102" t="n"/>
      <c r="D1094" s="1806" t="n"/>
      <c r="E1094" s="1871" t="n"/>
      <c r="F1094" s="2252" t="n"/>
      <c r="G1094" s="1782" t="n"/>
      <c r="H1094" s="538" t="n"/>
      <c r="I1094" s="1105" t="n"/>
      <c r="J1094" s="555" t="n"/>
      <c r="K1094" s="2249" t="n"/>
      <c r="L1094" s="2099" t="n"/>
      <c r="M1094" s="483" t="n"/>
      <c r="N1094" s="391" t="n"/>
      <c r="O1094" s="2129" t="n"/>
      <c r="P1094" s="1931" t="n"/>
      <c r="W1094" s="516" t="n"/>
      <c r="X1094" s="517" t="n"/>
      <c r="Y1094" s="517" t="n"/>
    </row>
    <row r="1095" ht="21" customFormat="1" customHeight="1" s="382">
      <c r="A1095" s="1235" t="n"/>
      <c r="B1095" s="931" t="n"/>
      <c r="C1095" s="2043" t="n"/>
      <c r="D1095" s="1806" t="n"/>
      <c r="E1095" s="1871" t="n"/>
      <c r="F1095" s="2253" t="n"/>
      <c r="G1095" s="2065" t="n"/>
      <c r="H1095" s="207" t="n"/>
      <c r="I1095" s="1265" t="n"/>
      <c r="J1095" s="529" t="n"/>
      <c r="K1095" s="2249" t="n"/>
      <c r="L1095" s="2099" t="n"/>
      <c r="M1095" s="483" t="n"/>
      <c r="N1095" s="391" t="n"/>
      <c r="O1095" s="2129" t="n"/>
      <c r="P1095" s="1931" t="n"/>
      <c r="W1095" s="516" t="n"/>
      <c r="X1095" s="517" t="n"/>
      <c r="Y1095" s="517" t="n"/>
    </row>
    <row r="1096" ht="21" customFormat="1" customHeight="1" s="382">
      <c r="A1096" s="1235" t="n"/>
      <c r="B1096" s="548" t="n"/>
      <c r="C1096" s="1805" t="n"/>
      <c r="D1096" s="1806" t="n"/>
      <c r="E1096" s="1871" t="n"/>
      <c r="F1096" s="2252" t="n"/>
      <c r="G1096" s="1782" t="n"/>
      <c r="H1096" s="538" t="n"/>
      <c r="I1096" s="1265" t="n"/>
      <c r="J1096" s="529" t="n"/>
      <c r="K1096" s="2249" t="n"/>
      <c r="L1096" s="2099" t="n"/>
      <c r="M1096" s="483" t="n"/>
      <c r="N1096" s="391" t="n"/>
      <c r="O1096" s="2129" t="n"/>
      <c r="P1096" s="1931" t="n"/>
      <c r="W1096" s="516" t="n"/>
      <c r="X1096" s="517" t="n"/>
      <c r="Y1096" s="517" t="n"/>
    </row>
    <row r="1097" ht="21" customFormat="1" customHeight="1" s="382">
      <c r="A1097" s="1235" t="n"/>
      <c r="C1097" s="2139" t="n"/>
      <c r="D1097" s="1766" t="n"/>
      <c r="E1097" s="1871" t="n"/>
      <c r="F1097" s="2252" t="n"/>
      <c r="G1097" s="1782" t="n"/>
      <c r="H1097" s="538" t="n"/>
      <c r="I1097" s="873" t="n"/>
      <c r="J1097" s="723" t="n"/>
      <c r="K1097" s="2249" t="n"/>
      <c r="L1097" s="2099" t="n"/>
      <c r="M1097" s="1068" t="n"/>
      <c r="N1097" s="391" t="n"/>
      <c r="O1097" s="2129" t="n"/>
      <c r="P1097" s="1931" t="n"/>
      <c r="W1097" s="516" t="n"/>
      <c r="X1097" s="517" t="n"/>
      <c r="Y1097" s="517" t="n"/>
    </row>
    <row r="1098" ht="21" customFormat="1" customHeight="1" s="382">
      <c r="A1098" s="108" t="n"/>
      <c r="B1098" s="108" t="n"/>
      <c r="C1098" s="2126" t="n"/>
      <c r="D1098" s="1766" t="n"/>
      <c r="E1098" s="1870" t="n"/>
      <c r="F1098" s="1910" t="n"/>
      <c r="G1098" s="2030" t="n"/>
      <c r="H1098" s="625" t="n"/>
      <c r="I1098" s="1909" t="n"/>
      <c r="J1098" s="1810" t="n"/>
      <c r="K1098" s="1067" t="n"/>
      <c r="L1098" s="2099" t="n"/>
      <c r="M1098" s="1068" t="n"/>
      <c r="N1098" s="391" t="n"/>
      <c r="O1098" s="2021" t="n"/>
      <c r="P1098" s="1684" t="n"/>
      <c r="W1098" s="516" t="n"/>
      <c r="X1098" s="517" t="n"/>
      <c r="Y1098" s="517" t="n"/>
    </row>
    <row r="1099" ht="21" customFormat="1" customHeight="1" s="382">
      <c r="A1099" s="1088" t="n"/>
      <c r="B1099" s="108" t="n"/>
      <c r="C1099" s="2126" t="n"/>
      <c r="D1099" s="1766" t="n"/>
      <c r="E1099" s="1870" t="n"/>
      <c r="F1099" s="1911" t="n"/>
      <c r="G1099" s="2030" t="n"/>
      <c r="H1099" s="625" t="n"/>
      <c r="I1099" s="1809" t="n"/>
      <c r="J1099" s="1810" t="n"/>
      <c r="K1099" s="1067" t="n"/>
      <c r="L1099" s="2099" t="n"/>
      <c r="M1099" s="1068" t="n"/>
      <c r="N1099" s="391" t="n"/>
      <c r="O1099" s="2129" t="n"/>
      <c r="P1099" s="1684" t="n"/>
      <c r="W1099" s="516" t="n"/>
      <c r="X1099" s="517" t="n"/>
      <c r="Y1099" s="517" t="n"/>
    </row>
    <row r="1100" ht="21" customFormat="1" customHeight="1" s="382">
      <c r="A1100" s="969" t="n"/>
      <c r="B1100" s="108" t="n"/>
      <c r="C1100" s="2254" t="n"/>
      <c r="D1100" s="1766" t="n"/>
      <c r="E1100" s="1870" t="n"/>
      <c r="F1100" s="1911" t="n"/>
      <c r="G1100" s="1815" t="n"/>
      <c r="H1100" s="2079" t="n"/>
      <c r="I1100" s="1909" t="n"/>
      <c r="J1100" s="1810" t="n"/>
      <c r="K1100" s="1067" t="n"/>
      <c r="L1100" s="1937" t="n"/>
      <c r="M1100" s="1226" t="n"/>
      <c r="N1100" s="391" t="n"/>
      <c r="O1100" s="2129" t="n"/>
      <c r="P1100" s="1734" t="n"/>
      <c r="W1100" s="516" t="n"/>
      <c r="X1100" s="517" t="n"/>
      <c r="Y1100" s="517" t="n"/>
    </row>
    <row r="1101" ht="21" customFormat="1" customHeight="1" s="382">
      <c r="A1101" s="969" t="n"/>
      <c r="B1101" s="108" t="n"/>
      <c r="C1101" s="2255" t="n"/>
      <c r="D1101" s="1766" t="n"/>
      <c r="E1101" s="1746" t="n"/>
      <c r="F1101" s="1911" t="n"/>
      <c r="G1101" s="1766" t="n"/>
      <c r="H1101" s="2079" t="n"/>
      <c r="I1101" s="1909" t="n"/>
      <c r="J1101" s="2256" t="n"/>
      <c r="K1101" s="1067" t="n"/>
      <c r="L1101" s="1937" t="n"/>
      <c r="M1101" s="538" t="n"/>
      <c r="N1101" s="391" t="n"/>
      <c r="O1101" s="2129" t="n"/>
      <c r="P1101" s="1734" t="n"/>
      <c r="W1101" s="516" t="n"/>
      <c r="X1101" s="517" t="n"/>
      <c r="Y1101" s="517" t="n"/>
    </row>
    <row r="1102" ht="21" customFormat="1" customHeight="1" s="382">
      <c r="A1102" s="969" t="n"/>
      <c r="B1102" s="108" t="n"/>
      <c r="C1102" s="2255" t="n"/>
      <c r="D1102" s="1766" t="n"/>
      <c r="E1102" s="1746" t="n"/>
      <c r="F1102" s="1911" t="n"/>
      <c r="G1102" s="1766" t="n"/>
      <c r="H1102" s="2079" t="n"/>
      <c r="I1102" s="1909" t="n"/>
      <c r="J1102" s="2256" t="n"/>
      <c r="K1102" s="1067" t="n"/>
      <c r="L1102" s="1937" t="n"/>
      <c r="M1102" s="641" t="n"/>
      <c r="N1102" s="391" t="n"/>
      <c r="O1102" s="2129" t="n"/>
      <c r="P1102" s="1734" t="n"/>
      <c r="W1102" s="516" t="n"/>
      <c r="X1102" s="517" t="n"/>
      <c r="Y1102" s="517" t="n"/>
    </row>
    <row r="1103" ht="21" customFormat="1" customHeight="1" s="382">
      <c r="A1103" s="969" t="n"/>
      <c r="B1103" s="108" t="n"/>
      <c r="C1103" s="2255" t="n"/>
      <c r="D1103" s="1766" t="n"/>
      <c r="E1103" s="1746" t="n"/>
      <c r="F1103" s="1891" t="n"/>
      <c r="G1103" s="1766" t="n"/>
      <c r="H1103" s="2079" t="n"/>
      <c r="I1103" s="1909" t="n"/>
      <c r="J1103" s="2256" t="n"/>
      <c r="K1103" s="1067" t="n"/>
      <c r="L1103" s="1937" t="n"/>
      <c r="M1103" s="641" t="n"/>
      <c r="N1103" s="391" t="n"/>
      <c r="O1103" s="2129" t="n"/>
      <c r="P1103" s="1734" t="n"/>
      <c r="W1103" s="516" t="n"/>
      <c r="X1103" s="517" t="n"/>
      <c r="Y1103" s="517" t="n"/>
    </row>
    <row r="1104" ht="21" customFormat="1" customHeight="1" s="382">
      <c r="A1104" s="969" t="n"/>
      <c r="B1104" s="108" t="n"/>
      <c r="C1104" s="2255" t="n"/>
      <c r="D1104" s="1766" t="n"/>
      <c r="E1104" s="1746" t="n"/>
      <c r="F1104" s="1891" t="n"/>
      <c r="G1104" s="1839" t="n"/>
      <c r="H1104" s="625" t="n"/>
      <c r="I1104" s="1909" t="n"/>
      <c r="J1104" s="2256" t="n"/>
      <c r="K1104" s="1067" t="n"/>
      <c r="L1104" s="1937" t="n"/>
      <c r="M1104" s="641" t="n"/>
      <c r="N1104" s="391" t="n"/>
      <c r="O1104" s="2129" t="n"/>
      <c r="P1104" s="1734" t="n"/>
      <c r="W1104" s="516" t="n"/>
      <c r="X1104" s="517" t="n"/>
      <c r="Y1104" s="517" t="n"/>
    </row>
    <row r="1105" ht="21" customFormat="1" customHeight="1" s="382">
      <c r="A1105" s="969" t="n"/>
      <c r="B1105" s="108" t="n"/>
      <c r="C1105" s="2255" t="n"/>
      <c r="D1105" s="1766" t="n"/>
      <c r="E1105" s="1746" t="n"/>
      <c r="F1105" s="1839" t="n"/>
      <c r="G1105" s="1839" t="n"/>
      <c r="H1105" s="625" t="n"/>
      <c r="I1105" s="1909" t="n"/>
      <c r="J1105" s="2256" t="n"/>
      <c r="K1105" s="1067" t="n"/>
      <c r="L1105" s="1937" t="n"/>
      <c r="M1105" s="641" t="n"/>
      <c r="N1105" s="391" t="n"/>
      <c r="O1105" s="2129" t="n"/>
      <c r="P1105" s="1734" t="n"/>
      <c r="W1105" s="516" t="n"/>
      <c r="X1105" s="517" t="n"/>
      <c r="Y1105" s="517" t="n"/>
    </row>
    <row r="1106" ht="21" customFormat="1" customHeight="1" s="382">
      <c r="A1106" s="969" t="n"/>
      <c r="B1106" s="108" t="n"/>
      <c r="C1106" s="2068" t="n"/>
      <c r="D1106" s="1766" t="n"/>
      <c r="E1106" s="1746" t="n"/>
      <c r="F1106" s="1839" t="n"/>
      <c r="G1106" s="1839" t="n"/>
      <c r="H1106" s="625" t="n"/>
      <c r="I1106" s="1909" t="n"/>
      <c r="J1106" s="1810" t="n"/>
      <c r="K1106" s="1067" t="n"/>
      <c r="L1106" s="1937" t="n"/>
      <c r="M1106" s="641" t="n"/>
      <c r="N1106" s="391" t="n"/>
      <c r="O1106" s="2129" t="n"/>
      <c r="P1106" s="1734" t="n"/>
      <c r="W1106" s="516" t="n"/>
      <c r="X1106" s="517" t="n"/>
      <c r="Y1106" s="517" t="n"/>
    </row>
    <row r="1107" ht="21" customFormat="1" customHeight="1" s="382">
      <c r="A1107" s="1183" t="n"/>
      <c r="B1107" s="487" t="n"/>
      <c r="C1107" s="2014" t="n"/>
      <c r="D1107" s="1851" t="n"/>
      <c r="E1107" s="1870" t="n"/>
      <c r="F1107" s="2015" t="n"/>
      <c r="G1107" s="1838" t="n"/>
      <c r="H1107" s="2079" t="n"/>
      <c r="K1107" s="391" t="n"/>
      <c r="L1107" s="2192" t="n"/>
      <c r="M1107" s="625" t="n"/>
      <c r="N1107" s="1939" t="n"/>
      <c r="O1107" s="2050" t="n"/>
      <c r="P1107" s="1857" t="n"/>
      <c r="W1107" s="516" t="n"/>
      <c r="X1107" s="517" t="n"/>
      <c r="Y1107" s="517" t="n"/>
    </row>
    <row r="1108" ht="21" customFormat="1" customHeight="1" s="382">
      <c r="A1108" s="1183" t="n"/>
      <c r="B1108" s="1857" t="n"/>
      <c r="D1108" s="2167" t="n"/>
      <c r="E1108" s="1924" t="n"/>
      <c r="F1108" s="926" t="n"/>
      <c r="G1108" s="1241" t="n"/>
      <c r="H1108" s="2079" t="n"/>
      <c r="I1108" s="1209" t="n"/>
      <c r="K1108" s="391" t="n"/>
      <c r="L1108" s="530" t="n"/>
      <c r="M1108" s="634" t="n"/>
      <c r="N1108" s="984" t="n"/>
      <c r="O1108" s="447" t="n"/>
      <c r="Q1108" s="2053" t="n"/>
      <c r="W1108" s="516" t="n"/>
      <c r="X1108" s="517" t="n"/>
      <c r="Y1108" s="517" t="n"/>
    </row>
    <row r="1109" ht="21" customFormat="1" customHeight="1" s="382">
      <c r="A1109" s="969" t="n"/>
      <c r="C1109" s="2255" t="n"/>
      <c r="D1109" s="1766" t="n"/>
      <c r="E1109" s="1746" t="n"/>
      <c r="F1109" s="1891" t="n"/>
      <c r="G1109" s="2030" t="n"/>
      <c r="H1109" s="625" t="n"/>
      <c r="I1109" s="2257" t="n"/>
      <c r="J1109" s="1810" t="n"/>
      <c r="K1109" s="1067" t="n"/>
      <c r="L1109" s="1937" t="n"/>
      <c r="M1109" s="538" t="n"/>
      <c r="N1109" s="534" t="n"/>
      <c r="P1109" s="1734" t="n"/>
      <c r="Q1109" s="1857" t="n"/>
      <c r="W1109" s="516" t="n"/>
      <c r="X1109" s="517" t="n"/>
      <c r="Y1109" s="517" t="n"/>
    </row>
    <row r="1110" ht="21" customFormat="1" customHeight="1" s="382">
      <c r="A1110" s="479" t="n"/>
      <c r="B1110" s="433" t="n"/>
      <c r="C1110" s="626" t="n"/>
      <c r="D1110" s="1992" t="n"/>
      <c r="F1110" s="396" t="n"/>
      <c r="G1110" s="396" t="n"/>
      <c r="H1110" s="396" t="n"/>
      <c r="I1110" s="479" t="n"/>
      <c r="J1110" s="392" t="n"/>
      <c r="K1110" s="391" t="n"/>
      <c r="L1110" s="391" t="n"/>
      <c r="M1110" s="391" t="n"/>
      <c r="N1110" s="391" t="n"/>
      <c r="O1110" s="418" t="n"/>
      <c r="P1110" s="1734" t="n"/>
      <c r="Q1110" s="50" t="n"/>
      <c r="W1110" s="516" t="n"/>
      <c r="X1110" s="517" t="n"/>
      <c r="Y1110" s="517" t="n"/>
    </row>
    <row r="1111" ht="21" customFormat="1" customHeight="1" s="382">
      <c r="A1111" s="1254" t="n"/>
      <c r="B1111" s="1874" t="n"/>
      <c r="C1111" s="2147" t="n"/>
      <c r="D1111" s="1223" t="n"/>
      <c r="E1111" s="133" t="n"/>
      <c r="F1111" s="1790" t="n"/>
      <c r="G1111" s="396" t="n"/>
      <c r="H1111" s="483" t="n"/>
      <c r="I1111" s="1099" t="n"/>
      <c r="J1111" s="396" t="n"/>
      <c r="K1111" s="396" t="n"/>
      <c r="L1111" s="1823" t="n"/>
      <c r="M1111" s="106" t="n"/>
      <c r="N1111" s="479" t="n"/>
      <c r="O1111" s="467" t="n"/>
      <c r="P1111" s="1734" t="n"/>
      <c r="Q1111" s="1823" t="n"/>
      <c r="W1111" s="516" t="n"/>
      <c r="X1111" s="517" t="n"/>
      <c r="Y1111" s="517" t="n"/>
    </row>
    <row r="1112" ht="21" customFormat="1" customHeight="1" s="382">
      <c r="A1112" s="2258" t="n"/>
      <c r="B1112" s="396" t="n"/>
      <c r="C1112" s="2147" t="n"/>
      <c r="D1112" s="1172" t="n"/>
      <c r="E1112" s="487" t="n"/>
      <c r="F1112" s="2247" t="n"/>
      <c r="G1112" s="396" t="n"/>
      <c r="H1112" s="483" t="n"/>
      <c r="I1112" s="1099" t="n"/>
      <c r="J1112" s="1790" t="n"/>
      <c r="K1112" s="396" t="n"/>
      <c r="L1112" s="1823" t="n"/>
      <c r="M1112" s="106" t="n"/>
      <c r="N1112" s="396" t="n"/>
      <c r="O1112" s="133" t="n"/>
      <c r="P1112" s="1734" t="n"/>
      <c r="Q1112" s="1823" t="n"/>
      <c r="W1112" s="516" t="n"/>
      <c r="X1112" s="517" t="n"/>
      <c r="Y1112" s="517" t="n"/>
    </row>
    <row r="1113" ht="21" customFormat="1" customHeight="1" s="382">
      <c r="A1113" s="108" t="n"/>
      <c r="C1113" s="1964" t="n"/>
      <c r="D1113" s="1840" t="n"/>
      <c r="E1113" s="1870" t="n"/>
      <c r="F1113" s="1782" t="n"/>
      <c r="G1113" s="1815" t="n"/>
      <c r="H1113" s="641" t="n"/>
      <c r="I1113" s="1909" t="n"/>
      <c r="J1113" s="1810" t="n"/>
      <c r="K1113" s="530" t="n"/>
      <c r="L1113" s="2160" t="n"/>
      <c r="M1113" s="538" t="n"/>
      <c r="N1113" s="1828" t="n"/>
      <c r="O1113" s="547" t="n"/>
      <c r="P1113" s="629" t="n"/>
      <c r="W1113" s="516" t="n"/>
      <c r="X1113" s="517" t="n"/>
      <c r="Y1113" s="517" t="n"/>
    </row>
    <row r="1114" ht="21" customFormat="1" customHeight="1" s="382">
      <c r="A1114" s="108" t="n"/>
      <c r="C1114" s="1964" t="n"/>
      <c r="D1114" s="1840" t="n"/>
      <c r="E1114" s="1870" t="n"/>
      <c r="F1114" s="1782" t="n"/>
      <c r="G1114" s="1815" t="n"/>
      <c r="H1114" s="632" t="n"/>
      <c r="I1114" s="1909" t="n"/>
      <c r="J1114" s="1810" t="n"/>
      <c r="K1114" s="530" t="n"/>
      <c r="L1114" s="2160" t="n"/>
      <c r="M1114" s="527" t="n"/>
      <c r="N1114" s="1828" t="n"/>
      <c r="O1114" s="558" t="n"/>
      <c r="P1114" s="629" t="n"/>
      <c r="W1114" s="516" t="n"/>
      <c r="X1114" s="517" t="n"/>
      <c r="Y1114" s="517" t="n"/>
    </row>
    <row r="1115" ht="21" customFormat="1" customHeight="1" s="382">
      <c r="A1115" s="392" t="n"/>
      <c r="B1115" s="392" t="n"/>
      <c r="C1115" s="2054" t="n"/>
      <c r="D1115" s="2146" t="n"/>
      <c r="E1115" s="1923" t="n"/>
      <c r="F1115" s="1891" t="n"/>
      <c r="G1115" s="2030" t="n"/>
      <c r="H1115" s="625" t="n"/>
      <c r="I1115" s="582" t="n"/>
      <c r="J1115" s="529" t="n"/>
      <c r="K1115" s="2249" t="n"/>
      <c r="L1115" s="2188" t="n"/>
      <c r="M1115" s="1259" t="n"/>
      <c r="N1115" s="1971" t="n"/>
      <c r="O1115" s="1873" t="n"/>
      <c r="P1115" s="1271" t="n"/>
      <c r="W1115" s="516" t="n"/>
      <c r="X1115" s="517" t="n"/>
      <c r="Y1115" s="517" t="n"/>
    </row>
    <row r="1116" ht="21" customFormat="1" customHeight="1" s="382">
      <c r="A1116" s="479" t="n"/>
      <c r="B1116" s="1986" t="n"/>
      <c r="C1116" s="1766" t="n"/>
      <c r="D1116" s="1906" t="n"/>
      <c r="E1116" s="1921" t="n"/>
      <c r="F1116" s="1891" t="n"/>
      <c r="G1116" s="2030" t="n"/>
      <c r="H1116" s="625" t="n"/>
      <c r="I1116" s="582" t="n"/>
      <c r="J1116" s="529" t="n"/>
      <c r="K1116" s="2249" t="n"/>
      <c r="L1116" s="2099" t="n"/>
      <c r="M1116" s="1272" t="n"/>
      <c r="N1116" s="534" t="n"/>
      <c r="W1116" s="516" t="n"/>
      <c r="X1116" s="517" t="n"/>
      <c r="Y1116" s="517" t="n"/>
    </row>
    <row r="1117" ht="21" customFormat="1" customHeight="1" s="382">
      <c r="C1117" s="1766" t="n"/>
      <c r="D1117" s="1906" t="n"/>
      <c r="E1117" s="2029" t="n"/>
      <c r="F1117" s="1891" t="n"/>
      <c r="G1117" s="2030" t="n"/>
      <c r="H1117" s="625" t="n"/>
      <c r="I1117" s="582" t="n"/>
      <c r="J1117" s="529" t="n"/>
      <c r="K1117" s="2249" t="n"/>
      <c r="L1117" s="2099" t="n"/>
      <c r="M1117" s="1272" t="n"/>
      <c r="N1117" s="534" t="n"/>
      <c r="W1117" s="516" t="n"/>
      <c r="X1117" s="517" t="n"/>
      <c r="Y1117" s="517" t="n"/>
    </row>
    <row r="1118" ht="21" customFormat="1" customHeight="1" s="382">
      <c r="C1118" s="1766" t="n"/>
      <c r="E1118" s="962" t="n"/>
      <c r="F1118" s="1891" t="n"/>
      <c r="G1118" s="2030" t="n"/>
      <c r="H1118" s="625" t="n"/>
      <c r="I1118" s="582" t="n"/>
      <c r="J1118" s="529" t="n"/>
      <c r="K1118" s="2249" t="n"/>
      <c r="L1118" s="2099" t="n"/>
      <c r="M1118" s="1272" t="n"/>
      <c r="N1118" s="534" t="n"/>
      <c r="W1118" s="516" t="n"/>
      <c r="X1118" s="517" t="n"/>
      <c r="Y1118" s="517" t="n"/>
    </row>
    <row r="1119" ht="21" customFormat="1" customHeight="1" s="382">
      <c r="A1119" s="479" t="n"/>
      <c r="B1119" s="926" t="n"/>
      <c r="C1119" s="626" t="n"/>
      <c r="D1119" s="1992" t="n"/>
      <c r="E1119" s="391" t="n"/>
      <c r="F1119" s="1790" t="n"/>
      <c r="G1119" s="396" t="n"/>
      <c r="H1119" s="396" t="n"/>
      <c r="I1119" s="479" t="n"/>
      <c r="J1119" s="392" t="n"/>
      <c r="K1119" s="391" t="n"/>
      <c r="L1119" s="391" t="n"/>
      <c r="M1119" s="391" t="n"/>
      <c r="N1119" s="391" t="n"/>
      <c r="O1119" s="418" t="n"/>
      <c r="P1119" s="1273" t="n"/>
      <c r="Q1119" s="50" t="n"/>
      <c r="W1119" s="516" t="n"/>
      <c r="X1119" s="517" t="n"/>
      <c r="Y1119" s="517" t="n"/>
    </row>
    <row r="1120" ht="21" customFormat="1" customHeight="1" s="382">
      <c r="A1120" s="1274" t="n"/>
      <c r="B1120" s="396" t="n"/>
      <c r="C1120" s="1822" t="n"/>
      <c r="D1120" s="788" t="n"/>
      <c r="E1120" s="133" t="n"/>
      <c r="F1120" s="392" t="n"/>
      <c r="G1120" s="396" t="n"/>
      <c r="H1120" s="483" t="n"/>
      <c r="I1120" s="1099" t="n"/>
      <c r="J1120" s="627" t="n"/>
      <c r="K1120" s="396" t="n"/>
      <c r="L1120" s="1823" t="n"/>
      <c r="M1120" s="1275" t="n"/>
      <c r="N1120" s="479" t="n"/>
      <c r="O1120" s="467" t="n"/>
      <c r="Q1120" s="1823" t="n"/>
      <c r="W1120" s="516" t="n"/>
      <c r="X1120" s="517" t="n"/>
      <c r="Y1120" s="517" t="n"/>
    </row>
    <row r="1121" ht="21" customFormat="1" customHeight="1" s="382">
      <c r="A1121" s="2206" t="n"/>
      <c r="B1121" s="396" t="n"/>
      <c r="C1121" s="1822" t="n"/>
      <c r="D1121" s="1140" t="n"/>
      <c r="E1121" s="1137" t="n"/>
      <c r="F1121" s="392" t="n"/>
      <c r="G1121" s="396" t="n"/>
      <c r="H1121" s="483" t="n"/>
      <c r="I1121" s="1099" t="n"/>
      <c r="J1121" s="1804" t="n"/>
      <c r="K1121" s="396" t="n"/>
      <c r="L1121" s="1823" t="n"/>
      <c r="M1121" s="396" t="n"/>
      <c r="N1121" s="396" t="n"/>
      <c r="O1121" s="133" t="n"/>
      <c r="Q1121" s="1823" t="n"/>
      <c r="W1121" s="516" t="n"/>
      <c r="X1121" s="517" t="n"/>
      <c r="Y1121" s="517" t="n"/>
    </row>
    <row r="1122" ht="21" customFormat="1" customHeight="1" s="382">
      <c r="A1122" s="1276" t="n"/>
      <c r="B1122" s="741" t="n"/>
      <c r="C1122" s="2150" t="n"/>
      <c r="D1122" s="1825" t="n"/>
      <c r="E1122" s="700" t="n"/>
      <c r="F1122" s="1904" t="n"/>
      <c r="G1122" s="2152" t="n"/>
      <c r="H1122" s="625" t="n"/>
      <c r="I1122" s="1277" t="n"/>
      <c r="J1122" s="1278" t="n"/>
      <c r="K1122" s="660" t="n"/>
      <c r="L1122" s="2099" t="n"/>
      <c r="M1122" s="1226" t="n"/>
      <c r="N1122" s="1828" t="n"/>
      <c r="O1122" s="547" t="n"/>
      <c r="P1122" s="1692" t="n"/>
      <c r="W1122" s="516" t="n"/>
      <c r="X1122" s="517" t="n"/>
      <c r="Y1122" s="517" t="n"/>
    </row>
    <row r="1123" ht="21" customFormat="1" customHeight="1" s="382">
      <c r="A1123" s="1276" t="n"/>
      <c r="B1123" s="741" t="n"/>
      <c r="C1123" s="2150" t="n"/>
      <c r="D1123" s="1832" t="n"/>
      <c r="E1123" s="603" t="n"/>
      <c r="F1123" s="1904" t="n"/>
      <c r="G1123" s="2152" t="n"/>
      <c r="H1123" s="625" t="n"/>
      <c r="I1123" s="1277" t="n"/>
      <c r="J1123" s="1278" t="n"/>
      <c r="K1123" s="660" t="n"/>
      <c r="L1123" s="2099" t="n"/>
      <c r="M1123" s="2259" t="n"/>
      <c r="N1123" s="1828" t="n"/>
      <c r="O1123" s="547" t="n"/>
      <c r="P1123" s="1692" t="n"/>
      <c r="W1123" s="516" t="n"/>
      <c r="X1123" s="517" t="n"/>
      <c r="Y1123" s="517" t="n"/>
    </row>
    <row r="1124" ht="21" customFormat="1" customHeight="1" s="382">
      <c r="A1124" s="1276" t="n"/>
      <c r="B1124" s="741" t="n"/>
      <c r="C1124" s="2150" t="n"/>
      <c r="D1124" s="1825" t="n"/>
      <c r="E1124" s="700" t="n"/>
      <c r="F1124" s="1904" t="n"/>
      <c r="G1124" s="2152" t="n"/>
      <c r="H1124" s="641" t="n"/>
      <c r="I1124" s="1277" t="n"/>
      <c r="J1124" s="1280" t="n"/>
      <c r="K1124" s="660" t="n"/>
      <c r="L1124" s="2099" t="n"/>
      <c r="M1124" s="1226" t="n"/>
      <c r="N1124" s="1828" t="n"/>
      <c r="O1124" s="547" t="n"/>
      <c r="P1124" s="1692" t="n"/>
      <c r="W1124" s="516" t="n"/>
      <c r="X1124" s="517" t="n"/>
      <c r="Y1124" s="517" t="n"/>
    </row>
    <row r="1125" ht="21" customFormat="1" customHeight="1" s="382">
      <c r="A1125" s="1276" t="n"/>
      <c r="B1125" s="741" t="n"/>
      <c r="C1125" s="2102" t="n"/>
      <c r="D1125" s="1832" t="n"/>
      <c r="E1125" s="603" t="n"/>
      <c r="F1125" s="1904" t="n"/>
      <c r="G1125" s="2152" t="n"/>
      <c r="H1125" s="625" t="n"/>
      <c r="I1125" s="1277" t="n"/>
      <c r="J1125" s="1280" t="n"/>
      <c r="K1125" s="660" t="n"/>
      <c r="L1125" s="2099" t="n"/>
      <c r="M1125" s="1226" t="n"/>
      <c r="N1125" s="1828" t="n"/>
      <c r="O1125" s="547" t="n"/>
      <c r="P1125" s="1692" t="n"/>
      <c r="W1125" s="516" t="n"/>
      <c r="X1125" s="517" t="n"/>
      <c r="Y1125" s="517" t="n"/>
    </row>
    <row r="1126" ht="21" customFormat="1" customHeight="1" s="382">
      <c r="A1126" s="479" t="n"/>
      <c r="B1126" s="1281" t="n"/>
      <c r="C1126" s="2102" t="n"/>
      <c r="D1126" s="1832" t="n"/>
      <c r="E1126" s="603" t="n"/>
      <c r="F1126" s="1904" t="n"/>
      <c r="G1126" s="2152" t="n"/>
      <c r="H1126" s="625" t="n"/>
      <c r="I1126" s="1277" t="n"/>
      <c r="J1126" s="1280" t="n"/>
      <c r="K1126" s="660" t="n"/>
      <c r="L1126" s="2099" t="n"/>
      <c r="M1126" s="1226" t="n"/>
      <c r="N1126" s="1828" t="n"/>
      <c r="O1126" s="547" t="n"/>
      <c r="P1126" s="1692" t="n"/>
      <c r="W1126" s="516" t="n"/>
      <c r="X1126" s="517" t="n"/>
      <c r="Y1126" s="517" t="n"/>
    </row>
    <row r="1127" ht="21" customFormat="1" customHeight="1" s="382">
      <c r="A1127" s="1282" t="n"/>
      <c r="B1127" s="1281" t="n"/>
      <c r="C1127" s="2102" t="n"/>
      <c r="D1127" s="1832" t="n"/>
      <c r="E1127" s="603" t="n"/>
      <c r="F1127" s="1904" t="n"/>
      <c r="G1127" s="2152" t="n"/>
      <c r="H1127" s="625" t="n"/>
      <c r="I1127" s="1277" t="n"/>
      <c r="J1127" s="1280" t="n"/>
      <c r="K1127" s="660" t="n"/>
      <c r="L1127" s="2099" t="n"/>
      <c r="M1127" s="1226" t="n"/>
      <c r="N1127" s="1828" t="n"/>
      <c r="O1127" s="547" t="n"/>
      <c r="P1127" s="1692" t="n"/>
      <c r="W1127" s="516" t="n"/>
      <c r="X1127" s="517" t="n"/>
      <c r="Y1127" s="517" t="n"/>
    </row>
    <row r="1128" ht="21" customFormat="1" customHeight="1" s="382">
      <c r="A1128" s="1282" t="n"/>
      <c r="B1128" s="522" t="n"/>
      <c r="C1128" s="1901" t="n"/>
      <c r="D1128" s="1832" t="n"/>
      <c r="E1128" s="603" t="n"/>
      <c r="F1128" s="1904" t="n"/>
      <c r="G1128" s="2152" t="n"/>
      <c r="H1128" s="625" t="n"/>
      <c r="I1128" s="1277" t="n"/>
      <c r="J1128" s="1280" t="n"/>
      <c r="K1128" s="660" t="n"/>
      <c r="L1128" s="2099" t="n"/>
      <c r="M1128" s="1226" t="n"/>
      <c r="N1128" s="1828" t="n"/>
      <c r="O1128" s="547" t="n"/>
      <c r="P1128" s="1692" t="n"/>
      <c r="W1128" s="516" t="n"/>
      <c r="X1128" s="517" t="n"/>
      <c r="Y1128" s="517" t="n"/>
    </row>
    <row r="1129" ht="21" customFormat="1" customHeight="1" s="382">
      <c r="A1129" s="1282" t="n"/>
      <c r="B1129" s="522" t="n"/>
      <c r="C1129" s="1901" t="n"/>
      <c r="D1129" s="1832" t="n"/>
      <c r="E1129" s="603" t="n"/>
      <c r="F1129" s="1904" t="n"/>
      <c r="G1129" s="2152" t="n"/>
      <c r="H1129" s="625" t="n"/>
      <c r="I1129" s="1277" t="n"/>
      <c r="J1129" s="1280" t="n"/>
      <c r="K1129" s="660" t="n"/>
      <c r="L1129" s="2099" t="n"/>
      <c r="M1129" s="1226" t="n"/>
      <c r="N1129" s="1828" t="n"/>
      <c r="O1129" s="547" t="n"/>
      <c r="P1129" s="1692" t="n"/>
      <c r="W1129" s="516" t="n"/>
      <c r="X1129" s="517" t="n"/>
      <c r="Y1129" s="517" t="n"/>
    </row>
    <row r="1130" ht="21" customFormat="1" customHeight="1" s="382">
      <c r="A1130" s="1282" t="n"/>
      <c r="B1130" s="974" t="n"/>
      <c r="C1130" s="1901" t="n"/>
      <c r="D1130" s="1825" t="n"/>
      <c r="E1130" s="603" t="n"/>
      <c r="F1130" s="1904" t="n"/>
      <c r="G1130" s="2152" t="n"/>
      <c r="H1130" s="625" t="n"/>
      <c r="I1130" s="1277" t="n"/>
      <c r="J1130" s="1280" t="n"/>
      <c r="K1130" s="660" t="n"/>
      <c r="L1130" s="2099" t="n"/>
      <c r="M1130" s="1226" t="n"/>
      <c r="N1130" s="1828" t="n"/>
      <c r="O1130" s="547" t="n"/>
      <c r="P1130" s="1692" t="n"/>
      <c r="W1130" s="516" t="n"/>
      <c r="X1130" s="517" t="n"/>
      <c r="Y1130" s="517" t="n"/>
    </row>
    <row r="1131" ht="21" customFormat="1" customHeight="1" s="382">
      <c r="A1131" s="1282" t="n"/>
      <c r="B1131" s="1283" t="n"/>
      <c r="C1131" s="1824" t="n"/>
      <c r="D1131" s="1825" t="n"/>
      <c r="E1131" s="603" t="n"/>
      <c r="F1131" s="1904" t="n"/>
      <c r="G1131" s="2152" t="n"/>
      <c r="H1131" s="625" t="n"/>
      <c r="I1131" s="1277" t="n"/>
      <c r="J1131" s="1280" t="n"/>
      <c r="K1131" s="660" t="n"/>
      <c r="L1131" s="2099" t="n"/>
      <c r="M1131" s="1226" t="n"/>
      <c r="N1131" s="1828" t="n"/>
      <c r="O1131" s="547" t="n"/>
      <c r="P1131" s="1692" t="n"/>
      <c r="W1131" s="516" t="n"/>
      <c r="X1131" s="517" t="n"/>
      <c r="Y1131" s="517" t="n"/>
    </row>
    <row r="1132" ht="21" customFormat="1" customHeight="1" s="382">
      <c r="A1132" s="1282" t="n"/>
      <c r="B1132" s="1283" t="n"/>
      <c r="C1132" s="1824" t="n"/>
      <c r="D1132" s="1825" t="n"/>
      <c r="E1132" s="603" t="n"/>
      <c r="F1132" s="1904" t="n"/>
      <c r="G1132" s="2152" t="n"/>
      <c r="H1132" s="625" t="n"/>
      <c r="I1132" s="1277" t="n"/>
      <c r="J1132" s="1280" t="n"/>
      <c r="K1132" s="660" t="n"/>
      <c r="L1132" s="2099" t="n"/>
      <c r="M1132" s="1226" t="n"/>
      <c r="N1132" s="1828" t="n"/>
      <c r="O1132" s="547" t="n"/>
      <c r="P1132" s="1692" t="n"/>
      <c r="R1132" s="211" t="n"/>
      <c r="W1132" s="516" t="n"/>
      <c r="X1132" s="517" t="n"/>
      <c r="Y1132" s="517" t="n"/>
    </row>
    <row r="1133" ht="21" customFormat="1" customHeight="1" s="382">
      <c r="A1133" s="1282" t="n"/>
      <c r="B1133" s="1283" t="n"/>
      <c r="C1133" s="1824" t="n"/>
      <c r="D1133" s="1825" t="n"/>
      <c r="E1133" s="603" t="n"/>
      <c r="F1133" s="1904" t="n"/>
      <c r="G1133" s="2152" t="n"/>
      <c r="H1133" s="625" t="n"/>
      <c r="I1133" s="1277" t="n"/>
      <c r="J1133" s="1280" t="n"/>
      <c r="K1133" s="660" t="n"/>
      <c r="L1133" s="2099" t="n"/>
      <c r="M1133" s="1226" t="n"/>
      <c r="N1133" s="1828" t="n"/>
      <c r="O1133" s="547" t="n"/>
      <c r="P1133" s="1692" t="n"/>
      <c r="W1133" s="516" t="n"/>
      <c r="X1133" s="517" t="n"/>
      <c r="Y1133" s="517" t="n"/>
    </row>
    <row r="1134" ht="21" customFormat="1" customHeight="1" s="382">
      <c r="A1134" s="957" t="n"/>
      <c r="B1134" s="1284" t="n"/>
      <c r="C1134" s="2181" t="n"/>
      <c r="D1134" s="2040" t="n"/>
      <c r="E1134" s="1285" t="n"/>
      <c r="F1134" s="2040" t="n"/>
      <c r="G1134" s="2109" t="n"/>
      <c r="H1134" s="1035" t="n"/>
      <c r="I1134" s="1286" t="n"/>
      <c r="J1134" s="1287" t="n"/>
      <c r="K1134" s="650" t="n"/>
      <c r="L1134" s="1951" t="n"/>
      <c r="M1134" s="1035" t="n"/>
      <c r="N1134" s="1828" t="n"/>
      <c r="O1134" s="547" t="n"/>
      <c r="P1134" s="1692" t="n"/>
      <c r="W1134" s="516" t="n"/>
      <c r="X1134" s="517" t="n"/>
      <c r="Y1134" s="517" t="n"/>
    </row>
    <row r="1135" ht="21" customFormat="1" customHeight="1" s="382">
      <c r="A1135" s="957" t="n"/>
      <c r="B1135" s="891" t="n"/>
      <c r="C1135" s="2260" t="n"/>
      <c r="D1135" s="2040" t="n"/>
      <c r="E1135" s="1285" t="n"/>
      <c r="F1135" s="2040" t="n"/>
      <c r="G1135" s="2109" t="n"/>
      <c r="H1135" s="1035" t="n"/>
      <c r="I1135" s="1286" t="n"/>
      <c r="J1135" s="1287" t="n"/>
      <c r="K1135" s="650" t="n"/>
      <c r="L1135" s="1951" t="n"/>
      <c r="M1135" s="1035" t="n"/>
      <c r="N1135" s="1828" t="n"/>
      <c r="O1135" s="547" t="n"/>
      <c r="P1135" s="1692" t="n"/>
      <c r="W1135" s="516" t="n"/>
      <c r="X1135" s="517" t="n"/>
      <c r="Y1135" s="517" t="n"/>
    </row>
    <row r="1136" ht="21" customFormat="1" customHeight="1" s="382">
      <c r="A1136" s="479" t="n"/>
      <c r="B1136" s="891" t="n"/>
      <c r="C1136" s="2260" t="n"/>
      <c r="D1136" s="2040" t="n"/>
      <c r="E1136" s="1285" t="n"/>
      <c r="F1136" s="2040" t="n"/>
      <c r="G1136" s="2109" t="n"/>
      <c r="H1136" s="1035" t="n"/>
      <c r="I1136" s="1277" t="n"/>
      <c r="J1136" s="1287" t="n"/>
      <c r="K1136" s="650" t="n"/>
      <c r="L1136" s="1951" t="n"/>
      <c r="M1136" s="1035" t="n"/>
      <c r="N1136" s="1828" t="n"/>
      <c r="O1136" s="547" t="n"/>
      <c r="P1136" s="1692" t="n"/>
      <c r="W1136" s="516" t="n"/>
      <c r="X1136" s="517" t="n"/>
      <c r="Y1136" s="517" t="n"/>
    </row>
    <row r="1137" ht="21" customFormat="1" customHeight="1" s="382">
      <c r="A1137" s="957" t="n"/>
      <c r="B1137" s="891" t="n"/>
      <c r="C1137" s="2260" t="n"/>
      <c r="D1137" s="2040" t="n"/>
      <c r="E1137" s="1285" t="n"/>
      <c r="F1137" s="2040" t="n"/>
      <c r="G1137" s="2109" t="n"/>
      <c r="H1137" s="1035" t="n"/>
      <c r="I1137" s="1277" t="n"/>
      <c r="J1137" s="1287" t="n"/>
      <c r="K1137" s="650" t="n"/>
      <c r="L1137" s="1951" t="n"/>
      <c r="M1137" s="1035" t="n"/>
      <c r="N1137" s="1828" t="n"/>
      <c r="O1137" s="547" t="n"/>
      <c r="P1137" s="1692" t="n"/>
      <c r="W1137" s="516" t="n"/>
      <c r="X1137" s="517" t="n"/>
      <c r="Y1137" s="517" t="n"/>
    </row>
    <row r="1138" ht="21" customFormat="1" customHeight="1" s="382">
      <c r="A1138" s="957" t="n"/>
      <c r="B1138" s="467" t="n"/>
      <c r="C1138" s="2260" t="n"/>
      <c r="D1138" s="2037" t="n"/>
      <c r="E1138" s="1285" t="n"/>
      <c r="F1138" s="2261" t="n"/>
      <c r="G1138" s="2262" t="n"/>
      <c r="H1138" s="641" t="n"/>
      <c r="I1138" s="1277" t="n"/>
      <c r="J1138" s="1287" t="n"/>
      <c r="K1138" s="650" t="n"/>
      <c r="L1138" s="1951" t="n"/>
      <c r="M1138" s="1035" t="n"/>
      <c r="N1138" s="1828" t="n"/>
      <c r="O1138" s="547" t="n"/>
      <c r="P1138" s="1692" t="n"/>
      <c r="W1138" s="516" t="n"/>
      <c r="X1138" s="517" t="n"/>
      <c r="Y1138" s="517" t="n"/>
    </row>
    <row r="1139" ht="21" customFormat="1" customHeight="1" s="382">
      <c r="A1139" s="957" t="n"/>
      <c r="B1139" s="467" t="n"/>
      <c r="C1139" s="2077" t="n"/>
      <c r="D1139" s="2037" t="n"/>
      <c r="E1139" s="211" t="n"/>
      <c r="F1139" s="1904" t="n"/>
      <c r="G1139" s="1910" t="n"/>
      <c r="H1139" s="641" t="n"/>
      <c r="I1139" s="1277" t="n"/>
      <c r="J1139" s="1287" t="n"/>
      <c r="K1139" s="650" t="n"/>
      <c r="L1139" s="1951" t="n"/>
      <c r="M1139" s="1035" t="n"/>
      <c r="N1139" s="1828" t="n"/>
      <c r="O1139" s="547" t="n"/>
      <c r="P1139" s="1692" t="n"/>
      <c r="W1139" s="516" t="n"/>
      <c r="X1139" s="517" t="n"/>
      <c r="Y1139" s="517" t="n"/>
    </row>
    <row r="1140" ht="21" customFormat="1" customHeight="1" s="382">
      <c r="A1140" s="957" t="n"/>
      <c r="B1140" s="211" t="n"/>
      <c r="C1140" s="2077" t="n"/>
      <c r="D1140" s="211" t="n"/>
      <c r="E1140" s="211" t="n"/>
      <c r="F1140" s="1904" t="n"/>
      <c r="G1140" s="1910" t="n"/>
      <c r="H1140" s="641" t="n"/>
      <c r="I1140" s="1277" t="n"/>
      <c r="J1140" s="1287" t="n"/>
      <c r="K1140" s="650" t="n"/>
      <c r="L1140" s="1951" t="n"/>
      <c r="M1140" s="1035" t="n"/>
      <c r="N1140" s="1828" t="n"/>
      <c r="O1140" s="547" t="n"/>
      <c r="P1140" s="1692" t="n"/>
      <c r="W1140" s="516" t="n"/>
      <c r="X1140" s="517" t="n"/>
      <c r="Y1140" s="517" t="n"/>
    </row>
    <row r="1141" ht="21" customFormat="1" customHeight="1" s="382">
      <c r="A1141" s="957" t="n"/>
      <c r="B1141" s="467" t="n"/>
      <c r="C1141" s="2077" t="n"/>
      <c r="D1141" s="2037" t="n"/>
      <c r="E1141" s="211" t="n"/>
      <c r="F1141" s="1904" t="n"/>
      <c r="G1141" s="1910" t="n"/>
      <c r="H1141" s="641" t="n"/>
      <c r="I1141" s="1277" t="n"/>
      <c r="J1141" s="1287" t="n"/>
      <c r="K1141" s="650" t="n"/>
      <c r="L1141" s="1951" t="n"/>
      <c r="M1141" s="1035" t="n"/>
      <c r="N1141" s="1828" t="n"/>
      <c r="O1141" s="547" t="n"/>
      <c r="P1141" s="1692" t="n"/>
      <c r="W1141" s="516" t="n"/>
      <c r="X1141" s="517" t="n"/>
      <c r="Y1141" s="517" t="n"/>
    </row>
    <row r="1142" ht="21" customFormat="1" customHeight="1" s="382">
      <c r="A1142" s="957" t="n"/>
      <c r="B1142" s="467" t="n"/>
      <c r="C1142" s="2077" t="n"/>
      <c r="D1142" s="2037" t="n"/>
      <c r="E1142" s="211" t="n"/>
      <c r="F1142" s="1904" t="n"/>
      <c r="G1142" s="1910" t="n"/>
      <c r="H1142" s="641" t="n"/>
      <c r="I1142" s="1277" t="n"/>
      <c r="J1142" s="1287" t="n"/>
      <c r="K1142" s="650" t="n"/>
      <c r="L1142" s="1951" t="n"/>
      <c r="M1142" s="1035" t="n"/>
      <c r="N1142" s="1828" t="n"/>
      <c r="O1142" s="547" t="n"/>
      <c r="P1142" s="1692" t="n"/>
      <c r="W1142" s="516" t="n"/>
      <c r="X1142" s="517" t="n"/>
      <c r="Y1142" s="517" t="n"/>
    </row>
    <row r="1143" ht="21" customFormat="1" customHeight="1" s="382">
      <c r="A1143" s="957" t="n"/>
      <c r="B1143" s="467" t="n"/>
      <c r="C1143" s="2077" t="n"/>
      <c r="D1143" s="2037" t="n"/>
      <c r="E1143" s="211" t="n"/>
      <c r="F1143" s="1904" t="n"/>
      <c r="G1143" s="1910" t="n"/>
      <c r="H1143" s="641" t="n"/>
      <c r="I1143" s="1277" t="n"/>
      <c r="J1143" s="1287" t="n"/>
      <c r="K1143" s="650" t="n"/>
      <c r="L1143" s="1951" t="n"/>
      <c r="M1143" s="1035" t="n"/>
      <c r="N1143" s="1828" t="n"/>
      <c r="O1143" s="547" t="n"/>
      <c r="P1143" s="1692" t="n"/>
      <c r="W1143" s="516" t="n"/>
      <c r="X1143" s="517" t="n"/>
      <c r="Y1143" s="517" t="n"/>
    </row>
    <row r="1144" ht="21" customFormat="1" customHeight="1" s="382">
      <c r="A1144" s="957" t="n"/>
      <c r="B1144" s="467" t="n"/>
      <c r="C1144" s="2077" t="n"/>
      <c r="D1144" s="2037" t="n"/>
      <c r="E1144" s="211" t="n"/>
      <c r="F1144" s="1904" t="n"/>
      <c r="G1144" s="1910" t="n"/>
      <c r="H1144" s="641" t="n"/>
      <c r="I1144" s="1277" t="n"/>
      <c r="J1144" s="1287" t="n"/>
      <c r="K1144" s="650" t="n"/>
      <c r="L1144" s="1951" t="n"/>
      <c r="M1144" s="1035" t="n"/>
      <c r="N1144" s="1828" t="n"/>
      <c r="O1144" s="547" t="n"/>
      <c r="P1144" s="1692" t="n"/>
      <c r="W1144" s="516" t="n"/>
      <c r="X1144" s="517" t="n"/>
      <c r="Y1144" s="517" t="n"/>
    </row>
    <row r="1145" ht="21" customFormat="1" customHeight="1" s="382">
      <c r="A1145" s="957" t="n"/>
      <c r="B1145" s="467" t="n"/>
      <c r="C1145" s="2077" t="n"/>
      <c r="D1145" s="2037" t="n"/>
      <c r="E1145" s="211" t="n"/>
      <c r="F1145" s="1904" t="n"/>
      <c r="G1145" s="1910" t="n"/>
      <c r="H1145" s="641" t="n"/>
      <c r="I1145" s="1277" t="n"/>
      <c r="J1145" s="1287" t="n"/>
      <c r="K1145" s="650" t="n"/>
      <c r="L1145" s="1951" t="n"/>
      <c r="M1145" s="1035" t="n"/>
      <c r="N1145" s="1828" t="n"/>
      <c r="O1145" s="547" t="n"/>
      <c r="P1145" s="1692" t="n"/>
      <c r="W1145" s="516" t="n"/>
      <c r="X1145" s="517" t="n"/>
      <c r="Y1145" s="517" t="n"/>
    </row>
    <row r="1146" ht="21" customFormat="1" customHeight="1" s="382">
      <c r="A1146" s="479" t="n"/>
      <c r="B1146" s="467" t="n"/>
      <c r="C1146" s="2077" t="n"/>
      <c r="D1146" s="2037" t="n"/>
      <c r="E1146" s="211" t="n"/>
      <c r="F1146" s="1904" t="n"/>
      <c r="G1146" s="1910" t="n"/>
      <c r="H1146" s="641" t="n"/>
      <c r="I1146" s="1277" t="n"/>
      <c r="J1146" s="1287" t="n"/>
      <c r="K1146" s="650" t="n"/>
      <c r="L1146" s="1951" t="n"/>
      <c r="M1146" s="1035" t="n"/>
      <c r="N1146" s="1828" t="n"/>
      <c r="O1146" s="547" t="n"/>
      <c r="P1146" s="1692" t="n"/>
      <c r="W1146" s="516" t="n"/>
      <c r="X1146" s="517" t="n"/>
      <c r="Y1146" s="517" t="n"/>
    </row>
    <row r="1147" ht="21" customFormat="1" customHeight="1" s="382">
      <c r="A1147" s="957" t="n"/>
      <c r="B1147" s="467" t="n"/>
      <c r="C1147" s="2077" t="n"/>
      <c r="D1147" s="2037" t="n"/>
      <c r="E1147" s="211" t="n"/>
      <c r="F1147" s="1904" t="n"/>
      <c r="G1147" s="1910" t="n"/>
      <c r="H1147" s="641" t="n"/>
      <c r="I1147" s="1277" t="n"/>
      <c r="J1147" s="1287" t="n"/>
      <c r="K1147" s="650" t="n"/>
      <c r="L1147" s="1951" t="n"/>
      <c r="M1147" s="1035" t="n"/>
      <c r="N1147" s="1828" t="n"/>
      <c r="O1147" s="547" t="n"/>
      <c r="P1147" s="1692" t="n"/>
      <c r="W1147" s="516" t="n"/>
      <c r="X1147" s="517" t="n"/>
      <c r="Y1147" s="517" t="n"/>
    </row>
    <row r="1148" ht="21" customFormat="1" customHeight="1" s="382">
      <c r="A1148" s="957" t="n"/>
      <c r="B1148" s="467" t="n"/>
      <c r="C1148" s="2077" t="n"/>
      <c r="D1148" s="2037" t="n"/>
      <c r="E1148" s="211" t="n"/>
      <c r="F1148" s="1904" t="n"/>
      <c r="G1148" s="1910" t="n"/>
      <c r="H1148" s="641" t="n"/>
      <c r="I1148" s="1277" t="n"/>
      <c r="J1148" s="1287" t="n"/>
      <c r="K1148" s="650" t="n"/>
      <c r="L1148" s="1951" t="n"/>
      <c r="M1148" s="1035" t="n"/>
      <c r="N1148" s="1828" t="n"/>
      <c r="O1148" s="547" t="n"/>
      <c r="P1148" s="1692" t="n"/>
      <c r="W1148" s="516" t="n"/>
      <c r="X1148" s="517" t="n"/>
      <c r="Y1148" s="517" t="n"/>
    </row>
    <row r="1149" ht="21" customFormat="1" customHeight="1" s="382">
      <c r="A1149" s="957" t="n"/>
      <c r="B1149" s="467" t="n"/>
      <c r="C1149" s="2077" t="n"/>
      <c r="D1149" s="1912" t="n"/>
      <c r="E1149" s="211" t="n"/>
      <c r="F1149" s="2261" t="n"/>
      <c r="G1149" s="1912" t="n"/>
      <c r="H1149" s="724" t="n"/>
      <c r="I1149" s="1277" t="n"/>
      <c r="J1149" s="1287" t="n"/>
      <c r="K1149" s="1291" t="n"/>
      <c r="L1149" s="2240" t="n"/>
      <c r="M1149" s="1035" t="n"/>
      <c r="N1149" s="1828" t="n"/>
      <c r="O1149" s="547" t="n"/>
      <c r="P1149" s="1692" t="n"/>
      <c r="W1149" s="516" t="n"/>
      <c r="X1149" s="517" t="n"/>
      <c r="Y1149" s="517" t="n"/>
    </row>
    <row r="1150" ht="21" customFormat="1" customHeight="1" s="382">
      <c r="A1150" s="957" t="n"/>
      <c r="B1150" s="467" t="n"/>
      <c r="C1150" s="2077" t="n"/>
      <c r="D1150" s="1912" t="n"/>
      <c r="E1150" s="211" t="n"/>
      <c r="F1150" s="2261" t="n"/>
      <c r="G1150" s="1912" t="n"/>
      <c r="H1150" s="724" t="n"/>
      <c r="I1150" s="1277" t="n"/>
      <c r="J1150" s="1287" t="n"/>
      <c r="K1150" s="1291" t="n"/>
      <c r="L1150" s="2240" t="n"/>
      <c r="M1150" s="1035" t="n"/>
      <c r="N1150" s="1828" t="n"/>
      <c r="O1150" s="547" t="n"/>
      <c r="P1150" s="1692" t="n"/>
      <c r="W1150" s="516" t="n"/>
      <c r="X1150" s="517" t="n"/>
      <c r="Y1150" s="517" t="n"/>
    </row>
    <row r="1151" ht="21" customFormat="1" customHeight="1" s="382">
      <c r="A1151" s="957" t="n"/>
      <c r="B1151" s="211" t="n"/>
      <c r="C1151" s="2260" t="n"/>
      <c r="D1151" s="1910" t="n"/>
      <c r="E1151" s="211" t="n"/>
      <c r="F1151" s="2261" t="n"/>
      <c r="G1151" s="1912" t="n"/>
      <c r="H1151" s="641" t="n"/>
      <c r="I1151" s="1292" t="n"/>
      <c r="J1151" s="1287" t="n"/>
      <c r="K1151" s="650" t="n"/>
      <c r="L1151" s="1951" t="n"/>
      <c r="M1151" s="1035" t="n"/>
      <c r="N1151" s="1828" t="n"/>
      <c r="O1151" s="547" t="n"/>
      <c r="P1151" s="1692" t="n"/>
      <c r="W1151" s="516" t="n"/>
      <c r="X1151" s="517" t="n"/>
      <c r="Y1151" s="517" t="n"/>
    </row>
    <row r="1152" ht="21" customFormat="1" customHeight="1" s="382">
      <c r="A1152" s="957" t="n"/>
      <c r="B1152" s="467" t="n"/>
      <c r="C1152" s="2260" t="n"/>
      <c r="D1152" s="1910" t="n"/>
      <c r="E1152" s="211" t="n"/>
      <c r="F1152" s="1904" t="n"/>
      <c r="G1152" s="1912" t="n"/>
      <c r="H1152" s="641" t="n"/>
      <c r="I1152" s="1292" t="n"/>
      <c r="J1152" s="1287" t="n"/>
      <c r="K1152" s="650" t="n"/>
      <c r="L1152" s="1951" t="n"/>
      <c r="M1152" s="1035" t="n"/>
      <c r="N1152" s="1828" t="n"/>
      <c r="O1152" s="547" t="n"/>
      <c r="P1152" s="1692" t="n"/>
      <c r="W1152" s="516" t="n"/>
      <c r="X1152" s="517" t="n"/>
      <c r="Y1152" s="517" t="n"/>
    </row>
    <row r="1153" ht="21" customFormat="1" customHeight="1" s="382">
      <c r="A1153" s="957" t="n"/>
      <c r="B1153" s="467" t="n"/>
      <c r="C1153" s="2260" t="n"/>
      <c r="D1153" s="1910" t="n"/>
      <c r="E1153" s="211" t="n"/>
      <c r="F1153" s="1904" t="n"/>
      <c r="G1153" s="1910" t="n"/>
      <c r="H1153" s="641" t="n"/>
      <c r="I1153" s="1292" t="n"/>
      <c r="J1153" s="1287" t="n"/>
      <c r="K1153" s="650" t="n"/>
      <c r="L1153" s="1951" t="n"/>
      <c r="M1153" s="1035" t="n"/>
      <c r="N1153" s="1828" t="n"/>
      <c r="O1153" s="547" t="n"/>
      <c r="P1153" s="1692" t="n"/>
      <c r="W1153" s="516" t="n"/>
      <c r="X1153" s="517" t="n"/>
      <c r="Y1153" s="517" t="n"/>
    </row>
    <row r="1154" ht="21" customFormat="1" customHeight="1" s="382">
      <c r="A1154" s="957" t="n"/>
      <c r="B1154" s="467" t="n"/>
      <c r="C1154" s="1912" t="n"/>
      <c r="D1154" s="1910" t="n"/>
      <c r="E1154" s="211" t="n"/>
      <c r="F1154" s="1896" t="n"/>
      <c r="G1154" s="1912" t="n"/>
      <c r="H1154" s="641" t="n"/>
      <c r="I1154" s="1292" t="n"/>
      <c r="J1154" s="1287" t="n"/>
      <c r="K1154" s="650" t="n"/>
      <c r="L1154" s="1951" t="n"/>
      <c r="M1154" s="1035" t="n"/>
      <c r="N1154" s="1828" t="n"/>
      <c r="O1154" s="547" t="n"/>
      <c r="P1154" s="1692" t="n"/>
      <c r="W1154" s="516" t="n"/>
      <c r="X1154" s="517" t="n"/>
      <c r="Y1154" s="517" t="n"/>
    </row>
    <row r="1155" ht="21" customFormat="1" customHeight="1" s="382">
      <c r="A1155" s="957" t="n"/>
      <c r="B1155" s="392" t="n"/>
      <c r="C1155" s="2263" t="n"/>
      <c r="D1155" s="1912" t="n"/>
      <c r="E1155" s="211" t="n"/>
      <c r="F1155" s="1891" t="n"/>
      <c r="G1155" s="1766" t="n"/>
      <c r="H1155" s="641" t="n"/>
      <c r="I1155" s="1292" t="n"/>
      <c r="J1155" s="1294" t="n"/>
      <c r="K1155" s="530" t="n"/>
      <c r="L1155" s="1846" t="n"/>
      <c r="M1155" s="551" t="n"/>
      <c r="N1155" s="1828" t="n"/>
      <c r="O1155" s="547" t="n"/>
      <c r="P1155" s="1692" t="n"/>
      <c r="W1155" s="516" t="n"/>
      <c r="X1155" s="517" t="n"/>
      <c r="Y1155" s="517" t="n"/>
    </row>
    <row r="1156" ht="21" customFormat="1" customHeight="1" s="382">
      <c r="A1156" s="957" t="n"/>
      <c r="B1156" s="50" t="n"/>
      <c r="C1156" s="2263" t="n"/>
      <c r="D1156" s="1912" t="n"/>
      <c r="E1156" s="211" t="n"/>
      <c r="F1156" s="1891" t="n"/>
      <c r="G1156" s="1766" t="n"/>
      <c r="H1156" s="641" t="n"/>
      <c r="I1156" s="1292" t="n"/>
      <c r="J1156" s="1294" t="n"/>
      <c r="K1156" s="530" t="n"/>
      <c r="L1156" s="1846" t="n"/>
      <c r="M1156" s="551" t="n"/>
      <c r="N1156" s="1828" t="n"/>
      <c r="O1156" s="547" t="n"/>
      <c r="P1156" s="1692" t="n"/>
      <c r="W1156" s="516" t="n"/>
      <c r="X1156" s="517" t="n"/>
      <c r="Y1156" s="517" t="n"/>
    </row>
    <row r="1157" ht="21" customFormat="1" customHeight="1" s="382">
      <c r="A1157" s="957" t="n"/>
      <c r="B1157" s="50" t="n"/>
      <c r="C1157" s="2263" t="n"/>
      <c r="D1157" s="1912" t="n"/>
      <c r="E1157" s="211" t="n"/>
      <c r="F1157" s="1891" t="n"/>
      <c r="G1157" s="1766" t="n"/>
      <c r="H1157" s="641" t="n"/>
      <c r="I1157" s="1292" t="n"/>
      <c r="J1157" s="1287" t="n"/>
      <c r="K1157" s="530" t="n"/>
      <c r="L1157" s="1846" t="n"/>
      <c r="M1157" s="551" t="n"/>
      <c r="N1157" s="1828" t="n"/>
      <c r="O1157" s="547" t="n"/>
      <c r="P1157" s="1692" t="n"/>
      <c r="W1157" s="516" t="n"/>
      <c r="X1157" s="517" t="n"/>
      <c r="Y1157" s="517" t="n"/>
    </row>
    <row r="1158" ht="21" customFormat="1" customHeight="1" s="382">
      <c r="A1158" s="957" t="n"/>
      <c r="B1158" s="467" t="n"/>
      <c r="C1158" s="2260" t="n"/>
      <c r="D1158" s="1912" t="n"/>
      <c r="E1158" s="211" t="n"/>
      <c r="F1158" s="1904" t="n"/>
      <c r="G1158" s="1910" t="n"/>
      <c r="H1158" s="641" t="n"/>
      <c r="I1158" s="1295" t="n"/>
      <c r="J1158" s="1294" t="n"/>
      <c r="K1158" s="650" t="n"/>
      <c r="L1158" s="1951" t="n"/>
      <c r="M1158" s="1296" t="n"/>
      <c r="N1158" s="1828" t="n"/>
      <c r="O1158" s="547" t="n"/>
      <c r="P1158" s="1692" t="n"/>
      <c r="W1158" s="516" t="n"/>
      <c r="X1158" s="517" t="n"/>
      <c r="Y1158" s="517" t="n"/>
    </row>
    <row r="1159" ht="21" customFormat="1" customHeight="1" s="382">
      <c r="A1159" s="957" t="n"/>
      <c r="B1159" s="211" t="n"/>
      <c r="C1159" s="2260" t="n"/>
      <c r="D1159" s="211" t="n"/>
      <c r="E1159" s="211" t="n"/>
      <c r="F1159" s="1904" t="n"/>
      <c r="G1159" s="1910" t="n"/>
      <c r="H1159" s="641" t="n"/>
      <c r="I1159" s="1295" t="n"/>
      <c r="J1159" s="1294" t="n"/>
      <c r="K1159" s="650" t="n"/>
      <c r="L1159" s="1951" t="n"/>
      <c r="M1159" s="1296" t="n"/>
      <c r="N1159" s="1828" t="n"/>
      <c r="O1159" s="547" t="n"/>
      <c r="P1159" s="1692" t="n"/>
      <c r="W1159" s="516" t="n"/>
      <c r="X1159" s="517" t="n"/>
      <c r="Y1159" s="517" t="n"/>
    </row>
    <row r="1160" ht="21" customFormat="1" customHeight="1" s="382">
      <c r="A1160" s="957" t="n"/>
      <c r="B1160" s="467" t="n"/>
      <c r="C1160" s="2260" t="n"/>
      <c r="D1160" s="211" t="n"/>
      <c r="E1160" s="211" t="n"/>
      <c r="F1160" s="1904" t="n"/>
      <c r="G1160" s="1910" t="n"/>
      <c r="H1160" s="641" t="n"/>
      <c r="I1160" s="1295" t="n"/>
      <c r="J1160" s="1294" t="n"/>
      <c r="K1160" s="650" t="n"/>
      <c r="L1160" s="1951" t="n"/>
      <c r="M1160" s="1296" t="n"/>
      <c r="N1160" s="1828" t="n"/>
      <c r="O1160" s="547" t="n"/>
      <c r="P1160" s="1692" t="n"/>
      <c r="W1160" s="516" t="n"/>
      <c r="X1160" s="517" t="n"/>
      <c r="Y1160" s="517" t="n"/>
    </row>
    <row r="1161" ht="21" customFormat="1" customHeight="1" s="382">
      <c r="A1161" s="479" t="n"/>
      <c r="B1161" s="392" t="n"/>
      <c r="C1161" s="2263" t="n"/>
      <c r="D1161" s="2037" t="n"/>
      <c r="E1161" s="211" t="n"/>
      <c r="F1161" s="1891" t="n"/>
      <c r="G1161" s="1766" t="n"/>
      <c r="H1161" s="641" t="n"/>
      <c r="I1161" s="1295" t="n"/>
      <c r="J1161" s="1294" t="n"/>
      <c r="K1161" s="530" t="n"/>
      <c r="L1161" s="1846" t="n"/>
      <c r="M1161" s="551" t="n"/>
      <c r="N1161" s="1828" t="n"/>
      <c r="O1161" s="547" t="n"/>
      <c r="P1161" s="1692" t="n"/>
      <c r="W1161" s="516" t="n"/>
      <c r="X1161" s="517" t="n"/>
      <c r="Y1161" s="517" t="n"/>
    </row>
    <row r="1162" ht="21" customFormat="1" customHeight="1" s="382">
      <c r="A1162" s="957" t="n"/>
      <c r="C1162" s="2210" t="n"/>
      <c r="E1162" s="211" t="n"/>
      <c r="F1162" s="1891" t="n"/>
      <c r="G1162" s="1766" t="n"/>
      <c r="H1162" s="641" t="n"/>
      <c r="I1162" s="1295" t="n"/>
      <c r="J1162" s="1294" t="n"/>
      <c r="K1162" s="650" t="n"/>
      <c r="L1162" s="1951" t="n"/>
      <c r="M1162" s="1296" t="n"/>
      <c r="N1162" s="1828" t="n"/>
      <c r="O1162" s="547" t="n"/>
      <c r="P1162" s="1692" t="n"/>
      <c r="W1162" s="516" t="n"/>
      <c r="X1162" s="517" t="n"/>
      <c r="Y1162" s="517" t="n"/>
    </row>
    <row r="1163" ht="21" customFormat="1" customHeight="1" s="382">
      <c r="A1163" s="957" t="n"/>
      <c r="C1163" s="2210" t="n"/>
      <c r="D1163" s="602" t="n"/>
      <c r="E1163" s="211" t="n"/>
      <c r="F1163" s="1891" t="n"/>
      <c r="G1163" s="1766" t="n"/>
      <c r="H1163" s="641" t="n"/>
      <c r="I1163" s="1297" t="n"/>
      <c r="J1163" s="1294" t="n"/>
      <c r="K1163" s="650" t="n"/>
      <c r="L1163" s="1951" t="n"/>
      <c r="M1163" s="1296" t="n"/>
      <c r="N1163" s="1828" t="n"/>
      <c r="O1163" s="547" t="n"/>
      <c r="P1163" s="629" t="n"/>
      <c r="W1163" s="516" t="n"/>
      <c r="X1163" s="517" t="n"/>
      <c r="Y1163" s="517" t="n"/>
    </row>
    <row r="1164" ht="21" customFormat="1" customHeight="1" s="382">
      <c r="C1164" s="2210" t="n"/>
      <c r="D1164" s="602" t="n"/>
      <c r="E1164" s="211" t="n"/>
      <c r="F1164" s="1891" t="n"/>
      <c r="G1164" s="1766" t="n"/>
      <c r="H1164" s="641" t="n"/>
      <c r="I1164" s="1297" t="n"/>
      <c r="J1164" s="1298" t="n"/>
      <c r="K1164" s="530" t="n"/>
      <c r="L1164" s="1846" t="n"/>
      <c r="M1164" s="551" t="n"/>
      <c r="N1164" s="1828" t="n"/>
      <c r="O1164" s="547" t="n"/>
      <c r="P1164" s="629" t="n"/>
      <c r="W1164" s="516" t="n"/>
      <c r="X1164" s="517" t="n"/>
      <c r="Y1164" s="517" t="n"/>
    </row>
    <row r="1165" ht="21" customFormat="1" customHeight="1" s="382">
      <c r="C1165" s="2210" t="n"/>
      <c r="D1165" s="602" t="n"/>
      <c r="E1165" s="211" t="n"/>
      <c r="F1165" s="1891" t="n"/>
      <c r="G1165" s="1766" t="n"/>
      <c r="H1165" s="641" t="n"/>
      <c r="I1165" s="1297" t="n"/>
      <c r="J1165" s="1298" t="n"/>
      <c r="K1165" s="530" t="n"/>
      <c r="L1165" s="1846" t="n"/>
      <c r="M1165" s="551" t="n"/>
      <c r="N1165" s="1828" t="n"/>
      <c r="O1165" s="547" t="n"/>
      <c r="P1165" s="629" t="n"/>
      <c r="W1165" s="516" t="n"/>
      <c r="X1165" s="517" t="n"/>
      <c r="Y1165" s="517" t="n"/>
    </row>
    <row r="1166" ht="21" customFormat="1" customHeight="1" s="382">
      <c r="A1166" s="108" t="n"/>
      <c r="C1166" s="2210" t="n"/>
      <c r="D1166" s="602" t="n"/>
      <c r="E1166" s="211" t="n"/>
      <c r="F1166" s="1826" t="n"/>
      <c r="G1166" s="1815" t="n"/>
      <c r="H1166" s="632" t="n"/>
      <c r="I1166" s="2264" t="n"/>
      <c r="J1166" s="2265" t="n"/>
      <c r="K1166" s="530" t="n"/>
      <c r="L1166" s="1846" t="n"/>
      <c r="M1166" s="527" t="n"/>
      <c r="N1166" s="1828" t="n"/>
      <c r="O1166" s="760" t="n"/>
      <c r="P1166" s="629" t="n"/>
      <c r="W1166" s="516" t="n"/>
      <c r="X1166" s="517" t="n"/>
      <c r="Y1166" s="517" t="n"/>
    </row>
    <row r="1167" ht="21" customFormat="1" customHeight="1" s="382">
      <c r="A1167" s="108" t="n"/>
      <c r="C1167" s="2210" t="n"/>
      <c r="D1167" s="602" t="n"/>
      <c r="E1167" s="211" t="n"/>
      <c r="F1167" s="1826" t="n"/>
      <c r="G1167" s="1815" t="n"/>
      <c r="H1167" s="632" t="n"/>
      <c r="I1167" s="2264" t="n"/>
      <c r="J1167" s="2265" t="n"/>
      <c r="K1167" s="530" t="n"/>
      <c r="L1167" s="1846" t="n"/>
      <c r="M1167" s="527" t="n"/>
      <c r="N1167" s="1828" t="n"/>
      <c r="O1167" s="760" t="n"/>
      <c r="P1167" s="629" t="n"/>
      <c r="W1167" s="516" t="n"/>
      <c r="X1167" s="517" t="n"/>
      <c r="Y1167" s="517" t="n"/>
    </row>
    <row r="1168" ht="21" customFormat="1" customHeight="1" s="382">
      <c r="A1168" s="108" t="n"/>
      <c r="B1168" s="50" t="n"/>
      <c r="C1168" s="2210" t="n"/>
      <c r="D1168" s="1832" t="n"/>
      <c r="E1168" s="211" t="n"/>
      <c r="F1168" s="1826" t="n"/>
      <c r="G1168" s="1815" t="n"/>
      <c r="H1168" s="641" t="n"/>
      <c r="I1168" s="2264" t="n"/>
      <c r="J1168" s="2265" t="n"/>
      <c r="K1168" s="530" t="n"/>
      <c r="L1168" s="1846" t="n"/>
      <c r="M1168" s="538" t="n"/>
      <c r="N1168" s="1828" t="n"/>
      <c r="O1168" s="761" t="n"/>
      <c r="P1168" s="629" t="n"/>
      <c r="W1168" s="516" t="n"/>
      <c r="X1168" s="517" t="n"/>
      <c r="Y1168" s="517" t="n"/>
    </row>
    <row r="1169" ht="21" customFormat="1" customHeight="1" s="382">
      <c r="A1169" s="108" t="n"/>
      <c r="B1169" s="50" t="n"/>
      <c r="C1169" s="2210" t="n"/>
      <c r="D1169" s="1832" t="n"/>
      <c r="E1169" s="211" t="n"/>
      <c r="F1169" s="1826" t="n"/>
      <c r="G1169" s="1815" t="n"/>
      <c r="H1169" s="641" t="n"/>
      <c r="I1169" s="2264" t="n"/>
      <c r="J1169" s="2265" t="n"/>
      <c r="K1169" s="530" t="n"/>
      <c r="L1169" s="1846" t="n"/>
      <c r="M1169" s="538" t="n"/>
      <c r="N1169" s="1828" t="n"/>
      <c r="O1169" s="761" t="n"/>
      <c r="P1169" s="629" t="n"/>
      <c r="W1169" s="516" t="n"/>
      <c r="X1169" s="517" t="n"/>
      <c r="Y1169" s="517" t="n"/>
    </row>
    <row r="1170" ht="21" customFormat="1" customHeight="1" s="382">
      <c r="A1170" s="108" t="n"/>
      <c r="B1170" s="50" t="n"/>
      <c r="C1170" s="2210" t="n"/>
      <c r="D1170" s="1832" t="n"/>
      <c r="E1170" s="211" t="n"/>
      <c r="F1170" s="1826" t="n"/>
      <c r="G1170" s="1815" t="n"/>
      <c r="H1170" s="641" t="n"/>
      <c r="I1170" s="2264" t="n"/>
      <c r="J1170" s="2265" t="n"/>
      <c r="K1170" s="530" t="n"/>
      <c r="L1170" s="1846" t="n"/>
      <c r="M1170" s="527" t="n"/>
      <c r="N1170" s="1828" t="n"/>
      <c r="O1170" s="760" t="n"/>
      <c r="P1170" s="629" t="n"/>
      <c r="W1170" s="516" t="n"/>
      <c r="X1170" s="517" t="n"/>
      <c r="Y1170" s="517" t="n"/>
    </row>
    <row r="1171" ht="21" customFormat="1" customHeight="1" s="382">
      <c r="A1171" s="108" t="n"/>
      <c r="B1171" s="50" t="n"/>
      <c r="C1171" s="2210" t="n"/>
      <c r="D1171" s="1832" t="n"/>
      <c r="E1171" s="211" t="n"/>
      <c r="F1171" s="1826" t="n"/>
      <c r="G1171" s="1815" t="n"/>
      <c r="H1171" s="632" t="n"/>
      <c r="I1171" s="2264" t="n"/>
      <c r="J1171" s="2265" t="n"/>
      <c r="K1171" s="530" t="n"/>
      <c r="L1171" s="1846" t="n"/>
      <c r="M1171" s="527" t="n"/>
      <c r="N1171" s="1828" t="n"/>
      <c r="O1171" s="760" t="n"/>
      <c r="P1171" s="629" t="n"/>
      <c r="W1171" s="516" t="n"/>
      <c r="X1171" s="517" t="n"/>
      <c r="Y1171" s="517" t="n"/>
    </row>
    <row r="1172" ht="21" customFormat="1" customHeight="1" s="382">
      <c r="A1172" s="479" t="n"/>
      <c r="B1172" s="50" t="n"/>
      <c r="C1172" s="2210" t="n"/>
      <c r="D1172" s="1832" t="n"/>
      <c r="E1172" s="211" t="n"/>
      <c r="F1172" s="1826" t="n"/>
      <c r="G1172" s="1815" t="n"/>
      <c r="H1172" s="632" t="n"/>
      <c r="I1172" s="2264" t="n"/>
      <c r="J1172" s="2265" t="n"/>
      <c r="K1172" s="530" t="n"/>
      <c r="L1172" s="1846" t="n"/>
      <c r="M1172" s="527" t="n"/>
      <c r="N1172" s="1828" t="n"/>
      <c r="O1172" s="760" t="n"/>
      <c r="P1172" s="629" t="n"/>
      <c r="W1172" s="516" t="n"/>
      <c r="X1172" s="517" t="n"/>
      <c r="Y1172" s="517" t="n"/>
    </row>
    <row r="1173" ht="21" customFormat="1" customHeight="1" s="382">
      <c r="A1173" s="108" t="n"/>
      <c r="B1173" s="50" t="n"/>
      <c r="C1173" s="2210" t="n"/>
      <c r="D1173" s="1832" t="n"/>
      <c r="E1173" s="211" t="n"/>
      <c r="F1173" s="1826" t="n"/>
      <c r="G1173" s="1815" t="n"/>
      <c r="H1173" s="632" t="n"/>
      <c r="I1173" s="2264" t="n"/>
      <c r="J1173" s="2265" t="n"/>
      <c r="K1173" s="530" t="n"/>
      <c r="L1173" s="1846" t="n"/>
      <c r="M1173" s="527" t="n"/>
      <c r="N1173" s="1828" t="n"/>
      <c r="O1173" s="760" t="n"/>
      <c r="P1173" s="629" t="n"/>
      <c r="W1173" s="516" t="n"/>
      <c r="X1173" s="517" t="n"/>
      <c r="Y1173" s="517" t="n"/>
    </row>
    <row r="1174" ht="21" customFormat="1" customHeight="1" s="382">
      <c r="A1174" s="108" t="n"/>
      <c r="B1174" s="50" t="n"/>
      <c r="C1174" s="2210" t="n"/>
      <c r="D1174" s="1832" t="n"/>
      <c r="E1174" s="211" t="n"/>
      <c r="F1174" s="1826" t="n"/>
      <c r="G1174" s="1815" t="n"/>
      <c r="H1174" s="632" t="n"/>
      <c r="I1174" s="2264" t="n"/>
      <c r="J1174" s="2265" t="n"/>
      <c r="K1174" s="530" t="n"/>
      <c r="L1174" s="1846" t="n"/>
      <c r="M1174" s="527" t="n"/>
      <c r="N1174" s="1828" t="n"/>
      <c r="O1174" s="760" t="n"/>
      <c r="P1174" s="629" t="n"/>
      <c r="W1174" s="516" t="n"/>
      <c r="X1174" s="517" t="n"/>
      <c r="Y1174" s="517" t="n"/>
    </row>
    <row r="1175" ht="21" customFormat="1" customHeight="1" s="382">
      <c r="A1175" s="108" t="n"/>
      <c r="B1175" s="50" t="n"/>
      <c r="C1175" s="2210" t="n"/>
      <c r="D1175" s="1832" t="n"/>
      <c r="E1175" s="211" t="n"/>
      <c r="F1175" s="1826" t="n"/>
      <c r="G1175" s="1815" t="n"/>
      <c r="H1175" s="632" t="n"/>
      <c r="I1175" s="2264" t="n"/>
      <c r="J1175" s="2265" t="n"/>
      <c r="K1175" s="530" t="n"/>
      <c r="L1175" s="1846" t="n"/>
      <c r="M1175" s="527" t="n"/>
      <c r="N1175" s="1828" t="n"/>
      <c r="O1175" s="760" t="n"/>
      <c r="P1175" s="629" t="n"/>
      <c r="W1175" s="516" t="n"/>
      <c r="X1175" s="517" t="n"/>
      <c r="Y1175" s="517" t="n"/>
    </row>
    <row r="1176" ht="21" customFormat="1" customHeight="1" s="382">
      <c r="A1176" s="108" t="n"/>
      <c r="C1176" s="2210" t="n"/>
      <c r="D1176" s="1832" t="n"/>
      <c r="E1176" s="211" t="n"/>
      <c r="F1176" s="1826" t="n"/>
      <c r="G1176" s="1815" t="n"/>
      <c r="H1176" s="632" t="n"/>
      <c r="I1176" s="2264" t="n"/>
      <c r="J1176" s="2265" t="n"/>
      <c r="K1176" s="530" t="n"/>
      <c r="L1176" s="1846" t="n"/>
      <c r="M1176" s="538" t="n"/>
      <c r="N1176" s="1828" t="n"/>
      <c r="O1176" s="761" t="n"/>
      <c r="P1176" s="629" t="n"/>
      <c r="W1176" s="516" t="n"/>
      <c r="X1176" s="517" t="n"/>
      <c r="Y1176" s="517" t="n"/>
    </row>
    <row r="1177" ht="21" customFormat="1" customHeight="1" s="382">
      <c r="A1177" s="957" t="n"/>
      <c r="C1177" s="2210" t="n"/>
      <c r="D1177" s="1832" t="n"/>
      <c r="E1177" s="211" t="n"/>
      <c r="F1177" s="1826" t="n"/>
      <c r="G1177" s="1815" t="n"/>
      <c r="H1177" s="641" t="n"/>
      <c r="I1177" s="2264" t="n"/>
      <c r="J1177" s="2265" t="n"/>
      <c r="K1177" s="530" t="n"/>
      <c r="L1177" s="1846" t="n"/>
      <c r="M1177" s="538" t="n"/>
      <c r="N1177" s="1828" t="n"/>
      <c r="O1177" s="761" t="n"/>
      <c r="P1177" s="629" t="n"/>
      <c r="W1177" s="516" t="n"/>
      <c r="X1177" s="517" t="n"/>
      <c r="Y1177" s="517" t="n"/>
    </row>
    <row r="1178" ht="21" customFormat="1" customHeight="1" s="382">
      <c r="A1178" s="108" t="n"/>
      <c r="C1178" s="2210" t="n"/>
      <c r="D1178" s="1832" t="n"/>
      <c r="E1178" s="211" t="n"/>
      <c r="F1178" s="1826" t="n"/>
      <c r="G1178" s="1815" t="n"/>
      <c r="H1178" s="641" t="n"/>
      <c r="I1178" s="2264" t="n"/>
      <c r="J1178" s="2265" t="n"/>
      <c r="K1178" s="530" t="n"/>
      <c r="L1178" s="1846" t="n"/>
      <c r="M1178" s="538" t="n"/>
      <c r="N1178" s="1828" t="n"/>
      <c r="O1178" s="761" t="n"/>
      <c r="P1178" s="629" t="n"/>
      <c r="W1178" s="516" t="n"/>
      <c r="X1178" s="517" t="n"/>
      <c r="Y1178" s="517" t="n"/>
    </row>
    <row r="1179" ht="21" customFormat="1" customHeight="1" s="382">
      <c r="A1179" s="108" t="n"/>
      <c r="B1179" s="50" t="n"/>
      <c r="C1179" s="1964" t="n"/>
      <c r="D1179" s="1832" t="n"/>
      <c r="E1179" s="1870" t="n"/>
      <c r="F1179" s="1826" t="n"/>
      <c r="G1179" s="1815" t="n"/>
      <c r="H1179" s="641" t="n"/>
      <c r="I1179" s="2264" t="n"/>
      <c r="J1179" s="2265" t="n"/>
      <c r="K1179" s="530" t="n"/>
      <c r="L1179" s="1846" t="n"/>
      <c r="M1179" s="538" t="n"/>
      <c r="N1179" s="1828" t="n"/>
      <c r="O1179" s="829" t="n"/>
      <c r="P1179" s="629" t="n"/>
      <c r="W1179" s="516" t="n"/>
      <c r="X1179" s="517" t="n"/>
      <c r="Y1179" s="517" t="n"/>
    </row>
    <row r="1180" ht="21" customFormat="1" customHeight="1" s="382">
      <c r="A1180" s="108" t="n"/>
      <c r="B1180" s="50" t="n"/>
      <c r="C1180" s="1964" t="n"/>
      <c r="D1180" s="1832" t="n"/>
      <c r="E1180" s="1870" t="n"/>
      <c r="F1180" s="1782" t="n"/>
      <c r="G1180" s="1815" t="n"/>
      <c r="H1180" s="632" t="n"/>
      <c r="I1180" s="2264" t="n"/>
      <c r="J1180" s="2265" t="n"/>
      <c r="K1180" s="530" t="n"/>
      <c r="L1180" s="2160" t="n"/>
      <c r="M1180" s="527" t="n"/>
      <c r="N1180" s="1828" t="n"/>
      <c r="O1180" s="558" t="n"/>
      <c r="P1180" s="629" t="n"/>
      <c r="W1180" s="516" t="n"/>
      <c r="X1180" s="517" t="n"/>
      <c r="Y1180" s="517" t="n"/>
    </row>
    <row r="1181" ht="21" customFormat="1" customHeight="1" s="382">
      <c r="A1181" s="767" t="n"/>
      <c r="B1181" s="50" t="n"/>
      <c r="C1181" s="1964" t="n"/>
      <c r="D1181" s="1832" t="n"/>
      <c r="E1181" s="1838" t="n"/>
      <c r="F1181" s="1782" t="n"/>
      <c r="G1181" s="1815" t="n"/>
      <c r="H1181" s="632" t="n"/>
      <c r="I1181" s="2264" t="n"/>
      <c r="J1181" s="2265" t="n"/>
      <c r="K1181" s="530" t="n"/>
      <c r="L1181" s="2160" t="n"/>
      <c r="M1181" s="527" t="n"/>
      <c r="N1181" s="1828" t="n"/>
      <c r="O1181" s="558" t="n"/>
      <c r="P1181" s="629" t="n"/>
      <c r="W1181" s="516" t="n"/>
      <c r="X1181" s="517" t="n"/>
      <c r="Y1181" s="517" t="n"/>
    </row>
    <row r="1182" ht="21" customFormat="1" customHeight="1" s="382">
      <c r="A1182" s="684" t="n"/>
      <c r="B1182" s="50" t="n"/>
      <c r="C1182" s="1964" t="n"/>
      <c r="D1182" s="1832" t="n"/>
      <c r="E1182" s="1838" t="n"/>
      <c r="F1182" s="1782" t="n"/>
      <c r="G1182" s="1815" t="n"/>
      <c r="H1182" s="632" t="n"/>
      <c r="I1182" s="2264" t="n"/>
      <c r="J1182" s="2265" t="n"/>
      <c r="K1182" s="530" t="n"/>
      <c r="L1182" s="2160" t="n"/>
      <c r="M1182" s="527" t="n"/>
      <c r="N1182" s="1828" t="n"/>
      <c r="O1182" s="558" t="n"/>
      <c r="P1182" s="629" t="n"/>
      <c r="W1182" s="516" t="n"/>
      <c r="X1182" s="517" t="n"/>
      <c r="Y1182" s="517" t="n"/>
    </row>
    <row r="1183" ht="21" customFormat="1" customHeight="1" s="382">
      <c r="A1183" s="684" t="n"/>
      <c r="B1183" s="50" t="n"/>
      <c r="C1183" s="1964" t="n"/>
      <c r="D1183" s="1832" t="n"/>
      <c r="E1183" s="1838" t="n"/>
      <c r="F1183" s="1782" t="n"/>
      <c r="G1183" s="1815" t="n"/>
      <c r="H1183" s="632" t="n"/>
      <c r="I1183" s="2264" t="n"/>
      <c r="J1183" s="2265" t="n"/>
      <c r="K1183" s="530" t="n"/>
      <c r="L1183" s="2160" t="n"/>
      <c r="M1183" s="527" t="n"/>
      <c r="N1183" s="1828" t="n"/>
      <c r="O1183" s="558" t="n"/>
      <c r="P1183" s="629" t="n"/>
      <c r="W1183" s="516" t="n"/>
      <c r="X1183" s="517" t="n"/>
      <c r="Y1183" s="517" t="n"/>
    </row>
    <row r="1184" ht="21" customFormat="1" customHeight="1" s="382">
      <c r="A1184" s="684" t="n"/>
      <c r="B1184" s="50" t="n"/>
      <c r="C1184" s="1964" t="n"/>
      <c r="D1184" s="1832" t="n"/>
      <c r="E1184" s="1838" t="n"/>
      <c r="F1184" s="1782" t="n"/>
      <c r="G1184" s="1815" t="n"/>
      <c r="H1184" s="632" t="n"/>
      <c r="I1184" s="2264" t="n"/>
      <c r="J1184" s="2265" t="n"/>
      <c r="K1184" s="530" t="n"/>
      <c r="L1184" s="2160" t="n"/>
      <c r="M1184" s="527" t="n"/>
      <c r="N1184" s="1828" t="n"/>
      <c r="O1184" s="558" t="n"/>
      <c r="P1184" s="629" t="n"/>
      <c r="W1184" s="516" t="n"/>
      <c r="X1184" s="517" t="n"/>
      <c r="Y1184" s="517" t="n"/>
    </row>
    <row r="1185" ht="21" customFormat="1" customHeight="1" s="382">
      <c r="A1185" s="684" t="n"/>
      <c r="B1185" s="50" t="n"/>
      <c r="C1185" s="1964" t="n"/>
      <c r="D1185" s="1832" t="n"/>
      <c r="E1185" s="1838" t="n"/>
      <c r="F1185" s="1782" t="n"/>
      <c r="G1185" s="1815" t="n"/>
      <c r="H1185" s="632" t="n"/>
      <c r="I1185" s="2264" t="n"/>
      <c r="J1185" s="2265" t="n"/>
      <c r="K1185" s="530" t="n"/>
      <c r="L1185" s="2160" t="n"/>
      <c r="M1185" s="527" t="n"/>
      <c r="N1185" s="1828" t="n"/>
      <c r="O1185" s="558" t="n"/>
      <c r="P1185" s="629" t="n"/>
      <c r="W1185" s="516" t="n"/>
      <c r="X1185" s="517" t="n"/>
      <c r="Y1185" s="517" t="n"/>
    </row>
    <row r="1186" ht="21" customFormat="1" customHeight="1" s="382">
      <c r="A1186" s="684" t="n"/>
      <c r="B1186" s="50" t="n"/>
      <c r="C1186" s="1964" t="n"/>
      <c r="D1186" s="1832" t="n"/>
      <c r="E1186" s="1838" t="n"/>
      <c r="F1186" s="1782" t="n"/>
      <c r="G1186" s="1843" t="n"/>
      <c r="H1186" s="632" t="n"/>
      <c r="I1186" s="2264" t="n"/>
      <c r="J1186" s="2265" t="n"/>
      <c r="K1186" s="530" t="n"/>
      <c r="L1186" s="2160" t="n"/>
      <c r="M1186" s="527" t="n"/>
      <c r="N1186" s="1828" t="n"/>
      <c r="O1186" s="558" t="n"/>
      <c r="P1186" s="629" t="n"/>
      <c r="W1186" s="516" t="n"/>
      <c r="X1186" s="517" t="n"/>
      <c r="Y1186" s="517" t="n"/>
    </row>
    <row r="1187" ht="21" customFormat="1" customHeight="1" s="382">
      <c r="A1187" s="684" t="n"/>
      <c r="B1187" s="50" t="n"/>
      <c r="C1187" s="1964" t="n"/>
      <c r="D1187" s="1832" t="n"/>
      <c r="E1187" s="1838" t="n"/>
      <c r="F1187" s="1782" t="n"/>
      <c r="G1187" s="1815" t="n"/>
      <c r="H1187" s="632" t="n"/>
      <c r="I1187" s="2264" t="n"/>
      <c r="J1187" s="2265" t="n"/>
      <c r="K1187" s="530" t="n"/>
      <c r="L1187" s="2160" t="n"/>
      <c r="M1187" s="527" t="n"/>
      <c r="N1187" s="1828" t="n"/>
      <c r="O1187" s="558" t="n"/>
      <c r="P1187" s="629" t="n"/>
      <c r="W1187" s="516" t="n"/>
      <c r="X1187" s="517" t="n"/>
      <c r="Y1187" s="517" t="n"/>
    </row>
    <row r="1188" ht="21" customFormat="1" customHeight="1" s="382">
      <c r="A1188" s="684" t="n"/>
      <c r="B1188" s="50" t="n"/>
      <c r="C1188" s="1964" t="n"/>
      <c r="D1188" s="1832" t="n"/>
      <c r="E1188" s="1838" t="n"/>
      <c r="F1188" s="1782" t="n"/>
      <c r="G1188" s="1815" t="n"/>
      <c r="H1188" s="632" t="n"/>
      <c r="I1188" s="2264" t="n"/>
      <c r="J1188" s="2265" t="n"/>
      <c r="K1188" s="530" t="n"/>
      <c r="L1188" s="2160" t="n"/>
      <c r="M1188" s="632" t="n"/>
      <c r="N1188" s="1828" t="n"/>
      <c r="O1188" s="494" t="n"/>
      <c r="P1188" s="629" t="n"/>
      <c r="W1188" s="516" t="n"/>
      <c r="X1188" s="517" t="n"/>
      <c r="Y1188" s="517" t="n"/>
    </row>
    <row r="1189" ht="21" customFormat="1" customHeight="1" s="382">
      <c r="A1189" s="684" t="n"/>
      <c r="B1189" s="50" t="n"/>
      <c r="C1189" s="1964" t="n"/>
      <c r="D1189" s="1825" t="n"/>
      <c r="E1189" s="1838" t="n"/>
      <c r="F1189" s="1782" t="n"/>
      <c r="G1189" s="1815" t="n"/>
      <c r="H1189" s="632" t="n"/>
      <c r="I1189" s="2264" t="n"/>
      <c r="J1189" s="2265" t="n"/>
      <c r="K1189" s="530" t="n"/>
      <c r="L1189" s="2160" t="n"/>
      <c r="M1189" s="632" t="n"/>
      <c r="N1189" s="1828" t="n"/>
      <c r="O1189" s="494" t="n"/>
      <c r="P1189" s="629" t="n"/>
      <c r="W1189" s="516" t="n"/>
      <c r="X1189" s="517" t="n"/>
      <c r="Y1189" s="517" t="n"/>
    </row>
    <row r="1190" ht="21" customFormat="1" customHeight="1" s="382">
      <c r="A1190" s="684" t="n"/>
      <c r="B1190" s="50" t="n"/>
      <c r="C1190" s="1964" t="n"/>
      <c r="D1190" s="1825" t="n"/>
      <c r="E1190" s="1838" t="n"/>
      <c r="F1190" s="1782" t="n"/>
      <c r="G1190" s="1815" t="n"/>
      <c r="H1190" s="632" t="n"/>
      <c r="I1190" s="2264" t="n"/>
      <c r="J1190" s="2265" t="n"/>
      <c r="K1190" s="530" t="n"/>
      <c r="L1190" s="2160" t="n"/>
      <c r="M1190" s="632" t="n"/>
      <c r="N1190" s="1828" t="n"/>
      <c r="O1190" s="494" t="n"/>
      <c r="P1190" s="629" t="n"/>
      <c r="W1190" s="516" t="n"/>
      <c r="X1190" s="517" t="n"/>
      <c r="Y1190" s="517" t="n"/>
    </row>
    <row r="1191" ht="21" customFormat="1" customHeight="1" s="382">
      <c r="A1191" s="684" t="n"/>
      <c r="B1191" s="50" t="n"/>
      <c r="C1191" s="1964" t="n"/>
      <c r="D1191" s="1825" t="n"/>
      <c r="E1191" s="1838" t="n"/>
      <c r="F1191" s="1782" t="n"/>
      <c r="G1191" s="1815" t="n"/>
      <c r="H1191" s="632" t="n"/>
      <c r="I1191" s="2264" t="n"/>
      <c r="J1191" s="2265" t="n"/>
      <c r="K1191" s="530" t="n"/>
      <c r="L1191" s="2160" t="n"/>
      <c r="M1191" s="632" t="n"/>
      <c r="N1191" s="1828" t="n"/>
      <c r="O1191" s="494" t="n"/>
      <c r="P1191" s="629" t="n"/>
      <c r="W1191" s="516" t="n"/>
      <c r="X1191" s="517" t="n"/>
      <c r="Y1191" s="517" t="n"/>
    </row>
    <row r="1192" ht="21" customFormat="1" customHeight="1" s="382">
      <c r="A1192" s="684" t="n"/>
      <c r="B1192" s="50" t="n"/>
      <c r="C1192" s="1964" t="n"/>
      <c r="D1192" s="1825" t="n"/>
      <c r="E1192" s="1838" t="n"/>
      <c r="F1192" s="1782" t="n"/>
      <c r="G1192" s="1815" t="n"/>
      <c r="H1192" s="632" t="n"/>
      <c r="I1192" s="2264" t="n"/>
      <c r="J1192" s="2265" t="n"/>
      <c r="K1192" s="530" t="n"/>
      <c r="L1192" s="2160" t="n"/>
      <c r="M1192" s="632" t="n"/>
      <c r="N1192" s="1828" t="n"/>
      <c r="O1192" s="494" t="n"/>
      <c r="P1192" s="629" t="n"/>
      <c r="W1192" s="516" t="n"/>
      <c r="X1192" s="517" t="n"/>
      <c r="Y1192" s="517" t="n"/>
    </row>
    <row r="1193" ht="21" customFormat="1" customHeight="1" s="382">
      <c r="A1193" s="684" t="n"/>
      <c r="B1193" s="50" t="n"/>
      <c r="C1193" s="1964" t="n"/>
      <c r="D1193" s="1825" t="n"/>
      <c r="E1193" s="1838" t="n"/>
      <c r="F1193" s="1782" t="n"/>
      <c r="G1193" s="1815" t="n"/>
      <c r="H1193" s="632" t="n"/>
      <c r="I1193" s="2264" t="n"/>
      <c r="J1193" s="2265" t="n"/>
      <c r="K1193" s="530" t="n"/>
      <c r="L1193" s="2160" t="n"/>
      <c r="M1193" s="632" t="n"/>
      <c r="N1193" s="1828" t="n"/>
      <c r="O1193" s="494" t="n"/>
      <c r="P1193" s="629" t="n"/>
      <c r="W1193" s="516" t="n"/>
      <c r="X1193" s="517" t="n"/>
      <c r="Y1193" s="517" t="n"/>
    </row>
    <row r="1194" ht="21" customFormat="1" customHeight="1" s="382">
      <c r="A1194" s="875" t="n"/>
      <c r="B1194" s="686" t="n"/>
      <c r="C1194" s="1850" t="n"/>
      <c r="D1194" s="1919" t="n"/>
      <c r="E1194" s="1920" t="n"/>
      <c r="F1194" s="2266" t="n"/>
      <c r="G1194" s="1903" t="n"/>
      <c r="H1194" s="1143" t="n"/>
      <c r="I1194" s="847" t="n"/>
      <c r="J1194" s="1302" t="n"/>
      <c r="K1194" s="1303" t="n"/>
      <c r="L1194" s="2192" t="n"/>
      <c r="M1194" s="625" t="n"/>
      <c r="N1194" s="2267" t="n"/>
      <c r="O1194" s="1305" t="n"/>
      <c r="P1194" s="1813" t="n"/>
      <c r="W1194" s="516" t="n"/>
      <c r="X1194" s="517" t="n"/>
      <c r="Y1194" s="517" t="n"/>
    </row>
    <row r="1195" ht="21" customFormat="1" customHeight="1" s="382">
      <c r="A1195" s="479" t="n"/>
      <c r="B1195" s="1857" t="n"/>
      <c r="D1195" s="1992" t="n"/>
      <c r="E1195" s="2268" t="n"/>
      <c r="F1195" s="2269" t="n"/>
      <c r="H1195" s="1143" t="n"/>
      <c r="I1195" s="1308" t="n"/>
      <c r="J1195" s="1302" t="n"/>
      <c r="L1195" s="530" t="n"/>
      <c r="M1195" s="926" t="n"/>
      <c r="N1195" s="1309" t="n"/>
      <c r="O1195" s="829" t="n"/>
      <c r="P1195" s="1273" t="n"/>
      <c r="W1195" s="516" t="n"/>
      <c r="X1195" s="517" t="n"/>
      <c r="Y1195" s="517" t="n"/>
    </row>
    <row r="1196" ht="21" customFormat="1" customHeight="1" s="382">
      <c r="A1196" s="926" t="n"/>
      <c r="C1196" s="1992" t="n"/>
      <c r="D1196" s="2167" t="n"/>
      <c r="E1196" s="1924" t="n"/>
      <c r="F1196" s="1684" t="n"/>
      <c r="H1196" s="1143" t="n"/>
      <c r="I1196" s="782" t="n"/>
      <c r="J1196" s="1302" t="n"/>
      <c r="K1196" s="1303" t="n"/>
      <c r="L1196" s="634" t="n"/>
      <c r="N1196" s="2017" t="n"/>
      <c r="O1196" s="829" t="n"/>
      <c r="P1196" s="1273" t="n"/>
      <c r="W1196" s="516" t="n"/>
      <c r="X1196" s="517" t="n"/>
      <c r="Y1196" s="517" t="n"/>
    </row>
    <row r="1197" ht="21" customFormat="1" customHeight="1" s="382">
      <c r="C1197" s="985" t="n"/>
      <c r="D1197" s="1992" t="n"/>
      <c r="E1197" s="391" t="n"/>
      <c r="F1197" s="1790" t="n"/>
      <c r="G1197" s="396" t="n"/>
      <c r="H1197" s="396" t="n"/>
      <c r="I1197" s="479" t="n"/>
      <c r="J1197" s="392" t="n"/>
      <c r="K1197" s="391" t="n"/>
      <c r="L1197" s="391" t="n"/>
      <c r="M1197" s="391" t="n"/>
      <c r="N1197" s="391" t="n"/>
      <c r="O1197" s="418" t="n"/>
      <c r="P1197" s="108" t="n"/>
      <c r="Q1197" s="50" t="n"/>
      <c r="W1197" s="516" t="n"/>
      <c r="X1197" s="517" t="n"/>
      <c r="Y1197" s="517" t="n"/>
    </row>
    <row r="1198" ht="21" customFormat="1" customHeight="1" s="382">
      <c r="B1198" s="2270" t="n"/>
      <c r="C1198" s="1822" t="n"/>
      <c r="D1198" s="788" t="n"/>
      <c r="E1198" s="133" t="n"/>
      <c r="F1198" s="396" t="n"/>
      <c r="G1198" s="396" t="n"/>
      <c r="H1198" s="483" t="n"/>
      <c r="I1198" s="1099" t="n"/>
      <c r="J1198" s="627" t="n"/>
      <c r="K1198" s="396" t="n"/>
      <c r="L1198" s="1823" t="n"/>
      <c r="M1198" s="1275" t="n"/>
      <c r="N1198" s="479" t="n"/>
      <c r="O1198" s="467" t="n"/>
      <c r="P1198" s="396" t="n"/>
      <c r="Q1198" s="1823" t="n"/>
      <c r="W1198" s="516" t="n"/>
      <c r="X1198" s="517" t="n"/>
      <c r="Y1198" s="517" t="n"/>
    </row>
    <row r="1199" ht="21" customFormat="1" customHeight="1" s="382">
      <c r="A1199" s="479" t="n"/>
      <c r="B1199" s="396" t="n"/>
      <c r="C1199" s="1822" t="n"/>
      <c r="D1199" s="1140" t="n"/>
      <c r="E1199" s="1137" t="n"/>
      <c r="F1199" s="396" t="n"/>
      <c r="G1199" s="396" t="n"/>
      <c r="H1199" s="483" t="n"/>
      <c r="I1199" s="1099" t="n"/>
      <c r="J1199" s="1804" t="n"/>
      <c r="K1199" s="396" t="n"/>
      <c r="L1199" s="1823" t="n"/>
      <c r="M1199" s="396" t="n"/>
      <c r="N1199" s="396" t="n"/>
      <c r="O1199" s="133" t="n"/>
      <c r="P1199" s="396" t="n"/>
      <c r="Q1199" s="1823" t="n"/>
      <c r="W1199" s="516" t="n"/>
      <c r="X1199" s="517" t="n"/>
      <c r="Y1199" s="517" t="n"/>
    </row>
    <row r="1200" ht="21" customFormat="1" customHeight="1" s="382">
      <c r="A1200" s="108" t="n"/>
      <c r="B1200" s="50" t="n"/>
      <c r="C1200" s="1964" t="n"/>
      <c r="D1200" s="1825" t="n"/>
      <c r="E1200" s="1838" t="n"/>
      <c r="F1200" s="1782" t="n"/>
      <c r="G1200" s="1815" t="n"/>
      <c r="H1200" s="632" t="n"/>
      <c r="I1200" s="1909" t="n"/>
      <c r="J1200" s="2265" t="n"/>
      <c r="K1200" s="530" t="n"/>
      <c r="L1200" s="2160" t="n"/>
      <c r="M1200" s="632" t="n"/>
      <c r="N1200" s="1828" t="n"/>
      <c r="O1200" s="494" t="n"/>
      <c r="P1200" s="629" t="n"/>
      <c r="W1200" s="516" t="n"/>
      <c r="X1200" s="517" t="n"/>
      <c r="Y1200" s="517" t="n"/>
    </row>
    <row r="1201" ht="21" customFormat="1" customHeight="1" s="382">
      <c r="A1201" s="1311" t="n"/>
      <c r="B1201" s="392" t="n"/>
      <c r="C1201" s="2014" t="n"/>
      <c r="D1201" s="2271" t="n"/>
      <c r="E1201" s="1923" t="n"/>
      <c r="F1201" s="2171" t="n"/>
      <c r="G1201" s="2000" t="n"/>
      <c r="H1201" s="1161" t="n"/>
      <c r="I1201" s="2123" t="n"/>
      <c r="J1201" s="798" t="n"/>
      <c r="K1201" s="530" t="n"/>
      <c r="L1201" s="1872" t="n"/>
      <c r="M1201" s="1313" t="n"/>
      <c r="N1201" s="1921" t="n"/>
      <c r="O1201" s="1314" t="n"/>
      <c r="P1201" s="891" t="n"/>
      <c r="Q1201" s="1827" t="n"/>
      <c r="W1201" s="516" t="n"/>
      <c r="X1201" s="517" t="n"/>
      <c r="Y1201" s="517" t="n"/>
    </row>
    <row r="1202" ht="21" customFormat="1" customHeight="1" s="382">
      <c r="A1202" s="1063" t="n"/>
      <c r="B1202" s="1857" t="n"/>
      <c r="D1202" s="1906" t="n"/>
      <c r="E1202" s="2029" t="n"/>
      <c r="F1202" s="1826" t="n"/>
      <c r="G1202" s="1815" t="n"/>
      <c r="H1202" s="632" t="n"/>
      <c r="I1202" s="1909" t="n"/>
      <c r="J1202" s="2265" t="n"/>
      <c r="K1202" s="530" t="n"/>
      <c r="L1202" s="530" t="n"/>
      <c r="M1202" s="527" t="n"/>
      <c r="P1202" s="1062" t="n"/>
      <c r="Q1202" s="1315" t="n"/>
      <c r="W1202" s="516" t="n"/>
      <c r="X1202" s="517" t="n"/>
      <c r="Y1202" s="517" t="n"/>
    </row>
    <row r="1203" ht="21" customFormat="1" customHeight="1" s="382">
      <c r="A1203" s="2055" t="n"/>
      <c r="D1203" s="1906" t="n"/>
      <c r="E1203" s="2029" t="n"/>
      <c r="F1203" s="1826" t="n"/>
      <c r="G1203" s="1815" t="n"/>
      <c r="H1203" s="632" t="n"/>
      <c r="I1203" s="1909" t="n"/>
      <c r="J1203" s="2265" t="n"/>
      <c r="K1203" s="530" t="n"/>
      <c r="L1203" s="1846" t="n"/>
      <c r="M1203" s="527" t="n"/>
      <c r="P1203" s="1062" t="n"/>
      <c r="Q1203" s="1315" t="n"/>
      <c r="W1203" s="516" t="n"/>
      <c r="X1203" s="517" t="n"/>
      <c r="Y1203" s="517" t="n"/>
    </row>
    <row r="1204" ht="21" customFormat="1" customHeight="1" s="382">
      <c r="A1204" s="211" t="n"/>
      <c r="B1204" s="392" t="n"/>
      <c r="C1204" s="2077" t="n"/>
      <c r="D1204" s="2037" t="n"/>
      <c r="E1204" s="211" t="n"/>
      <c r="F1204" s="1904" t="n"/>
      <c r="G1204" s="1910" t="n"/>
      <c r="H1204" s="641" t="n"/>
      <c r="I1204" s="1316" t="n"/>
      <c r="J1204" s="1287" t="n"/>
      <c r="K1204" s="650" t="n"/>
      <c r="L1204" s="1951" t="n"/>
      <c r="M1204" s="1035" t="n"/>
      <c r="P1204" s="1931" t="n"/>
      <c r="W1204" s="516" t="n"/>
      <c r="X1204" s="517" t="n"/>
      <c r="Y1204" s="517" t="n"/>
    </row>
    <row r="1205" ht="21" customFormat="1" customHeight="1" s="382">
      <c r="A1205" s="479" t="n"/>
      <c r="B1205" s="926" t="n"/>
      <c r="C1205" s="626" t="n"/>
      <c r="D1205" s="1992" t="n"/>
      <c r="E1205" s="391" t="n"/>
      <c r="F1205" s="1790" t="n"/>
      <c r="G1205" s="396" t="n"/>
      <c r="H1205" s="396" t="n"/>
      <c r="I1205" s="479" t="n"/>
      <c r="J1205" s="392" t="n"/>
      <c r="K1205" s="391" t="n"/>
      <c r="L1205" s="391" t="n"/>
      <c r="M1205" s="391" t="n"/>
      <c r="N1205" s="391" t="n"/>
      <c r="O1205" s="418" t="n"/>
      <c r="P1205" s="108" t="n"/>
      <c r="Q1205" s="50" t="n"/>
      <c r="W1205" s="516" t="n"/>
      <c r="X1205" s="517" t="n"/>
      <c r="Y1205" s="517" t="n"/>
    </row>
    <row r="1206" ht="21" customFormat="1" customHeight="1" s="382">
      <c r="A1206" s="1317" t="n"/>
      <c r="B1206" s="396" t="n"/>
      <c r="C1206" s="1802" t="n"/>
      <c r="D1206" s="788" t="n"/>
      <c r="E1206" s="396" t="n"/>
      <c r="F1206" s="392" t="n"/>
      <c r="G1206" s="396" t="n"/>
      <c r="H1206" s="483" t="n"/>
      <c r="I1206" s="790" t="n"/>
      <c r="J1206" s="627" t="n"/>
      <c r="K1206" s="396" t="n"/>
      <c r="L1206" s="1823" t="n"/>
      <c r="M1206" s="396" t="n"/>
      <c r="N1206" s="479" t="n"/>
      <c r="O1206" s="467" t="n"/>
      <c r="P1206" s="396" t="n"/>
      <c r="Q1206" s="1823" t="n"/>
      <c r="W1206" s="516" t="n"/>
      <c r="X1206" s="517" t="n"/>
      <c r="Y1206" s="517" t="n"/>
    </row>
    <row r="1207" ht="21" customFormat="1" customHeight="1" s="382">
      <c r="A1207" s="2272" t="n"/>
      <c r="B1207" s="396" t="n"/>
      <c r="C1207" s="1802" t="n"/>
      <c r="D1207" s="1140" t="n"/>
      <c r="E1207" s="1319" t="n"/>
      <c r="F1207" s="392" t="n"/>
      <c r="G1207" s="396" t="n"/>
      <c r="H1207" s="483" t="n"/>
      <c r="I1207" s="790" t="n"/>
      <c r="J1207" s="1804" t="n"/>
      <c r="K1207" s="396" t="n"/>
      <c r="L1207" s="1823" t="n"/>
      <c r="M1207" s="396" t="n"/>
      <c r="N1207" s="396" t="n"/>
      <c r="O1207" s="133" t="n"/>
      <c r="P1207" s="396" t="n"/>
      <c r="Q1207" s="1823" t="n"/>
      <c r="W1207" s="516" t="n"/>
      <c r="X1207" s="517" t="n"/>
      <c r="Y1207" s="517" t="n"/>
    </row>
    <row r="1208" ht="21" customFormat="1" customHeight="1" s="382">
      <c r="A1208" s="2273" t="n"/>
      <c r="B1208" s="755" t="n"/>
      <c r="C1208" s="1835" t="n"/>
      <c r="D1208" s="1842" t="n"/>
      <c r="E1208" s="489" t="n"/>
      <c r="F1208" s="1911" t="n"/>
      <c r="G1208" s="1766" t="n"/>
      <c r="H1208" s="2021" t="n"/>
      <c r="I1208" s="546" t="n"/>
      <c r="J1208" s="1321" t="n"/>
      <c r="K1208" s="497" t="n"/>
      <c r="M1208" s="820" t="n"/>
      <c r="N1208" s="1846" t="n"/>
      <c r="O1208" s="547" t="n"/>
      <c r="P1208" s="629" t="n"/>
      <c r="W1208" s="516" t="n"/>
      <c r="X1208" s="517" t="n"/>
      <c r="Y1208" s="517" t="n"/>
    </row>
    <row r="1209" ht="21" customFormat="1" customHeight="1" s="382">
      <c r="A1209" s="2273" t="n"/>
      <c r="B1209" s="755" t="n"/>
      <c r="C1209" s="1835" t="n"/>
      <c r="D1209" s="1842" t="n"/>
      <c r="E1209" s="489" t="n"/>
      <c r="F1209" s="1911" t="n"/>
      <c r="G1209" s="1766" t="n"/>
      <c r="H1209" s="2021" t="n"/>
      <c r="I1209" s="1265" t="n"/>
      <c r="J1209" s="1321" t="n"/>
      <c r="K1209" s="497" t="n"/>
      <c r="M1209" s="820" t="n"/>
      <c r="N1209" s="1846" t="n"/>
      <c r="O1209" s="547" t="n"/>
      <c r="P1209" s="629" t="n"/>
      <c r="W1209" s="516" t="n"/>
      <c r="X1209" s="517" t="n"/>
      <c r="Y1209" s="517" t="n"/>
    </row>
    <row r="1210" ht="21" customFormat="1" customHeight="1" s="382">
      <c r="A1210" s="2273" t="n"/>
      <c r="B1210" s="755" t="n"/>
      <c r="C1210" s="1835" t="n"/>
      <c r="D1210" s="1842" t="n"/>
      <c r="E1210" s="489" t="n"/>
      <c r="F1210" s="1911" t="n"/>
      <c r="G1210" s="1766" t="n"/>
      <c r="H1210" s="2021" t="n"/>
      <c r="I1210" s="1265" t="n"/>
      <c r="J1210" s="1321" t="n"/>
      <c r="K1210" s="497" t="n"/>
      <c r="M1210" s="820" t="n"/>
      <c r="N1210" s="1846" t="n"/>
      <c r="O1210" s="547" t="n"/>
      <c r="P1210" s="629" t="n"/>
      <c r="W1210" s="516" t="n"/>
      <c r="X1210" s="517" t="n"/>
      <c r="Y1210" s="517" t="n"/>
    </row>
    <row r="1211" ht="21" customFormat="1" customHeight="1" s="382">
      <c r="A1211" s="2273" t="n"/>
      <c r="B1211" s="755" t="n"/>
      <c r="C1211" s="1835" t="n"/>
      <c r="D1211" s="1842" t="n"/>
      <c r="E1211" s="489" t="n"/>
      <c r="F1211" s="1911" t="n"/>
      <c r="G1211" s="1766" t="n"/>
      <c r="H1211" s="2021" t="n"/>
      <c r="I1211" s="546" t="n"/>
      <c r="J1211" s="1321" t="n"/>
      <c r="K1211" s="497" t="n"/>
      <c r="M1211" s="820" t="n"/>
      <c r="N1211" s="1846" t="n"/>
      <c r="O1211" s="547" t="n"/>
      <c r="P1211" s="629" t="n"/>
      <c r="W1211" s="516" t="n"/>
      <c r="X1211" s="517" t="n"/>
      <c r="Y1211" s="517" t="n"/>
    </row>
    <row r="1212" ht="21" customFormat="1" customHeight="1" s="382">
      <c r="A1212" s="2273" t="n"/>
      <c r="B1212" s="755" t="n"/>
      <c r="C1212" s="1835" t="n"/>
      <c r="D1212" s="1842" t="n"/>
      <c r="E1212" s="489" t="n"/>
      <c r="F1212" s="1911" t="n"/>
      <c r="G1212" s="1766" t="n"/>
      <c r="H1212" s="2021" t="n"/>
      <c r="I1212" s="546" t="n"/>
      <c r="J1212" s="1321" t="n"/>
      <c r="K1212" s="497" t="n"/>
      <c r="M1212" s="820" t="n"/>
      <c r="N1212" s="1846" t="n"/>
      <c r="O1212" s="547" t="n"/>
      <c r="P1212" s="629" t="n"/>
      <c r="W1212" s="516" t="n"/>
      <c r="X1212" s="517" t="n"/>
      <c r="Y1212" s="517" t="n"/>
    </row>
    <row r="1213" ht="21" customFormat="1" customHeight="1" s="382">
      <c r="A1213" s="2273" t="n"/>
      <c r="B1213" s="755" t="n"/>
      <c r="C1213" s="1835" t="n"/>
      <c r="D1213" s="1842" t="n"/>
      <c r="E1213" s="489" t="n"/>
      <c r="F1213" s="1911" t="n"/>
      <c r="G1213" s="1766" t="n"/>
      <c r="H1213" s="2021" t="n"/>
      <c r="I1213" s="546" t="n"/>
      <c r="J1213" s="1321" t="n"/>
      <c r="K1213" s="497" t="n"/>
      <c r="M1213" s="820" t="n"/>
      <c r="N1213" s="1846" t="n"/>
      <c r="O1213" s="547" t="n"/>
      <c r="P1213" s="629" t="n"/>
      <c r="W1213" s="516" t="n"/>
      <c r="X1213" s="517" t="n"/>
      <c r="Y1213" s="517" t="n"/>
    </row>
    <row r="1214" ht="21" customFormat="1" customHeight="1" s="382">
      <c r="A1214" s="2273" t="n"/>
      <c r="B1214" s="755" t="n"/>
      <c r="C1214" s="1835" t="n"/>
      <c r="D1214" s="1842" t="n"/>
      <c r="E1214" s="489" t="n"/>
      <c r="F1214" s="1911" t="n"/>
      <c r="G1214" s="1766" t="n"/>
      <c r="H1214" s="2021" t="n"/>
      <c r="I1214" s="546" t="n"/>
      <c r="J1214" s="1321" t="n"/>
      <c r="K1214" s="497" t="n"/>
      <c r="M1214" s="820" t="n"/>
      <c r="N1214" s="1846" t="n"/>
      <c r="O1214" s="547" t="n"/>
      <c r="P1214" s="629" t="n"/>
      <c r="W1214" s="516" t="n"/>
      <c r="X1214" s="517" t="n"/>
      <c r="Y1214" s="517" t="n"/>
    </row>
    <row r="1215" ht="21" customFormat="1" customHeight="1" s="382">
      <c r="A1215" s="2273" t="n"/>
      <c r="B1215" s="755" t="n"/>
      <c r="C1215" s="1835" t="n"/>
      <c r="D1215" s="1842" t="n"/>
      <c r="E1215" s="489" t="n"/>
      <c r="F1215" s="1911" t="n"/>
      <c r="G1215" s="1766" t="n"/>
      <c r="H1215" s="2021" t="n"/>
      <c r="I1215" s="546" t="n"/>
      <c r="J1215" s="1321" t="n"/>
      <c r="K1215" s="497" t="n"/>
      <c r="M1215" s="820" t="n"/>
      <c r="N1215" s="1846" t="n"/>
      <c r="O1215" s="547" t="n"/>
      <c r="P1215" s="629" t="n"/>
      <c r="W1215" s="516" t="n"/>
      <c r="X1215" s="517" t="n"/>
      <c r="Y1215" s="517" t="n"/>
    </row>
    <row r="1216" ht="21" customFormat="1" customHeight="1" s="382">
      <c r="A1216" s="479" t="n"/>
      <c r="B1216" s="755" t="n"/>
      <c r="C1216" s="1835" t="n"/>
      <c r="D1216" s="1842" t="n"/>
      <c r="E1216" s="489" t="n"/>
      <c r="F1216" s="2274" t="n"/>
      <c r="G1216" s="2275" t="n"/>
      <c r="H1216" s="1854" t="n"/>
      <c r="I1216" s="546" t="n"/>
      <c r="J1216" s="1321" t="n"/>
      <c r="K1216" s="497" t="n"/>
      <c r="M1216" s="775" t="n"/>
      <c r="N1216" s="1846" t="n"/>
      <c r="O1216" s="760" t="n"/>
      <c r="P1216" s="629" t="n"/>
      <c r="W1216" s="516" t="n"/>
      <c r="X1216" s="517" t="n"/>
      <c r="Y1216" s="517" t="n"/>
    </row>
    <row r="1217" ht="21" customFormat="1" customHeight="1" s="382">
      <c r="A1217" s="2273" t="n"/>
      <c r="B1217" s="755" t="n"/>
      <c r="C1217" s="1835" t="n"/>
      <c r="D1217" s="1842" t="n"/>
      <c r="E1217" s="489" t="n"/>
      <c r="F1217" s="2274" t="n"/>
      <c r="G1217" s="2275" t="n"/>
      <c r="H1217" s="1854" t="n"/>
      <c r="I1217" s="546" t="n"/>
      <c r="J1217" s="1321" t="n"/>
      <c r="K1217" s="497" t="n"/>
      <c r="M1217" s="775" t="n"/>
      <c r="N1217" s="1846" t="n"/>
      <c r="O1217" s="760" t="n"/>
      <c r="P1217" s="629" t="n"/>
      <c r="W1217" s="516" t="n"/>
      <c r="X1217" s="517" t="n"/>
      <c r="Y1217" s="517" t="n"/>
    </row>
    <row r="1218" ht="21" customFormat="1" customHeight="1" s="382">
      <c r="A1218" s="2273" t="n"/>
      <c r="B1218" s="755" t="n"/>
      <c r="C1218" s="1835" t="n"/>
      <c r="D1218" s="1842" t="n"/>
      <c r="E1218" s="489" t="n"/>
      <c r="F1218" s="1911" t="n"/>
      <c r="G1218" s="1766" t="n"/>
      <c r="H1218" s="2021" t="n"/>
      <c r="I1218" s="546" t="n"/>
      <c r="J1218" s="1321" t="n"/>
      <c r="K1218" s="497" t="n"/>
      <c r="M1218" s="820" t="n"/>
      <c r="N1218" s="1846" t="n"/>
      <c r="O1218" s="761" t="n"/>
      <c r="P1218" s="629" t="n"/>
      <c r="W1218" s="516" t="n"/>
      <c r="X1218" s="517" t="n"/>
      <c r="Y1218" s="517" t="n"/>
    </row>
    <row r="1219" ht="21" customFormat="1" customHeight="1" s="382">
      <c r="A1219" s="2276" t="n"/>
      <c r="B1219" s="1325" t="n"/>
      <c r="C1219" s="2277" t="n"/>
      <c r="D1219" s="1842" t="n"/>
      <c r="E1219" s="489" t="n"/>
      <c r="F1219" s="1766" t="n"/>
      <c r="G1219" s="1766" t="n"/>
      <c r="H1219" s="2021" t="n"/>
      <c r="I1219" s="1327" t="n"/>
      <c r="J1219" s="1321" t="n"/>
      <c r="K1219" s="497" t="n"/>
      <c r="M1219" s="820" t="n"/>
      <c r="N1219" s="1846" t="n"/>
      <c r="O1219" s="761" t="n"/>
      <c r="P1219" s="629" t="n"/>
      <c r="W1219" s="516" t="n"/>
      <c r="X1219" s="517" t="n"/>
      <c r="Y1219" s="517" t="n"/>
    </row>
    <row r="1220" ht="21" customFormat="1" customHeight="1" s="382">
      <c r="A1220" s="2276" t="n"/>
      <c r="B1220" s="826" t="n"/>
      <c r="C1220" s="2181" t="n"/>
      <c r="D1220" s="2278" t="n"/>
      <c r="E1220" s="489" t="n"/>
      <c r="F1220" s="1766" t="n"/>
      <c r="G1220" s="1766" t="n"/>
      <c r="H1220" s="2021" t="n"/>
      <c r="I1220" s="1327" t="n"/>
      <c r="J1220" s="1321" t="n"/>
      <c r="K1220" s="497" t="n"/>
      <c r="M1220" s="820" t="n"/>
      <c r="N1220" s="1846" t="n"/>
      <c r="O1220" s="761" t="n"/>
      <c r="P1220" s="629" t="n"/>
      <c r="W1220" s="516" t="n"/>
      <c r="X1220" s="517" t="n"/>
      <c r="Y1220" s="517" t="n"/>
    </row>
    <row r="1221" ht="21" customFormat="1" customHeight="1" s="382">
      <c r="A1221" s="2276" t="n"/>
      <c r="B1221" s="1329" t="n"/>
      <c r="C1221" s="2156" t="n"/>
      <c r="D1221" s="2278" t="n"/>
      <c r="E1221" s="489" t="n"/>
      <c r="F1221" s="1766" t="n"/>
      <c r="G1221" s="1766" t="n"/>
      <c r="H1221" s="2021" t="n"/>
      <c r="I1221" s="1327" t="n"/>
      <c r="J1221" s="1321" t="n"/>
      <c r="K1221" s="497" t="n"/>
      <c r="M1221" s="820" t="n"/>
      <c r="N1221" s="1846" t="n"/>
      <c r="O1221" s="761" t="n"/>
      <c r="P1221" s="629" t="n"/>
      <c r="W1221" s="516" t="n"/>
      <c r="X1221" s="517" t="n"/>
      <c r="Y1221" s="517" t="n"/>
    </row>
    <row r="1222" ht="21" customFormat="1" customHeight="1" s="382">
      <c r="A1222" s="2276" t="n"/>
      <c r="B1222" s="1325" t="n"/>
      <c r="C1222" s="2102" t="n"/>
      <c r="D1222" s="2278" t="n"/>
      <c r="E1222" s="489" t="n"/>
      <c r="F1222" s="1766" t="n"/>
      <c r="G1222" s="1766" t="n"/>
      <c r="H1222" s="2021" t="n"/>
      <c r="I1222" s="1327" t="n"/>
      <c r="J1222" s="1321" t="n"/>
      <c r="K1222" s="497" t="n"/>
      <c r="M1222" s="820" t="n"/>
      <c r="N1222" s="1846" t="n"/>
      <c r="O1222" s="547" t="n"/>
      <c r="P1222" s="629" t="n"/>
      <c r="W1222" s="516" t="n"/>
      <c r="X1222" s="517" t="n"/>
      <c r="Y1222" s="517" t="n"/>
    </row>
    <row r="1223" ht="21" customFormat="1" customHeight="1" s="382">
      <c r="A1223" s="2276" t="n"/>
      <c r="B1223" s="1325" t="n"/>
      <c r="C1223" s="2102" t="n"/>
      <c r="D1223" s="2278" t="n"/>
      <c r="E1223" s="489" t="n"/>
      <c r="F1223" s="1911" t="n"/>
      <c r="G1223" s="1766" t="n"/>
      <c r="H1223" s="2021" t="n"/>
      <c r="I1223" s="1327" t="n"/>
      <c r="J1223" s="1321" t="n"/>
      <c r="K1223" s="497" t="n"/>
      <c r="M1223" s="820" t="n"/>
      <c r="N1223" s="1846" t="n"/>
      <c r="O1223" s="547" t="n"/>
      <c r="P1223" s="629" t="n"/>
      <c r="W1223" s="516" t="n"/>
      <c r="X1223" s="517" t="n"/>
      <c r="Y1223" s="517" t="n"/>
    </row>
    <row r="1224" ht="21" customFormat="1" customHeight="1" s="382">
      <c r="A1224" s="2276" t="n"/>
      <c r="B1224" s="391" t="n"/>
      <c r="C1224" s="2102" t="n"/>
      <c r="D1224" s="2279" t="n"/>
      <c r="E1224" s="489" t="n"/>
      <c r="F1224" s="1911" t="n"/>
      <c r="G1224" s="1766" t="n"/>
      <c r="H1224" s="2021" t="n"/>
      <c r="I1224" s="1327" t="n"/>
      <c r="J1224" s="1321" t="n"/>
      <c r="K1224" s="497" t="n"/>
      <c r="M1224" s="820" t="n"/>
      <c r="N1224" s="1846" t="n"/>
      <c r="O1224" s="547" t="n"/>
      <c r="P1224" s="629" t="n"/>
      <c r="W1224" s="516" t="n"/>
      <c r="X1224" s="517" t="n"/>
      <c r="Y1224" s="517" t="n"/>
    </row>
    <row r="1225" ht="21" customFormat="1" customHeight="1" s="382">
      <c r="A1225" s="2276" t="n"/>
      <c r="B1225" s="50" t="n"/>
      <c r="C1225" s="2102" t="n"/>
      <c r="D1225" s="2279" t="n"/>
      <c r="E1225" s="489" t="n"/>
      <c r="F1225" s="2073" t="n"/>
      <c r="G1225" s="1955" t="n"/>
      <c r="H1225" s="2021" t="n"/>
      <c r="I1225" s="2280" t="n"/>
      <c r="J1225" s="1321" t="n"/>
      <c r="K1225" s="497" t="n"/>
      <c r="M1225" s="820" t="n"/>
      <c r="N1225" s="1846" t="n"/>
      <c r="O1225" s="547" t="n"/>
      <c r="P1225" s="1041" t="n"/>
      <c r="W1225" s="516" t="n"/>
      <c r="X1225" s="517" t="n"/>
      <c r="Y1225" s="517" t="n"/>
    </row>
    <row r="1226" ht="21" customFormat="1" customHeight="1" s="382">
      <c r="A1226" s="2276" t="n"/>
      <c r="C1226" s="1805" t="n"/>
      <c r="D1226" s="2106" t="n"/>
      <c r="E1226" s="489" t="n"/>
      <c r="F1226" s="1766" t="n"/>
      <c r="G1226" s="1766" t="n"/>
      <c r="H1226" s="829" t="n"/>
      <c r="I1226" s="2281" t="n"/>
      <c r="J1226" s="2282" t="n"/>
      <c r="K1226" s="497" t="n"/>
      <c r="L1226" s="1334" t="n"/>
      <c r="M1226" s="207" t="n"/>
      <c r="N1226" s="1846" t="n"/>
      <c r="O1226" s="547" t="n"/>
      <c r="P1226" s="1838" t="n"/>
      <c r="W1226" s="516" t="n"/>
      <c r="X1226" s="517" t="n"/>
      <c r="Y1226" s="517" t="n"/>
    </row>
    <row r="1227" ht="21" customFormat="1" customHeight="1" s="382">
      <c r="A1227" s="2276" t="n"/>
      <c r="C1227" s="1805" t="n"/>
      <c r="D1227" s="2106" t="n"/>
      <c r="E1227" s="489" t="n"/>
      <c r="F1227" s="1766" t="n"/>
      <c r="G1227" s="1766" t="n"/>
      <c r="H1227" s="829" t="n"/>
      <c r="I1227" s="2280" t="n"/>
      <c r="J1227" s="2282" t="n"/>
      <c r="K1227" s="497" t="n"/>
      <c r="M1227" s="207" t="n"/>
      <c r="N1227" s="1846" t="n"/>
      <c r="O1227" s="547" t="n"/>
      <c r="P1227" s="1838" t="n"/>
      <c r="W1227" s="516" t="n"/>
      <c r="X1227" s="517" t="n"/>
      <c r="Y1227" s="517" t="n"/>
    </row>
    <row r="1228" ht="21" customFormat="1" customHeight="1" s="382">
      <c r="A1228" s="2276" t="n"/>
      <c r="C1228" s="2210" t="n"/>
      <c r="D1228" s="1766" t="n"/>
      <c r="E1228" s="489" t="n"/>
      <c r="F1228" s="1911" t="n"/>
      <c r="G1228" s="1766" t="n"/>
      <c r="H1228" s="829" t="n"/>
      <c r="I1228" s="2283" t="n"/>
      <c r="J1228" s="2282" t="n"/>
      <c r="K1228" s="497" t="n"/>
      <c r="M1228" s="207" t="n"/>
      <c r="N1228" s="1846" t="n"/>
      <c r="O1228" s="547" t="n"/>
      <c r="P1228" s="1838" t="n"/>
      <c r="W1228" s="516" t="n"/>
      <c r="X1228" s="517" t="n"/>
      <c r="Y1228" s="517" t="n"/>
    </row>
    <row r="1229" ht="21" customFormat="1" customHeight="1" s="382">
      <c r="A1229" s="108" t="n"/>
      <c r="B1229" s="22" t="n"/>
      <c r="C1229" s="2043" t="n"/>
      <c r="D1229" s="1806" t="n"/>
      <c r="E1229" s="489" t="n"/>
      <c r="F1229" s="1766" t="n"/>
      <c r="G1229" s="1766" t="n"/>
      <c r="H1229" s="829" t="n"/>
      <c r="I1229" s="2281" t="n"/>
      <c r="J1229" s="2282" t="n"/>
      <c r="K1229" s="497" t="n"/>
      <c r="M1229" s="207" t="n"/>
      <c r="N1229" s="1846" t="n"/>
      <c r="O1229" s="547" t="n"/>
      <c r="P1229" s="1838" t="n"/>
      <c r="W1229" s="516" t="n"/>
      <c r="X1229" s="517" t="n"/>
      <c r="Y1229" s="517" t="n"/>
    </row>
    <row r="1230" ht="21" customFormat="1" customHeight="1" s="382">
      <c r="A1230" s="108" t="n"/>
      <c r="C1230" s="1766" t="n"/>
      <c r="D1230" s="1766" t="n"/>
      <c r="E1230" s="489" t="n"/>
      <c r="F1230" s="1766" t="n"/>
      <c r="G1230" s="1766" t="n"/>
      <c r="H1230" s="829" t="n"/>
      <c r="I1230" s="1909" t="n"/>
      <c r="J1230" s="2282" t="n"/>
      <c r="K1230" s="497" t="n"/>
      <c r="L1230" s="2160" t="n"/>
      <c r="M1230" s="829" t="n"/>
      <c r="N1230" s="1846" t="n"/>
      <c r="O1230" s="547" t="n"/>
      <c r="P1230" s="1838" t="n"/>
      <c r="W1230" s="516" t="n"/>
      <c r="X1230" s="517" t="n"/>
      <c r="Y1230" s="517" t="n"/>
    </row>
    <row r="1231" ht="21" customFormat="1" customHeight="1" s="382">
      <c r="A1231" s="1336" t="n"/>
      <c r="B1231" s="562" t="n"/>
      <c r="C1231" s="2284" t="n"/>
      <c r="D1231" s="1851" t="n"/>
      <c r="E1231" s="2091" t="n"/>
      <c r="F1231" s="2189" t="n"/>
      <c r="G1231" s="2054" t="n"/>
      <c r="H1231" s="2016" t="n"/>
      <c r="I1231" s="1817" t="n"/>
      <c r="K1231" s="497" t="n"/>
      <c r="L1231" s="2285" t="n"/>
      <c r="M1231" s="625" t="n"/>
      <c r="N1231" s="1939" t="n"/>
      <c r="O1231" s="2228" t="n"/>
      <c r="P1231" s="1271" t="n"/>
      <c r="W1231" s="516" t="n"/>
      <c r="X1231" s="517" t="n"/>
      <c r="Y1231" s="517" t="n"/>
    </row>
    <row r="1232" ht="21" customFormat="1" customHeight="1" s="382">
      <c r="A1232" s="479" t="n"/>
      <c r="B1232" s="1857" t="n"/>
      <c r="D1232" s="2167" t="n"/>
      <c r="E1232" s="2286" t="n"/>
      <c r="F1232" s="926" t="n"/>
      <c r="I1232" s="626" t="n"/>
      <c r="L1232" s="530" t="n"/>
      <c r="M1232" s="447" t="n"/>
      <c r="O1232" s="1862" t="n"/>
      <c r="W1232" s="516" t="n"/>
      <c r="X1232" s="517" t="n"/>
      <c r="Y1232" s="517" t="n"/>
    </row>
    <row r="1233" ht="21" customFormat="1" customHeight="1" s="382">
      <c r="C1233" s="1992" t="n"/>
      <c r="W1233" s="516" t="n"/>
      <c r="X1233" s="517" t="n"/>
      <c r="Y1233" s="517" t="n"/>
    </row>
    <row r="1234" ht="21" customFormat="1" customHeight="1" s="382">
      <c r="A1234" s="479" t="n"/>
      <c r="B1234" s="433" t="n"/>
      <c r="C1234" s="626" t="n"/>
      <c r="D1234" s="1992" t="n"/>
      <c r="E1234" s="391" t="n"/>
      <c r="F1234" s="1790" t="n"/>
      <c r="G1234" s="396" t="n"/>
      <c r="H1234" s="396" t="n"/>
      <c r="I1234" s="479" t="n"/>
      <c r="J1234" s="392" t="n"/>
      <c r="K1234" s="391" t="n"/>
      <c r="L1234" s="391" t="n"/>
      <c r="M1234" s="391" t="n"/>
      <c r="N1234" s="391" t="n"/>
      <c r="O1234" s="418" t="n"/>
      <c r="P1234" s="1194" t="n"/>
      <c r="Q1234" s="50" t="n"/>
      <c r="W1234" s="516" t="n"/>
      <c r="X1234" s="517" t="n"/>
      <c r="Y1234" s="517" t="n"/>
    </row>
    <row r="1235" ht="21" customFormat="1" customHeight="1" s="382">
      <c r="A1235" s="1317" t="n"/>
      <c r="B1235" s="2121" t="n"/>
      <c r="C1235" s="1802" t="n"/>
      <c r="D1235" s="788" t="n"/>
      <c r="E1235" s="396" t="n"/>
      <c r="F1235" s="392" t="n"/>
      <c r="G1235" s="396" t="n"/>
      <c r="H1235" s="483" t="n"/>
      <c r="I1235" s="790" t="n"/>
      <c r="J1235" s="627" t="n"/>
      <c r="K1235" s="396" t="n"/>
      <c r="L1235" s="1823" t="n"/>
      <c r="M1235" s="396" t="n"/>
      <c r="N1235" s="479" t="n"/>
      <c r="O1235" s="467" t="n"/>
      <c r="P1235" s="396" t="n"/>
      <c r="Q1235" s="1823" t="n"/>
      <c r="W1235" s="516" t="n"/>
      <c r="X1235" s="517" t="n"/>
      <c r="Y1235" s="517" t="n"/>
    </row>
    <row r="1236" ht="21" customFormat="1" customHeight="1" s="382">
      <c r="A1236" s="2206" t="n"/>
      <c r="B1236" s="396" t="n"/>
      <c r="C1236" s="1802" t="n"/>
      <c r="D1236" s="1140" t="n"/>
      <c r="E1236" s="1319" t="n"/>
      <c r="F1236" s="392" t="n"/>
      <c r="G1236" s="396" t="n"/>
      <c r="H1236" s="483" t="n"/>
      <c r="I1236" s="790" t="n"/>
      <c r="J1236" s="1804" t="n"/>
      <c r="K1236" s="396" t="n"/>
      <c r="L1236" s="1823" t="n"/>
      <c r="M1236" s="396" t="n"/>
      <c r="N1236" s="396" t="n"/>
      <c r="O1236" s="133" t="n"/>
      <c r="P1236" s="396" t="n"/>
      <c r="Q1236" s="1823" t="n"/>
      <c r="W1236" s="516" t="n"/>
      <c r="X1236" s="517" t="n"/>
      <c r="Y1236" s="517" t="n"/>
    </row>
    <row r="1237" ht="21" customFormat="1" customHeight="1" s="382">
      <c r="A1237" s="1194" t="n"/>
      <c r="B1237" s="573" t="n"/>
      <c r="C1237" s="2068" t="n"/>
      <c r="D1237" s="2287" t="n"/>
      <c r="E1237" s="1813" t="n"/>
      <c r="F1237" s="1815" t="n"/>
      <c r="G1237" s="1815" t="n"/>
      <c r="H1237" s="643" t="n"/>
      <c r="I1237" s="1909" t="n"/>
      <c r="J1237" s="2133" t="n"/>
      <c r="K1237" s="489" t="n"/>
      <c r="L1237" s="1897" t="n"/>
      <c r="M1237" s="829" t="n"/>
      <c r="N1237" s="1883" t="n"/>
      <c r="O1237" s="538" t="n"/>
      <c r="P1237" s="1692" t="n"/>
      <c r="W1237" s="516" t="n"/>
      <c r="X1237" s="517" t="n"/>
      <c r="Y1237" s="517" t="n"/>
    </row>
    <row r="1238" ht="21" customFormat="1" customHeight="1" s="382">
      <c r="A1238" s="1194" t="n"/>
      <c r="B1238" s="573" t="n"/>
      <c r="C1238" s="2068" t="n"/>
      <c r="D1238" s="2287" t="n"/>
      <c r="E1238" s="1813" t="n"/>
      <c r="F1238" s="1815" t="n"/>
      <c r="G1238" s="1815" t="n"/>
      <c r="H1238" s="775" t="n"/>
      <c r="I1238" s="1909" t="n"/>
      <c r="J1238" s="2133" t="n"/>
      <c r="K1238" s="489" t="n"/>
      <c r="L1238" s="1897" t="n"/>
      <c r="M1238" s="494" t="n"/>
      <c r="N1238" s="1883" t="n"/>
      <c r="O1238" s="527" t="n"/>
      <c r="P1238" s="1692" t="n"/>
      <c r="W1238" s="516" t="n"/>
      <c r="X1238" s="517" t="n"/>
      <c r="Y1238" s="517" t="n"/>
    </row>
    <row r="1239" ht="21" customFormat="1" customHeight="1" s="382">
      <c r="A1239" s="1194" t="n"/>
      <c r="B1239" s="573" t="n"/>
      <c r="C1239" s="2068" t="n"/>
      <c r="D1239" s="2287" t="n"/>
      <c r="E1239" s="1813" t="n"/>
      <c r="F1239" s="1815" t="n"/>
      <c r="G1239" s="1815" t="n"/>
      <c r="H1239" s="775" t="n"/>
      <c r="I1239" s="1909" t="n"/>
      <c r="J1239" s="2133" t="n"/>
      <c r="K1239" s="489" t="n"/>
      <c r="L1239" s="1897" t="n"/>
      <c r="M1239" s="494" t="n"/>
      <c r="N1239" s="1883" t="n"/>
      <c r="O1239" s="527" t="n"/>
      <c r="P1239" s="1692" t="n"/>
      <c r="W1239" s="516" t="n"/>
      <c r="X1239" s="517" t="n"/>
      <c r="Y1239" s="517" t="n"/>
    </row>
    <row r="1240" ht="21" customFormat="1" customHeight="1" s="382">
      <c r="A1240" s="1194" t="n"/>
      <c r="B1240" s="573" t="n"/>
      <c r="C1240" s="2068" t="n"/>
      <c r="D1240" s="2287" t="n"/>
      <c r="E1240" s="1813" t="n"/>
      <c r="F1240" s="1815" t="n"/>
      <c r="G1240" s="1815" t="n"/>
      <c r="H1240" s="775" t="n"/>
      <c r="I1240" s="1909" t="n"/>
      <c r="J1240" s="2133" t="n"/>
      <c r="K1240" s="489" t="n"/>
      <c r="L1240" s="1897" t="n"/>
      <c r="M1240" s="494" t="n"/>
      <c r="N1240" s="1883" t="n"/>
      <c r="O1240" s="527" t="n"/>
      <c r="P1240" s="1692" t="n"/>
      <c r="W1240" s="516" t="n"/>
      <c r="X1240" s="517" t="n"/>
      <c r="Y1240" s="517" t="n"/>
    </row>
    <row r="1241" ht="21" customFormat="1" customHeight="1" s="382">
      <c r="A1241" s="1194" t="n"/>
      <c r="B1241" s="573" t="n"/>
      <c r="C1241" s="2068" t="n"/>
      <c r="D1241" s="2287" t="n"/>
      <c r="E1241" s="1813" t="n"/>
      <c r="F1241" s="1815" t="n"/>
      <c r="G1241" s="1815" t="n"/>
      <c r="H1241" s="775" t="n"/>
      <c r="I1241" s="1909" t="n"/>
      <c r="J1241" s="2133" t="n"/>
      <c r="K1241" s="489" t="n"/>
      <c r="L1241" s="1897" t="n"/>
      <c r="M1241" s="494" t="n"/>
      <c r="N1241" s="1883" t="n"/>
      <c r="O1241" s="527" t="n"/>
      <c r="P1241" s="1692" t="n"/>
      <c r="W1241" s="516" t="n"/>
      <c r="X1241" s="517" t="n"/>
      <c r="Y1241" s="517" t="n"/>
    </row>
    <row r="1242" ht="21" customFormat="1" customHeight="1" s="382">
      <c r="A1242" s="1194" t="n"/>
      <c r="B1242" s="573" t="n"/>
      <c r="C1242" s="2068" t="n"/>
      <c r="D1242" s="2287" t="n"/>
      <c r="E1242" s="1813" t="n"/>
      <c r="F1242" s="1815" t="n"/>
      <c r="G1242" s="1815" t="n"/>
      <c r="H1242" s="775" t="n"/>
      <c r="I1242" s="1909" t="n"/>
      <c r="J1242" s="2133" t="n"/>
      <c r="K1242" s="489" t="n"/>
      <c r="L1242" s="1897" t="n"/>
      <c r="M1242" s="494" t="n"/>
      <c r="N1242" s="1883" t="n"/>
      <c r="O1242" s="527" t="n"/>
      <c r="P1242" s="1692" t="n"/>
      <c r="W1242" s="516" t="n"/>
      <c r="X1242" s="517" t="n"/>
      <c r="Y1242" s="517" t="n"/>
    </row>
    <row r="1243" ht="21" customFormat="1" customHeight="1" s="382">
      <c r="A1243" s="1194" t="n"/>
      <c r="B1243" s="573" t="n"/>
      <c r="C1243" s="2068" t="n"/>
      <c r="D1243" s="2287" t="n"/>
      <c r="E1243" s="1813" t="n"/>
      <c r="F1243" s="1815" t="n"/>
      <c r="G1243" s="1815" t="n"/>
      <c r="H1243" s="775" t="n"/>
      <c r="I1243" s="1909" t="n"/>
      <c r="J1243" s="2133" t="n"/>
      <c r="K1243" s="489" t="n"/>
      <c r="L1243" s="1897" t="n"/>
      <c r="M1243" s="494" t="n"/>
      <c r="N1243" s="1883" t="n"/>
      <c r="O1243" s="527" t="n"/>
      <c r="P1243" s="1692" t="n"/>
      <c r="W1243" s="516" t="n"/>
      <c r="X1243" s="517" t="n"/>
      <c r="Y1243" s="517" t="n"/>
    </row>
    <row r="1244" ht="21" customFormat="1" customHeight="1" s="382">
      <c r="A1244" s="1194" t="n"/>
      <c r="B1244" s="573" t="n"/>
      <c r="C1244" s="2068" t="n"/>
      <c r="D1244" s="2287" t="n"/>
      <c r="E1244" s="1813" t="n"/>
      <c r="F1244" s="1815" t="n"/>
      <c r="G1244" s="1815" t="n"/>
      <c r="H1244" s="775" t="n"/>
      <c r="I1244" s="1909" t="n"/>
      <c r="J1244" s="2133" t="n"/>
      <c r="K1244" s="489" t="n"/>
      <c r="L1244" s="1897" t="n"/>
      <c r="M1244" s="494" t="n"/>
      <c r="N1244" s="1883" t="n"/>
      <c r="O1244" s="527" t="n"/>
      <c r="P1244" s="1692" t="n"/>
      <c r="W1244" s="516" t="n"/>
      <c r="X1244" s="517" t="n"/>
      <c r="Y1244" s="517" t="n"/>
    </row>
    <row r="1245" ht="21" customFormat="1" customHeight="1" s="382">
      <c r="A1245" s="1194" t="n"/>
      <c r="B1245" s="573" t="n"/>
      <c r="C1245" s="2068" t="n"/>
      <c r="D1245" s="2288" t="n"/>
      <c r="E1245" s="1813" t="n"/>
      <c r="F1245" s="1815" t="n"/>
      <c r="G1245" s="1815" t="n"/>
      <c r="H1245" s="775" t="n"/>
      <c r="I1245" s="1909" t="n"/>
      <c r="J1245" s="2133" t="n"/>
      <c r="K1245" s="489" t="n"/>
      <c r="L1245" s="1897" t="n"/>
      <c r="M1245" s="494" t="n"/>
      <c r="N1245" s="1883" t="n"/>
      <c r="O1245" s="527" t="n"/>
      <c r="P1245" s="1692" t="n"/>
      <c r="W1245" s="516" t="n"/>
      <c r="X1245" s="517" t="n"/>
      <c r="Y1245" s="517" t="n"/>
    </row>
    <row r="1246" ht="21" customFormat="1" customHeight="1" s="382">
      <c r="A1246" s="1194" t="n"/>
      <c r="B1246" s="573" t="n"/>
      <c r="C1246" s="2068" t="n"/>
      <c r="D1246" s="1840" t="n"/>
      <c r="E1246" s="1813" t="n"/>
      <c r="F1246" s="1815" t="n"/>
      <c r="G1246" s="1815" t="n"/>
      <c r="H1246" s="775" t="n"/>
      <c r="I1246" s="1909" t="n"/>
      <c r="J1246" s="2133" t="n"/>
      <c r="K1246" s="489" t="n"/>
      <c r="L1246" s="1897" t="n"/>
      <c r="M1246" s="494" t="n"/>
      <c r="N1246" s="1883" t="n"/>
      <c r="O1246" s="527" t="n"/>
      <c r="P1246" s="1692" t="n"/>
      <c r="W1246" s="516" t="n"/>
      <c r="X1246" s="517" t="n"/>
      <c r="Y1246" s="517" t="n"/>
    </row>
    <row r="1247" ht="21" customFormat="1" customHeight="1" s="382">
      <c r="A1247" s="1194" t="n"/>
      <c r="B1247" s="603" t="n"/>
      <c r="C1247" s="2068" t="n"/>
      <c r="D1247" s="1841" t="n"/>
      <c r="E1247" s="1813" t="n"/>
      <c r="F1247" s="1815" t="n"/>
      <c r="G1247" s="1815" t="n"/>
      <c r="H1247" s="775" t="n"/>
      <c r="I1247" s="1909" t="n"/>
      <c r="J1247" s="2133" t="n"/>
      <c r="K1247" s="489" t="n"/>
      <c r="L1247" s="1897" t="n"/>
      <c r="M1247" s="494" t="n"/>
      <c r="N1247" s="1883" t="n"/>
      <c r="O1247" s="527" t="n"/>
      <c r="P1247" s="1692" t="n"/>
      <c r="W1247" s="516" t="n"/>
      <c r="X1247" s="517" t="n"/>
      <c r="Y1247" s="517" t="n"/>
    </row>
    <row r="1248" ht="21" customFormat="1" customHeight="1" s="382">
      <c r="A1248" s="1194" t="n"/>
      <c r="B1248" s="603" t="n"/>
      <c r="C1248" s="2068" t="n"/>
      <c r="D1248" s="1841" t="n"/>
      <c r="E1248" s="1813" t="n"/>
      <c r="F1248" s="1814" t="n"/>
      <c r="G1248" s="1815" t="n"/>
      <c r="H1248" s="775" t="n"/>
      <c r="I1248" s="1909" t="n"/>
      <c r="J1248" s="2133" t="n"/>
      <c r="K1248" s="489" t="n"/>
      <c r="L1248" s="1897" t="n"/>
      <c r="M1248" s="558" t="n"/>
      <c r="N1248" s="1883" t="n"/>
      <c r="O1248" s="527" t="n"/>
      <c r="P1248" s="1692" t="n"/>
      <c r="W1248" s="516" t="n"/>
      <c r="X1248" s="517" t="n"/>
      <c r="Y1248" s="517" t="n"/>
    </row>
    <row r="1249" ht="21" customFormat="1" customHeight="1" s="382">
      <c r="A1249" s="479" t="n"/>
      <c r="B1249" s="1342" t="n"/>
      <c r="C1249" s="2058" t="n"/>
      <c r="D1249" s="2289" t="n"/>
      <c r="E1249" s="1746" t="n"/>
      <c r="F1249" s="1871" t="n"/>
      <c r="G1249" s="2000" t="n"/>
      <c r="H1249" s="775" t="n"/>
      <c r="L1249" s="2290" t="n"/>
      <c r="M1249" s="632" t="n"/>
      <c r="N1249" s="2062" t="n"/>
      <c r="O1249" s="2291" t="n"/>
      <c r="P1249" s="1888" t="n"/>
      <c r="Q1249" s="1827" t="n"/>
      <c r="W1249" s="516" t="n"/>
      <c r="X1249" s="517" t="n"/>
      <c r="Y1249" s="517" t="n"/>
    </row>
    <row r="1250" ht="21" customFormat="1" customHeight="1" s="382">
      <c r="A1250" s="479" t="n"/>
      <c r="B1250" s="1857" t="n"/>
      <c r="C1250" s="1992" t="n"/>
      <c r="D1250" s="1906" t="n"/>
      <c r="E1250" s="2242" t="n"/>
      <c r="L1250" s="530" t="n"/>
      <c r="W1250" s="516" t="n"/>
      <c r="X1250" s="517" t="n"/>
      <c r="Y1250" s="517" t="n"/>
    </row>
    <row r="1251" ht="21" customFormat="1" customHeight="1" s="382">
      <c r="A1251" s="479" t="n"/>
      <c r="B1251" s="1346" t="n"/>
      <c r="C1251" s="1992" t="n"/>
      <c r="D1251" s="1906" t="n"/>
      <c r="E1251" s="2029" t="n"/>
      <c r="W1251" s="516" t="n"/>
      <c r="X1251" s="517" t="n"/>
      <c r="Y1251" s="517" t="n"/>
    </row>
    <row r="1252" ht="21" customFormat="1" customHeight="1" s="382">
      <c r="C1252" s="2139" t="n"/>
      <c r="D1252" s="1832" t="n"/>
      <c r="E1252" s="1813" t="n"/>
      <c r="G1252" s="1766" t="n"/>
      <c r="I1252" s="1817" t="n"/>
      <c r="W1252" s="516" t="n"/>
      <c r="X1252" s="517" t="n"/>
      <c r="Y1252" s="517" t="n"/>
    </row>
    <row r="1253" ht="21" customFormat="1" customHeight="1" s="382">
      <c r="A1253" s="875" t="n"/>
      <c r="B1253" s="926" t="n"/>
      <c r="C1253" s="626" t="n"/>
      <c r="D1253" s="1992" t="n"/>
      <c r="F1253" s="1790" t="n"/>
      <c r="G1253" s="396" t="n"/>
      <c r="H1253" s="534" t="n"/>
      <c r="I1253" s="479" t="n"/>
      <c r="J1253" s="392" t="n"/>
      <c r="K1253" s="391" t="n"/>
      <c r="L1253" s="391" t="n"/>
      <c r="M1253" s="391" t="n"/>
      <c r="N1253" s="391" t="n"/>
      <c r="O1253" s="418" t="n"/>
      <c r="Q1253" s="50" t="n"/>
      <c r="W1253" s="516" t="n"/>
      <c r="X1253" s="517" t="n"/>
      <c r="Y1253" s="517" t="n"/>
    </row>
    <row r="1254" ht="21" customFormat="1" customHeight="1" s="382">
      <c r="A1254" s="1347" t="n"/>
      <c r="C1254" s="1802" t="n"/>
      <c r="D1254" s="788" t="n"/>
      <c r="E1254" s="133" t="n"/>
      <c r="F1254" s="392" t="n"/>
      <c r="G1254" s="396" t="n"/>
      <c r="H1254" s="133" t="n"/>
      <c r="I1254" s="790" t="n"/>
      <c r="J1254" s="627" t="n"/>
      <c r="K1254" s="396" t="n"/>
      <c r="L1254" s="1823" t="n"/>
      <c r="M1254" s="396" t="n"/>
      <c r="N1254" s="479" t="n"/>
      <c r="O1254" s="467" t="n"/>
      <c r="Q1254" s="1823" t="n"/>
      <c r="W1254" s="516" t="n"/>
      <c r="X1254" s="517" t="n"/>
      <c r="Y1254" s="517" t="n"/>
    </row>
    <row r="1255" ht="21" customFormat="1" customHeight="1" s="382">
      <c r="A1255" s="2206" t="n"/>
      <c r="B1255" s="396" t="n"/>
      <c r="C1255" s="1802" t="n"/>
      <c r="D1255" s="1172" t="n"/>
      <c r="E1255" s="1137" t="n"/>
      <c r="F1255" s="392" t="n"/>
      <c r="G1255" s="396" t="n"/>
      <c r="H1255" s="1218" t="n"/>
      <c r="I1255" s="790" t="n"/>
      <c r="J1255" s="1804" t="n"/>
      <c r="K1255" s="396" t="n"/>
      <c r="L1255" s="1823" t="n"/>
      <c r="M1255" s="396" t="n"/>
      <c r="N1255" s="396" t="n"/>
      <c r="O1255" s="133" t="n"/>
      <c r="Q1255" s="1823" t="n"/>
      <c r="W1255" s="516" t="n"/>
      <c r="X1255" s="517" t="n"/>
      <c r="Y1255" s="517" t="n"/>
    </row>
    <row r="1256" ht="21" customFormat="1" customHeight="1" s="382">
      <c r="A1256" s="943" t="n"/>
      <c r="B1256" s="943" t="n"/>
      <c r="C1256" s="1835" t="n"/>
      <c r="D1256" s="1842" t="n"/>
      <c r="E1256" s="1746" t="n"/>
      <c r="F1256" s="1911" t="n"/>
      <c r="G1256" s="1766" t="n"/>
      <c r="H1256" s="2021" t="n"/>
      <c r="I1256" s="1265" t="n"/>
      <c r="J1256" s="1321" t="n"/>
      <c r="K1256" s="497" t="n"/>
      <c r="M1256" s="207" t="n"/>
      <c r="N1256" s="1846" t="n"/>
      <c r="O1256" s="547" t="n"/>
      <c r="P1256" s="1838" t="n"/>
      <c r="W1256" s="516" t="n"/>
      <c r="X1256" s="517" t="n"/>
      <c r="Y1256" s="517" t="n"/>
    </row>
    <row r="1257" ht="21" customFormat="1" customHeight="1" s="382">
      <c r="A1257" s="943" t="n"/>
      <c r="B1257" s="755" t="n"/>
      <c r="C1257" s="1835" t="n"/>
      <c r="D1257" s="1842" t="n"/>
      <c r="E1257" s="1746" t="n"/>
      <c r="F1257" s="1911" t="n"/>
      <c r="G1257" s="1766" t="n"/>
      <c r="H1257" s="2021" t="n"/>
      <c r="I1257" s="1265" t="n"/>
      <c r="J1257" s="1321" t="n"/>
      <c r="K1257" s="497" t="n"/>
      <c r="M1257" s="207" t="n"/>
      <c r="N1257" s="1846" t="n"/>
      <c r="O1257" s="547" t="n"/>
      <c r="P1257" s="1838" t="n"/>
      <c r="W1257" s="516" t="n"/>
      <c r="X1257" s="517" t="n"/>
      <c r="Y1257" s="517" t="n"/>
    </row>
    <row r="1258" ht="21" customFormat="1" customHeight="1" s="382">
      <c r="A1258" s="943" t="n"/>
      <c r="B1258" s="755" t="n"/>
      <c r="C1258" s="1835" t="n"/>
      <c r="D1258" s="1842" t="n"/>
      <c r="E1258" s="1746" t="n"/>
      <c r="F1258" s="1911" t="n"/>
      <c r="G1258" s="1766" t="n"/>
      <c r="H1258" s="2021" t="n"/>
      <c r="I1258" s="1265" t="n"/>
      <c r="J1258" s="1321" t="n"/>
      <c r="K1258" s="497" t="n"/>
      <c r="M1258" s="207" t="n"/>
      <c r="N1258" s="1846" t="n"/>
      <c r="O1258" s="547" t="n"/>
      <c r="P1258" s="1838" t="n"/>
      <c r="W1258" s="516" t="n"/>
      <c r="X1258" s="517" t="n"/>
      <c r="Y1258" s="517" t="n"/>
    </row>
    <row r="1259" ht="21" customFormat="1" customHeight="1" s="382">
      <c r="A1259" s="943" t="n"/>
      <c r="B1259" s="755" t="n"/>
      <c r="C1259" s="1835" t="n"/>
      <c r="D1259" s="1842" t="n"/>
      <c r="E1259" s="1746" t="n"/>
      <c r="F1259" s="1911" t="n"/>
      <c r="G1259" s="1766" t="n"/>
      <c r="H1259" s="2021" t="n"/>
      <c r="I1259" s="1265" t="n"/>
      <c r="J1259" s="1321" t="n"/>
      <c r="K1259" s="497" t="n"/>
      <c r="M1259" s="207" t="n"/>
      <c r="N1259" s="1846" t="n"/>
      <c r="O1259" s="547" t="n"/>
      <c r="P1259" s="1838" t="n"/>
      <c r="W1259" s="516" t="n"/>
      <c r="X1259" s="517" t="n"/>
      <c r="Y1259" s="517" t="n"/>
    </row>
    <row r="1260" ht="21" customFormat="1" customHeight="1" s="382">
      <c r="A1260" s="943" t="n"/>
      <c r="B1260" s="755" t="n"/>
      <c r="C1260" s="1835" t="n"/>
      <c r="D1260" s="1842" t="n"/>
      <c r="E1260" s="1746" t="n"/>
      <c r="F1260" s="1911" t="n"/>
      <c r="G1260" s="1766" t="n"/>
      <c r="H1260" s="2021" t="n"/>
      <c r="I1260" s="1265" t="n"/>
      <c r="J1260" s="1321" t="n"/>
      <c r="K1260" s="497" t="n"/>
      <c r="M1260" s="207" t="n"/>
      <c r="N1260" s="1846" t="n"/>
      <c r="O1260" s="547" t="n"/>
      <c r="P1260" s="1838" t="n"/>
      <c r="W1260" s="516" t="n"/>
      <c r="X1260" s="517" t="n"/>
      <c r="Y1260" s="517" t="n"/>
    </row>
    <row r="1261" ht="21" customFormat="1" customHeight="1" s="382">
      <c r="A1261" s="943" t="n"/>
      <c r="B1261" s="755" t="n"/>
      <c r="C1261" s="1835" t="n"/>
      <c r="D1261" s="1842" t="n"/>
      <c r="E1261" s="1746" t="n"/>
      <c r="F1261" s="1911" t="n"/>
      <c r="G1261" s="1766" t="n"/>
      <c r="H1261" s="2021" t="n"/>
      <c r="I1261" s="1265" t="n"/>
      <c r="J1261" s="1321" t="n"/>
      <c r="K1261" s="497" t="n"/>
      <c r="M1261" s="207" t="n"/>
      <c r="N1261" s="1846" t="n"/>
      <c r="O1261" s="547" t="n"/>
      <c r="P1261" s="1838" t="n"/>
      <c r="W1261" s="516" t="n"/>
      <c r="X1261" s="517" t="n"/>
      <c r="Y1261" s="517" t="n"/>
    </row>
    <row r="1262" ht="21" customFormat="1" customHeight="1" s="382">
      <c r="A1262" s="943" t="n"/>
      <c r="B1262" s="755" t="n"/>
      <c r="C1262" s="1835" t="n"/>
      <c r="D1262" s="1842" t="n"/>
      <c r="E1262" s="1746" t="n"/>
      <c r="F1262" s="1911" t="n"/>
      <c r="G1262" s="1766" t="n"/>
      <c r="H1262" s="2021" t="n"/>
      <c r="I1262" s="1265" t="n"/>
      <c r="J1262" s="1321" t="n"/>
      <c r="K1262" s="497" t="n"/>
      <c r="M1262" s="207" t="n"/>
      <c r="N1262" s="1846" t="n"/>
      <c r="O1262" s="547" t="n"/>
      <c r="P1262" s="1838" t="n"/>
      <c r="W1262" s="516" t="n"/>
      <c r="X1262" s="517" t="n"/>
      <c r="Y1262" s="517" t="n"/>
    </row>
    <row r="1263" ht="21" customFormat="1" customHeight="1" s="382">
      <c r="A1263" s="943" t="n"/>
      <c r="B1263" s="755" t="n"/>
      <c r="C1263" s="1835" t="n"/>
      <c r="D1263" s="1842" t="n"/>
      <c r="E1263" s="1746" t="n"/>
      <c r="F1263" s="1911" t="n"/>
      <c r="G1263" s="1766" t="n"/>
      <c r="H1263" s="2021" t="n"/>
      <c r="I1263" s="1265" t="n"/>
      <c r="J1263" s="1321" t="n"/>
      <c r="K1263" s="497" t="n"/>
      <c r="M1263" s="207" t="n"/>
      <c r="N1263" s="1846" t="n"/>
      <c r="O1263" s="547" t="n"/>
      <c r="P1263" s="1838" t="n"/>
      <c r="W1263" s="516" t="n"/>
      <c r="X1263" s="517" t="n"/>
      <c r="Y1263" s="517" t="n"/>
    </row>
    <row r="1264" ht="21" customFormat="1" customHeight="1" s="382">
      <c r="A1264" s="943" t="n"/>
      <c r="B1264" s="755" t="n"/>
      <c r="C1264" s="1835" t="n"/>
      <c r="D1264" s="1842" t="n"/>
      <c r="E1264" s="1746" t="n"/>
      <c r="F1264" s="1911" t="n"/>
      <c r="G1264" s="1766" t="n"/>
      <c r="H1264" s="2021" t="n"/>
      <c r="I1264" s="1265" t="n"/>
      <c r="J1264" s="1321" t="n"/>
      <c r="K1264" s="497" t="n"/>
      <c r="M1264" s="207" t="n"/>
      <c r="N1264" s="1846" t="n"/>
      <c r="O1264" s="547" t="n"/>
      <c r="P1264" s="1838" t="n"/>
      <c r="W1264" s="516" t="n"/>
      <c r="X1264" s="517" t="n"/>
      <c r="Y1264" s="517" t="n"/>
    </row>
    <row r="1265" ht="21" customFormat="1" customHeight="1" s="382">
      <c r="A1265" s="479" t="n"/>
      <c r="B1265" s="755" t="n"/>
      <c r="C1265" s="1835" t="n"/>
      <c r="D1265" s="1842" t="n"/>
      <c r="E1265" s="1746" t="n"/>
      <c r="F1265" s="1911" t="n"/>
      <c r="G1265" s="1766" t="n"/>
      <c r="H1265" s="2021" t="n"/>
      <c r="I1265" s="1265" t="n"/>
      <c r="J1265" s="1321" t="n"/>
      <c r="K1265" s="497" t="n"/>
      <c r="M1265" s="207" t="n"/>
      <c r="N1265" s="1846" t="n"/>
      <c r="O1265" s="547" t="n"/>
      <c r="P1265" s="1838" t="n"/>
      <c r="W1265" s="516" t="n"/>
      <c r="X1265" s="517" t="n"/>
      <c r="Y1265" s="517" t="n"/>
    </row>
    <row r="1266" ht="21" customFormat="1" customHeight="1" s="382">
      <c r="A1266" s="943" t="n"/>
      <c r="B1266" s="755" t="n"/>
      <c r="C1266" s="1835" t="n"/>
      <c r="D1266" s="1842" t="n"/>
      <c r="E1266" s="1746" t="n"/>
      <c r="F1266" s="1911" t="n"/>
      <c r="G1266" s="1766" t="n"/>
      <c r="H1266" s="2021" t="n"/>
      <c r="I1266" s="1265" t="n"/>
      <c r="J1266" s="1321" t="n"/>
      <c r="K1266" s="497" t="n"/>
      <c r="M1266" s="207" t="n"/>
      <c r="N1266" s="1846" t="n"/>
      <c r="O1266" s="547" t="n"/>
      <c r="P1266" s="1838" t="n"/>
      <c r="W1266" s="516" t="n"/>
      <c r="X1266" s="517" t="n"/>
      <c r="Y1266" s="517" t="n"/>
    </row>
    <row r="1267" ht="21" customFormat="1" customHeight="1" s="382">
      <c r="A1267" s="943" t="n"/>
      <c r="B1267" s="755" t="n"/>
      <c r="C1267" s="1835" t="n"/>
      <c r="D1267" s="1842" t="n"/>
      <c r="E1267" s="1746" t="n"/>
      <c r="F1267" s="1911" t="n"/>
      <c r="G1267" s="1766" t="n"/>
      <c r="H1267" s="2021" t="n"/>
      <c r="I1267" s="1265" t="n"/>
      <c r="J1267" s="1321" t="n"/>
      <c r="K1267" s="497" t="n"/>
      <c r="M1267" s="207" t="n"/>
      <c r="N1267" s="1846" t="n"/>
      <c r="O1267" s="547" t="n"/>
      <c r="P1267" s="1838" t="n"/>
      <c r="W1267" s="516" t="n"/>
      <c r="X1267" s="517" t="n"/>
      <c r="Y1267" s="517" t="n"/>
    </row>
    <row r="1268" ht="21" customFormat="1" customHeight="1" s="382">
      <c r="A1268" s="943" t="n"/>
      <c r="B1268" s="755" t="n"/>
      <c r="C1268" s="1835" t="n"/>
      <c r="D1268" s="1842" t="n"/>
      <c r="E1268" s="1746" t="n"/>
      <c r="F1268" s="1911" t="n"/>
      <c r="G1268" s="1766" t="n"/>
      <c r="H1268" s="2021" t="n"/>
      <c r="I1268" s="1265" t="n"/>
      <c r="J1268" s="1321" t="n"/>
      <c r="K1268" s="497" t="n"/>
      <c r="M1268" s="207" t="n"/>
      <c r="N1268" s="1846" t="n"/>
      <c r="O1268" s="547" t="n"/>
      <c r="P1268" s="1838" t="n"/>
      <c r="W1268" s="516" t="n"/>
      <c r="X1268" s="517" t="n"/>
      <c r="Y1268" s="517" t="n"/>
    </row>
    <row r="1269" ht="21" customFormat="1" customHeight="1" s="382">
      <c r="A1269" s="943" t="n"/>
      <c r="B1269" s="755" t="n"/>
      <c r="C1269" s="1835" t="n"/>
      <c r="D1269" s="1842" t="n"/>
      <c r="E1269" s="1746" t="n"/>
      <c r="F1269" s="1911" t="n"/>
      <c r="G1269" s="1766" t="n"/>
      <c r="H1269" s="2021" t="n"/>
      <c r="I1269" s="1265" t="n"/>
      <c r="J1269" s="1321" t="n"/>
      <c r="K1269" s="497" t="n"/>
      <c r="M1269" s="207" t="n"/>
      <c r="N1269" s="1846" t="n"/>
      <c r="O1269" s="547" t="n"/>
      <c r="P1269" s="1838" t="n"/>
      <c r="W1269" s="516" t="n"/>
      <c r="X1269" s="517" t="n"/>
      <c r="Y1269" s="517" t="n"/>
    </row>
    <row r="1270" ht="21" customFormat="1" customHeight="1" s="382">
      <c r="A1270" s="943" t="n"/>
      <c r="B1270" s="755" t="n"/>
      <c r="C1270" s="1835" t="n"/>
      <c r="D1270" s="1842" t="n"/>
      <c r="E1270" s="1746" t="n"/>
      <c r="F1270" s="1911" t="n"/>
      <c r="G1270" s="1766" t="n"/>
      <c r="H1270" s="2021" t="n"/>
      <c r="I1270" s="1265" t="n"/>
      <c r="J1270" s="1321" t="n"/>
      <c r="K1270" s="497" t="n"/>
      <c r="M1270" s="207" t="n"/>
      <c r="N1270" s="1846" t="n"/>
      <c r="O1270" s="547" t="n"/>
      <c r="P1270" s="1838" t="n"/>
      <c r="W1270" s="516" t="n"/>
      <c r="X1270" s="517" t="n"/>
      <c r="Y1270" s="517" t="n"/>
    </row>
    <row r="1271" ht="21" customFormat="1" customHeight="1" s="382">
      <c r="A1271" s="479" t="n"/>
      <c r="B1271" s="755" t="n"/>
      <c r="C1271" s="1835" t="n"/>
      <c r="D1271" s="1842" t="n"/>
      <c r="E1271" s="1746" t="n"/>
      <c r="F1271" s="1911" t="n"/>
      <c r="G1271" s="1766" t="n"/>
      <c r="H1271" s="2021" t="n"/>
      <c r="I1271" s="1265" t="n"/>
      <c r="J1271" s="1321" t="n"/>
      <c r="K1271" s="497" t="n"/>
      <c r="M1271" s="207" t="n"/>
      <c r="N1271" s="1846" t="n"/>
      <c r="O1271" s="547" t="n"/>
      <c r="P1271" s="1838" t="n"/>
      <c r="W1271" s="516" t="n"/>
      <c r="X1271" s="517" t="n"/>
      <c r="Y1271" s="517" t="n"/>
    </row>
    <row r="1272" ht="21" customFormat="1" customHeight="1" s="382">
      <c r="A1272" s="943" t="n"/>
      <c r="B1272" s="755" t="n"/>
      <c r="C1272" s="1835" t="n"/>
      <c r="D1272" s="1842" t="n"/>
      <c r="E1272" s="1746" t="n"/>
      <c r="F1272" s="1911" t="n"/>
      <c r="G1272" s="1766" t="n"/>
      <c r="H1272" s="2021" t="n"/>
      <c r="I1272" s="1265" t="n"/>
      <c r="J1272" s="1321" t="n"/>
      <c r="K1272" s="497" t="n"/>
      <c r="M1272" s="207" t="n"/>
      <c r="N1272" s="1846" t="n"/>
      <c r="O1272" s="547" t="n"/>
      <c r="P1272" s="1838" t="n"/>
      <c r="W1272" s="516" t="n"/>
      <c r="X1272" s="517" t="n"/>
      <c r="Y1272" s="517" t="n"/>
    </row>
    <row r="1273" ht="21" customFormat="1" customHeight="1" s="382">
      <c r="A1273" s="943" t="n"/>
      <c r="B1273" s="755" t="n"/>
      <c r="C1273" s="1835" t="n"/>
      <c r="D1273" s="1842" t="n"/>
      <c r="E1273" s="1746" t="n"/>
      <c r="F1273" s="1911" t="n"/>
      <c r="G1273" s="1766" t="n"/>
      <c r="H1273" s="2021" t="n"/>
      <c r="I1273" s="1265" t="n"/>
      <c r="J1273" s="1321" t="n"/>
      <c r="K1273" s="497" t="n"/>
      <c r="M1273" s="207" t="n"/>
      <c r="N1273" s="1846" t="n"/>
      <c r="O1273" s="547" t="n"/>
      <c r="P1273" s="1838" t="n"/>
      <c r="W1273" s="516" t="n"/>
      <c r="X1273" s="517" t="n"/>
      <c r="Y1273" s="517" t="n"/>
    </row>
    <row r="1274" ht="21" customFormat="1" customHeight="1" s="382">
      <c r="A1274" s="943" t="n"/>
      <c r="B1274" s="755" t="n"/>
      <c r="C1274" s="1835" t="n"/>
      <c r="D1274" s="1842" t="n"/>
      <c r="E1274" s="1746" t="n"/>
      <c r="F1274" s="1911" t="n"/>
      <c r="G1274" s="1766" t="n"/>
      <c r="H1274" s="2021" t="n"/>
      <c r="I1274" s="1265" t="n"/>
      <c r="J1274" s="1321" t="n"/>
      <c r="K1274" s="497" t="n"/>
      <c r="M1274" s="207" t="n"/>
      <c r="N1274" s="1846" t="n"/>
      <c r="O1274" s="547" t="n"/>
      <c r="P1274" s="1838" t="n"/>
      <c r="W1274" s="516" t="n"/>
      <c r="X1274" s="517" t="n"/>
      <c r="Y1274" s="517" t="n"/>
    </row>
    <row r="1275" ht="21" customFormat="1" customHeight="1" s="382">
      <c r="A1275" s="943" t="n"/>
      <c r="B1275" s="755" t="n"/>
      <c r="C1275" s="1835" t="n"/>
      <c r="D1275" s="1842" t="n"/>
      <c r="E1275" s="1746" t="n"/>
      <c r="F1275" s="1814" t="n"/>
      <c r="G1275" s="1766" t="n"/>
      <c r="H1275" s="1854" t="n"/>
      <c r="I1275" s="1265" t="n"/>
      <c r="J1275" s="1321" t="n"/>
      <c r="K1275" s="497" t="n"/>
      <c r="M1275" s="1348" t="n"/>
      <c r="N1275" s="1846" t="n"/>
      <c r="O1275" s="558" t="n"/>
      <c r="P1275" s="1838" t="n"/>
      <c r="W1275" s="516" t="n"/>
      <c r="X1275" s="517" t="n"/>
      <c r="Y1275" s="517" t="n"/>
    </row>
    <row r="1276" ht="21" customFormat="1" customHeight="1" s="382">
      <c r="A1276" s="943" t="n"/>
      <c r="B1276" s="755" t="n"/>
      <c r="C1276" s="1835" t="n"/>
      <c r="D1276" s="1842" t="n"/>
      <c r="E1276" s="1746" t="n"/>
      <c r="F1276" s="1814" t="n"/>
      <c r="G1276" s="1766" t="n"/>
      <c r="H1276" s="1854" t="n"/>
      <c r="I1276" s="1265" t="n"/>
      <c r="J1276" s="1349" t="n"/>
      <c r="K1276" s="497" t="n"/>
      <c r="M1276" s="1348" t="n"/>
      <c r="N1276" s="1846" t="n"/>
      <c r="O1276" s="558" t="n"/>
      <c r="P1276" s="1838" t="n"/>
      <c r="W1276" s="516" t="n"/>
      <c r="X1276" s="517" t="n"/>
      <c r="Y1276" s="517" t="n"/>
    </row>
    <row r="1277" ht="21" customFormat="1" customHeight="1" s="382">
      <c r="A1277" s="943" t="n"/>
      <c r="B1277" s="755" t="n"/>
      <c r="C1277" s="1835" t="n"/>
      <c r="D1277" s="1842" t="n"/>
      <c r="E1277" s="1746" t="n"/>
      <c r="F1277" s="1911" t="n"/>
      <c r="G1277" s="1766" t="n"/>
      <c r="H1277" s="2021" t="n"/>
      <c r="I1277" s="1265" t="n"/>
      <c r="J1277" s="1349" t="n"/>
      <c r="K1277" s="497" t="n"/>
      <c r="M1277" s="207" t="n"/>
      <c r="N1277" s="1846" t="n"/>
      <c r="O1277" s="547" t="n"/>
      <c r="P1277" s="1838" t="n"/>
      <c r="W1277" s="516" t="n"/>
      <c r="X1277" s="517" t="n"/>
      <c r="Y1277" s="517" t="n"/>
    </row>
    <row r="1278" ht="21" customFormat="1" customHeight="1" s="382">
      <c r="A1278" s="943" t="n"/>
      <c r="B1278" s="755" t="n"/>
      <c r="C1278" s="1835" t="n"/>
      <c r="D1278" s="1842" t="n"/>
      <c r="E1278" s="1746" t="n"/>
      <c r="F1278" s="1911" t="n"/>
      <c r="G1278" s="1766" t="n"/>
      <c r="H1278" s="2021" t="n"/>
      <c r="I1278" s="546" t="n"/>
      <c r="J1278" s="1349" t="n"/>
      <c r="K1278" s="497" t="n"/>
      <c r="M1278" s="207" t="n"/>
      <c r="N1278" s="1846" t="n"/>
      <c r="O1278" s="547" t="n"/>
      <c r="P1278" s="1838" t="n"/>
      <c r="W1278" s="516" t="n"/>
      <c r="X1278" s="517" t="n"/>
      <c r="Y1278" s="517" t="n"/>
    </row>
    <row r="1279" ht="21" customFormat="1" customHeight="1" s="382">
      <c r="A1279" s="943" t="n"/>
      <c r="B1279" s="755" t="n"/>
      <c r="C1279" s="1835" t="n"/>
      <c r="D1279" s="1842" t="n"/>
      <c r="E1279" s="1746" t="n"/>
      <c r="F1279" s="1911" t="n"/>
      <c r="G1279" s="1766" t="n"/>
      <c r="H1279" s="2021" t="n"/>
      <c r="I1279" s="546" t="n"/>
      <c r="J1279" s="1321" t="n"/>
      <c r="K1279" s="497" t="n"/>
      <c r="M1279" s="207" t="n"/>
      <c r="N1279" s="1846" t="n"/>
      <c r="O1279" s="547" t="n"/>
      <c r="P1279" s="1838" t="n"/>
      <c r="W1279" s="516" t="n"/>
      <c r="X1279" s="517" t="n"/>
      <c r="Y1279" s="517" t="n"/>
    </row>
    <row r="1280" ht="21" customFormat="1" customHeight="1" s="382">
      <c r="A1280" s="943" t="n"/>
      <c r="B1280" s="755" t="n"/>
      <c r="C1280" s="1835" t="n"/>
      <c r="D1280" s="1842" t="n"/>
      <c r="E1280" s="1746" t="n"/>
      <c r="F1280" s="1911" t="n"/>
      <c r="G1280" s="1766" t="n"/>
      <c r="H1280" s="2021" t="n"/>
      <c r="I1280" s="546" t="n"/>
      <c r="J1280" s="1321" t="n"/>
      <c r="K1280" s="497" t="n"/>
      <c r="M1280" s="207" t="n"/>
      <c r="N1280" s="1846" t="n"/>
      <c r="O1280" s="547" t="n"/>
      <c r="P1280" s="1838" t="n"/>
      <c r="W1280" s="516" t="n"/>
      <c r="X1280" s="517" t="n"/>
      <c r="Y1280" s="517" t="n"/>
    </row>
    <row r="1281" ht="21" customFormat="1" customHeight="1" s="382">
      <c r="A1281" s="943" t="n"/>
      <c r="B1281" s="755" t="n"/>
      <c r="C1281" s="1835" t="n"/>
      <c r="D1281" s="1842" t="n"/>
      <c r="E1281" s="1746" t="n"/>
      <c r="F1281" s="1911" t="n"/>
      <c r="G1281" s="1766" t="n"/>
      <c r="H1281" s="2021" t="n"/>
      <c r="I1281" s="546" t="n"/>
      <c r="J1281" s="1321" t="n"/>
      <c r="K1281" s="497" t="n"/>
      <c r="M1281" s="207" t="n"/>
      <c r="N1281" s="1846" t="n"/>
      <c r="O1281" s="547" t="n"/>
      <c r="P1281" s="1838" t="n"/>
      <c r="W1281" s="516" t="n"/>
      <c r="X1281" s="517" t="n"/>
      <c r="Y1281" s="517" t="n"/>
    </row>
    <row r="1282" ht="21" customFormat="1" customHeight="1" s="382">
      <c r="A1282" s="479" t="n"/>
      <c r="B1282" s="755" t="n"/>
      <c r="C1282" s="1835" t="n"/>
      <c r="D1282" s="1842" t="n"/>
      <c r="E1282" s="1746" t="n"/>
      <c r="F1282" s="1911" t="n"/>
      <c r="G1282" s="1766" t="n"/>
      <c r="H1282" s="2021" t="n"/>
      <c r="I1282" s="546" t="n"/>
      <c r="J1282" s="1321" t="n"/>
      <c r="K1282" s="497" t="n"/>
      <c r="M1282" s="207" t="n"/>
      <c r="N1282" s="1846" t="n"/>
      <c r="O1282" s="547" t="n"/>
      <c r="P1282" s="1838" t="n"/>
      <c r="W1282" s="516" t="n"/>
      <c r="X1282" s="517" t="n"/>
      <c r="Y1282" s="517" t="n"/>
    </row>
    <row r="1283" ht="21" customFormat="1" customHeight="1" s="382">
      <c r="A1283" s="943" t="n"/>
      <c r="B1283" s="755" t="n"/>
      <c r="C1283" s="1835" t="n"/>
      <c r="D1283" s="1842" t="n"/>
      <c r="E1283" s="1746" t="n"/>
      <c r="F1283" s="1911" t="n"/>
      <c r="G1283" s="1766" t="n"/>
      <c r="H1283" s="2021" t="n"/>
      <c r="I1283" s="546" t="n"/>
      <c r="J1283" s="1321" t="n"/>
      <c r="K1283" s="497" t="n"/>
      <c r="M1283" s="207" t="n"/>
      <c r="N1283" s="1846" t="n"/>
      <c r="O1283" s="547" t="n"/>
      <c r="P1283" s="1838" t="n"/>
      <c r="W1283" s="516" t="n"/>
      <c r="X1283" s="517" t="n"/>
      <c r="Y1283" s="517" t="n"/>
    </row>
    <row r="1284" ht="21" customFormat="1" customHeight="1" s="382">
      <c r="A1284" s="943" t="n"/>
      <c r="B1284" s="755" t="n"/>
      <c r="C1284" s="1835" t="n"/>
      <c r="D1284" s="1842" t="n"/>
      <c r="E1284" s="1746" t="n"/>
      <c r="F1284" s="1911" t="n"/>
      <c r="G1284" s="1766" t="n"/>
      <c r="H1284" s="2021" t="n"/>
      <c r="I1284" s="546" t="n"/>
      <c r="J1284" s="1321" t="n"/>
      <c r="K1284" s="497" t="n"/>
      <c r="M1284" s="207" t="n"/>
      <c r="N1284" s="1846" t="n"/>
      <c r="O1284" s="547" t="n"/>
      <c r="P1284" s="1838" t="n"/>
      <c r="W1284" s="516" t="n"/>
      <c r="X1284" s="517" t="n"/>
      <c r="Y1284" s="517" t="n"/>
    </row>
    <row r="1285" ht="21" customFormat="1" customHeight="1" s="382">
      <c r="A1285" s="943" t="n"/>
      <c r="B1285" s="755" t="n"/>
      <c r="C1285" s="1835" t="n"/>
      <c r="D1285" s="1842" t="n"/>
      <c r="E1285" s="1746" t="n"/>
      <c r="F1285" s="1911" t="n"/>
      <c r="G1285" s="1766" t="n"/>
      <c r="H1285" s="2021" t="n"/>
      <c r="I1285" s="546" t="n"/>
      <c r="J1285" s="1321" t="n"/>
      <c r="K1285" s="497" t="n"/>
      <c r="M1285" s="207" t="n"/>
      <c r="N1285" s="1846" t="n"/>
      <c r="O1285" s="547" t="n"/>
      <c r="P1285" s="1838" t="n"/>
      <c r="W1285" s="516" t="n"/>
      <c r="X1285" s="517" t="n"/>
      <c r="Y1285" s="517" t="n"/>
    </row>
    <row r="1286" ht="21" customFormat="1" customHeight="1" s="382">
      <c r="A1286" s="943" t="n"/>
      <c r="B1286" s="755" t="n"/>
      <c r="C1286" s="1835" t="n"/>
      <c r="D1286" s="1842" t="n"/>
      <c r="E1286" s="1746" t="n"/>
      <c r="F1286" s="1911" t="n"/>
      <c r="G1286" s="1766" t="n"/>
      <c r="H1286" s="2021" t="n"/>
      <c r="I1286" s="546" t="n"/>
      <c r="J1286" s="1321" t="n"/>
      <c r="K1286" s="497" t="n"/>
      <c r="M1286" s="207" t="n"/>
      <c r="N1286" s="1846" t="n"/>
      <c r="O1286" s="547" t="n"/>
      <c r="P1286" s="1838" t="n"/>
      <c r="W1286" s="516" t="n"/>
      <c r="X1286" s="517" t="n"/>
      <c r="Y1286" s="517" t="n"/>
    </row>
    <row r="1287" ht="21" customFormat="1" customHeight="1" s="382">
      <c r="A1287" s="943" t="n"/>
      <c r="B1287" s="755" t="n"/>
      <c r="C1287" s="1835" t="n"/>
      <c r="D1287" s="1842" t="n"/>
      <c r="E1287" s="1746" t="n"/>
      <c r="F1287" s="1911" t="n"/>
      <c r="G1287" s="1766" t="n"/>
      <c r="H1287" s="2021" t="n"/>
      <c r="I1287" s="546" t="n"/>
      <c r="J1287" s="1321" t="n"/>
      <c r="K1287" s="497" t="n"/>
      <c r="M1287" s="207" t="n"/>
      <c r="N1287" s="1846" t="n"/>
      <c r="O1287" s="547" t="n"/>
      <c r="P1287" s="1838" t="n"/>
      <c r="W1287" s="516" t="n"/>
      <c r="X1287" s="517" t="n"/>
      <c r="Y1287" s="517" t="n"/>
    </row>
    <row r="1288" ht="21" customFormat="1" customHeight="1" s="382">
      <c r="A1288" s="943" t="n"/>
      <c r="B1288" s="755" t="n"/>
      <c r="C1288" s="1835" t="n"/>
      <c r="D1288" s="1842" t="n"/>
      <c r="E1288" s="1746" t="n"/>
      <c r="F1288" s="1911" t="n"/>
      <c r="G1288" s="1766" t="n"/>
      <c r="H1288" s="2021" t="n"/>
      <c r="I1288" s="546" t="n"/>
      <c r="J1288" s="1349" t="n"/>
      <c r="K1288" s="497" t="n"/>
      <c r="M1288" s="207" t="n"/>
      <c r="N1288" s="1846" t="n"/>
      <c r="O1288" s="547" t="n"/>
      <c r="P1288" s="1838" t="n"/>
      <c r="W1288" s="516" t="n"/>
      <c r="X1288" s="517" t="n"/>
      <c r="Y1288" s="517" t="n"/>
    </row>
    <row r="1289" ht="21" customFormat="1" customHeight="1" s="382">
      <c r="A1289" s="943" t="n"/>
      <c r="B1289" s="755" t="n"/>
      <c r="C1289" s="1835" t="n"/>
      <c r="D1289" s="1842" t="n"/>
      <c r="E1289" s="1746" t="n"/>
      <c r="F1289" s="1911" t="n"/>
      <c r="G1289" s="1766" t="n"/>
      <c r="H1289" s="2021" t="n"/>
      <c r="I1289" s="546" t="n"/>
      <c r="J1289" s="1349" t="n"/>
      <c r="K1289" s="497" t="n"/>
      <c r="M1289" s="207" t="n"/>
      <c r="N1289" s="1846" t="n"/>
      <c r="O1289" s="547" t="n"/>
      <c r="P1289" s="1838" t="n"/>
      <c r="W1289" s="516" t="n"/>
      <c r="X1289" s="517" t="n"/>
      <c r="Y1289" s="517" t="n"/>
    </row>
    <row r="1290" ht="21" customFormat="1" customHeight="1" s="382">
      <c r="A1290" s="943" t="n"/>
      <c r="B1290" s="755" t="n"/>
      <c r="C1290" s="1835" t="n"/>
      <c r="D1290" s="1842" t="n"/>
      <c r="E1290" s="1746" t="n"/>
      <c r="F1290" s="1911" t="n"/>
      <c r="G1290" s="1766" t="n"/>
      <c r="H1290" s="2021" t="n"/>
      <c r="I1290" s="546" t="n"/>
      <c r="J1290" s="1349" t="n"/>
      <c r="K1290" s="497" t="n"/>
      <c r="M1290" s="207" t="n"/>
      <c r="N1290" s="1846" t="n"/>
      <c r="O1290" s="547" t="n"/>
      <c r="P1290" s="1838" t="n"/>
      <c r="W1290" s="516" t="n"/>
      <c r="X1290" s="517" t="n"/>
      <c r="Y1290" s="517" t="n"/>
    </row>
    <row r="1291" ht="21" customFormat="1" customHeight="1" s="382">
      <c r="A1291" s="943" t="n"/>
      <c r="B1291" s="755" t="n"/>
      <c r="C1291" s="1835" t="n"/>
      <c r="D1291" s="1842" t="n"/>
      <c r="E1291" s="1746" t="n"/>
      <c r="F1291" s="1911" t="n"/>
      <c r="G1291" s="1766" t="n"/>
      <c r="H1291" s="2021" t="n"/>
      <c r="I1291" s="1265" t="n"/>
      <c r="J1291" s="1349" t="n"/>
      <c r="K1291" s="497" t="n"/>
      <c r="M1291" s="207" t="n"/>
      <c r="N1291" s="1846" t="n"/>
      <c r="O1291" s="547" t="n"/>
      <c r="P1291" s="1838" t="n"/>
      <c r="W1291" s="516" t="n"/>
      <c r="X1291" s="517" t="n"/>
      <c r="Y1291" s="517" t="n"/>
    </row>
    <row r="1292" ht="21" customFormat="1" customHeight="1" s="382">
      <c r="A1292" s="943" t="n"/>
      <c r="B1292" s="755" t="n"/>
      <c r="C1292" s="1835" t="n"/>
      <c r="D1292" s="1842" t="n"/>
      <c r="E1292" s="1746" t="n"/>
      <c r="F1292" s="1911" t="n"/>
      <c r="G1292" s="1766" t="n"/>
      <c r="H1292" s="2021" t="n"/>
      <c r="I1292" s="1265" t="n"/>
      <c r="J1292" s="1349" t="n"/>
      <c r="K1292" s="497" t="n"/>
      <c r="M1292" s="207" t="n"/>
      <c r="N1292" s="1846" t="n"/>
      <c r="O1292" s="547" t="n"/>
      <c r="P1292" s="1838" t="n"/>
      <c r="W1292" s="516" t="n"/>
      <c r="X1292" s="517" t="n"/>
      <c r="Y1292" s="517" t="n"/>
    </row>
    <row r="1293" ht="21" customFormat="1" customHeight="1" s="382">
      <c r="A1293" s="943" t="n"/>
      <c r="B1293" s="755" t="n"/>
      <c r="C1293" s="1835" t="n"/>
      <c r="D1293" s="1842" t="n"/>
      <c r="E1293" s="1746" t="n"/>
      <c r="F1293" s="1911" t="n"/>
      <c r="G1293" s="1766" t="n"/>
      <c r="H1293" s="2021" t="n"/>
      <c r="I1293" s="1265" t="n"/>
      <c r="J1293" s="1349" t="n"/>
      <c r="K1293" s="497" t="n"/>
      <c r="M1293" s="207" t="n"/>
      <c r="N1293" s="1846" t="n"/>
      <c r="O1293" s="547" t="n"/>
      <c r="P1293" s="1838" t="n"/>
      <c r="W1293" s="516" t="n"/>
      <c r="X1293" s="517" t="n"/>
      <c r="Y1293" s="517" t="n"/>
    </row>
    <row r="1294" ht="21" customFormat="1" customHeight="1" s="382">
      <c r="A1294" s="943" t="n"/>
      <c r="B1294" s="755" t="n"/>
      <c r="C1294" s="1835" t="n"/>
      <c r="D1294" s="1842" t="n"/>
      <c r="E1294" s="1746" t="n"/>
      <c r="F1294" s="1911" t="n"/>
      <c r="G1294" s="1766" t="n"/>
      <c r="H1294" s="2021" t="n"/>
      <c r="I1294" s="1265" t="n"/>
      <c r="J1294" s="1349" t="n"/>
      <c r="K1294" s="497" t="n"/>
      <c r="M1294" s="207" t="n"/>
      <c r="N1294" s="1846" t="n"/>
      <c r="O1294" s="547" t="n"/>
      <c r="P1294" s="1838" t="n"/>
      <c r="W1294" s="516" t="n"/>
      <c r="X1294" s="517" t="n"/>
      <c r="Y1294" s="517" t="n"/>
    </row>
    <row r="1295" ht="21" customFormat="1" customHeight="1" s="382">
      <c r="A1295" s="479" t="n"/>
      <c r="B1295" s="755" t="n"/>
      <c r="C1295" s="1835" t="n"/>
      <c r="D1295" s="1842" t="n"/>
      <c r="E1295" s="1746" t="n"/>
      <c r="F1295" s="1911" t="n"/>
      <c r="G1295" s="1766" t="n"/>
      <c r="H1295" s="2021" t="n"/>
      <c r="I1295" s="1265" t="n"/>
      <c r="J1295" s="1349" t="n"/>
      <c r="K1295" s="497" t="n"/>
      <c r="M1295" s="207" t="n"/>
      <c r="N1295" s="1846" t="n"/>
      <c r="O1295" s="547" t="n"/>
      <c r="P1295" s="1838" t="n"/>
      <c r="W1295" s="516" t="n"/>
      <c r="X1295" s="517" t="n"/>
      <c r="Y1295" s="517" t="n"/>
    </row>
    <row r="1296" ht="21" customFormat="1" customHeight="1" s="382">
      <c r="A1296" s="943" t="n"/>
      <c r="B1296" s="755" t="n"/>
      <c r="C1296" s="1835" t="n"/>
      <c r="D1296" s="1842" t="n"/>
      <c r="E1296" s="1746" t="n"/>
      <c r="F1296" s="1911" t="n"/>
      <c r="G1296" s="1766" t="n"/>
      <c r="H1296" s="2021" t="n"/>
      <c r="I1296" s="1265" t="n"/>
      <c r="J1296" s="1349" t="n"/>
      <c r="K1296" s="497" t="n"/>
      <c r="M1296" s="207" t="n"/>
      <c r="N1296" s="1846" t="n"/>
      <c r="O1296" s="547" t="n"/>
      <c r="P1296" s="1838" t="n"/>
      <c r="W1296" s="516" t="n"/>
      <c r="X1296" s="517" t="n"/>
      <c r="Y1296" s="517" t="n"/>
    </row>
    <row r="1297" ht="21" customFormat="1" customHeight="1" s="382">
      <c r="A1297" s="943" t="n"/>
      <c r="B1297" s="755" t="n"/>
      <c r="C1297" s="1835" t="n"/>
      <c r="D1297" s="1842" t="n"/>
      <c r="E1297" s="1746" t="n"/>
      <c r="F1297" s="1911" t="n"/>
      <c r="G1297" s="1766" t="n"/>
      <c r="H1297" s="2021" t="n"/>
      <c r="I1297" s="1265" t="n"/>
      <c r="J1297" s="1349" t="n"/>
      <c r="K1297" s="497" t="n"/>
      <c r="M1297" s="207" t="n"/>
      <c r="N1297" s="1846" t="n"/>
      <c r="O1297" s="547" t="n"/>
      <c r="P1297" s="1838" t="n"/>
      <c r="W1297" s="516" t="n"/>
      <c r="X1297" s="517" t="n"/>
      <c r="Y1297" s="517" t="n"/>
    </row>
    <row r="1298" ht="21" customFormat="1" customHeight="1" s="382">
      <c r="A1298" s="943" t="n"/>
      <c r="B1298" s="755" t="n"/>
      <c r="C1298" s="1835" t="n"/>
      <c r="D1298" s="1842" t="n"/>
      <c r="E1298" s="1746" t="n"/>
      <c r="F1298" s="1911" t="n"/>
      <c r="G1298" s="1766" t="n"/>
      <c r="H1298" s="2021" t="n"/>
      <c r="I1298" s="1265" t="n"/>
      <c r="J1298" s="1349" t="n"/>
      <c r="K1298" s="497" t="n"/>
      <c r="M1298" s="207" t="n"/>
      <c r="N1298" s="1846" t="n"/>
      <c r="O1298" s="547" t="n"/>
      <c r="P1298" s="1838" t="n"/>
      <c r="W1298" s="516" t="n"/>
      <c r="X1298" s="517" t="n"/>
      <c r="Y1298" s="517" t="n"/>
    </row>
    <row r="1299" ht="21" customFormat="1" customHeight="1" s="382">
      <c r="A1299" s="943" t="n"/>
      <c r="B1299" s="755" t="n"/>
      <c r="C1299" s="1835" t="n"/>
      <c r="D1299" s="1842" t="n"/>
      <c r="E1299" s="1746" t="n"/>
      <c r="F1299" s="1911" t="n"/>
      <c r="G1299" s="1766" t="n"/>
      <c r="H1299" s="2021" t="n"/>
      <c r="I1299" s="546" t="n"/>
      <c r="J1299" s="1349" t="n"/>
      <c r="K1299" s="497" t="n"/>
      <c r="M1299" s="207" t="n"/>
      <c r="N1299" s="1846" t="n"/>
      <c r="O1299" s="547" t="n"/>
      <c r="P1299" s="1838" t="n"/>
      <c r="W1299" s="516" t="n"/>
      <c r="X1299" s="517" t="n"/>
      <c r="Y1299" s="517" t="n"/>
    </row>
    <row r="1300" ht="21" customFormat="1" customHeight="1" s="382">
      <c r="A1300" s="943" t="n"/>
      <c r="B1300" s="755" t="n"/>
      <c r="C1300" s="1835" t="n"/>
      <c r="D1300" s="1842" t="n"/>
      <c r="E1300" s="1746" t="n"/>
      <c r="F1300" s="1911" t="n"/>
      <c r="G1300" s="1766" t="n"/>
      <c r="H1300" s="2021" t="n"/>
      <c r="I1300" s="546" t="n"/>
      <c r="J1300" s="1321" t="n"/>
      <c r="K1300" s="497" t="n"/>
      <c r="M1300" s="207" t="n"/>
      <c r="N1300" s="1846" t="n"/>
      <c r="O1300" s="547" t="n"/>
      <c r="P1300" s="1838" t="n"/>
      <c r="W1300" s="516" t="n"/>
      <c r="X1300" s="517" t="n"/>
      <c r="Y1300" s="517" t="n"/>
    </row>
    <row r="1301" ht="21" customFormat="1" customHeight="1" s="382">
      <c r="A1301" s="943" t="n"/>
      <c r="C1301" s="2139" t="n"/>
      <c r="D1301" s="1842" t="n"/>
      <c r="E1301" s="1746" t="n"/>
      <c r="F1301" s="1911" t="n"/>
      <c r="G1301" s="1766" t="n"/>
      <c r="H1301" s="829" t="n"/>
      <c r="I1301" s="1809" t="n"/>
      <c r="J1301" s="1321" t="n"/>
      <c r="K1301" s="497" t="n"/>
      <c r="M1301" s="207" t="n"/>
      <c r="N1301" s="1846" t="n"/>
      <c r="O1301" s="547" t="n"/>
      <c r="P1301" s="1838" t="n"/>
      <c r="W1301" s="516" t="n"/>
      <c r="X1301" s="517" t="n"/>
      <c r="Y1301" s="517" t="n"/>
    </row>
    <row r="1302" ht="21" customFormat="1" customHeight="1" s="382">
      <c r="A1302" s="108" t="n"/>
      <c r="B1302" s="108" t="n"/>
      <c r="C1302" s="2292" t="n"/>
      <c r="D1302" s="1842" t="n"/>
      <c r="E1302" s="1746" t="n"/>
      <c r="F1302" s="2009" t="n"/>
      <c r="G1302" s="1766" t="n"/>
      <c r="H1302" s="829" t="n"/>
      <c r="I1302" s="1809" t="n"/>
      <c r="J1302" s="2133" t="n"/>
      <c r="K1302" s="497" t="n"/>
      <c r="L1302" s="2293" t="n"/>
      <c r="M1302" s="538" t="n"/>
      <c r="N1302" s="1846" t="n"/>
      <c r="O1302" s="547" t="n"/>
      <c r="P1302" s="1838" t="n"/>
      <c r="W1302" s="516" t="n"/>
      <c r="X1302" s="517" t="n"/>
      <c r="Y1302" s="517" t="n"/>
    </row>
    <row r="1303" ht="21" customFormat="1" customHeight="1" s="382">
      <c r="A1303" s="108" t="n"/>
      <c r="B1303" s="108" t="n"/>
      <c r="C1303" s="1834" t="n"/>
      <c r="D1303" s="1842" t="n"/>
      <c r="E1303" s="1746" t="n"/>
      <c r="F1303" s="2009" t="n"/>
      <c r="G1303" s="1766" t="n"/>
      <c r="H1303" s="829" t="n"/>
      <c r="I1303" s="1809" t="n"/>
      <c r="J1303" s="2133" t="n"/>
      <c r="K1303" s="497" t="n"/>
      <c r="L1303" s="2293" t="n"/>
      <c r="M1303" s="538" t="n"/>
      <c r="N1303" s="1846" t="n"/>
      <c r="O1303" s="547" t="n"/>
      <c r="P1303" s="1838" t="n"/>
      <c r="W1303" s="516" t="n"/>
      <c r="X1303" s="517" t="n"/>
      <c r="Y1303" s="517" t="n"/>
    </row>
    <row r="1304" ht="21" customFormat="1" customHeight="1" s="382">
      <c r="A1304" s="108" t="n"/>
      <c r="B1304" s="108" t="n"/>
      <c r="C1304" s="1834" t="n"/>
      <c r="D1304" s="1842" t="n"/>
      <c r="E1304" s="1746" t="n"/>
      <c r="F1304" s="2009" t="n"/>
      <c r="G1304" s="1766" t="n"/>
      <c r="H1304" s="829" t="n"/>
      <c r="I1304" s="1809" t="n"/>
      <c r="J1304" s="2133" t="n"/>
      <c r="K1304" s="497" t="n"/>
      <c r="L1304" s="2293" t="n"/>
      <c r="M1304" s="538" t="n"/>
      <c r="N1304" s="1846" t="n"/>
      <c r="O1304" s="547" t="n"/>
      <c r="P1304" s="1838" t="n"/>
      <c r="W1304" s="516" t="n"/>
      <c r="X1304" s="517" t="n"/>
      <c r="Y1304" s="517" t="n"/>
    </row>
    <row r="1305" ht="21" customFormat="1" customHeight="1" s="382">
      <c r="A1305" s="943" t="n"/>
      <c r="B1305" s="965" t="n"/>
      <c r="C1305" s="2156" t="n"/>
      <c r="D1305" s="2287" t="n"/>
      <c r="E1305" s="489" t="n"/>
      <c r="F1305" s="1815" t="n"/>
      <c r="G1305" s="1815" t="n"/>
      <c r="H1305" s="494" t="n"/>
      <c r="I1305" s="1809" t="n"/>
      <c r="J1305" s="2133" t="n"/>
      <c r="K1305" s="497" t="n"/>
      <c r="L1305" s="1827" t="n"/>
      <c r="M1305" s="829" t="n"/>
      <c r="N1305" s="1883" t="n"/>
      <c r="O1305" s="1759" t="n"/>
      <c r="P1305" s="1838" t="n"/>
      <c r="W1305" s="516" t="n"/>
      <c r="X1305" s="517" t="n"/>
      <c r="Y1305" s="517" t="n"/>
    </row>
    <row r="1306" ht="21" customFormat="1" customHeight="1" s="382">
      <c r="A1306" s="943" t="n"/>
      <c r="B1306" s="965" t="n"/>
      <c r="C1306" s="2156" t="n"/>
      <c r="D1306" s="2287" t="n"/>
      <c r="E1306" s="489" t="n"/>
      <c r="F1306" s="1815" t="n"/>
      <c r="G1306" s="1815" t="n"/>
      <c r="H1306" s="494" t="n"/>
      <c r="I1306" s="1809" t="n"/>
      <c r="J1306" s="2133" t="n"/>
      <c r="K1306" s="497" t="n"/>
      <c r="L1306" s="1827" t="n"/>
      <c r="M1306" s="829" t="n"/>
      <c r="N1306" s="2062" t="n"/>
      <c r="O1306" s="1759" t="n"/>
      <c r="P1306" s="1838" t="n"/>
      <c r="W1306" s="516" t="n"/>
      <c r="X1306" s="517" t="n"/>
      <c r="Y1306" s="517" t="n"/>
    </row>
    <row r="1307" ht="21" customFormat="1" customHeight="1" s="382">
      <c r="A1307" s="943" t="n"/>
      <c r="B1307" s="965" t="n"/>
      <c r="C1307" s="2156" t="n"/>
      <c r="D1307" s="2287" t="n"/>
      <c r="E1307" s="489" t="n"/>
      <c r="F1307" s="1815" t="n"/>
      <c r="G1307" s="1815" t="n"/>
      <c r="H1307" s="829" t="n"/>
      <c r="I1307" s="1809" t="n"/>
      <c r="J1307" s="2133" t="n"/>
      <c r="K1307" s="497" t="n"/>
      <c r="L1307" s="1827" t="n"/>
      <c r="M1307" s="829" t="n"/>
      <c r="N1307" s="2062" t="n"/>
      <c r="O1307" s="1759" t="n"/>
      <c r="P1307" s="1838" t="n"/>
      <c r="W1307" s="516" t="n"/>
      <c r="X1307" s="517" t="n"/>
      <c r="Y1307" s="517" t="n"/>
    </row>
    <row r="1308" ht="21" customFormat="1" customHeight="1" s="382">
      <c r="A1308" s="943" t="n"/>
      <c r="B1308" s="965" t="n"/>
      <c r="C1308" s="2156" t="n"/>
      <c r="D1308" s="2287" t="n"/>
      <c r="E1308" s="489" t="n"/>
      <c r="F1308" s="1815" t="n"/>
      <c r="G1308" s="1815" t="n"/>
      <c r="H1308" s="829" t="n"/>
      <c r="I1308" s="1809" t="n"/>
      <c r="J1308" s="2133" t="n"/>
      <c r="K1308" s="497" t="n"/>
      <c r="L1308" s="1827" t="n"/>
      <c r="M1308" s="829" t="n"/>
      <c r="N1308" s="2062" t="n"/>
      <c r="O1308" s="1759" t="n"/>
      <c r="P1308" s="1838" t="n"/>
      <c r="W1308" s="516" t="n"/>
      <c r="X1308" s="517" t="n"/>
      <c r="Y1308" s="517" t="n"/>
    </row>
    <row r="1309" ht="21" customFormat="1" customHeight="1" s="382">
      <c r="A1309" s="943" t="n"/>
      <c r="B1309" s="1045" t="n"/>
      <c r="C1309" s="2156" t="n"/>
      <c r="D1309" s="2287" t="n"/>
      <c r="E1309" s="489" t="n"/>
      <c r="F1309" s="1815" t="n"/>
      <c r="G1309" s="1815" t="n"/>
      <c r="H1309" s="829" t="n"/>
      <c r="I1309" s="1809" t="n"/>
      <c r="J1309" s="2133" t="n"/>
      <c r="K1309" s="497" t="n"/>
      <c r="L1309" s="1827" t="n"/>
      <c r="M1309" s="829" t="n"/>
      <c r="N1309" s="2062" t="n"/>
      <c r="O1309" s="1759" t="n"/>
      <c r="P1309" s="1838" t="n"/>
      <c r="W1309" s="516" t="n"/>
      <c r="X1309" s="517" t="n"/>
      <c r="Y1309" s="517" t="n"/>
    </row>
    <row r="1310" ht="21" customFormat="1" customHeight="1" s="382">
      <c r="A1310" s="392" t="n"/>
      <c r="B1310" s="392" t="n"/>
      <c r="C1310" s="2014" t="n"/>
      <c r="D1310" s="1851" t="n"/>
      <c r="E1310" s="1746" t="n"/>
      <c r="F1310" s="1813" t="n"/>
      <c r="G1310" s="1813" t="n"/>
      <c r="H1310" s="643" t="n"/>
      <c r="K1310" s="497" t="n"/>
      <c r="L1310" s="1872" t="n"/>
      <c r="M1310" s="625" t="n"/>
      <c r="N1310" s="2240" t="n"/>
      <c r="O1310" s="2228" t="n"/>
      <c r="P1310" s="1813" t="n"/>
      <c r="W1310" s="516" t="n"/>
      <c r="X1310" s="517" t="n"/>
      <c r="Y1310" s="517" t="n"/>
    </row>
    <row r="1311" ht="21" customFormat="1" customHeight="1" s="382">
      <c r="A1311" s="479" t="n"/>
      <c r="B1311" s="1857" t="n"/>
      <c r="D1311" s="2167" t="n"/>
      <c r="E1311" s="2286" t="n"/>
      <c r="G1311" s="1766" t="n"/>
      <c r="H1311" s="926" t="n"/>
      <c r="I1311" s="626" t="n"/>
      <c r="J1311" s="1992" t="n"/>
      <c r="L1311" s="530" t="n"/>
      <c r="M1311" s="447" t="n"/>
      <c r="N1311" s="1862" t="n"/>
      <c r="W1311" s="516" t="n"/>
      <c r="X1311" s="517" t="n"/>
      <c r="Y1311" s="517" t="n"/>
    </row>
    <row r="1312" ht="21" customFormat="1" customHeight="1" s="382">
      <c r="W1312" s="516" t="n"/>
      <c r="X1312" s="517" t="n"/>
      <c r="Y1312" s="517" t="n"/>
    </row>
    <row r="1313" ht="21" customFormat="1" customHeight="1" s="382">
      <c r="A1313" s="875" t="n"/>
      <c r="B1313" s="433" t="n"/>
      <c r="C1313" s="626" t="n"/>
      <c r="D1313" s="1992" t="n"/>
      <c r="F1313" s="1790" t="n"/>
      <c r="G1313" s="396" t="n"/>
      <c r="H1313" s="534" t="n"/>
      <c r="I1313" s="479" t="n"/>
      <c r="J1313" s="392" t="n"/>
      <c r="K1313" s="391" t="n"/>
      <c r="L1313" s="391" t="n"/>
      <c r="M1313" s="391" t="n"/>
      <c r="N1313" s="391" t="n"/>
      <c r="O1313" s="418" t="n"/>
      <c r="Q1313" s="50" t="n"/>
      <c r="W1313" s="516" t="n"/>
      <c r="X1313" s="517" t="n"/>
      <c r="Y1313" s="517" t="n"/>
    </row>
    <row r="1314" ht="21" customFormat="1" customHeight="1" s="382">
      <c r="A1314" s="1347" t="n"/>
      <c r="B1314" s="2236" t="n"/>
      <c r="C1314" s="1802" t="n"/>
      <c r="D1314" s="788" t="n"/>
      <c r="E1314" s="133" t="n"/>
      <c r="F1314" s="392" t="n"/>
      <c r="G1314" s="396" t="n"/>
      <c r="H1314" s="133" t="n"/>
      <c r="I1314" s="790" t="n"/>
      <c r="J1314" s="627" t="n"/>
      <c r="K1314" s="396" t="n"/>
      <c r="L1314" s="1823" t="n"/>
      <c r="M1314" s="396" t="n"/>
      <c r="N1314" s="479" t="n"/>
      <c r="O1314" s="467" t="n"/>
      <c r="P1314" s="534" t="n"/>
      <c r="Q1314" s="1823" t="n"/>
      <c r="W1314" s="516" t="n"/>
      <c r="X1314" s="517" t="n"/>
      <c r="Y1314" s="517" t="n"/>
    </row>
    <row r="1315" ht="21" customFormat="1" customHeight="1" s="382">
      <c r="A1315" s="2206" t="n"/>
      <c r="B1315" s="396" t="n"/>
      <c r="C1315" s="1802" t="n"/>
      <c r="D1315" s="1172" t="n"/>
      <c r="E1315" s="1137" t="n"/>
      <c r="F1315" s="392" t="n"/>
      <c r="G1315" s="396" t="n"/>
      <c r="H1315" s="1218" t="n"/>
      <c r="I1315" s="790" t="n"/>
      <c r="J1315" s="1804" t="n"/>
      <c r="K1315" s="396" t="n"/>
      <c r="L1315" s="1823" t="n"/>
      <c r="M1315" s="396" t="n"/>
      <c r="N1315" s="396" t="n"/>
      <c r="O1315" s="133" t="n"/>
      <c r="P1315" s="133" t="n"/>
      <c r="Q1315" s="1823" t="n"/>
      <c r="W1315" s="516" t="n"/>
      <c r="X1315" s="517" t="n"/>
      <c r="Y1315" s="517" t="n"/>
    </row>
    <row r="1316" ht="21" customFormat="1" customHeight="1" s="382">
      <c r="B1316" s="392" t="n"/>
      <c r="C1316" s="2156" t="n"/>
      <c r="D1316" s="1842" t="n"/>
      <c r="E1316" s="489" t="n"/>
      <c r="F1316" s="1814" t="n"/>
      <c r="G1316" s="1815" t="n"/>
      <c r="H1316" s="829" t="n"/>
      <c r="I1316" s="1809" t="n"/>
      <c r="J1316" s="2133" t="n"/>
      <c r="K1316" s="497" t="n"/>
      <c r="L1316" s="1827" t="n"/>
      <c r="M1316" s="829" t="n"/>
      <c r="N1316" s="2062" t="n"/>
      <c r="O1316" s="1759" t="n"/>
      <c r="P1316" s="1838" t="n"/>
      <c r="R1316" s="50" t="n"/>
      <c r="U1316" s="582" t="n"/>
      <c r="W1316" s="516" t="n"/>
      <c r="X1316" s="517" t="n"/>
      <c r="Y1316" s="517" t="n"/>
    </row>
    <row r="1317" ht="21" customFormat="1" customHeight="1" s="382">
      <c r="A1317" s="392" t="n"/>
      <c r="B1317" s="392" t="n"/>
      <c r="C1317" s="2054" t="n"/>
      <c r="D1317" s="1923" t="n"/>
      <c r="E1317" s="1746" t="n"/>
      <c r="F1317" s="1814" t="n"/>
      <c r="G1317" s="1815" t="n"/>
      <c r="H1317" s="829" t="n"/>
      <c r="L1317" s="2166" t="n"/>
      <c r="M1317" s="2016" t="n"/>
      <c r="N1317" s="1921" t="n"/>
      <c r="O1317" s="2294" t="n"/>
      <c r="P1317" s="1813" t="n"/>
      <c r="Q1317" s="1846" t="n"/>
      <c r="W1317" s="516" t="n"/>
      <c r="X1317" s="517" t="n"/>
      <c r="Y1317" s="517" t="n"/>
    </row>
    <row r="1318" ht="21" customFormat="1" customHeight="1" s="382">
      <c r="A1318" s="875" t="n"/>
      <c r="B1318" s="1857" t="n"/>
      <c r="D1318" s="1906" t="n"/>
      <c r="E1318" s="2029" t="n"/>
      <c r="F1318" s="2055" t="n"/>
      <c r="H1318" s="798" t="n"/>
      <c r="I1318" s="2037" t="n"/>
      <c r="L1318" s="530" t="n"/>
      <c r="M1318" s="1888" t="n"/>
      <c r="N1318" s="582" t="n"/>
      <c r="O1318" s="467" t="n"/>
      <c r="W1318" s="516" t="n"/>
      <c r="X1318" s="517" t="n"/>
      <c r="Y1318" s="517" t="n"/>
    </row>
    <row r="1319" ht="21" customFormat="1" customHeight="1" s="382">
      <c r="D1319" s="1906" t="n"/>
      <c r="E1319" s="2029" t="n"/>
      <c r="G1319" s="1766" t="n"/>
      <c r="I1319" s="2055" t="n"/>
      <c r="K1319" s="798" t="n"/>
      <c r="L1319" s="2037" t="n"/>
      <c r="M1319" s="1888" t="n"/>
      <c r="N1319" s="582" t="n"/>
      <c r="O1319" s="467" t="n"/>
      <c r="W1319" s="516" t="n"/>
      <c r="X1319" s="517" t="n"/>
      <c r="Y1319" s="517" t="n"/>
    </row>
    <row r="1320" ht="21" customFormat="1" customHeight="1" s="382">
      <c r="W1320" s="516" t="n"/>
      <c r="X1320" s="517" t="n"/>
      <c r="Y1320" s="517" t="n"/>
    </row>
    <row r="1321" ht="21" customFormat="1" customHeight="1" s="382">
      <c r="A1321" s="1353" t="n"/>
      <c r="B1321" s="926" t="n"/>
      <c r="C1321" s="626" t="n"/>
      <c r="D1321" s="1992" t="n"/>
      <c r="E1321" s="391" t="n"/>
      <c r="F1321" s="1790" t="n"/>
      <c r="G1321" s="396" t="n"/>
      <c r="H1321" s="396" t="n"/>
      <c r="I1321" s="479" t="n"/>
      <c r="J1321" s="392" t="n"/>
      <c r="K1321" s="391" t="n"/>
      <c r="L1321" s="391" t="n"/>
      <c r="M1321" s="391" t="n"/>
      <c r="N1321" s="391" t="n"/>
      <c r="O1321" s="418" t="n"/>
      <c r="Q1321" s="50" t="n"/>
      <c r="W1321" s="516" t="n"/>
      <c r="X1321" s="517" t="n"/>
      <c r="Y1321" s="517" t="n"/>
    </row>
    <row r="1322" ht="21" customFormat="1" customHeight="1" s="382">
      <c r="A1322" s="1254" t="n"/>
      <c r="B1322" s="2295" t="n"/>
      <c r="C1322" s="1802" t="n"/>
      <c r="D1322" s="788" t="n"/>
      <c r="E1322" s="133" t="n"/>
      <c r="F1322" s="392" t="n"/>
      <c r="G1322" s="396" t="n"/>
      <c r="H1322" s="1355" t="n"/>
      <c r="I1322" s="790" t="n"/>
      <c r="J1322" s="627" t="n"/>
      <c r="K1322" s="396" t="n"/>
      <c r="L1322" s="1823" t="n"/>
      <c r="M1322" s="396" t="n"/>
      <c r="N1322" s="479" t="n"/>
      <c r="O1322" s="467" t="n"/>
      <c r="Q1322" s="1823" t="n"/>
      <c r="W1322" s="516" t="n"/>
      <c r="X1322" s="517" t="n"/>
      <c r="Y1322" s="517" t="n"/>
    </row>
    <row r="1323" ht="21" customFormat="1" customHeight="1" s="382">
      <c r="A1323" s="1794" t="n"/>
      <c r="B1323" s="106" t="n"/>
      <c r="C1323" s="1802" t="n"/>
      <c r="D1323" s="1172" t="n"/>
      <c r="E1323" s="1137" t="n"/>
      <c r="F1323" s="392" t="n"/>
      <c r="G1323" s="396" t="n"/>
      <c r="H1323" s="483" t="n"/>
      <c r="I1323" s="790" t="n"/>
      <c r="J1323" s="1804" t="n"/>
      <c r="K1323" s="396" t="n"/>
      <c r="L1323" s="1823" t="n"/>
      <c r="M1323" s="396" t="n"/>
      <c r="N1323" s="396" t="n"/>
      <c r="O1323" s="133" t="n"/>
      <c r="Q1323" s="1823" t="n"/>
      <c r="W1323" s="516" t="n"/>
      <c r="X1323" s="517" t="n"/>
      <c r="Y1323" s="517" t="n"/>
    </row>
    <row r="1324" ht="21" customFormat="1" customHeight="1" s="382">
      <c r="A1324" s="637" t="n"/>
      <c r="B1324" s="548" t="n"/>
      <c r="C1324" s="1805" t="n"/>
      <c r="D1324" s="1842" t="n"/>
      <c r="E1324" s="1746" t="n"/>
      <c r="F1324" s="1911" t="n"/>
      <c r="G1324" s="2000" t="n"/>
      <c r="H1324" s="829" t="n"/>
      <c r="I1324" s="1011" t="n"/>
      <c r="J1324" s="2133" t="n"/>
      <c r="K1324" s="497" t="n"/>
      <c r="M1324" s="829" t="n"/>
      <c r="N1324" s="1818" t="n"/>
      <c r="O1324" s="829" t="n"/>
      <c r="P1324" s="1838" t="n"/>
      <c r="W1324" s="516" t="n"/>
      <c r="X1324" s="517" t="n"/>
      <c r="Y1324" s="517" t="n"/>
    </row>
    <row r="1325" ht="21" customFormat="1" customHeight="1" s="382">
      <c r="A1325" s="637" t="n"/>
      <c r="B1325" s="548" t="n"/>
      <c r="C1325" s="1805" t="n"/>
      <c r="D1325" s="1806" t="n"/>
      <c r="E1325" s="1746" t="n"/>
      <c r="F1325" s="1911" t="n"/>
      <c r="G1325" s="2000" t="n"/>
      <c r="H1325" s="829" t="n"/>
      <c r="I1325" s="1011" t="n"/>
      <c r="J1325" s="2133" t="n"/>
      <c r="K1325" s="497" t="n"/>
      <c r="M1325" s="829" t="n"/>
      <c r="N1325" s="1818" t="n"/>
      <c r="O1325" s="829" t="n"/>
      <c r="P1325" s="1838" t="n"/>
      <c r="W1325" s="516" t="n"/>
      <c r="X1325" s="517" t="n"/>
      <c r="Y1325" s="517" t="n"/>
    </row>
    <row r="1326" ht="21" customFormat="1" customHeight="1" s="382">
      <c r="A1326" s="108" t="n"/>
      <c r="B1326" s="50" t="n"/>
      <c r="C1326" s="2043" t="n"/>
      <c r="D1326" s="1806" t="n"/>
      <c r="E1326" s="1746" t="n"/>
      <c r="F1326" s="1814" t="n"/>
      <c r="G1326" s="1683" t="n"/>
      <c r="H1326" s="829" t="n"/>
      <c r="I1326" s="2296" t="n"/>
      <c r="J1326" s="2133" t="n"/>
      <c r="K1326" s="497" t="n"/>
      <c r="M1326" s="829" t="n"/>
      <c r="N1326" s="1818" t="n"/>
      <c r="O1326" s="815" t="n"/>
      <c r="P1326" s="1838" t="n"/>
      <c r="W1326" s="516" t="n"/>
      <c r="X1326" s="517" t="n"/>
      <c r="Y1326" s="517" t="n"/>
    </row>
    <row r="1327" ht="21" customFormat="1" customHeight="1" s="382">
      <c r="A1327" s="108" t="n"/>
      <c r="B1327" s="50" t="n"/>
      <c r="C1327" s="2043" t="n"/>
      <c r="D1327" s="1842" t="n"/>
      <c r="E1327" s="1746" t="n"/>
      <c r="F1327" s="1814" t="n"/>
      <c r="G1327" s="1683" t="n"/>
      <c r="H1327" s="829" t="n"/>
      <c r="I1327" s="2296" t="n"/>
      <c r="J1327" s="2133" t="n"/>
      <c r="K1327" s="497" t="n"/>
      <c r="M1327" s="829" t="n"/>
      <c r="N1327" s="1818" t="n"/>
      <c r="O1327" s="815" t="n"/>
      <c r="P1327" s="1838" t="n"/>
      <c r="W1327" s="516" t="n"/>
      <c r="X1327" s="517" t="n"/>
      <c r="Y1327" s="517" t="n"/>
    </row>
    <row r="1328" ht="21" customFormat="1" customHeight="1" s="382">
      <c r="A1328" s="108" t="n"/>
      <c r="B1328" s="50" t="n"/>
      <c r="C1328" s="2043" t="n"/>
      <c r="D1328" s="1806" t="n"/>
      <c r="E1328" s="1746" t="n"/>
      <c r="F1328" s="1814" t="n"/>
      <c r="G1328" s="1683" t="n"/>
      <c r="H1328" s="829" t="n"/>
      <c r="I1328" s="2296" t="n"/>
      <c r="J1328" s="2133" t="n"/>
      <c r="K1328" s="497" t="n"/>
      <c r="M1328" s="829" t="n"/>
      <c r="N1328" s="1818" t="n"/>
      <c r="O1328" s="829" t="n"/>
      <c r="P1328" s="1838" t="n"/>
      <c r="W1328" s="516" t="n"/>
      <c r="X1328" s="517" t="n"/>
      <c r="Y1328" s="517" t="n"/>
    </row>
    <row r="1329" ht="21" customFormat="1" customHeight="1" s="382">
      <c r="A1329" s="108" t="n"/>
      <c r="B1329" s="50" t="n"/>
      <c r="C1329" s="2043" t="n"/>
      <c r="D1329" s="1806" t="n"/>
      <c r="E1329" s="1746" t="n"/>
      <c r="F1329" s="1814" t="n"/>
      <c r="G1329" s="1683" t="n"/>
      <c r="H1329" s="829" t="n"/>
      <c r="I1329" s="2296" t="n"/>
      <c r="J1329" s="2133" t="n"/>
      <c r="K1329" s="497" t="n"/>
      <c r="M1329" s="829" t="n"/>
      <c r="N1329" s="1818" t="n"/>
      <c r="O1329" s="829" t="n"/>
      <c r="P1329" s="1838" t="n"/>
      <c r="W1329" s="516" t="n"/>
      <c r="X1329" s="517" t="n"/>
      <c r="Y1329" s="517" t="n"/>
    </row>
    <row r="1330" ht="21" customFormat="1" customHeight="1" s="382">
      <c r="A1330" s="767" t="n"/>
      <c r="B1330" s="50" t="n"/>
      <c r="C1330" s="2043" t="n"/>
      <c r="D1330" s="1806" t="n"/>
      <c r="E1330" s="1746" t="n"/>
      <c r="F1330" s="1814" t="n"/>
      <c r="G1330" s="1683" t="n"/>
      <c r="H1330" s="494" t="n"/>
      <c r="I1330" s="2296" t="n"/>
      <c r="J1330" s="2133" t="n"/>
      <c r="K1330" s="497" t="n"/>
      <c r="M1330" s="494" t="n"/>
      <c r="N1330" s="2166" t="n"/>
      <c r="O1330" s="494" t="n"/>
      <c r="P1330" s="1838" t="n"/>
      <c r="W1330" s="516" t="n"/>
      <c r="X1330" s="517" t="n"/>
      <c r="Y1330" s="517" t="n"/>
    </row>
    <row r="1331" ht="21" customFormat="1" customHeight="1" s="382">
      <c r="A1331" s="683" t="n"/>
      <c r="B1331" s="50" t="n"/>
      <c r="C1331" s="2043" t="n"/>
      <c r="D1331" s="1806" t="n"/>
      <c r="E1331" s="1746" t="n"/>
      <c r="F1331" s="1814" t="n"/>
      <c r="G1331" s="1683" t="n"/>
      <c r="H1331" s="494" t="n"/>
      <c r="I1331" s="2296" t="n"/>
      <c r="J1331" s="2133" t="n"/>
      <c r="K1331" s="497" t="n"/>
      <c r="M1331" s="494" t="n"/>
      <c r="N1331" s="2203" t="n"/>
      <c r="O1331" s="494" t="n"/>
      <c r="P1331" s="1838" t="n"/>
      <c r="W1331" s="516" t="n"/>
      <c r="X1331" s="517" t="n"/>
      <c r="Y1331" s="517" t="n"/>
    </row>
    <row r="1332" ht="21" customFormat="1" customHeight="1" s="382">
      <c r="B1332" s="392" t="n"/>
      <c r="C1332" s="2297" t="n"/>
      <c r="D1332" s="1851" t="n"/>
      <c r="E1332" s="1746" t="n"/>
      <c r="F1332" s="1912" t="n"/>
      <c r="G1332" s="2298" t="n"/>
      <c r="H1332" s="643" t="n"/>
      <c r="J1332" s="1817" t="n"/>
      <c r="M1332" s="625" t="n"/>
      <c r="N1332" s="1971" t="n"/>
      <c r="O1332" s="2228" t="n"/>
      <c r="P1332" s="1813" t="n"/>
      <c r="W1332" s="516" t="n"/>
      <c r="X1332" s="517" t="n"/>
      <c r="Y1332" s="517" t="n"/>
    </row>
    <row r="1333" ht="21" customFormat="1" customHeight="1" s="382">
      <c r="A1333" s="1353" t="n"/>
      <c r="B1333" s="1857" t="n"/>
      <c r="D1333" s="2167" t="n"/>
      <c r="E1333" s="2286" t="n"/>
      <c r="F1333" s="1888" t="n"/>
      <c r="G1333" s="1888" t="n"/>
      <c r="H1333" s="643" t="n"/>
      <c r="J1333" s="1817" t="n"/>
      <c r="L1333" s="530" t="n"/>
      <c r="M1333" s="625" t="n"/>
      <c r="N1333" s="831" t="n"/>
      <c r="O1333" s="1359" t="n"/>
      <c r="W1333" s="516" t="n"/>
      <c r="X1333" s="517" t="n"/>
      <c r="Y1333" s="517" t="n"/>
    </row>
    <row r="1334" ht="21" customFormat="1" customHeight="1" s="382">
      <c r="A1334" s="1353" t="n"/>
      <c r="C1334" s="2299" t="n"/>
      <c r="D1334" s="2167" t="n"/>
      <c r="E1334" s="2286" t="n"/>
      <c r="F1334" s="1888" t="n"/>
      <c r="G1334" s="1888" t="n"/>
      <c r="H1334" s="643" t="n"/>
      <c r="J1334" s="1817" t="n"/>
      <c r="M1334" s="625" t="n"/>
      <c r="N1334" s="831" t="n"/>
      <c r="O1334" s="1359" t="n"/>
      <c r="W1334" s="516" t="n"/>
      <c r="X1334" s="517" t="n"/>
      <c r="Y1334" s="517" t="n"/>
    </row>
    <row r="1335" ht="21" customFormat="1" customHeight="1" s="382">
      <c r="A1335" s="1353" t="n"/>
      <c r="B1335" s="433" t="n"/>
      <c r="C1335" s="626" t="n"/>
      <c r="D1335" s="1992" t="n"/>
      <c r="E1335" s="391" t="n"/>
      <c r="F1335" s="1790" t="n"/>
      <c r="G1335" s="396" t="n"/>
      <c r="H1335" s="396" t="n"/>
      <c r="I1335" s="479" t="n"/>
      <c r="J1335" s="392" t="n"/>
      <c r="K1335" s="391" t="n"/>
      <c r="L1335" s="391" t="n"/>
      <c r="M1335" s="391" t="n"/>
      <c r="N1335" s="391" t="n"/>
      <c r="O1335" s="418" t="n"/>
      <c r="Q1335" s="50" t="n"/>
      <c r="W1335" s="516" t="n"/>
      <c r="X1335" s="517" t="n"/>
      <c r="Y1335" s="517" t="n"/>
    </row>
    <row r="1336" ht="21" customFormat="1" customHeight="1" s="382">
      <c r="A1336" s="1254" t="n"/>
      <c r="B1336" s="2295" t="n"/>
      <c r="C1336" s="1802" t="n"/>
      <c r="D1336" s="788" t="n"/>
      <c r="E1336" s="133" t="n"/>
      <c r="F1336" s="392" t="n"/>
      <c r="G1336" s="396" t="n"/>
      <c r="H1336" s="1355" t="n"/>
      <c r="I1336" s="790" t="n"/>
      <c r="J1336" s="627" t="n"/>
      <c r="K1336" s="396" t="n"/>
      <c r="L1336" s="1823" t="n"/>
      <c r="M1336" s="396" t="n"/>
      <c r="N1336" s="479" t="n"/>
      <c r="O1336" s="467" t="n"/>
      <c r="Q1336" s="1823" t="n"/>
      <c r="W1336" s="516" t="n"/>
      <c r="X1336" s="517" t="n"/>
      <c r="Y1336" s="517" t="n"/>
    </row>
    <row r="1337" ht="21" customFormat="1" customHeight="1" s="382">
      <c r="A1337" s="1740" t="n"/>
      <c r="B1337" s="106" t="n"/>
      <c r="C1337" s="1802" t="n"/>
      <c r="D1337" s="1172" t="n"/>
      <c r="E1337" s="1137" t="n"/>
      <c r="F1337" s="392" t="n"/>
      <c r="G1337" s="396" t="n"/>
      <c r="H1337" s="483" t="n"/>
      <c r="I1337" s="790" t="n"/>
      <c r="J1337" s="1804" t="n"/>
      <c r="K1337" s="396" t="n"/>
      <c r="L1337" s="1823" t="n"/>
      <c r="M1337" s="396" t="n"/>
      <c r="N1337" s="396" t="n"/>
      <c r="O1337" s="133" t="n"/>
      <c r="Q1337" s="1823" t="n"/>
      <c r="W1337" s="516" t="n"/>
      <c r="X1337" s="517" t="n"/>
      <c r="Y1337" s="517" t="n"/>
    </row>
    <row r="1338" ht="21" customFormat="1" customHeight="1" s="382">
      <c r="B1338" s="392" t="n"/>
      <c r="C1338" s="2297" t="n"/>
      <c r="D1338" s="2023" t="n"/>
      <c r="E1338" s="1923" t="n"/>
      <c r="F1338" s="1871" t="n"/>
      <c r="G1338" s="1664" t="n"/>
      <c r="H1338" s="775" t="n"/>
      <c r="L1338" s="1827" t="n"/>
      <c r="M1338" s="1313" t="n"/>
      <c r="N1338" s="2166" t="n"/>
      <c r="O1338" s="1975" t="n"/>
      <c r="P1338" s="1838" t="n"/>
      <c r="W1338" s="516" t="n"/>
      <c r="X1338" s="517" t="n"/>
      <c r="Y1338" s="517" t="n"/>
    </row>
    <row r="1339" ht="21" customFormat="1" customHeight="1" s="382">
      <c r="A1339" s="600" t="n"/>
      <c r="B1339" s="392" t="n"/>
      <c r="C1339" s="2297" t="n"/>
      <c r="D1339" s="2023" t="n"/>
      <c r="E1339" s="1923" t="n"/>
      <c r="F1339" s="1871" t="n"/>
      <c r="G1339" s="1664" t="n"/>
      <c r="H1339" s="775" t="n"/>
      <c r="L1339" s="1827" t="n"/>
      <c r="M1339" s="1313" t="n"/>
      <c r="N1339" s="2166" t="n"/>
      <c r="O1339" s="1975" t="n"/>
      <c r="P1339" s="1838" t="n"/>
      <c r="W1339" s="516" t="n"/>
      <c r="X1339" s="517" t="n"/>
      <c r="Y1339" s="517" t="n"/>
    </row>
    <row r="1340" ht="21" customFormat="1" customHeight="1" s="382">
      <c r="A1340" s="1353" t="n"/>
      <c r="B1340" s="1857" t="n"/>
      <c r="C1340" s="2297" t="n"/>
      <c r="D1340" s="1906" t="n"/>
      <c r="E1340" s="2029" t="n"/>
      <c r="F1340" s="2000" t="n"/>
      <c r="G1340" s="1658" t="n"/>
      <c r="H1340" s="775" t="n"/>
      <c r="L1340" s="530" t="n"/>
      <c r="M1340" s="1313" t="n"/>
      <c r="W1340" s="516" t="n"/>
      <c r="X1340" s="517" t="n"/>
      <c r="Y1340" s="517" t="n"/>
    </row>
    <row r="1341" ht="21" customFormat="1" customHeight="1" s="382">
      <c r="A1341" s="600" t="n"/>
      <c r="C1341" s="2297" t="n"/>
      <c r="D1341" s="1906" t="n"/>
      <c r="E1341" s="2029" t="n"/>
      <c r="F1341" s="2000" t="n"/>
      <c r="G1341" s="1658" t="n"/>
      <c r="H1341" s="775" t="n"/>
      <c r="M1341" s="1313" t="n"/>
      <c r="W1341" s="516" t="n"/>
      <c r="X1341" s="517" t="n"/>
      <c r="Y1341" s="517" t="n"/>
    </row>
    <row r="1342" ht="21" customFormat="1" customHeight="1" s="382">
      <c r="A1342" s="50" t="n"/>
      <c r="B1342" s="755" t="n"/>
      <c r="C1342" s="1835" t="n"/>
      <c r="D1342" s="1832" t="n"/>
      <c r="E1342" s="1813" t="n"/>
      <c r="F1342" s="1766" t="n"/>
      <c r="G1342" s="1766" t="n"/>
      <c r="H1342" s="829" t="n"/>
      <c r="I1342" s="546" t="n"/>
      <c r="J1342" s="2133" t="n"/>
      <c r="K1342" s="497" t="n"/>
      <c r="M1342" s="829" t="n"/>
      <c r="W1342" s="516" t="n"/>
      <c r="X1342" s="517" t="n"/>
      <c r="Y1342" s="517" t="n"/>
    </row>
    <row r="1343" ht="21" customFormat="1" customHeight="1" s="382">
      <c r="A1343" s="479" t="n"/>
      <c r="B1343" s="926" t="n"/>
      <c r="C1343" s="626" t="n"/>
      <c r="D1343" s="1992" t="n"/>
      <c r="E1343" s="391" t="n"/>
      <c r="F1343" s="1790" t="n"/>
      <c r="G1343" s="396" t="n"/>
      <c r="H1343" s="396" t="n"/>
      <c r="I1343" s="479" t="n"/>
      <c r="J1343" s="392" t="n"/>
      <c r="K1343" s="391" t="n"/>
      <c r="L1343" s="391" t="n"/>
      <c r="M1343" s="391" t="n"/>
      <c r="N1343" s="391" t="n"/>
      <c r="O1343" s="418" t="n"/>
      <c r="Q1343" s="50" t="n"/>
      <c r="W1343" s="516" t="n"/>
      <c r="X1343" s="517" t="n"/>
      <c r="Y1343" s="517" t="n"/>
    </row>
    <row r="1344" ht="21" customFormat="1" customHeight="1" s="382">
      <c r="A1344" s="1222" t="n"/>
      <c r="C1344" s="1802" t="n"/>
      <c r="D1344" s="788" t="n"/>
      <c r="E1344" s="133" t="n"/>
      <c r="F1344" s="392" t="n"/>
      <c r="G1344" s="396" t="n"/>
      <c r="H1344" s="1355" t="n"/>
      <c r="I1344" s="790" t="n"/>
      <c r="J1344" s="627" t="n"/>
      <c r="K1344" s="396" t="n"/>
      <c r="L1344" s="1823" t="n"/>
      <c r="M1344" s="396" t="n"/>
      <c r="N1344" s="479" t="n"/>
      <c r="O1344" s="467" t="n"/>
      <c r="Q1344" s="1823" t="n"/>
      <c r="W1344" s="516" t="n"/>
      <c r="X1344" s="517" t="n"/>
      <c r="Y1344" s="517" t="n"/>
    </row>
    <row r="1345" ht="21" customFormat="1" customHeight="1" s="382">
      <c r="A1345" s="2206" t="n"/>
      <c r="B1345" s="406" t="n"/>
      <c r="C1345" s="1802" t="n"/>
      <c r="D1345" s="1172" t="n"/>
      <c r="E1345" s="1137" t="n"/>
      <c r="F1345" s="392" t="n"/>
      <c r="G1345" s="396" t="n"/>
      <c r="H1345" s="483" t="n"/>
      <c r="I1345" s="790" t="n"/>
      <c r="J1345" s="1804" t="n"/>
      <c r="K1345" s="396" t="n"/>
      <c r="L1345" s="1823" t="n"/>
      <c r="M1345" s="396" t="n"/>
      <c r="N1345" s="396" t="n"/>
      <c r="O1345" s="133" t="n"/>
      <c r="Q1345" s="1823" t="n"/>
      <c r="W1345" s="516" t="n"/>
      <c r="X1345" s="517" t="n"/>
      <c r="Y1345" s="517" t="n"/>
    </row>
    <row r="1346" ht="21" customFormat="1" customHeight="1" s="1638">
      <c r="A1346" s="1074" t="n"/>
      <c r="B1346" s="548" t="n"/>
      <c r="C1346" s="1805" t="n"/>
      <c r="D1346" s="1842" t="n"/>
      <c r="E1346" s="962" t="n"/>
      <c r="F1346" s="2132" t="n"/>
      <c r="G1346" s="1825" t="n"/>
      <c r="H1346" s="1076" t="n"/>
      <c r="I1346" s="1809" t="n"/>
      <c r="J1346" s="2133" t="n"/>
      <c r="K1346" s="831" t="n"/>
      <c r="L1346" s="211" t="n"/>
      <c r="M1346" s="820" t="n"/>
      <c r="O1346" s="1091" t="n"/>
      <c r="P1346" s="1838" t="n"/>
      <c r="W1346" s="516" t="n"/>
      <c r="X1346" s="517" t="n"/>
      <c r="Y1346" s="517" t="n"/>
    </row>
    <row r="1347" ht="21" customFormat="1" customHeight="1" s="1638">
      <c r="A1347" s="1074" t="n"/>
      <c r="B1347" s="974" t="n"/>
      <c r="C1347" s="1805" t="n"/>
      <c r="D1347" s="1806" t="n"/>
      <c r="E1347" s="962" t="n"/>
      <c r="F1347" s="2132" t="n"/>
      <c r="G1347" s="1825" t="n"/>
      <c r="H1347" s="1076" t="n"/>
      <c r="I1347" s="1809" t="n"/>
      <c r="J1347" s="2133" t="n"/>
      <c r="K1347" s="831" t="n"/>
      <c r="L1347" s="211" t="n"/>
      <c r="M1347" s="820" t="n"/>
      <c r="O1347" s="1091" t="n"/>
      <c r="P1347" s="1838" t="n"/>
      <c r="W1347" s="516" t="n"/>
      <c r="X1347" s="517" t="n"/>
      <c r="Y1347" s="517" t="n"/>
    </row>
    <row r="1348" ht="21" customFormat="1" customHeight="1" s="1638">
      <c r="A1348" s="108" t="n"/>
      <c r="B1348" s="50" t="n"/>
      <c r="C1348" s="1805" t="n"/>
      <c r="D1348" s="1806" t="n"/>
      <c r="E1348" s="962" t="n"/>
      <c r="F1348" s="1911" t="n"/>
      <c r="G1348" s="2300" t="n"/>
      <c r="H1348" s="829" t="n"/>
      <c r="I1348" s="1809" t="n"/>
      <c r="J1348" s="2133" t="n"/>
      <c r="K1348" s="497" t="n"/>
      <c r="M1348" s="829" t="n"/>
      <c r="O1348" s="1091" t="n"/>
      <c r="P1348" s="1838" t="n"/>
      <c r="W1348" s="516" t="n"/>
      <c r="X1348" s="517" t="n"/>
      <c r="Y1348" s="517" t="n"/>
    </row>
    <row r="1349" ht="21" customFormat="1" customHeight="1" s="1638">
      <c r="A1349" s="108" t="n"/>
      <c r="B1349" s="50" t="n"/>
      <c r="C1349" s="1805" t="n"/>
      <c r="D1349" s="1806" t="n"/>
      <c r="E1349" s="962" t="n"/>
      <c r="F1349" s="1766" t="n"/>
      <c r="G1349" s="2300" t="n"/>
      <c r="H1349" s="829" t="n"/>
      <c r="I1349" s="1809" t="n"/>
      <c r="J1349" s="2133" t="n"/>
      <c r="K1349" s="497" t="n"/>
      <c r="M1349" s="829" t="n"/>
      <c r="O1349" s="1091" t="n"/>
      <c r="P1349" s="2301" t="n"/>
      <c r="W1349" s="516" t="n"/>
      <c r="X1349" s="517" t="n"/>
      <c r="Y1349" s="517" t="n"/>
    </row>
    <row r="1350" ht="21" customFormat="1" customHeight="1" s="1638">
      <c r="A1350" s="684" t="n"/>
      <c r="C1350" s="1805" t="n"/>
      <c r="D1350" s="1806" t="n"/>
      <c r="E1350" s="962" t="n"/>
      <c r="F1350" s="1766" t="n"/>
      <c r="G1350" s="1766" t="n"/>
      <c r="H1350" s="829" t="n"/>
      <c r="I1350" s="1809" t="n"/>
      <c r="J1350" s="2133" t="n"/>
      <c r="K1350" s="497" t="n"/>
      <c r="M1350" s="538" t="n"/>
      <c r="N1350" s="1827" t="n"/>
      <c r="O1350" s="547" t="n"/>
      <c r="P1350" s="1838" t="n"/>
      <c r="W1350" s="516" t="n"/>
      <c r="X1350" s="517" t="n"/>
      <c r="Y1350" s="517" t="n"/>
    </row>
    <row r="1351" ht="21" customFormat="1" customHeight="1" s="1638">
      <c r="A1351" s="684" t="n"/>
      <c r="C1351" s="1805" t="n"/>
      <c r="D1351" s="1806" t="n"/>
      <c r="E1351" s="962" t="n"/>
      <c r="F1351" s="1766" t="n"/>
      <c r="G1351" s="1766" t="n"/>
      <c r="H1351" s="829" t="n"/>
      <c r="I1351" s="1809" t="n"/>
      <c r="J1351" s="2133" t="n"/>
      <c r="K1351" s="497" t="n"/>
      <c r="M1351" s="829" t="n"/>
      <c r="N1351" s="1827" t="n"/>
      <c r="O1351" s="547" t="n"/>
      <c r="P1351" s="1813" t="n"/>
      <c r="W1351" s="516" t="n"/>
      <c r="X1351" s="517" t="n"/>
      <c r="Y1351" s="517" t="n"/>
    </row>
    <row r="1352" ht="21" customFormat="1" customHeight="1" s="1638">
      <c r="A1352" s="392" t="n"/>
      <c r="C1352" s="2297" t="n"/>
      <c r="D1352" s="1813" t="n"/>
      <c r="E1352" s="1746" t="n"/>
      <c r="F1352" s="1813" t="n"/>
      <c r="G1352" s="1888" t="n"/>
      <c r="H1352" s="643" t="n"/>
      <c r="L1352" s="2302" t="n"/>
      <c r="M1352" s="625" t="n"/>
      <c r="N1352" s="1971" t="n"/>
      <c r="O1352" s="2294" t="n"/>
      <c r="P1352" s="1838" t="n"/>
      <c r="W1352" s="516" t="n"/>
      <c r="X1352" s="517" t="n"/>
      <c r="Y1352" s="517" t="n"/>
    </row>
    <row r="1353" ht="21" customFormat="1" customHeight="1" s="1638">
      <c r="A1353" s="479" t="n"/>
      <c r="B1353" s="1857" t="n"/>
      <c r="C1353" s="2234" t="n"/>
      <c r="D1353" s="2167" t="n"/>
      <c r="E1353" s="2286" t="n"/>
      <c r="L1353" s="530" t="n"/>
      <c r="M1353" s="447" t="n"/>
      <c r="N1353" s="1862" t="n"/>
      <c r="W1353" s="516" t="n"/>
      <c r="X1353" s="517" t="n"/>
      <c r="Y1353" s="517" t="n"/>
    </row>
    <row r="1354" ht="21" customFormat="1" customHeight="1" s="1638">
      <c r="A1354" s="479" t="n"/>
      <c r="C1354" s="2234" t="n"/>
      <c r="D1354" s="2167" t="n"/>
      <c r="E1354" s="2286" t="n"/>
      <c r="M1354" s="447" t="n"/>
      <c r="N1354" s="1862" t="n"/>
      <c r="W1354" s="516" t="n"/>
      <c r="X1354" s="517" t="n"/>
      <c r="Y1354" s="517" t="n"/>
    </row>
    <row r="1355" ht="21" customFormat="1" customHeight="1" s="1638">
      <c r="A1355" s="479" t="n"/>
      <c r="B1355" s="2299" t="n"/>
      <c r="C1355" s="798" t="n"/>
      <c r="E1355" s="391" t="n"/>
      <c r="F1355" s="1790" t="n"/>
      <c r="G1355" s="396" t="n"/>
      <c r="H1355" s="396" t="n"/>
      <c r="I1355" s="479" t="n"/>
      <c r="J1355" s="392" t="n"/>
      <c r="K1355" s="391" t="n"/>
      <c r="L1355" s="391" t="n"/>
      <c r="M1355" s="391" t="n"/>
      <c r="N1355" s="391" t="n"/>
      <c r="O1355" s="418" t="n"/>
      <c r="Q1355" s="50" t="n"/>
      <c r="W1355" s="516" t="n"/>
      <c r="X1355" s="517" t="n"/>
      <c r="Y1355" s="517" t="n"/>
    </row>
    <row r="1356" ht="21" customFormat="1" customHeight="1" s="1638">
      <c r="A1356" s="1222" t="n"/>
      <c r="C1356" s="1802" t="n"/>
      <c r="D1356" s="788" t="n"/>
      <c r="E1356" s="133" t="n"/>
      <c r="F1356" s="392" t="n"/>
      <c r="G1356" s="396" t="n"/>
      <c r="H1356" s="1355" t="n"/>
      <c r="I1356" s="790" t="n"/>
      <c r="J1356" s="627" t="n"/>
      <c r="K1356" s="396" t="n"/>
      <c r="L1356" s="1823" t="n"/>
      <c r="M1356" s="396" t="n"/>
      <c r="N1356" s="479" t="n"/>
      <c r="O1356" s="467" t="n"/>
      <c r="Q1356" s="1823" t="n"/>
      <c r="W1356" s="516" t="n"/>
      <c r="X1356" s="517" t="n"/>
      <c r="Y1356" s="517" t="n"/>
    </row>
    <row r="1357" ht="21" customFormat="1" customHeight="1" s="1638">
      <c r="A1357" s="2206" t="n"/>
      <c r="B1357" s="534" t="n"/>
      <c r="C1357" s="1802" t="n"/>
      <c r="D1357" s="1172" t="n"/>
      <c r="E1357" s="1137" t="n"/>
      <c r="F1357" s="392" t="n"/>
      <c r="G1357" s="396" t="n"/>
      <c r="H1357" s="483" t="n"/>
      <c r="I1357" s="790" t="n"/>
      <c r="J1357" s="1804" t="n"/>
      <c r="K1357" s="396" t="n"/>
      <c r="L1357" s="1823" t="n"/>
      <c r="M1357" s="396" t="n"/>
      <c r="N1357" s="396" t="n"/>
      <c r="O1357" s="133" t="n"/>
      <c r="Q1357" s="1823" t="n"/>
      <c r="W1357" s="516" t="n"/>
      <c r="X1357" s="517" t="n"/>
      <c r="Y1357" s="517" t="n"/>
    </row>
    <row r="1358" ht="21" customFormat="1" customHeight="1" s="1638">
      <c r="W1358" s="516" t="n"/>
      <c r="X1358" s="517" t="n"/>
      <c r="Y1358" s="517" t="n"/>
    </row>
    <row r="1359" ht="21" customFormat="1" customHeight="1" s="1638">
      <c r="A1359" s="392" t="n"/>
      <c r="B1359" s="50" t="n"/>
      <c r="C1359" s="2198" t="n"/>
      <c r="D1359" s="2023" t="n"/>
      <c r="E1359" s="1923" t="n"/>
      <c r="F1359" s="50" t="n"/>
      <c r="G1359" s="50" t="n"/>
      <c r="H1359" s="50" t="n"/>
      <c r="L1359" s="50" t="n"/>
      <c r="M1359" s="1045" t="n"/>
      <c r="N1359" s="2303" t="n"/>
      <c r="O1359" s="2294" t="n"/>
      <c r="P1359" s="2054" t="n"/>
      <c r="W1359" s="516" t="n"/>
      <c r="X1359" s="517" t="n"/>
      <c r="Y1359" s="517" t="n"/>
    </row>
    <row r="1360" ht="21" customFormat="1" customHeight="1" s="1638">
      <c r="A1360" s="479" t="n"/>
      <c r="B1360" s="1857" t="n"/>
      <c r="C1360" s="798" t="n"/>
      <c r="D1360" s="1906" t="n"/>
      <c r="E1360" s="2029" t="n"/>
      <c r="G1360" s="2055" t="n"/>
      <c r="I1360" s="798" t="n"/>
      <c r="L1360" s="530" t="n"/>
      <c r="W1360" s="516" t="n"/>
      <c r="X1360" s="517" t="n"/>
      <c r="Y1360" s="517" t="n"/>
    </row>
    <row r="1361" ht="21" customFormat="1" customHeight="1" s="1638">
      <c r="A1361" s="2055" t="n"/>
      <c r="C1361" s="798" t="n"/>
      <c r="D1361" s="1906" t="n"/>
      <c r="E1361" s="2029" t="n"/>
      <c r="W1361" s="516" t="n"/>
      <c r="X1361" s="517" t="n"/>
      <c r="Y1361" s="517" t="n"/>
    </row>
    <row r="1362" ht="21" customFormat="1" customHeight="1" s="1638">
      <c r="A1362" s="2055" t="n"/>
      <c r="C1362" s="798" t="n"/>
      <c r="D1362" s="2037" t="n"/>
      <c r="W1362" s="516" t="n"/>
      <c r="X1362" s="517" t="n"/>
      <c r="Y1362" s="517" t="n"/>
    </row>
    <row r="1363" ht="21" customFormat="1" customHeight="1" s="1638">
      <c r="A1363" s="479" t="n"/>
      <c r="B1363" s="926" t="n"/>
      <c r="C1363" s="626" t="n"/>
      <c r="D1363" s="1992" t="n"/>
      <c r="E1363" s="391" t="n"/>
      <c r="F1363" s="1790" t="n"/>
      <c r="G1363" s="396" t="n"/>
      <c r="H1363" s="396" t="n"/>
      <c r="I1363" s="479" t="n"/>
      <c r="J1363" s="392" t="n"/>
      <c r="K1363" s="391" t="n"/>
      <c r="L1363" s="391" t="n"/>
      <c r="M1363" s="391" t="n"/>
      <c r="N1363" s="391" t="n"/>
      <c r="O1363" s="418" t="n"/>
      <c r="Q1363" s="50" t="n"/>
      <c r="W1363" s="516" t="n"/>
      <c r="X1363" s="517" t="n"/>
      <c r="Y1363" s="517" t="n"/>
    </row>
    <row r="1364" ht="21" customFormat="1" customHeight="1" s="1638">
      <c r="A1364" s="1222" t="n"/>
      <c r="C1364" s="1802" t="n"/>
      <c r="D1364" s="788" t="n"/>
      <c r="E1364" s="133" t="n"/>
      <c r="F1364" s="392" t="n"/>
      <c r="G1364" s="396" t="n"/>
      <c r="H1364" s="1355" t="n"/>
      <c r="I1364" s="790" t="n"/>
      <c r="J1364" s="627" t="n"/>
      <c r="K1364" s="396" t="n"/>
      <c r="L1364" s="1823" t="n"/>
      <c r="M1364" s="396" t="n"/>
      <c r="N1364" s="479" t="n"/>
      <c r="O1364" s="467" t="n"/>
      <c r="Q1364" s="1823" t="n"/>
      <c r="W1364" s="516" t="n"/>
      <c r="X1364" s="517" t="n"/>
      <c r="Y1364" s="517" t="n"/>
    </row>
    <row r="1365" ht="21" customFormat="1" customHeight="1" s="1638">
      <c r="A1365" s="2206" t="n"/>
      <c r="B1365" s="534" t="n"/>
      <c r="C1365" s="1802" t="n"/>
      <c r="D1365" s="1172" t="n"/>
      <c r="E1365" s="1137" t="n"/>
      <c r="F1365" s="392" t="n"/>
      <c r="G1365" s="396" t="n"/>
      <c r="H1365" s="483" t="n"/>
      <c r="I1365" s="790" t="n"/>
      <c r="J1365" s="1804" t="n"/>
      <c r="K1365" s="396" t="n"/>
      <c r="L1365" s="1823" t="n"/>
      <c r="M1365" s="396" t="n"/>
      <c r="N1365" s="396" t="n"/>
      <c r="O1365" s="133" t="n"/>
      <c r="Q1365" s="1823" t="n"/>
      <c r="W1365" s="516" t="n"/>
      <c r="X1365" s="517" t="n"/>
      <c r="Y1365" s="517" t="n"/>
    </row>
    <row r="1366" ht="21" customFormat="1" customHeight="1" s="1638">
      <c r="A1366" s="108" t="n"/>
      <c r="B1366" s="392" t="n"/>
      <c r="C1366" s="2043" t="n"/>
      <c r="D1366" s="1806" t="n"/>
      <c r="E1366" s="1746" t="n"/>
      <c r="F1366" s="1814" t="n"/>
      <c r="G1366" s="1849" t="n"/>
      <c r="H1366" s="829" t="n"/>
      <c r="I1366" s="2304" t="n"/>
      <c r="J1366" s="2133" t="n"/>
      <c r="K1366" s="497" t="n"/>
      <c r="M1366" s="829" t="n"/>
      <c r="N1366" s="1818" t="n"/>
      <c r="O1366" s="547" t="n"/>
      <c r="P1366" s="1734" t="n"/>
      <c r="W1366" s="516" t="n"/>
      <c r="X1366" s="517" t="n"/>
      <c r="Y1366" s="517" t="n"/>
    </row>
    <row r="1367" ht="21" customFormat="1" customHeight="1" s="1638">
      <c r="A1367" s="1194" t="n"/>
      <c r="B1367" s="1045" t="n"/>
      <c r="C1367" s="2043" t="n"/>
      <c r="D1367" s="2044" t="n"/>
      <c r="E1367" s="1746" t="n"/>
      <c r="F1367" s="1814" t="n"/>
      <c r="G1367" s="1973" t="n"/>
      <c r="H1367" s="775" t="n"/>
      <c r="I1367" s="2304" t="n"/>
      <c r="J1367" s="1915" t="n"/>
      <c r="K1367" s="497" t="n"/>
      <c r="M1367" s="632" t="n"/>
      <c r="N1367" s="1818" t="n"/>
      <c r="O1367" s="558" t="n"/>
      <c r="P1367" s="1062" t="n"/>
      <c r="W1367" s="516" t="n"/>
      <c r="X1367" s="517" t="n"/>
      <c r="Y1367" s="517" t="n"/>
    </row>
    <row r="1368" ht="21" customFormat="1" customHeight="1" s="1638">
      <c r="A1368" s="1194" t="n"/>
      <c r="B1368" s="1045" t="n"/>
      <c r="C1368" s="2043" t="n"/>
      <c r="D1368" s="2044" t="n"/>
      <c r="E1368" s="1746" t="n"/>
      <c r="F1368" s="1814" t="n"/>
      <c r="G1368" s="1780" t="n"/>
      <c r="H1368" s="775" t="n"/>
      <c r="I1368" s="2304" t="n"/>
      <c r="J1368" s="1915" t="n"/>
      <c r="K1368" s="497" t="n"/>
      <c r="M1368" s="632" t="n"/>
      <c r="N1368" s="1818" t="n"/>
      <c r="O1368" s="567" t="n"/>
      <c r="P1368" s="1062" t="n"/>
      <c r="W1368" s="516" t="n"/>
      <c r="X1368" s="517" t="n"/>
      <c r="Y1368" s="517" t="n"/>
    </row>
    <row r="1369" ht="21" customFormat="1" customHeight="1" s="1638">
      <c r="A1369" s="479" t="n"/>
      <c r="B1369" s="1045" t="n"/>
      <c r="C1369" s="2043" t="n"/>
      <c r="D1369" s="2044" t="n"/>
      <c r="E1369" s="1746" t="n"/>
      <c r="F1369" s="1814" t="n"/>
      <c r="G1369" s="2305" t="n"/>
      <c r="H1369" s="775" t="n"/>
      <c r="I1369" s="2304" t="n"/>
      <c r="J1369" s="1915" t="n"/>
      <c r="K1369" s="497" t="n"/>
      <c r="M1369" s="632" t="n"/>
      <c r="N1369" s="1818" t="n"/>
      <c r="O1369" s="760" t="n"/>
      <c r="P1369" s="1062" t="n"/>
      <c r="W1369" s="516" t="n"/>
      <c r="X1369" s="517" t="n"/>
      <c r="Y1369" s="517" t="n"/>
    </row>
    <row r="1370" ht="21" customFormat="1" customHeight="1" s="1638">
      <c r="A1370" s="1194" t="n"/>
      <c r="B1370" s="1045" t="n"/>
      <c r="C1370" s="2043" t="n"/>
      <c r="D1370" s="2044" t="n"/>
      <c r="E1370" s="1746" t="n"/>
      <c r="F1370" s="1814" t="n"/>
      <c r="G1370" s="1780" t="n"/>
      <c r="H1370" s="775" t="n"/>
      <c r="I1370" s="2304" t="n"/>
      <c r="J1370" s="1915" t="n"/>
      <c r="K1370" s="497" t="n"/>
      <c r="M1370" s="632" t="n"/>
      <c r="N1370" s="1818" t="n"/>
      <c r="O1370" s="567" t="n"/>
      <c r="P1370" s="1062" t="n"/>
      <c r="W1370" s="516" t="n"/>
      <c r="X1370" s="517" t="n"/>
      <c r="Y1370" s="517" t="n"/>
    </row>
    <row r="1371" ht="21" customFormat="1" customHeight="1" s="1638">
      <c r="A1371" s="1194" t="n"/>
      <c r="B1371" s="1045" t="n"/>
      <c r="C1371" s="2043" t="n"/>
      <c r="D1371" s="2044" t="n"/>
      <c r="E1371" s="1746" t="n"/>
      <c r="F1371" s="1981" t="n"/>
      <c r="G1371" s="1780" t="n"/>
      <c r="H1371" s="643" t="n"/>
      <c r="I1371" s="2304" t="n"/>
      <c r="J1371" s="1915" t="n"/>
      <c r="K1371" s="497" t="n"/>
      <c r="M1371" s="641" t="n"/>
      <c r="N1371" s="1818" t="n"/>
      <c r="O1371" s="761" t="n"/>
      <c r="P1371" s="1062" t="n"/>
      <c r="W1371" s="516" t="n"/>
      <c r="X1371" s="517" t="n"/>
      <c r="Y1371" s="517" t="n"/>
    </row>
    <row r="1372" ht="21" customFormat="1" customHeight="1" s="1638">
      <c r="A1372" s="1194" t="n"/>
      <c r="B1372" s="1045" t="n"/>
      <c r="C1372" s="2043" t="n"/>
      <c r="D1372" s="2044" t="n"/>
      <c r="E1372" s="1746" t="n"/>
      <c r="F1372" s="1814" t="n"/>
      <c r="G1372" s="1780" t="n"/>
      <c r="H1372" s="643" t="n"/>
      <c r="I1372" s="2304" t="n"/>
      <c r="J1372" s="1915" t="n"/>
      <c r="K1372" s="497" t="n"/>
      <c r="M1372" s="641" t="n"/>
      <c r="N1372" s="1818" t="n"/>
      <c r="O1372" s="761" t="n"/>
      <c r="P1372" s="1062" t="n"/>
      <c r="W1372" s="516" t="n"/>
      <c r="X1372" s="517" t="n"/>
      <c r="Y1372" s="517" t="n"/>
    </row>
    <row r="1373" ht="21" customFormat="1" customHeight="1" s="1638">
      <c r="A1373" s="1194" t="n"/>
      <c r="B1373" s="1045" t="n"/>
      <c r="C1373" s="2043" t="n"/>
      <c r="D1373" s="2044" t="n"/>
      <c r="E1373" s="1746" t="n"/>
      <c r="F1373" s="2070" t="n"/>
      <c r="G1373" s="1780" t="n"/>
      <c r="H1373" s="643" t="n"/>
      <c r="I1373" s="2304" t="n"/>
      <c r="J1373" s="1915" t="n"/>
      <c r="K1373" s="497" t="n"/>
      <c r="M1373" s="641" t="n"/>
      <c r="N1373" s="1818" t="n"/>
      <c r="O1373" s="761" t="n"/>
      <c r="P1373" s="1062" t="n"/>
      <c r="W1373" s="516" t="n"/>
      <c r="X1373" s="517" t="n"/>
      <c r="Y1373" s="517" t="n"/>
    </row>
    <row r="1374" ht="21" customFormat="1" customHeight="1" s="1638">
      <c r="A1374" s="1194" t="n"/>
      <c r="B1374" s="1045" t="n"/>
      <c r="C1374" s="2043" t="n"/>
      <c r="D1374" s="2044" t="n"/>
      <c r="E1374" s="1746" t="n"/>
      <c r="F1374" s="1981" t="n"/>
      <c r="G1374" s="1780" t="n"/>
      <c r="H1374" s="643" t="n"/>
      <c r="I1374" s="2304" t="n"/>
      <c r="J1374" s="1915" t="n"/>
      <c r="K1374" s="497" t="n"/>
      <c r="M1374" s="641" t="n"/>
      <c r="N1374" s="1818" t="n"/>
      <c r="O1374" s="761" t="n"/>
      <c r="P1374" s="1062" t="n"/>
      <c r="W1374" s="516" t="n"/>
      <c r="X1374" s="517" t="n"/>
      <c r="Y1374" s="517" t="n"/>
    </row>
    <row r="1375" ht="21" customFormat="1" customHeight="1" s="1638">
      <c r="A1375" s="1194" t="n"/>
      <c r="B1375" s="577" t="n"/>
      <c r="C1375" s="2043" t="n"/>
      <c r="D1375" s="2232" t="n"/>
      <c r="E1375" s="1746" t="n"/>
      <c r="F1375" s="1814" t="n"/>
      <c r="G1375" s="1780" t="n"/>
      <c r="H1375" s="643" t="n"/>
      <c r="I1375" s="2304" t="n"/>
      <c r="J1375" s="1915" t="n"/>
      <c r="K1375" s="497" t="n"/>
      <c r="M1375" s="641" t="n"/>
      <c r="N1375" s="1818" t="n"/>
      <c r="O1375" s="761" t="n"/>
      <c r="P1375" s="1062" t="n"/>
      <c r="W1375" s="516" t="n"/>
      <c r="X1375" s="517" t="n"/>
      <c r="Y1375" s="517" t="n"/>
    </row>
    <row r="1376" ht="21" customFormat="1" customHeight="1" s="1638">
      <c r="A1376" s="1194" t="n"/>
      <c r="B1376" s="1045" t="n"/>
      <c r="C1376" s="2043" t="n"/>
      <c r="D1376" s="2044" t="n"/>
      <c r="E1376" s="1746" t="n"/>
      <c r="F1376" s="1814" t="n"/>
      <c r="G1376" s="1780" t="n"/>
      <c r="H1376" s="775" t="n"/>
      <c r="I1376" s="2304" t="n"/>
      <c r="J1376" s="1915" t="n"/>
      <c r="K1376" s="497" t="n"/>
      <c r="M1376" s="632" t="n"/>
      <c r="N1376" s="1818" t="n"/>
      <c r="O1376" s="760" t="n"/>
      <c r="P1376" s="1062" t="n"/>
      <c r="W1376" s="516" t="n"/>
      <c r="X1376" s="517" t="n"/>
      <c r="Y1376" s="517" t="n"/>
    </row>
    <row r="1377" ht="21" customFormat="1" customHeight="1" s="1638">
      <c r="A1377" s="1200" t="n"/>
      <c r="B1377" s="965" t="n"/>
      <c r="C1377" s="2043" t="n"/>
      <c r="D1377" s="2044" t="n"/>
      <c r="E1377" s="1746" t="n"/>
      <c r="F1377" s="1814" t="n"/>
      <c r="G1377" s="1780" t="n"/>
      <c r="H1377" s="775" t="n"/>
      <c r="I1377" s="2304" t="n"/>
      <c r="J1377" s="1915" t="n"/>
      <c r="K1377" s="497" t="n"/>
      <c r="M1377" s="632" t="n"/>
      <c r="N1377" s="1818" t="n"/>
      <c r="O1377" s="760" t="n"/>
      <c r="P1377" s="1062" t="n"/>
      <c r="W1377" s="516" t="n"/>
      <c r="X1377" s="517" t="n"/>
      <c r="Y1377" s="517" t="n"/>
    </row>
    <row r="1378" ht="21" customFormat="1" customHeight="1" s="1638">
      <c r="A1378" s="1200" t="n"/>
      <c r="B1378" s="965" t="n"/>
      <c r="C1378" s="2043" t="n"/>
      <c r="D1378" s="2044" t="n"/>
      <c r="E1378" s="1746" t="n"/>
      <c r="F1378" s="1814" t="n"/>
      <c r="G1378" s="1780" t="n"/>
      <c r="H1378" s="775" t="n"/>
      <c r="I1378" s="2304" t="n"/>
      <c r="J1378" s="1915" t="n"/>
      <c r="K1378" s="497" t="n"/>
      <c r="M1378" s="632" t="n"/>
      <c r="N1378" s="497" t="n"/>
      <c r="O1378" s="567" t="n"/>
      <c r="P1378" s="1062" t="n"/>
      <c r="W1378" s="516" t="n"/>
      <c r="X1378" s="517" t="n"/>
      <c r="Y1378" s="517" t="n"/>
    </row>
    <row r="1379" ht="21" customFormat="1" customHeight="1" s="1638">
      <c r="A1379" s="1200" t="n"/>
      <c r="C1379" s="1766" t="n"/>
      <c r="F1379" s="1808" t="n"/>
      <c r="G1379" s="1766" t="n"/>
      <c r="H1379" s="494" t="n"/>
      <c r="I1379" s="2304" t="n"/>
      <c r="J1379" s="1915" t="n"/>
      <c r="K1379" s="497" t="n"/>
      <c r="M1379" s="632" t="n"/>
      <c r="O1379" s="567" t="n"/>
      <c r="P1379" s="1062" t="n"/>
      <c r="W1379" s="516" t="n"/>
      <c r="X1379" s="517" t="n"/>
      <c r="Y1379" s="517" t="n"/>
    </row>
    <row r="1380" ht="21" customFormat="1" customHeight="1" s="1638">
      <c r="A1380" s="396" t="n"/>
      <c r="B1380" s="1367" t="n"/>
      <c r="C1380" s="2198" t="n"/>
      <c r="D1380" s="2023" t="n"/>
      <c r="E1380" s="1746" t="n"/>
      <c r="F1380" s="1871" t="n"/>
      <c r="G1380" s="1781" t="n"/>
      <c r="H1380" s="643" t="n"/>
      <c r="K1380" s="497" t="n"/>
      <c r="L1380" s="2166" t="n"/>
      <c r="M1380" s="625" t="n"/>
      <c r="N1380" s="1971" t="n"/>
      <c r="O1380" s="2228" t="n"/>
      <c r="P1380" s="1062" t="n"/>
      <c r="W1380" s="516" t="n"/>
      <c r="X1380" s="517" t="n"/>
      <c r="Y1380" s="517" t="n"/>
    </row>
    <row r="1381" ht="21" customFormat="1" customHeight="1" s="1638">
      <c r="B1381" s="1857" t="n"/>
      <c r="D1381" s="2167" t="n"/>
      <c r="E1381" s="2286" t="n"/>
      <c r="F1381" s="1888" t="n"/>
      <c r="G1381" s="591" t="n"/>
      <c r="H1381" s="592" t="n"/>
      <c r="I1381" s="1992" t="n"/>
      <c r="K1381" s="497" t="n"/>
      <c r="L1381" s="530" t="n"/>
      <c r="M1381" s="634" t="n"/>
      <c r="N1381" s="497" t="n"/>
      <c r="O1381" s="2306" t="n"/>
      <c r="W1381" s="516" t="n"/>
      <c r="X1381" s="517" t="n"/>
      <c r="Y1381" s="517" t="n"/>
    </row>
    <row r="1382" ht="21" customFormat="1" customHeight="1" s="1638">
      <c r="D1382" s="2167" t="n"/>
      <c r="E1382" s="2286" t="n"/>
      <c r="F1382" s="1888" t="n"/>
      <c r="G1382" s="1997" t="n"/>
      <c r="H1382" s="643" t="n"/>
      <c r="K1382" s="497" t="n"/>
      <c r="L1382" s="634" t="n"/>
      <c r="M1382" s="634" t="n"/>
      <c r="N1382" s="497" t="n"/>
      <c r="O1382" s="2306" t="n"/>
      <c r="W1382" s="516" t="n"/>
      <c r="X1382" s="517" t="n"/>
      <c r="Y1382" s="517" t="n"/>
    </row>
    <row r="1383" ht="21" customFormat="1" customHeight="1" s="1638">
      <c r="A1383" s="479" t="n"/>
      <c r="B1383" s="2055" t="n"/>
      <c r="D1383" s="985" t="n"/>
      <c r="E1383" s="2037" t="n"/>
      <c r="F1383" s="1790" t="n"/>
      <c r="G1383" s="396" t="n"/>
      <c r="H1383" s="396" t="n"/>
      <c r="I1383" s="479" t="n"/>
      <c r="J1383" s="392" t="n"/>
      <c r="K1383" s="391" t="n"/>
      <c r="L1383" s="391" t="n"/>
      <c r="M1383" s="391" t="n"/>
      <c r="N1383" s="391" t="n"/>
      <c r="O1383" s="467" t="n"/>
      <c r="Q1383" s="50" t="n"/>
      <c r="W1383" s="516" t="n"/>
      <c r="X1383" s="517" t="n"/>
      <c r="Y1383" s="517" t="n"/>
    </row>
    <row r="1384" ht="21" customFormat="1" customHeight="1" s="1638">
      <c r="A1384" s="1222" t="n"/>
      <c r="B1384" s="1740" t="n"/>
      <c r="C1384" s="1802" t="n"/>
      <c r="D1384" s="788" t="n"/>
      <c r="E1384" s="133" t="n"/>
      <c r="F1384" s="392" t="n"/>
      <c r="G1384" s="396" t="n"/>
      <c r="H1384" s="1355" t="n"/>
      <c r="I1384" s="790" t="n"/>
      <c r="J1384" s="627" t="n"/>
      <c r="K1384" s="396" t="n"/>
      <c r="L1384" s="1823" t="n"/>
      <c r="M1384" s="396" t="n"/>
      <c r="N1384" s="479" t="n"/>
      <c r="O1384" s="467" t="n"/>
      <c r="P1384" s="133" t="n"/>
      <c r="Q1384" s="1823" t="n"/>
      <c r="W1384" s="516" t="n"/>
      <c r="X1384" s="517" t="n"/>
      <c r="Y1384" s="517" t="n"/>
    </row>
    <row r="1385" ht="21" customFormat="1" customHeight="1" s="1638">
      <c r="A1385" s="2206" t="n"/>
      <c r="B1385" s="534" t="n"/>
      <c r="C1385" s="1802" t="n"/>
      <c r="D1385" s="1172" t="n"/>
      <c r="E1385" s="1137" t="n"/>
      <c r="F1385" s="392" t="n"/>
      <c r="G1385" s="396" t="n"/>
      <c r="H1385" s="483" t="n"/>
      <c r="I1385" s="790" t="n"/>
      <c r="J1385" s="1804" t="n"/>
      <c r="K1385" s="396" t="n"/>
      <c r="L1385" s="1823" t="n"/>
      <c r="M1385" s="396" t="n"/>
      <c r="N1385" s="396" t="n"/>
      <c r="O1385" s="133" t="n"/>
      <c r="P1385" s="133" t="n"/>
      <c r="Q1385" s="1823" t="n"/>
      <c r="W1385" s="516" t="n"/>
      <c r="X1385" s="517" t="n"/>
      <c r="Y1385" s="517" t="n"/>
    </row>
    <row r="1386" ht="21" customFormat="1" customHeight="1" s="1638">
      <c r="B1386" s="634" t="n"/>
      <c r="C1386" s="2043" t="n"/>
      <c r="D1386" s="1825" t="n"/>
      <c r="F1386" s="1815" t="n"/>
      <c r="G1386" s="1815" t="n"/>
      <c r="H1386" s="829" t="n"/>
      <c r="I1386" s="1928" t="n"/>
      <c r="J1386" s="2133" t="n"/>
      <c r="K1386" s="497" t="n"/>
      <c r="L1386" s="1818" t="n"/>
      <c r="M1386" s="641" t="n"/>
      <c r="N1386" s="1818" t="n"/>
      <c r="O1386" s="1759" t="n"/>
      <c r="P1386" s="629" t="n"/>
      <c r="W1386" s="516" t="n"/>
      <c r="X1386" s="517" t="n"/>
      <c r="Y1386" s="517" t="n"/>
    </row>
    <row r="1387" ht="21" customFormat="1" customHeight="1" s="1638">
      <c r="B1387" s="634" t="n"/>
      <c r="C1387" s="2043" t="n"/>
      <c r="D1387" s="1825" t="n"/>
      <c r="F1387" s="1815" t="n"/>
      <c r="G1387" s="1815" t="n"/>
      <c r="H1387" s="829" t="n"/>
      <c r="I1387" s="1928" t="n"/>
      <c r="J1387" s="2133" t="n"/>
      <c r="K1387" s="497" t="n"/>
      <c r="L1387" s="1818" t="n"/>
      <c r="M1387" s="641" t="n"/>
      <c r="N1387" s="1818" t="n"/>
      <c r="O1387" s="1759" t="n"/>
      <c r="P1387" s="629" t="n"/>
      <c r="W1387" s="516" t="n"/>
      <c r="X1387" s="517" t="n"/>
      <c r="Y1387" s="517" t="n"/>
    </row>
    <row r="1388" ht="21" customFormat="1" customHeight="1" s="1638">
      <c r="B1388" s="634" t="n"/>
      <c r="C1388" s="2307" t="n"/>
      <c r="D1388" s="2308" t="n"/>
      <c r="F1388" s="1815" t="n"/>
      <c r="G1388" s="1815" t="n"/>
      <c r="H1388" s="829" t="n"/>
      <c r="I1388" s="1928" t="n"/>
      <c r="J1388" s="2133" t="n"/>
      <c r="K1388" s="497" t="n"/>
      <c r="L1388" s="1818" t="n"/>
      <c r="M1388" s="641" t="n"/>
      <c r="N1388" s="1818" t="n"/>
      <c r="O1388" s="1759" t="n"/>
      <c r="P1388" s="629" t="n"/>
      <c r="W1388" s="516" t="n"/>
      <c r="X1388" s="517" t="n"/>
      <c r="Y1388" s="517" t="n"/>
    </row>
    <row r="1389" ht="21" customFormat="1" customHeight="1" s="1638">
      <c r="B1389" s="634" t="n"/>
      <c r="C1389" s="2307" t="n"/>
      <c r="D1389" s="2308" t="n"/>
      <c r="F1389" s="1815" t="n"/>
      <c r="G1389" s="1815" t="n"/>
      <c r="H1389" s="829" t="n"/>
      <c r="I1389" s="1928" t="n"/>
      <c r="J1389" s="2133" t="n"/>
      <c r="K1389" s="497" t="n"/>
      <c r="L1389" s="1818" t="n"/>
      <c r="M1389" s="641" t="n"/>
      <c r="N1389" s="1818" t="n"/>
      <c r="O1389" s="1759" t="n"/>
      <c r="P1389" s="629" t="n"/>
      <c r="W1389" s="516" t="n"/>
      <c r="X1389" s="517" t="n"/>
      <c r="Y1389" s="517" t="n"/>
    </row>
    <row r="1390" ht="21" customFormat="1" customHeight="1" s="1638">
      <c r="B1390" s="634" t="n"/>
      <c r="C1390" s="2307" t="n"/>
      <c r="D1390" s="2308" t="n"/>
      <c r="F1390" s="1815" t="n"/>
      <c r="G1390" s="1815" t="n"/>
      <c r="H1390" s="829" t="n"/>
      <c r="I1390" s="1928" t="n"/>
      <c r="J1390" s="2133" t="n"/>
      <c r="K1390" s="497" t="n"/>
      <c r="L1390" s="1818" t="n"/>
      <c r="M1390" s="641" t="n"/>
      <c r="N1390" s="1818" t="n"/>
      <c r="O1390" s="1759" t="n"/>
      <c r="P1390" s="629" t="n"/>
      <c r="W1390" s="516" t="n"/>
      <c r="X1390" s="517" t="n"/>
      <c r="Y1390" s="517" t="n"/>
    </row>
    <row r="1391" ht="21" customFormat="1" customHeight="1" s="1638">
      <c r="B1391" s="634" t="n"/>
      <c r="C1391" s="2307" t="n"/>
      <c r="D1391" s="2308" t="n"/>
      <c r="F1391" s="1815" t="n"/>
      <c r="G1391" s="1815" t="n"/>
      <c r="H1391" s="829" t="n"/>
      <c r="I1391" s="1928" t="n"/>
      <c r="J1391" s="2133" t="n"/>
      <c r="K1391" s="497" t="n"/>
      <c r="L1391" s="1818" t="n"/>
      <c r="M1391" s="641" t="n"/>
      <c r="N1391" s="1818" t="n"/>
      <c r="O1391" s="1759" t="n"/>
      <c r="P1391" s="629" t="n"/>
      <c r="W1391" s="516" t="n"/>
      <c r="X1391" s="517" t="n"/>
      <c r="Y1391" s="517" t="n"/>
    </row>
    <row r="1392" ht="21" customFormat="1" customHeight="1" s="1638">
      <c r="B1392" s="965" t="n"/>
      <c r="C1392" s="2307" t="n"/>
      <c r="D1392" s="2308" t="n"/>
      <c r="F1392" s="1815" t="n"/>
      <c r="G1392" s="1815" t="n"/>
      <c r="H1392" s="829" t="n"/>
      <c r="I1392" s="1928" t="n"/>
      <c r="J1392" s="2133" t="n"/>
      <c r="K1392" s="497" t="n"/>
      <c r="L1392" s="1818" t="n"/>
      <c r="M1392" s="641" t="n"/>
      <c r="N1392" s="1818" t="n"/>
      <c r="O1392" s="1759" t="n"/>
      <c r="P1392" s="629" t="n"/>
      <c r="W1392" s="516" t="n"/>
      <c r="X1392" s="517" t="n"/>
      <c r="Y1392" s="517" t="n"/>
    </row>
    <row r="1393" ht="21" customFormat="1" customHeight="1" s="1638">
      <c r="B1393" s="965" t="n"/>
      <c r="C1393" s="2307" t="n"/>
      <c r="D1393" s="2308" t="n"/>
      <c r="F1393" s="1815" t="n"/>
      <c r="G1393" s="1815" t="n"/>
      <c r="H1393" s="829" t="n"/>
      <c r="I1393" s="1928" t="n"/>
      <c r="J1393" s="2133" t="n"/>
      <c r="K1393" s="497" t="n"/>
      <c r="L1393" s="1818" t="n"/>
      <c r="M1393" s="641" t="n"/>
      <c r="N1393" s="1818" t="n"/>
      <c r="O1393" s="1759" t="n"/>
      <c r="P1393" s="629" t="n"/>
      <c r="W1393" s="516" t="n"/>
      <c r="X1393" s="517" t="n"/>
      <c r="Y1393" s="517" t="n"/>
    </row>
    <row r="1394" ht="21" customFormat="1" customHeight="1" s="1638">
      <c r="B1394" s="965" t="n"/>
      <c r="C1394" s="2307" t="n"/>
      <c r="D1394" s="2308" t="n"/>
      <c r="F1394" s="1815" t="n"/>
      <c r="G1394" s="1815" t="n"/>
      <c r="H1394" s="829" t="n"/>
      <c r="I1394" s="1928" t="n"/>
      <c r="J1394" s="2133" t="n"/>
      <c r="K1394" s="497" t="n"/>
      <c r="L1394" s="1818" t="n"/>
      <c r="M1394" s="641" t="n"/>
      <c r="N1394" s="1818" t="n"/>
      <c r="O1394" s="1759" t="n"/>
      <c r="P1394" s="629" t="n"/>
      <c r="W1394" s="516" t="n"/>
      <c r="X1394" s="517" t="n"/>
      <c r="Y1394" s="517" t="n"/>
    </row>
    <row r="1395" ht="21" customFormat="1" customHeight="1" s="1638">
      <c r="A1395" s="479" t="n"/>
      <c r="B1395" s="1213" t="n"/>
      <c r="C1395" s="2309" t="n"/>
      <c r="D1395" s="2023" t="n"/>
      <c r="E1395" s="2091" t="n"/>
      <c r="F1395" s="2000" t="n"/>
      <c r="G1395" s="2171" t="n"/>
      <c r="H1395" s="643" t="n"/>
      <c r="I1395" s="1984" t="n"/>
      <c r="J1395" s="1372" t="n"/>
      <c r="K1395" s="497" t="n"/>
      <c r="L1395" s="1818" t="n"/>
      <c r="M1395" s="641" t="n"/>
      <c r="N1395" s="1971" t="n"/>
      <c r="O1395" s="1359" t="n"/>
      <c r="P1395" s="629" t="n"/>
      <c r="W1395" s="516" t="n"/>
      <c r="X1395" s="517" t="n"/>
      <c r="Y1395" s="517" t="n"/>
    </row>
    <row r="1396" ht="21" customFormat="1" customHeight="1" s="1638">
      <c r="A1396" s="479" t="n"/>
      <c r="B1396" s="1857" t="n"/>
      <c r="D1396" s="2310" t="n"/>
      <c r="E1396" s="2029" t="n"/>
      <c r="F1396" s="1814" t="n"/>
      <c r="G1396" s="2055" t="n"/>
      <c r="I1396" s="798" t="n"/>
      <c r="J1396" s="2037" t="n"/>
      <c r="K1396" s="497" t="n"/>
      <c r="M1396" s="632" t="n"/>
      <c r="N1396" s="497" t="n"/>
      <c r="O1396" s="418" t="n"/>
      <c r="P1396" s="1271" t="n"/>
      <c r="Q1396" s="1271" t="n"/>
      <c r="W1396" s="516" t="n"/>
      <c r="X1396" s="517" t="n"/>
      <c r="Y1396" s="517" t="n"/>
    </row>
    <row r="1397" ht="21" customFormat="1" customHeight="1" s="1638">
      <c r="D1397" s="2311" t="n"/>
      <c r="E1397" s="2312" t="n"/>
      <c r="F1397" s="1814" t="n"/>
      <c r="G1397" s="1780" t="n"/>
      <c r="H1397" s="775" t="n"/>
      <c r="I1397" s="2313" t="n"/>
      <c r="J1397" s="2314" t="n"/>
      <c r="K1397" s="497" t="n"/>
      <c r="M1397" s="632" t="n"/>
      <c r="N1397" s="497" t="n"/>
      <c r="O1397" s="418" t="n"/>
      <c r="P1397" s="1271" t="n"/>
      <c r="Q1397" s="1271" t="n"/>
      <c r="W1397" s="516" t="n"/>
      <c r="X1397" s="517" t="n"/>
      <c r="Y1397" s="517" t="n"/>
    </row>
    <row r="1398" ht="21" customFormat="1" customHeight="1" s="1638">
      <c r="C1398" s="2043" t="n"/>
      <c r="D1398" s="2315" t="n"/>
      <c r="E1398" s="1813" t="n"/>
      <c r="F1398" s="1814" t="n"/>
      <c r="G1398" s="1849" t="n"/>
      <c r="H1398" s="494" t="n"/>
      <c r="I1398" s="2316" t="n"/>
      <c r="J1398" s="2317" t="n"/>
      <c r="K1398" s="1381" t="n"/>
      <c r="M1398" s="494" t="n"/>
      <c r="O1398" s="467" t="n"/>
      <c r="W1398" s="516" t="n"/>
      <c r="X1398" s="517" t="n"/>
      <c r="Y1398" s="517" t="n"/>
    </row>
    <row r="1399" ht="21" customFormat="1" customHeight="1" s="1638">
      <c r="A1399" s="479" t="n"/>
      <c r="B1399" s="926" t="n"/>
      <c r="C1399" s="852" t="n"/>
      <c r="D1399" s="1992" t="n"/>
      <c r="E1399" s="391" t="n"/>
      <c r="F1399" s="1790" t="n"/>
      <c r="G1399" s="396" t="n"/>
      <c r="H1399" s="396" t="n"/>
      <c r="I1399" s="479" t="n"/>
      <c r="J1399" s="1382" t="n"/>
      <c r="K1399" s="391" t="n"/>
      <c r="L1399" s="391" t="n"/>
      <c r="M1399" s="391" t="n"/>
      <c r="N1399" s="391" t="n"/>
      <c r="O1399" s="418" t="n"/>
      <c r="Q1399" s="50" t="n"/>
      <c r="W1399" s="516" t="n"/>
      <c r="X1399" s="517" t="n"/>
      <c r="Y1399" s="517" t="n"/>
    </row>
    <row r="1400" ht="21" customFormat="1" customHeight="1" s="1638">
      <c r="A1400" s="1347" t="n"/>
      <c r="C1400" s="1802" t="n"/>
      <c r="D1400" s="788" t="n"/>
      <c r="E1400" s="133" t="n"/>
      <c r="F1400" s="392" t="n"/>
      <c r="G1400" s="396" t="n"/>
      <c r="H1400" s="1355" t="n"/>
      <c r="I1400" s="790" t="n"/>
      <c r="J1400" s="627" t="n"/>
      <c r="K1400" s="396" t="n"/>
      <c r="L1400" s="1823" t="n"/>
      <c r="M1400" s="396" t="n"/>
      <c r="N1400" s="479" t="n"/>
      <c r="O1400" s="467" t="n"/>
      <c r="P1400" s="467" t="n"/>
      <c r="Q1400" s="1823" t="n"/>
      <c r="W1400" s="516" t="n"/>
      <c r="X1400" s="517" t="n"/>
      <c r="Y1400" s="517" t="n"/>
    </row>
    <row r="1401" ht="21" customFormat="1" customHeight="1" s="1638">
      <c r="A1401" s="2206" t="n"/>
      <c r="B1401" s="534" t="n"/>
      <c r="C1401" s="1802" t="n"/>
      <c r="D1401" s="1172" t="n"/>
      <c r="E1401" s="1137" t="n"/>
      <c r="F1401" s="392" t="n"/>
      <c r="G1401" s="396" t="n"/>
      <c r="H1401" s="483" t="n"/>
      <c r="I1401" s="790" t="n"/>
      <c r="J1401" s="1804" t="n"/>
      <c r="K1401" s="396" t="n"/>
      <c r="L1401" s="1823" t="n"/>
      <c r="M1401" s="396" t="n"/>
      <c r="N1401" s="396" t="n"/>
      <c r="O1401" s="401" t="n"/>
      <c r="Q1401" s="1823" t="n"/>
      <c r="W1401" s="516" t="n"/>
      <c r="X1401" s="517" t="n"/>
      <c r="Y1401" s="517" t="n"/>
    </row>
    <row r="1402" ht="21" customFormat="1" customHeight="1" s="1638">
      <c r="A1402" s="1088" t="n"/>
      <c r="B1402" s="534" t="n"/>
      <c r="C1402" s="2043" t="n"/>
      <c r="D1402" s="1841" t="n"/>
      <c r="E1402" s="2091" t="n"/>
      <c r="F1402" s="1814" t="n"/>
      <c r="G1402" s="1849" t="n"/>
      <c r="H1402" s="1383" t="n"/>
      <c r="I1402" s="2296" t="n"/>
      <c r="J1402" s="2133" t="n"/>
      <c r="K1402" s="497" t="n"/>
      <c r="M1402" s="1383" t="n"/>
      <c r="N1402" s="497" t="n"/>
      <c r="O1402" s="547" t="n"/>
      <c r="P1402" s="1734" t="n"/>
      <c r="W1402" s="516" t="n"/>
      <c r="X1402" s="517" t="n"/>
      <c r="Y1402" s="517" t="n"/>
    </row>
    <row r="1403" ht="21" customFormat="1" customHeight="1" s="1638">
      <c r="A1403" s="1088" t="n"/>
      <c r="B1403" s="534" t="n"/>
      <c r="C1403" s="2043" t="n"/>
      <c r="D1403" s="1841" t="n"/>
      <c r="E1403" s="2091" t="n"/>
      <c r="F1403" s="1814" t="n"/>
      <c r="G1403" s="1849" t="n"/>
      <c r="H1403" s="1383" t="n"/>
      <c r="I1403" s="2296" t="n"/>
      <c r="J1403" s="2133" t="n"/>
      <c r="K1403" s="497" t="n"/>
      <c r="M1403" s="1383" t="n"/>
      <c r="N1403" s="497" t="n"/>
      <c r="O1403" s="547" t="n"/>
      <c r="P1403" s="1734" t="n"/>
      <c r="W1403" s="516" t="n"/>
      <c r="X1403" s="517" t="n"/>
      <c r="Y1403" s="517" t="n"/>
    </row>
    <row r="1404" ht="21" customFormat="1" customHeight="1" s="1638">
      <c r="A1404" s="108" t="n"/>
      <c r="B1404" s="534" t="n"/>
      <c r="C1404" s="2043" t="n"/>
      <c r="D1404" s="1841" t="n"/>
      <c r="E1404" s="2091" t="n"/>
      <c r="F1404" s="1814" t="n"/>
      <c r="G1404" s="1849" t="n"/>
      <c r="H1404" s="1383" t="n"/>
      <c r="I1404" s="2296" t="n"/>
      <c r="J1404" s="2133" t="n"/>
      <c r="K1404" s="497" t="n"/>
      <c r="M1404" s="1383" t="n"/>
      <c r="N1404" s="497" t="n"/>
      <c r="O1404" s="547" t="n"/>
      <c r="P1404" s="1734" t="n"/>
      <c r="W1404" s="516" t="n"/>
      <c r="X1404" s="517" t="n"/>
      <c r="Y1404" s="517" t="n"/>
    </row>
    <row r="1405" ht="21" customFormat="1" customHeight="1" s="1638">
      <c r="A1405" s="108" t="n"/>
      <c r="B1405" s="534" t="n"/>
      <c r="C1405" s="2043" t="n"/>
      <c r="D1405" s="1841" t="n"/>
      <c r="E1405" s="2091" t="n"/>
      <c r="F1405" s="1814" t="n"/>
      <c r="G1405" s="1849" t="n"/>
      <c r="H1405" s="1383" t="n"/>
      <c r="I1405" s="2296" t="n"/>
      <c r="J1405" s="2133" t="n"/>
      <c r="K1405" s="497" t="n"/>
      <c r="M1405" s="1383" t="n"/>
      <c r="N1405" s="497" t="n"/>
      <c r="O1405" s="547" t="n"/>
      <c r="P1405" s="1734" t="n"/>
      <c r="W1405" s="516" t="n"/>
      <c r="X1405" s="517" t="n"/>
      <c r="Y1405" s="517" t="n"/>
    </row>
    <row r="1406" ht="21" customFormat="1" customHeight="1" s="1638">
      <c r="A1406" s="108" t="n"/>
      <c r="B1406" s="534" t="n"/>
      <c r="C1406" s="2043" t="n"/>
      <c r="D1406" s="1841" t="n"/>
      <c r="E1406" s="2091" t="n"/>
      <c r="F1406" s="1814" t="n"/>
      <c r="G1406" s="1849" t="n"/>
      <c r="H1406" s="1383" t="n"/>
      <c r="I1406" s="2296" t="n"/>
      <c r="J1406" s="2133" t="n"/>
      <c r="K1406" s="497" t="n"/>
      <c r="M1406" s="1383" t="n"/>
      <c r="N1406" s="497" t="n"/>
      <c r="O1406" s="547" t="n"/>
      <c r="P1406" s="1734" t="n"/>
      <c r="W1406" s="516" t="n"/>
      <c r="X1406" s="517" t="n"/>
      <c r="Y1406" s="517" t="n"/>
    </row>
    <row r="1407" ht="21" customFormat="1" customHeight="1" s="1638">
      <c r="A1407" s="1088" t="n"/>
      <c r="B1407" s="534" t="n"/>
      <c r="C1407" s="1805" t="n"/>
      <c r="D1407" s="1766" t="n"/>
      <c r="E1407" s="2091" t="n"/>
      <c r="F1407" s="1814" t="n"/>
      <c r="G1407" s="1815" t="n"/>
      <c r="H1407" s="829" t="n"/>
      <c r="I1407" s="2296" t="n"/>
      <c r="J1407" s="2133" t="n"/>
      <c r="K1407" s="489" t="n"/>
      <c r="M1407" s="625" t="n"/>
      <c r="N1407" s="497" t="n"/>
      <c r="O1407" s="547" t="n"/>
      <c r="P1407" s="1734" t="n"/>
      <c r="W1407" s="516" t="n"/>
      <c r="X1407" s="517" t="n"/>
      <c r="Y1407" s="517" t="n"/>
    </row>
    <row r="1408" ht="21" customFormat="1" customHeight="1" s="1638">
      <c r="A1408" s="1088" t="n"/>
      <c r="B1408" s="108" t="n"/>
      <c r="C1408" s="2297" t="n"/>
      <c r="D1408" s="2023" t="n"/>
      <c r="E1408" s="2038" t="n"/>
      <c r="F1408" s="2000" t="n"/>
      <c r="G1408" s="1997" t="n"/>
      <c r="H1408" s="643" t="n"/>
      <c r="K1408" s="497" t="n"/>
      <c r="L1408" s="1827" t="n"/>
      <c r="M1408" s="625" t="n"/>
      <c r="N1408" s="497" t="n"/>
      <c r="O1408" s="2294" t="n"/>
      <c r="P1408" s="1734" t="n"/>
      <c r="W1408" s="516" t="n"/>
      <c r="X1408" s="517" t="n"/>
      <c r="Y1408" s="517" t="n"/>
    </row>
    <row r="1409" ht="21" customFormat="1" customHeight="1" s="1638">
      <c r="A1409" s="479" t="n"/>
      <c r="B1409" s="1857" t="n"/>
      <c r="C1409" s="634" t="n"/>
      <c r="D1409" s="634" t="n"/>
      <c r="E1409" s="2286" t="n"/>
      <c r="G1409" s="926" t="n"/>
      <c r="H1409" s="626" t="n"/>
      <c r="K1409" s="634" t="n"/>
      <c r="L1409" s="530" t="n"/>
      <c r="M1409" s="625" t="n"/>
      <c r="O1409" s="51" t="n"/>
      <c r="W1409" s="516" t="n"/>
      <c r="X1409" s="517" t="n"/>
      <c r="Y1409" s="517" t="n"/>
    </row>
    <row r="1410" ht="21" customFormat="1" customHeight="1" s="1638">
      <c r="A1410" s="479" t="n"/>
      <c r="C1410" s="2152" t="n"/>
      <c r="G1410" s="1815" t="n"/>
      <c r="H1410" s="494" t="n"/>
      <c r="I1410" s="1817" t="n"/>
      <c r="M1410" s="625" t="n"/>
      <c r="W1410" s="516" t="n"/>
      <c r="X1410" s="517" t="n"/>
      <c r="Y1410" s="517" t="n"/>
    </row>
    <row r="1411" ht="21" customFormat="1" customHeight="1" s="1638">
      <c r="A1411" s="479" t="n"/>
      <c r="B1411" s="2055" t="n"/>
      <c r="D1411" s="985" t="n"/>
      <c r="E1411" s="2037" t="n"/>
      <c r="F1411" s="1790" t="n"/>
      <c r="G1411" s="396" t="n"/>
      <c r="H1411" s="396" t="n"/>
      <c r="I1411" s="479" t="n"/>
      <c r="J1411" s="392" t="n"/>
      <c r="K1411" s="391" t="n"/>
      <c r="L1411" s="391" t="n"/>
      <c r="M1411" s="391" t="n"/>
      <c r="N1411" s="391" t="n"/>
      <c r="O1411" s="418" t="n"/>
      <c r="Q1411" s="50" t="n"/>
      <c r="W1411" s="516" t="n"/>
      <c r="X1411" s="517" t="n"/>
      <c r="Y1411" s="517" t="n"/>
    </row>
    <row r="1412" ht="21" customFormat="1" customHeight="1" s="1638">
      <c r="A1412" s="1347" t="n"/>
      <c r="B1412" s="2318" t="n"/>
      <c r="C1412" s="1802" t="n"/>
      <c r="D1412" s="788" t="n"/>
      <c r="E1412" s="133" t="n"/>
      <c r="F1412" s="392" t="n"/>
      <c r="G1412" s="396" t="n"/>
      <c r="H1412" s="1355" t="n"/>
      <c r="I1412" s="790" t="n"/>
      <c r="J1412" s="627" t="n"/>
      <c r="K1412" s="396" t="n"/>
      <c r="L1412" s="1823" t="n"/>
      <c r="M1412" s="396" t="n"/>
      <c r="N1412" s="479" t="n"/>
      <c r="O1412" s="467" t="n"/>
      <c r="P1412" s="467" t="n"/>
      <c r="Q1412" s="1823" t="n"/>
      <c r="W1412" s="516" t="n"/>
      <c r="X1412" s="517" t="n"/>
      <c r="Y1412" s="517" t="n"/>
    </row>
    <row r="1413" ht="21" customFormat="1" customHeight="1" s="1638">
      <c r="A1413" s="2206" t="n"/>
      <c r="B1413" s="534" t="n"/>
      <c r="C1413" s="1802" t="n"/>
      <c r="D1413" s="1172" t="n"/>
      <c r="E1413" s="1137" t="n"/>
      <c r="F1413" s="392" t="n"/>
      <c r="G1413" s="396" t="n"/>
      <c r="H1413" s="483" t="n"/>
      <c r="I1413" s="790" t="n"/>
      <c r="J1413" s="1804" t="n"/>
      <c r="K1413" s="396" t="n"/>
      <c r="L1413" s="1823" t="n"/>
      <c r="M1413" s="396" t="n"/>
      <c r="N1413" s="396" t="n"/>
      <c r="O1413" s="401" t="n"/>
      <c r="Q1413" s="1823" t="n"/>
      <c r="W1413" s="516" t="n"/>
      <c r="X1413" s="517" t="n"/>
      <c r="Y1413" s="517" t="n"/>
    </row>
    <row r="1414" ht="21" customFormat="1" customHeight="1" s="1638">
      <c r="B1414" s="1045" t="n"/>
      <c r="C1414" s="2319" t="n"/>
      <c r="D1414" s="2287" t="n"/>
      <c r="E1414" s="489" t="n"/>
      <c r="F1414" s="1815" t="n"/>
      <c r="G1414" s="1815" t="n"/>
      <c r="H1414" s="829" t="n"/>
      <c r="I1414" s="1809" t="n"/>
      <c r="J1414" s="2133" t="n"/>
      <c r="K1414" s="497" t="n"/>
      <c r="L1414" s="1827" t="n"/>
      <c r="M1414" s="829" t="n"/>
      <c r="N1414" s="2062" t="n"/>
      <c r="O1414" s="1759" t="n"/>
      <c r="P1414" s="1838" t="n"/>
      <c r="W1414" s="516" t="n"/>
      <c r="X1414" s="517" t="n"/>
      <c r="Y1414" s="517" t="n"/>
    </row>
    <row r="1415" ht="21" customFormat="1" customHeight="1" s="1638">
      <c r="A1415" s="479" t="n"/>
      <c r="B1415" s="1213" t="n"/>
      <c r="C1415" s="2309" t="n"/>
      <c r="D1415" s="2320" t="n"/>
      <c r="E1415" s="1923" t="n"/>
      <c r="F1415" s="1871" t="n"/>
      <c r="G1415" s="1781" t="n"/>
      <c r="H1415" s="643" t="n"/>
      <c r="I1415" s="1984" t="n"/>
      <c r="J1415" s="1372" t="n"/>
      <c r="K1415" s="497" t="n"/>
      <c r="L1415" s="2166" t="n"/>
      <c r="M1415" s="643" t="n"/>
      <c r="N1415" s="1921" t="n"/>
      <c r="O1415" s="2294" t="n"/>
      <c r="P1415" s="1813" t="n"/>
      <c r="W1415" s="516" t="n"/>
      <c r="X1415" s="517" t="n"/>
      <c r="Y1415" s="517" t="n"/>
    </row>
    <row r="1416" ht="21" customFormat="1" customHeight="1" s="1638">
      <c r="A1416" s="479" t="n"/>
      <c r="B1416" s="1857" t="n"/>
      <c r="C1416" s="1992" t="n"/>
      <c r="D1416" s="1906" t="n"/>
      <c r="E1416" s="2029" t="n"/>
      <c r="F1416" s="1814" t="n"/>
      <c r="G1416" s="2055" t="n"/>
      <c r="I1416" s="798" t="n"/>
      <c r="J1416" s="2037" t="n"/>
      <c r="K1416" s="497" t="n"/>
      <c r="M1416" s="632" t="n"/>
      <c r="N1416" s="497" t="n"/>
      <c r="O1416" s="418" t="n"/>
      <c r="W1416" s="516" t="n"/>
      <c r="X1416" s="517" t="n"/>
      <c r="Y1416" s="517" t="n"/>
    </row>
    <row r="1417" ht="21" customFormat="1" customHeight="1" s="1638">
      <c r="A1417" s="479" t="n"/>
      <c r="C1417" s="2043" t="n"/>
      <c r="D1417" s="1906" t="n"/>
      <c r="E1417" s="2029" t="n"/>
      <c r="F1417" s="1814" t="n"/>
      <c r="G1417" s="2034" t="n"/>
      <c r="H1417" s="494" t="n"/>
      <c r="I1417" s="1809" t="n"/>
      <c r="J1417" s="2133" t="n"/>
      <c r="K1417" s="497" t="n"/>
      <c r="M1417" s="494" t="n"/>
      <c r="W1417" s="516" t="n"/>
      <c r="X1417" s="517" t="n"/>
      <c r="Y1417" s="517" t="n"/>
    </row>
    <row r="1418" ht="21" customFormat="1" customHeight="1" s="1638">
      <c r="C1418" s="2043" t="n"/>
      <c r="D1418" s="1841" t="n"/>
      <c r="E1418" s="1813" t="n"/>
      <c r="F1418" s="1814" t="n"/>
      <c r="G1418" s="2034" t="n"/>
      <c r="H1418" s="494" t="n"/>
      <c r="I1418" s="1809" t="n"/>
      <c r="J1418" s="2133" t="n"/>
      <c r="K1418" s="497" t="n"/>
      <c r="M1418" s="494" t="n"/>
      <c r="W1418" s="516" t="n"/>
      <c r="X1418" s="517" t="n"/>
      <c r="Y1418" s="517" t="n"/>
    </row>
    <row r="1419" ht="21" customFormat="1" customHeight="1" s="1638">
      <c r="A1419" s="1014" t="n"/>
      <c r="B1419" s="926" t="n"/>
      <c r="C1419" s="852" t="n"/>
      <c r="D1419" s="1992" t="n"/>
      <c r="E1419" s="391" t="n"/>
      <c r="F1419" s="1790" t="n"/>
      <c r="G1419" s="396" t="n"/>
      <c r="H1419" s="396" t="n"/>
      <c r="I1419" s="479" t="n"/>
      <c r="J1419" s="392" t="n"/>
      <c r="K1419" s="391" t="n"/>
      <c r="L1419" s="391" t="n"/>
      <c r="M1419" s="391" t="n"/>
      <c r="N1419" s="391" t="n"/>
      <c r="O1419" s="418" t="n"/>
      <c r="Q1419" s="50" t="n"/>
      <c r="W1419" s="516" t="n"/>
      <c r="X1419" s="517" t="n"/>
      <c r="Y1419" s="517" t="n"/>
    </row>
    <row r="1420" ht="21" customFormat="1" customHeight="1" s="1638">
      <c r="A1420" s="1347" t="n"/>
      <c r="C1420" s="1802" t="n"/>
      <c r="D1420" s="788" t="n"/>
      <c r="E1420" s="133" t="n"/>
      <c r="F1420" s="392" t="n"/>
      <c r="G1420" s="396" t="n"/>
      <c r="H1420" s="1355" t="n"/>
      <c r="I1420" s="790" t="n"/>
      <c r="J1420" s="627" t="n"/>
      <c r="K1420" s="396" t="n"/>
      <c r="L1420" s="1823" t="n"/>
      <c r="M1420" s="396" t="n"/>
      <c r="N1420" s="479" t="n"/>
      <c r="O1420" s="467" t="n"/>
      <c r="P1420" s="467" t="n"/>
      <c r="Q1420" s="1823" t="n"/>
      <c r="W1420" s="516" t="n"/>
      <c r="X1420" s="517" t="n"/>
      <c r="Y1420" s="517" t="n"/>
    </row>
    <row r="1421" ht="21" customFormat="1" customHeight="1" s="1638">
      <c r="A1421" s="2206" t="n"/>
      <c r="B1421" s="534" t="n"/>
      <c r="C1421" s="1802" t="n"/>
      <c r="D1421" s="1172" t="n"/>
      <c r="E1421" s="1137" t="n"/>
      <c r="F1421" s="392" t="n"/>
      <c r="G1421" s="396" t="n"/>
      <c r="H1421" s="483" t="n"/>
      <c r="I1421" s="790" t="n"/>
      <c r="J1421" s="1804" t="n"/>
      <c r="K1421" s="396" t="n"/>
      <c r="L1421" s="1823" t="n"/>
      <c r="M1421" s="396" t="n"/>
      <c r="N1421" s="396" t="n"/>
      <c r="O1421" s="467" t="n"/>
      <c r="P1421" s="401" t="n"/>
      <c r="Q1421" s="1823" t="n"/>
      <c r="W1421" s="516" t="n"/>
      <c r="X1421" s="517" t="n"/>
      <c r="Y1421" s="517" t="n"/>
    </row>
    <row r="1422" ht="21" customFormat="1" customHeight="1" s="1638">
      <c r="A1422" s="108" t="n"/>
      <c r="B1422" s="50" t="n"/>
      <c r="C1422" s="2043" t="n"/>
      <c r="D1422" s="1841" t="n"/>
      <c r="E1422" s="1923" t="n"/>
      <c r="F1422" s="1814" t="n"/>
      <c r="G1422" s="1849" t="n"/>
      <c r="H1422" s="829" t="n"/>
      <c r="I1422" s="2296" t="n"/>
      <c r="J1422" s="2133" t="n"/>
      <c r="K1422" s="497" t="n"/>
      <c r="M1422" s="829" t="n"/>
      <c r="N1422" s="1827" t="n"/>
      <c r="O1422" s="1387" t="n"/>
      <c r="P1422" s="1903" t="n"/>
      <c r="W1422" s="516" t="n"/>
      <c r="X1422" s="517" t="n"/>
      <c r="Y1422" s="517" t="n"/>
    </row>
    <row r="1423" ht="21" customFormat="1" customHeight="1" s="1638">
      <c r="A1423" s="1388" t="n"/>
      <c r="B1423" s="678" t="n"/>
      <c r="C1423" s="2068" t="n"/>
      <c r="D1423" s="1841" t="n"/>
      <c r="E1423" s="1813" t="n"/>
      <c r="F1423" s="1814" t="n"/>
      <c r="G1423" s="1849" t="n"/>
      <c r="H1423" s="829" t="n"/>
      <c r="I1423" s="2296" t="n"/>
      <c r="J1423" s="2133" t="n"/>
      <c r="K1423" s="497" t="n"/>
      <c r="M1423" s="829" t="n"/>
      <c r="N1423" s="1827" t="n"/>
      <c r="O1423" s="1387" t="n"/>
      <c r="P1423" s="1903" t="n"/>
      <c r="W1423" s="516" t="n"/>
      <c r="X1423" s="517" t="n"/>
      <c r="Y1423" s="517" t="n"/>
    </row>
    <row r="1424" ht="21" customFormat="1" customHeight="1" s="1638">
      <c r="A1424" s="108" t="n"/>
      <c r="B1424" s="634" t="n"/>
      <c r="C1424" s="2297" t="n"/>
      <c r="D1424" s="2023" t="n"/>
      <c r="E1424" s="1813" t="n"/>
      <c r="F1424" s="1813" t="n"/>
      <c r="G1424" s="2019" t="n"/>
      <c r="H1424" s="829" t="n"/>
      <c r="I1424" s="2313" t="n"/>
      <c r="J1424" s="2321" t="n"/>
      <c r="K1424" s="497" t="n"/>
      <c r="M1424" s="625" t="n"/>
      <c r="N1424" s="1921" t="n"/>
      <c r="O1424" s="1387" t="n"/>
      <c r="P1424" s="1734" t="n"/>
      <c r="W1424" s="516" t="n"/>
      <c r="X1424" s="517" t="n"/>
      <c r="Y1424" s="517" t="n"/>
    </row>
    <row r="1425" ht="21" customFormat="1" customHeight="1" s="1638">
      <c r="A1425" s="1014" t="n"/>
      <c r="B1425" s="1857" t="n"/>
      <c r="E1425" s="2322" t="n"/>
      <c r="F1425" s="1888" t="n"/>
      <c r="G1425" s="1997" t="n"/>
      <c r="H1425" s="829" t="n"/>
      <c r="I1425" s="2313" t="n"/>
      <c r="J1425" s="2321" t="n"/>
      <c r="K1425" s="530" t="n"/>
      <c r="L1425" s="530" t="n"/>
      <c r="M1425" s="625" t="n"/>
      <c r="N1425" s="1818" t="n"/>
      <c r="O1425" s="1966" t="n"/>
      <c r="P1425" s="1734" t="n"/>
      <c r="W1425" s="516" t="n"/>
      <c r="X1425" s="517" t="n"/>
      <c r="Y1425" s="517" t="n"/>
    </row>
    <row r="1426" ht="21" customFormat="1" customHeight="1" s="1638">
      <c r="A1426" s="108" t="n"/>
      <c r="B1426" s="634" t="n"/>
      <c r="C1426" s="2297" t="n"/>
      <c r="D1426" s="2167" t="n"/>
      <c r="E1426" s="2286" t="n"/>
      <c r="F1426" s="1888" t="n"/>
      <c r="G1426" s="1997" t="n"/>
      <c r="H1426" s="829" t="n"/>
      <c r="I1426" s="2313" t="n"/>
      <c r="J1426" s="2321" t="n"/>
      <c r="K1426" s="530" t="n"/>
      <c r="L1426" s="447" t="n"/>
      <c r="M1426" s="625" t="n"/>
      <c r="N1426" s="1818" t="n"/>
      <c r="O1426" s="1966" t="n"/>
      <c r="P1426" s="1734" t="n"/>
      <c r="W1426" s="516" t="n"/>
      <c r="X1426" s="517" t="n"/>
      <c r="Y1426" s="517" t="n"/>
    </row>
    <row r="1427" ht="21" customFormat="1" customHeight="1" s="1638">
      <c r="A1427" s="1014" t="n"/>
      <c r="B1427" s="2055" t="n"/>
      <c r="D1427" s="985" t="n"/>
      <c r="E1427" s="2037" t="n"/>
      <c r="F1427" s="1790" t="n"/>
      <c r="G1427" s="396" t="n"/>
      <c r="H1427" s="396" t="n"/>
      <c r="I1427" s="479" t="n"/>
      <c r="J1427" s="392" t="n"/>
      <c r="K1427" s="391" t="n"/>
      <c r="L1427" s="391" t="n"/>
      <c r="M1427" s="391" t="n"/>
      <c r="N1427" s="391" t="n"/>
      <c r="O1427" s="418" t="n"/>
      <c r="Q1427" s="50" t="n"/>
      <c r="W1427" s="516" t="n"/>
      <c r="X1427" s="517" t="n"/>
      <c r="Y1427" s="517" t="n"/>
    </row>
    <row r="1428" ht="21" customFormat="1" customHeight="1" s="1638">
      <c r="A1428" s="1347" t="n"/>
      <c r="B1428" s="2299" t="n"/>
      <c r="C1428" s="1802" t="n"/>
      <c r="D1428" s="788" t="n"/>
      <c r="E1428" s="133" t="n"/>
      <c r="F1428" s="392" t="n"/>
      <c r="G1428" s="396" t="n"/>
      <c r="H1428" s="1355" t="n"/>
      <c r="I1428" s="790" t="n"/>
      <c r="J1428" s="627" t="n"/>
      <c r="K1428" s="396" t="n"/>
      <c r="L1428" s="1823" t="n"/>
      <c r="M1428" s="396" t="n"/>
      <c r="N1428" s="479" t="n"/>
      <c r="O1428" s="467" t="n"/>
      <c r="P1428" s="467" t="n"/>
      <c r="Q1428" s="1823" t="n"/>
      <c r="W1428" s="516" t="n"/>
      <c r="X1428" s="517" t="n"/>
      <c r="Y1428" s="517" t="n"/>
    </row>
    <row r="1429" ht="21" customFormat="1" customHeight="1" s="1638">
      <c r="A1429" s="2206" t="n"/>
      <c r="B1429" s="534" t="n"/>
      <c r="C1429" s="1802" t="n"/>
      <c r="D1429" s="1172" t="n"/>
      <c r="E1429" s="1137" t="n"/>
      <c r="F1429" s="392" t="n"/>
      <c r="G1429" s="396" t="n"/>
      <c r="H1429" s="483" t="n"/>
      <c r="I1429" s="790" t="n"/>
      <c r="J1429" s="1804" t="n"/>
      <c r="K1429" s="396" t="n"/>
      <c r="L1429" s="1823" t="n"/>
      <c r="M1429" s="396" t="n"/>
      <c r="N1429" s="396" t="n"/>
      <c r="O1429" s="467" t="n"/>
      <c r="P1429" s="401" t="n"/>
      <c r="Q1429" s="1823" t="n"/>
      <c r="W1429" s="516" t="n"/>
      <c r="X1429" s="517" t="n"/>
      <c r="Y1429" s="517" t="n"/>
    </row>
    <row r="1430" ht="21" customFormat="1" customHeight="1" s="1638">
      <c r="W1430" s="516" t="n"/>
      <c r="X1430" s="517" t="n"/>
      <c r="Y1430" s="517" t="n"/>
    </row>
    <row r="1431" ht="21" customFormat="1" customHeight="1" s="1638">
      <c r="A1431" s="433" t="n"/>
      <c r="B1431" s="865" t="n"/>
      <c r="C1431" s="2058" t="n"/>
      <c r="D1431" s="2320" t="n"/>
      <c r="E1431" s="1813" t="n"/>
      <c r="F1431" s="1814" t="n"/>
      <c r="G1431" s="1849" t="n"/>
      <c r="H1431" s="494" t="n"/>
      <c r="I1431" s="1809" t="n"/>
      <c r="J1431" s="2133" t="n"/>
      <c r="K1431" s="497" t="n"/>
      <c r="M1431" s="625" t="n"/>
      <c r="N1431" s="1883" t="n"/>
      <c r="O1431" s="1387" t="n"/>
      <c r="P1431" s="2054" t="n"/>
      <c r="W1431" s="516" t="n"/>
      <c r="X1431" s="517" t="n"/>
      <c r="Y1431" s="517" t="n"/>
    </row>
    <row r="1432" ht="21" customFormat="1" customHeight="1" s="1638">
      <c r="A1432" s="1014" t="n"/>
      <c r="B1432" s="1857" t="n"/>
      <c r="C1432" s="1992" t="n"/>
      <c r="D1432" s="1906" t="n"/>
      <c r="E1432" s="1921" t="n"/>
      <c r="F1432" s="1814" t="n"/>
      <c r="G1432" s="1849" t="n"/>
      <c r="H1432" s="494" t="n"/>
      <c r="I1432" s="1809" t="n"/>
      <c r="J1432" s="2133" t="n"/>
      <c r="K1432" s="497" t="n"/>
      <c r="L1432" s="530" t="n"/>
      <c r="M1432" s="494" t="n"/>
      <c r="W1432" s="516" t="n"/>
      <c r="X1432" s="517" t="n"/>
      <c r="Y1432" s="517" t="n"/>
    </row>
    <row r="1433" ht="21" customFormat="1" customHeight="1" s="1638">
      <c r="A1433" s="926" t="n"/>
      <c r="B1433" s="626" t="n"/>
      <c r="C1433" s="1992" t="n"/>
      <c r="D1433" s="1906" t="n"/>
      <c r="E1433" s="2029" t="n"/>
      <c r="F1433" s="1814" t="n"/>
      <c r="G1433" s="1849" t="n"/>
      <c r="H1433" s="494" t="n"/>
      <c r="I1433" s="1809" t="n"/>
      <c r="J1433" s="2133" t="n"/>
      <c r="K1433" s="497" t="n"/>
      <c r="M1433" s="494" t="n"/>
      <c r="Q1433" s="108" t="n"/>
      <c r="W1433" s="516" t="n"/>
      <c r="X1433" s="517" t="n"/>
      <c r="Y1433" s="517" t="n"/>
    </row>
    <row r="1434" ht="21" customFormat="1" customHeight="1" s="1638">
      <c r="C1434" s="2043" t="n"/>
      <c r="D1434" s="1841" t="n"/>
      <c r="E1434" s="1813" t="n"/>
      <c r="F1434" s="1814" t="n"/>
      <c r="G1434" s="1849" t="n"/>
      <c r="H1434" s="494" t="n"/>
      <c r="I1434" s="1809" t="n"/>
      <c r="J1434" s="2133" t="n"/>
      <c r="K1434" s="497" t="n"/>
      <c r="M1434" s="494" t="n"/>
      <c r="R1434" s="1218" t="n"/>
      <c r="W1434" s="516" t="n"/>
      <c r="X1434" s="288" t="n"/>
      <c r="Y1434" s="288" t="n"/>
    </row>
    <row r="1435" ht="21" customFormat="1" customHeight="1" s="1638">
      <c r="A1435" s="595" t="n"/>
      <c r="B1435" s="2100" t="n"/>
      <c r="D1435" s="2229" t="n"/>
      <c r="E1435" s="2229" t="n"/>
      <c r="F1435" s="513" t="n"/>
      <c r="G1435" s="2323" t="n"/>
      <c r="H1435" s="513" t="n"/>
      <c r="K1435" s="50" t="n"/>
      <c r="L1435" s="108" t="n"/>
      <c r="M1435" s="108" t="n"/>
      <c r="N1435" s="1063" t="n"/>
      <c r="O1435" s="211" t="n"/>
      <c r="P1435" s="108" t="n"/>
      <c r="W1435" s="516" t="n"/>
      <c r="X1435" s="288" t="n"/>
      <c r="Y1435" s="108" t="n"/>
    </row>
    <row r="1436" ht="21" customFormat="1" customHeight="1" s="1638">
      <c r="A1436" s="1063" t="n"/>
      <c r="B1436" s="1392" t="n"/>
      <c r="C1436" s="2154" t="n"/>
      <c r="D1436" s="2324" t="n"/>
      <c r="F1436" s="1009" t="n"/>
      <c r="G1436" s="1790" t="n"/>
      <c r="I1436" s="477" t="n"/>
      <c r="K1436" s="2325" t="n"/>
      <c r="M1436" s="1218" t="n"/>
      <c r="N1436" s="392" t="n"/>
      <c r="O1436" s="211" t="n"/>
      <c r="P1436" s="321" t="n"/>
      <c r="Q1436" s="1218" t="n"/>
      <c r="R1436" s="1746" t="n"/>
      <c r="S1436" s="108" t="n"/>
      <c r="T1436" s="1334" t="n"/>
      <c r="W1436" s="516" t="n"/>
      <c r="X1436" s="1395" t="n"/>
      <c r="Y1436" s="1396" t="n"/>
      <c r="Z1436" s="1396" t="n"/>
    </row>
    <row r="1437" ht="21" customFormat="1" customHeight="1" s="1638">
      <c r="A1437" s="1063" t="n"/>
      <c r="B1437" s="1397" t="n"/>
      <c r="C1437" s="2326" t="n"/>
      <c r="D1437" s="2327" t="n"/>
      <c r="E1437" s="2015" t="n"/>
      <c r="F1437" s="829" t="n"/>
      <c r="G1437" s="2328" t="n"/>
      <c r="H1437" s="829" t="n"/>
      <c r="I1437" s="2145" t="n"/>
      <c r="J1437" s="1068" t="n"/>
      <c r="K1437" s="1401" t="n"/>
      <c r="L1437" s="396" t="n"/>
      <c r="M1437" s="868" t="n"/>
      <c r="N1437" s="392" t="n"/>
      <c r="P1437" s="2045" t="n"/>
      <c r="Q1437" s="829" t="n"/>
      <c r="R1437" s="1334" t="n"/>
      <c r="S1437" s="1396" t="n"/>
      <c r="T1437" s="1746" t="n"/>
      <c r="W1437" s="516" t="n"/>
      <c r="X1437" s="2045" t="n"/>
      <c r="Y1437" s="2045" t="n"/>
      <c r="Z1437" s="1746" t="n"/>
    </row>
    <row r="1438" ht="21" customFormat="1" customHeight="1" s="1638">
      <c r="A1438" s="1402" t="n"/>
      <c r="B1438" s="489" t="n"/>
      <c r="C1438" s="2326" t="n"/>
      <c r="D1438" s="2327" t="n"/>
      <c r="E1438" s="517" t="n"/>
      <c r="F1438" s="1814" t="n"/>
      <c r="G1438" s="890" t="n"/>
      <c r="H1438" s="321" t="n"/>
      <c r="I1438" s="2145" t="n"/>
      <c r="J1438" s="1403" t="n"/>
      <c r="K1438" s="573" t="n"/>
      <c r="L1438" s="1404" t="n"/>
      <c r="M1438" s="2329" t="n"/>
      <c r="N1438" s="1275" t="n"/>
      <c r="O1438" s="1762" t="n"/>
      <c r="P1438" s="1746" t="n"/>
      <c r="R1438" s="2038" t="n"/>
      <c r="S1438" s="1406" t="n"/>
      <c r="W1438" s="516" t="n"/>
      <c r="X1438" s="2330" t="n"/>
      <c r="Y1438" s="2331" t="n"/>
      <c r="Z1438" s="2332" t="n"/>
      <c r="AA1438" s="1334" t="n"/>
    </row>
    <row r="1439" ht="21" customFormat="1" customHeight="1" s="1638">
      <c r="A1439" s="211" t="n"/>
      <c r="C1439" s="1888" t="n"/>
      <c r="D1439" s="1192" t="n"/>
      <c r="E1439" s="2073" t="n"/>
      <c r="G1439" s="1741" t="n"/>
      <c r="J1439" s="50" t="n"/>
      <c r="L1439" s="1410" t="n"/>
      <c r="M1439" s="772" t="n"/>
      <c r="N1439" s="772" t="n"/>
      <c r="O1439" s="211" t="n"/>
      <c r="W1439" s="516" t="n"/>
      <c r="X1439" s="288" t="n"/>
      <c r="Y1439" s="108" t="n"/>
      <c r="Z1439" s="2091" t="n"/>
    </row>
    <row r="1440" ht="21" customFormat="1" customHeight="1" s="1638">
      <c r="A1440" s="2333" t="n"/>
      <c r="B1440" s="1412" t="n"/>
      <c r="C1440" s="221" t="n"/>
      <c r="D1440" s="1412" t="n"/>
      <c r="E1440" s="1412" t="n"/>
      <c r="F1440" s="212" t="n"/>
      <c r="J1440" s="50" t="n"/>
      <c r="L1440" s="582" t="n"/>
      <c r="M1440" s="582" t="n"/>
      <c r="N1440" s="2334" t="n"/>
      <c r="W1440" s="516" t="n"/>
      <c r="X1440" s="288" t="n"/>
      <c r="Z1440" s="407" t="n"/>
      <c r="AA1440" s="1396" t="n"/>
    </row>
    <row r="1441" ht="23.25" customFormat="1" customHeight="1" s="1638">
      <c r="A1441" s="2335" t="n"/>
      <c r="B1441" s="108" t="n"/>
      <c r="C1441" s="108" t="n"/>
      <c r="E1441" s="2336" t="n"/>
      <c r="F1441" s="108" t="n"/>
      <c r="G1441" s="108" t="n"/>
      <c r="H1441" s="221" t="n"/>
      <c r="I1441" s="108" t="n"/>
      <c r="J1441" s="108" t="n"/>
      <c r="K1441" s="1219" t="n"/>
      <c r="M1441" s="1137" t="n"/>
      <c r="N1441" s="221" t="n"/>
      <c r="O1441" s="221" t="n"/>
      <c r="W1441" s="516" t="n"/>
      <c r="X1441" s="517" t="n"/>
      <c r="Y1441" s="517" t="n"/>
    </row>
    <row r="1442" ht="23.25" customFormat="1" customHeight="1" s="1638">
      <c r="A1442" s="2337" t="n"/>
      <c r="B1442" s="108" t="n"/>
      <c r="C1442" s="108" t="n"/>
      <c r="D1442" s="2167" t="n"/>
      <c r="E1442" s="2336" t="n"/>
      <c r="F1442" s="108" t="n"/>
      <c r="G1442" s="108" t="n"/>
      <c r="H1442" s="221" t="n"/>
      <c r="I1442" s="108" t="n"/>
      <c r="J1442" s="108" t="n"/>
      <c r="K1442" s="1219" t="n"/>
      <c r="M1442" s="582" t="n"/>
      <c r="N1442" s="221" t="n"/>
      <c r="O1442" s="221" t="n"/>
      <c r="P1442" s="2229" t="n"/>
      <c r="Q1442" s="2229" t="n"/>
      <c r="W1442" s="516" t="n"/>
      <c r="X1442" s="517" t="n"/>
      <c r="Y1442" s="517" t="n"/>
    </row>
    <row r="1443" ht="23.25" customFormat="1" customHeight="1" s="1638">
      <c r="A1443" s="595" t="n"/>
      <c r="B1443" s="2100" t="n"/>
      <c r="D1443" s="2229" t="n"/>
      <c r="E1443" s="2229" t="n"/>
      <c r="F1443" s="1336" t="n"/>
      <c r="G1443" s="2323" t="n"/>
      <c r="I1443" s="1336" t="n"/>
      <c r="K1443" s="50" t="n"/>
      <c r="N1443" s="1063" t="n"/>
      <c r="O1443" s="211" t="n"/>
      <c r="P1443" s="108" t="n"/>
      <c r="W1443" s="516" t="n"/>
      <c r="X1443" s="517" t="n"/>
      <c r="Y1443" s="517" t="n"/>
    </row>
    <row r="1444" ht="23.25" customFormat="1" customHeight="1" s="1638">
      <c r="A1444" s="1063" t="n"/>
      <c r="B1444" s="1417" t="n"/>
      <c r="C1444" s="1784" t="n"/>
      <c r="D1444" s="2324" t="n"/>
      <c r="F1444" s="1009" t="n"/>
      <c r="G1444" s="1790" t="n"/>
      <c r="I1444" s="477" t="n"/>
      <c r="K1444" s="660" t="n"/>
      <c r="L1444" s="2197" t="n"/>
      <c r="M1444" s="483" t="n"/>
      <c r="N1444" s="392" t="n"/>
      <c r="O1444" s="211" t="n"/>
      <c r="P1444" s="321" t="n"/>
      <c r="Q1444" s="1418" t="n"/>
      <c r="R1444" s="1871" t="n"/>
      <c r="S1444" s="108" t="n"/>
      <c r="T1444" s="1334" t="n"/>
      <c r="W1444" s="516" t="n"/>
      <c r="X1444" s="2338" t="n"/>
      <c r="Y1444" s="517" t="n"/>
    </row>
    <row r="1445" ht="23.25" customFormat="1" customHeight="1" s="1638">
      <c r="A1445" s="1063" t="n"/>
      <c r="B1445" s="1420" t="n"/>
      <c r="C1445" s="1770" t="n"/>
      <c r="D1445" s="2326" t="n"/>
      <c r="E1445" s="2339" t="n"/>
      <c r="F1445" s="558" t="n"/>
      <c r="G1445" s="2340" t="n"/>
      <c r="H1445" s="829" t="n"/>
      <c r="I1445" s="2340" t="n"/>
      <c r="J1445" s="1272" t="n"/>
      <c r="K1445" s="1403" t="n"/>
      <c r="L1445" s="2341" t="n"/>
      <c r="M1445" s="1424" t="n"/>
      <c r="N1445" s="392" t="n"/>
      <c r="O1445" s="221" t="n"/>
      <c r="P1445" s="2342" t="n"/>
      <c r="Q1445" s="829" t="n"/>
      <c r="S1445" s="1396" t="n"/>
      <c r="T1445" s="1746" t="n"/>
      <c r="W1445" s="516" t="n"/>
      <c r="X1445" s="517" t="n"/>
      <c r="Y1445" s="517" t="n"/>
    </row>
    <row r="1446" ht="23.25" customFormat="1" customHeight="1" s="1638">
      <c r="A1446" s="2337" t="n"/>
      <c r="B1446" s="108" t="n"/>
      <c r="C1446" s="108" t="n"/>
      <c r="D1446" s="2343" t="n"/>
      <c r="E1446" s="2335" t="n"/>
      <c r="G1446" s="108" t="n"/>
      <c r="H1446" s="221" t="n"/>
      <c r="I1446" s="108" t="n"/>
      <c r="J1446" s="1427" t="n"/>
      <c r="K1446" s="573" t="n"/>
      <c r="L1446" s="1404" t="n"/>
      <c r="M1446" s="582" t="n"/>
      <c r="N1446" s="1275" t="n"/>
      <c r="O1446" s="221" t="n"/>
      <c r="P1446" s="1746" t="n"/>
      <c r="Q1446" s="829" t="n"/>
      <c r="S1446" s="1428" t="n"/>
      <c r="W1446" s="516" t="n"/>
      <c r="X1446" s="517" t="n"/>
      <c r="Y1446" s="517" t="n"/>
    </row>
    <row r="1447" ht="23.25" customFormat="1" customHeight="1" s="1638">
      <c r="A1447" s="211" t="n"/>
      <c r="C1447" s="108" t="n"/>
      <c r="G1447" s="108" t="n"/>
      <c r="H1447" s="221" t="n"/>
      <c r="I1447" s="108" t="n"/>
      <c r="J1447" s="108" t="n"/>
      <c r="K1447" s="1219" t="n"/>
      <c r="M1447" s="582" t="n"/>
      <c r="N1447" s="943" t="n"/>
      <c r="O1447" s="1429" t="n"/>
      <c r="P1447" s="2344" t="n"/>
      <c r="Q1447" s="829" t="n"/>
      <c r="R1447" s="1818" t="n"/>
      <c r="T1447" s="829" t="n"/>
      <c r="W1447" s="516" t="n"/>
      <c r="X1447" s="517" t="n"/>
      <c r="Y1447" s="517" t="n"/>
    </row>
    <row r="1448" ht="23.25" customFormat="1" customHeight="1" s="1638">
      <c r="A1448" s="2345" t="n"/>
      <c r="B1448" s="1412" t="n"/>
      <c r="C1448" s="221" t="n"/>
      <c r="D1448" s="1412" t="n"/>
      <c r="E1448" s="1412" t="n"/>
      <c r="F1448" s="212" t="n"/>
      <c r="J1448" s="2334" t="n"/>
      <c r="N1448" s="1432" t="n"/>
      <c r="Q1448" s="494" t="n"/>
      <c r="R1448" s="1883" t="n"/>
      <c r="T1448" s="494" t="n"/>
      <c r="W1448" s="516" t="n"/>
      <c r="X1448" s="517" t="n"/>
      <c r="Y1448" s="517" t="n"/>
    </row>
    <row r="1449" ht="23.25" customFormat="1" customHeight="1" s="1638">
      <c r="A1449" s="1857" t="n"/>
      <c r="E1449" s="2346" t="n"/>
      <c r="F1449" s="2347" t="n"/>
      <c r="J1449" s="50" t="n"/>
      <c r="L1449" s="582" t="n"/>
      <c r="M1449" s="582" t="n"/>
      <c r="N1449" s="383" t="n"/>
      <c r="O1449" s="1971" t="n"/>
      <c r="R1449" s="1971" t="n"/>
      <c r="T1449" s="820" t="n"/>
      <c r="U1449" s="1211" t="n"/>
      <c r="W1449" s="516" t="n"/>
      <c r="X1449" s="517" t="n"/>
      <c r="Y1449" s="517" t="n"/>
    </row>
    <row r="1450" ht="23.25" customFormat="1" customHeight="1" s="1638">
      <c r="A1450" s="1857" t="n"/>
      <c r="E1450" s="2346" t="n"/>
      <c r="F1450" s="2347" t="n"/>
      <c r="G1450" s="108" t="n"/>
      <c r="J1450" s="50" t="n"/>
      <c r="L1450" s="582" t="n"/>
      <c r="M1450" s="582" t="n"/>
      <c r="N1450" s="2334" t="n"/>
      <c r="O1450" s="108" t="n"/>
      <c r="P1450" s="108" t="n"/>
      <c r="W1450" s="516" t="n"/>
      <c r="X1450" s="517" t="n"/>
      <c r="Y1450" s="517" t="n"/>
    </row>
    <row r="1451" ht="23.25" customFormat="1" customHeight="1" s="1638">
      <c r="A1451" s="2345" t="n"/>
      <c r="B1451" s="1412" t="n"/>
      <c r="C1451" s="108" t="n"/>
      <c r="D1451" s="2167" t="n"/>
      <c r="F1451" s="212" t="n"/>
      <c r="L1451" s="582" t="n"/>
      <c r="M1451" s="582" t="n"/>
      <c r="O1451" s="534" t="n"/>
      <c r="P1451" s="534" t="n"/>
      <c r="W1451" s="516" t="n"/>
      <c r="X1451" s="517" t="n"/>
      <c r="Y1451" s="517" t="n"/>
    </row>
    <row r="1452" ht="23.25" customFormat="1" customHeight="1" s="1638">
      <c r="A1452" s="2345" t="n"/>
      <c r="B1452" s="1412" t="n"/>
      <c r="C1452" s="108" t="n"/>
      <c r="D1452" s="2167" t="n"/>
      <c r="E1452" s="2347" t="n"/>
      <c r="F1452" s="212" t="n"/>
      <c r="L1452" s="2197" t="n"/>
      <c r="M1452" s="582" t="n"/>
      <c r="O1452" s="108" t="n"/>
      <c r="P1452" s="534" t="n"/>
      <c r="W1452" s="516" t="n"/>
      <c r="X1452" s="517" t="n"/>
      <c r="Y1452" s="517" t="n"/>
    </row>
    <row r="1453" ht="23.25" customFormat="1" customHeight="1" s="1638">
      <c r="A1453" s="2345" t="n"/>
      <c r="B1453" s="1412" t="n"/>
      <c r="C1453" s="108" t="n"/>
      <c r="D1453" s="2167" t="n"/>
      <c r="E1453" s="2347" t="n"/>
      <c r="F1453" s="212" t="n"/>
      <c r="H1453" s="1336" t="n"/>
      <c r="J1453" s="1336" t="n"/>
      <c r="L1453" s="2183" t="n"/>
      <c r="M1453" s="1746" t="n"/>
      <c r="N1453" s="2334" t="n"/>
      <c r="O1453" s="1966" t="n"/>
      <c r="W1453" s="516" t="n"/>
      <c r="X1453" s="517" t="n"/>
      <c r="Y1453" s="517" t="n"/>
    </row>
    <row r="1454" ht="23.25" customFormat="1" customHeight="1" s="1638">
      <c r="A1454" s="2345" t="n"/>
      <c r="B1454" s="1412" t="n"/>
      <c r="C1454" s="108" t="n"/>
      <c r="D1454" s="2167" t="n"/>
      <c r="E1454" s="2347" t="n"/>
      <c r="F1454" s="212" t="n"/>
      <c r="G1454" s="1336" t="n"/>
      <c r="I1454" s="2323" t="n"/>
      <c r="J1454" s="1336" t="n"/>
      <c r="L1454" s="2183" t="n"/>
      <c r="M1454" s="2045" t="n"/>
      <c r="O1454" s="2348" t="n"/>
      <c r="P1454" s="1334" t="n"/>
      <c r="W1454" s="516" t="n"/>
      <c r="X1454" s="517" t="n"/>
      <c r="Y1454" s="517" t="n"/>
    </row>
    <row r="1455" ht="23.25" customFormat="1" customHeight="1" s="1638">
      <c r="A1455" s="2345" t="n"/>
      <c r="B1455" s="1412" t="n"/>
      <c r="C1455" s="108" t="n"/>
      <c r="D1455" s="2167" t="n"/>
      <c r="E1455" s="2347" t="n"/>
      <c r="F1455" s="212" t="n"/>
      <c r="J1455" s="2334" t="n"/>
      <c r="K1455" s="2334" t="n"/>
      <c r="L1455" s="582" t="n"/>
      <c r="M1455" s="2091" t="n"/>
      <c r="O1455" s="2349" t="n"/>
      <c r="P1455" s="50" t="n"/>
      <c r="W1455" s="516" t="n"/>
      <c r="X1455" s="517" t="n"/>
      <c r="Y1455" s="517" t="n"/>
    </row>
    <row r="1456" ht="23.25" customFormat="1" customHeight="1" s="1638">
      <c r="A1456" s="2345" t="n"/>
      <c r="B1456" s="1412" t="n"/>
      <c r="C1456" s="108" t="n"/>
      <c r="D1456" s="2167" t="n"/>
      <c r="E1456" s="2347" t="n"/>
      <c r="F1456" s="212" t="n"/>
      <c r="J1456" s="50" t="n"/>
      <c r="L1456" s="582" t="n"/>
      <c r="M1456" s="582" t="n"/>
      <c r="N1456" s="2334" t="n"/>
      <c r="W1456" s="516" t="n"/>
      <c r="X1456" s="517" t="n"/>
      <c r="Y1456" s="517" t="n"/>
    </row>
    <row r="1457" ht="23.25" customFormat="1" customHeight="1" s="1638">
      <c r="A1457" s="2345" t="n"/>
      <c r="B1457" s="1412" t="n"/>
      <c r="C1457" s="108" t="n"/>
      <c r="D1457" s="2167" t="n"/>
      <c r="E1457" s="2347" t="n"/>
      <c r="F1457" s="212" t="n"/>
      <c r="J1457" s="50" t="n"/>
      <c r="L1457" s="582" t="n"/>
      <c r="M1457" s="582" t="n"/>
      <c r="N1457" s="2334" t="n"/>
      <c r="W1457" s="516" t="n"/>
      <c r="X1457" s="517" t="n"/>
      <c r="Y1457" s="517" t="n"/>
    </row>
    <row r="1458" ht="23.25" customFormat="1" customHeight="1" s="1638">
      <c r="A1458" s="2337" t="n"/>
      <c r="B1458" s="108" t="n"/>
      <c r="C1458" s="108" t="n"/>
      <c r="D1458" s="2167" t="n"/>
      <c r="E1458" s="2336" t="n"/>
      <c r="F1458" s="108" t="n"/>
      <c r="G1458" s="108" t="n"/>
      <c r="H1458" s="221" t="n"/>
      <c r="I1458" s="108" t="n"/>
      <c r="J1458" s="108" t="n"/>
      <c r="K1458" s="1219" t="n"/>
      <c r="L1458" s="108" t="n"/>
      <c r="W1458" s="516" t="n"/>
      <c r="X1458" s="517" t="n"/>
      <c r="Y1458" s="517" t="n"/>
    </row>
    <row r="1459" ht="24.95" customFormat="1" customHeight="1" s="1638">
      <c r="A1459" s="1437" t="n"/>
      <c r="B1459" s="1438" t="n"/>
      <c r="J1459" s="1439" t="n"/>
      <c r="K1459" s="1438" t="n"/>
      <c r="Z1459" s="406" t="n"/>
      <c r="AA1459" s="396" t="n"/>
      <c r="AB1459" s="50" t="n"/>
      <c r="AF1459" s="1440" t="n"/>
      <c r="AM1459" s="595" t="n"/>
      <c r="AN1459" s="517" t="n"/>
      <c r="AO1459" s="1441" t="n"/>
      <c r="AP1459" s="517" t="n"/>
      <c r="AQ1459" s="517" t="n"/>
      <c r="AR1459" s="517" t="n"/>
      <c r="AS1459" s="517" t="n"/>
    </row>
    <row r="1460" ht="24.95" customFormat="1" customHeight="1" s="1638">
      <c r="A1460" s="2337" t="n"/>
      <c r="B1460" s="1442" t="n"/>
      <c r="D1460" s="1443" t="n"/>
      <c r="E1460" s="1334" t="n"/>
      <c r="G1460" s="391" t="n"/>
      <c r="J1460" s="2350" t="n"/>
      <c r="K1460" s="1445" t="n"/>
      <c r="M1460" s="1443" t="n"/>
      <c r="N1460" s="1334" t="n"/>
      <c r="P1460" s="391" t="n"/>
      <c r="X1460" s="417" t="n"/>
      <c r="Y1460" s="1446" t="n"/>
      <c r="Z1460" s="1447" t="n"/>
      <c r="AA1460" s="396" t="n"/>
      <c r="AB1460" s="396" t="n"/>
      <c r="AC1460" s="1448" t="n"/>
      <c r="AD1460" s="1448" t="n"/>
      <c r="AF1460" s="108" t="n"/>
      <c r="AG1460" s="288" t="n"/>
      <c r="AH1460" s="1449" t="n"/>
      <c r="AI1460" s="1440" t="n"/>
      <c r="AM1460" s="2100" t="n"/>
      <c r="AN1460" s="517" t="n"/>
      <c r="AO1460" s="1441" t="n"/>
      <c r="AP1460" s="517" t="n"/>
      <c r="AQ1460" s="517" t="n"/>
      <c r="AR1460" s="1450" t="n"/>
      <c r="AS1460" s="107" t="n"/>
    </row>
    <row r="1461" ht="24.95" customFormat="1" customHeight="1" s="1638">
      <c r="B1461" s="396" t="n"/>
      <c r="C1461" s="133" t="n"/>
      <c r="D1461" s="1451" t="n"/>
      <c r="E1461" s="407" t="n"/>
      <c r="F1461" s="391" t="n"/>
      <c r="K1461" s="685" t="n"/>
      <c r="L1461" s="1452" t="n"/>
      <c r="M1461" s="1451" t="n"/>
      <c r="N1461" s="407" t="n"/>
      <c r="X1461" s="426" t="n"/>
      <c r="Y1461" s="1453" t="n"/>
      <c r="Z1461" s="1454" t="n"/>
      <c r="AA1461" s="417" t="n"/>
      <c r="AB1461" s="1455" t="n"/>
      <c r="AC1461" s="1448" t="n"/>
      <c r="AD1461" s="401" t="n"/>
      <c r="AF1461" s="108" t="n"/>
      <c r="AG1461" s="288" t="n"/>
      <c r="AH1461" s="1130" t="n"/>
      <c r="AI1461" s="1440" t="n"/>
      <c r="AM1461" s="517" t="n"/>
      <c r="AN1461" s="1456" t="n"/>
      <c r="AO1461" s="1457" t="n"/>
      <c r="AP1461" s="1458" t="n"/>
      <c r="AQ1461" s="1459" t="n"/>
      <c r="AR1461" s="107" t="n"/>
      <c r="AS1461" s="107" t="n"/>
    </row>
    <row r="1462" ht="24.95" customFormat="1" customHeight="1" s="1638">
      <c r="A1462" s="685" t="n"/>
      <c r="B1462" s="396" t="n"/>
      <c r="C1462" s="1460" t="n"/>
      <c r="D1462" s="1451" t="n"/>
      <c r="E1462" s="407" t="n"/>
      <c r="F1462" s="391" t="n"/>
      <c r="J1462" s="685" t="n"/>
      <c r="K1462" s="406" t="n"/>
      <c r="L1462" s="1447" t="n"/>
      <c r="M1462" s="1451" t="n"/>
      <c r="N1462" s="407" t="n"/>
      <c r="X1462" s="417" t="n"/>
      <c r="Y1462" s="1446" t="n"/>
      <c r="Z1462" s="1447" t="n"/>
      <c r="AA1462" s="417" t="n"/>
      <c r="AB1462" s="417" t="n"/>
      <c r="AC1462" s="1448" t="n"/>
      <c r="AD1462" s="401" t="n"/>
      <c r="AF1462" s="108" t="n"/>
      <c r="AG1462" s="288" t="n"/>
      <c r="AH1462" s="1130" t="n"/>
      <c r="AI1462" s="1440" t="n"/>
      <c r="AM1462" s="107" t="n"/>
      <c r="AN1462" s="1456" t="n"/>
      <c r="AO1462" s="1461" t="n"/>
      <c r="AP1462" s="1459" t="n"/>
      <c r="AQ1462" s="1458" t="n"/>
      <c r="AR1462" s="1458" t="n"/>
      <c r="AS1462" s="107" t="n"/>
    </row>
    <row r="1463" ht="24.95" customFormat="1" customHeight="1" s="1638">
      <c r="A1463" s="1446" t="n"/>
      <c r="B1463" s="417" t="n"/>
      <c r="C1463" s="419" t="n"/>
      <c r="D1463" s="427" t="n"/>
      <c r="E1463" s="1462" t="n"/>
      <c r="F1463" s="391" t="n"/>
      <c r="J1463" s="1446" t="n"/>
      <c r="K1463" s="685" t="n"/>
      <c r="L1463" s="427" t="n"/>
      <c r="M1463" s="427" t="n"/>
      <c r="N1463" s="1462" t="n"/>
      <c r="X1463" s="417" t="n"/>
      <c r="Y1463" s="1446" t="n"/>
      <c r="Z1463" s="1447" t="n"/>
      <c r="AA1463" s="417" t="n"/>
      <c r="AB1463" s="417" t="n"/>
      <c r="AC1463" s="1448" t="n"/>
      <c r="AD1463" s="401" t="n"/>
      <c r="AF1463" s="108" t="n"/>
      <c r="AG1463" s="288" t="n"/>
      <c r="AH1463" s="1130" t="n"/>
      <c r="AI1463" s="1440" t="n"/>
      <c r="AM1463" s="107" t="n"/>
      <c r="AN1463" s="1456" t="n"/>
      <c r="AO1463" s="1461" t="n"/>
      <c r="AP1463" s="1459" t="n"/>
      <c r="AQ1463" s="1459" t="n"/>
      <c r="AR1463" s="1459" t="n"/>
      <c r="AS1463" s="1459" t="n"/>
    </row>
    <row r="1464" ht="24.95" customFormat="1" customHeight="1" s="1638">
      <c r="A1464" s="685" t="n"/>
      <c r="B1464" s="1746" t="n"/>
      <c r="C1464" s="2178" t="n"/>
      <c r="D1464" s="494" t="n"/>
      <c r="E1464" s="2351" t="n"/>
      <c r="J1464" s="685" t="n"/>
      <c r="K1464" s="1813" t="n"/>
      <c r="L1464" s="2166" t="n"/>
      <c r="M1464" s="1854" t="n"/>
      <c r="N1464" s="2352" t="n"/>
      <c r="X1464" s="1465" t="n"/>
      <c r="Y1464" s="1143" t="n"/>
      <c r="Z1464" s="1897" t="n"/>
      <c r="AA1464" s="1143" t="n"/>
      <c r="AB1464" s="1143" t="n"/>
      <c r="AC1464" s="1143" t="n"/>
      <c r="AD1464" s="2353" t="n"/>
      <c r="AF1464" s="1467" t="n"/>
      <c r="AG1464" s="2354" t="n"/>
      <c r="AH1464" s="2079" t="n"/>
      <c r="AI1464" s="1818" t="n"/>
      <c r="AJ1464" s="108" t="n"/>
      <c r="AM1464" s="107" t="n"/>
      <c r="AN1464" s="2355" t="n"/>
      <c r="AO1464" s="2356" t="n"/>
      <c r="AP1464" s="2357" t="n"/>
      <c r="AQ1464" s="2358" t="n"/>
      <c r="AR1464" s="2359" t="n"/>
      <c r="AS1464" s="2360" t="n"/>
    </row>
    <row r="1465" ht="24.95" customFormat="1" customHeight="1" s="1638">
      <c r="A1465" s="685" t="n"/>
      <c r="B1465" s="1746" t="n"/>
      <c r="C1465" s="2178" t="n"/>
      <c r="D1465" s="643" t="n"/>
      <c r="E1465" s="1951" t="n"/>
      <c r="J1465" s="685" t="n"/>
      <c r="K1465" s="1813" t="n"/>
      <c r="L1465" s="2166" t="n"/>
      <c r="M1465" s="829" t="n"/>
      <c r="N1465" s="2361" t="n"/>
      <c r="X1465" s="1465" t="n"/>
      <c r="Y1465" s="1143" t="n"/>
      <c r="Z1465" s="2164" t="n"/>
      <c r="AA1465" s="1143" t="n"/>
      <c r="AB1465" s="1143" t="n"/>
      <c r="AC1465" s="1476" t="n"/>
      <c r="AD1465" s="2362" t="n"/>
      <c r="AF1465" s="1478" t="n"/>
      <c r="AG1465" s="2242" t="n"/>
      <c r="AH1465" s="2363" t="n"/>
      <c r="AI1465" s="2303" t="n"/>
      <c r="AJ1465" s="108" t="n"/>
      <c r="AM1465" s="107" t="n"/>
      <c r="AN1465" s="2355" t="n"/>
      <c r="AO1465" s="2356" t="n"/>
      <c r="AP1465" s="2357" t="n"/>
      <c r="AQ1465" s="2358" t="n"/>
      <c r="AR1465" s="2359" t="n"/>
      <c r="AS1465" s="2360" t="n"/>
    </row>
    <row r="1466" ht="24.95" customFormat="1" customHeight="1" s="1638">
      <c r="A1466" s="685" t="n"/>
      <c r="B1466" s="1746" t="n"/>
      <c r="C1466" s="2178" t="n"/>
      <c r="D1466" s="829" t="n"/>
      <c r="E1466" s="1951" t="n"/>
      <c r="J1466" s="685" t="n"/>
      <c r="K1466" s="1813" t="n"/>
      <c r="L1466" s="2166" t="n"/>
      <c r="M1466" s="494" t="n"/>
      <c r="N1466" s="2364" t="n"/>
      <c r="X1466" s="1465" t="n"/>
      <c r="Y1466" s="1143" t="n"/>
      <c r="Z1466" s="1902" t="n"/>
      <c r="AA1466" s="1143" t="n"/>
      <c r="AB1466" s="1143" t="n"/>
      <c r="AC1466" s="1143" t="n"/>
      <c r="AD1466" s="2353" t="n"/>
      <c r="AF1466" s="1467" t="n"/>
      <c r="AG1466" s="2354" t="n"/>
      <c r="AH1466" s="1833" t="n"/>
      <c r="AI1466" s="1827" t="n"/>
      <c r="AM1466" s="107" t="n"/>
      <c r="AN1466" s="2355" t="n"/>
      <c r="AO1466" s="2356" t="n"/>
      <c r="AP1466" s="2357" t="n"/>
      <c r="AQ1466" s="2358" t="n"/>
      <c r="AR1466" s="2359" t="n"/>
      <c r="AS1466" s="2360" t="n"/>
    </row>
    <row r="1467" ht="24.95" customFormat="1" customHeight="1" s="1638">
      <c r="A1467" s="685" t="n"/>
      <c r="B1467" s="1746" t="n"/>
      <c r="C1467" s="2178" t="n"/>
      <c r="D1467" s="643" t="n"/>
      <c r="E1467" s="1951" t="n"/>
      <c r="J1467" s="685" t="n"/>
      <c r="K1467" s="1813" t="n"/>
      <c r="L1467" s="2166" t="n"/>
      <c r="M1467" s="2021" t="n"/>
      <c r="N1467" s="2365" t="n"/>
      <c r="X1467" s="1465" t="n"/>
      <c r="Y1467" s="1143" t="n"/>
      <c r="Z1467" s="1902" t="n"/>
      <c r="AA1467" s="1143" t="n"/>
      <c r="AB1467" s="1143" t="n"/>
      <c r="AC1467" s="815" t="n"/>
      <c r="AD1467" s="2353" t="n"/>
      <c r="AF1467" s="1482" t="n"/>
      <c r="AG1467" s="2354" t="n"/>
      <c r="AH1467" s="1833" t="n"/>
      <c r="AI1467" s="1827" t="n"/>
      <c r="AM1467" s="107" t="n"/>
      <c r="AN1467" s="2355" t="n"/>
      <c r="AO1467" s="2356" t="n"/>
      <c r="AP1467" s="2357" t="n"/>
      <c r="AQ1467" s="2358" t="n"/>
      <c r="AR1467" s="2359" t="n"/>
      <c r="AS1467" s="2360" t="n"/>
    </row>
    <row r="1468" ht="24.95" customFormat="1" customHeight="1" s="1638">
      <c r="A1468" s="391" t="n"/>
      <c r="B1468" s="2091" t="n"/>
      <c r="C1468" s="2178" t="n"/>
      <c r="D1468" s="643" t="n"/>
      <c r="E1468" s="1951" t="n"/>
      <c r="J1468" s="391" t="n"/>
      <c r="X1468" s="1465" t="n"/>
      <c r="Y1468" s="1143" t="n"/>
      <c r="Z1468" s="2164" t="n"/>
      <c r="AA1468" s="391" t="n"/>
      <c r="AB1468" s="1143" t="n"/>
      <c r="AC1468" s="1143" t="n"/>
      <c r="AD1468" s="2353" t="n"/>
      <c r="AF1468" s="489" t="n"/>
      <c r="AG1468" s="392" t="n"/>
      <c r="AH1468" s="2079" t="n"/>
      <c r="AI1468" s="1827" t="n"/>
      <c r="AM1468" s="517" t="n"/>
      <c r="AN1468" s="1483" t="n"/>
      <c r="AO1468" s="2356" t="n"/>
      <c r="AP1468" s="1484" t="n"/>
      <c r="AQ1468" s="2358" t="n"/>
      <c r="AR1468" s="2359" t="n"/>
      <c r="AS1468" s="2360" t="n"/>
    </row>
    <row r="1469" ht="24.95" customFormat="1" customHeight="1" s="1638">
      <c r="A1469" s="685" t="n"/>
      <c r="B1469" s="1746" t="n"/>
      <c r="C1469" s="2178" t="n"/>
      <c r="D1469" s="820" t="n"/>
      <c r="E1469" s="1951" t="n"/>
      <c r="J1469" s="685" t="n"/>
      <c r="K1469" s="1813" t="n"/>
      <c r="L1469" s="2166" t="n"/>
      <c r="M1469" s="2021" t="n"/>
      <c r="N1469" s="1818" t="n"/>
      <c r="X1469" s="1465" t="n"/>
      <c r="Y1469" s="1143" t="n"/>
      <c r="Z1469" s="1902" t="n"/>
      <c r="AA1469" s="1143" t="n"/>
      <c r="AB1469" s="1143" t="n"/>
      <c r="AC1469" s="1143" t="n"/>
      <c r="AD1469" s="2353" t="n"/>
      <c r="AF1469" s="489" t="n"/>
      <c r="AG1469" s="2354" t="n"/>
      <c r="AH1469" s="2079" t="n"/>
      <c r="AI1469" s="1827" t="n"/>
      <c r="AJ1469" s="447" t="n"/>
      <c r="AM1469" s="107" t="n"/>
      <c r="AN1469" s="1483" t="n"/>
      <c r="AO1469" s="2356" t="n"/>
      <c r="AP1469" s="2357" t="n"/>
      <c r="AQ1469" s="2358" t="n"/>
      <c r="AR1469" s="2359" t="n"/>
      <c r="AS1469" s="2360" t="n"/>
    </row>
    <row r="1470" ht="24.95" customFormat="1" customHeight="1" s="1638">
      <c r="A1470" s="685" t="n"/>
      <c r="B1470" s="1746" t="n"/>
      <c r="C1470" s="2178" t="n"/>
      <c r="D1470" s="643" t="n"/>
      <c r="E1470" s="1951" t="n"/>
      <c r="J1470" s="685" t="n"/>
      <c r="K1470" s="1813" t="n"/>
      <c r="L1470" s="2166" t="n"/>
      <c r="M1470" s="494" t="n"/>
      <c r="N1470" s="2364" t="n"/>
      <c r="X1470" s="1465" t="n"/>
      <c r="Y1470" s="1143" t="n"/>
      <c r="Z1470" s="1902" t="n"/>
      <c r="AA1470" s="1143" t="n"/>
      <c r="AB1470" s="1143" t="n"/>
      <c r="AC1470" s="1143" t="n"/>
      <c r="AD1470" s="2353" t="n"/>
      <c r="AF1470" s="1485" t="n"/>
      <c r="AG1470" s="2354" t="n"/>
      <c r="AH1470" s="1833" t="n"/>
      <c r="AI1470" s="1827" t="n"/>
      <c r="AJ1470" s="108" t="n"/>
      <c r="AM1470" s="107" t="n"/>
      <c r="AN1470" s="2355" t="n"/>
      <c r="AO1470" s="2356" t="n"/>
      <c r="AP1470" s="2357" t="n"/>
      <c r="AQ1470" s="2358" t="n"/>
      <c r="AR1470" s="2359" t="n"/>
      <c r="AS1470" s="2360" t="n"/>
    </row>
    <row r="1471" ht="24.95" customFormat="1" customHeight="1" s="1638">
      <c r="A1471" s="685" t="n"/>
      <c r="B1471" s="1746" t="n"/>
      <c r="C1471" s="2178" t="n"/>
      <c r="D1471" s="643" t="n"/>
      <c r="E1471" s="1951" t="n"/>
      <c r="J1471" s="685" t="n"/>
      <c r="K1471" s="1813" t="n"/>
      <c r="L1471" s="2166" t="n"/>
      <c r="M1471" s="1854" t="n"/>
      <c r="N1471" s="2366" t="n"/>
      <c r="X1471" s="1465" t="n"/>
      <c r="Y1471" s="1143" t="n"/>
      <c r="Z1471" s="1902" t="n"/>
      <c r="AA1471" s="1143" t="n"/>
      <c r="AB1471" s="1143" t="n"/>
      <c r="AC1471" s="1143" t="n"/>
      <c r="AD1471" s="2353" t="n"/>
      <c r="AF1471" s="1485" t="n"/>
      <c r="AG1471" s="2354" t="n"/>
      <c r="AH1471" s="1833" t="n"/>
      <c r="AI1471" s="1827" t="n"/>
      <c r="AJ1471" s="108" t="n"/>
      <c r="AM1471" s="107" t="n"/>
      <c r="AN1471" s="2355" t="n"/>
      <c r="AO1471" s="2356" t="n"/>
      <c r="AP1471" s="2357" t="n"/>
      <c r="AQ1471" s="2358" t="n"/>
      <c r="AR1471" s="2359" t="n"/>
      <c r="AS1471" s="2360" t="n"/>
    </row>
    <row r="1472" ht="24.95" customFormat="1" customHeight="1" s="1638">
      <c r="A1472" s="685" t="n"/>
      <c r="B1472" s="1746" t="n"/>
      <c r="C1472" s="2178" t="n"/>
      <c r="D1472" s="643" t="n"/>
      <c r="E1472" s="1951" t="n"/>
      <c r="J1472" s="685" t="n"/>
      <c r="K1472" s="1813" t="n"/>
      <c r="L1472" s="2166" t="n"/>
      <c r="M1472" s="494" t="n"/>
      <c r="N1472" s="2366" t="n"/>
      <c r="X1472" s="1465" t="n"/>
      <c r="Y1472" s="1143" t="n"/>
      <c r="Z1472" s="1902" t="n"/>
      <c r="AA1472" s="1143" t="n"/>
      <c r="AB1472" s="1143" t="n"/>
      <c r="AC1472" s="1143" t="n"/>
      <c r="AD1472" s="2367" t="n"/>
      <c r="AF1472" s="1478" t="n"/>
      <c r="AG1472" s="2354" t="n"/>
      <c r="AH1472" s="1833" t="n"/>
      <c r="AI1472" s="1827" t="n"/>
      <c r="AM1472" s="107" t="n"/>
      <c r="AN1472" s="2355" t="n"/>
      <c r="AO1472" s="2356" t="n"/>
      <c r="AP1472" s="2357" t="n"/>
      <c r="AQ1472" s="2358" t="n"/>
      <c r="AR1472" s="2359" t="n"/>
      <c r="AS1472" s="2360" t="n"/>
    </row>
    <row r="1473" ht="24.95" customFormat="1" customHeight="1" s="1638">
      <c r="A1473" s="1410" t="n"/>
      <c r="B1473" s="1746" t="n"/>
      <c r="C1473" s="2178" t="n"/>
      <c r="D1473" s="643" t="n"/>
      <c r="E1473" s="1951" t="n"/>
      <c r="J1473" s="1410" t="n"/>
      <c r="X1473" s="1465" t="n"/>
      <c r="Y1473" s="1143" t="n"/>
      <c r="Z1473" s="2164" t="n"/>
      <c r="AA1473" s="384" t="n"/>
      <c r="AB1473" s="1143" t="n"/>
      <c r="AC1473" s="1143" t="n"/>
      <c r="AD1473" s="2353" t="n"/>
      <c r="AF1473" s="489" t="n"/>
      <c r="AG1473" s="1902" t="n"/>
      <c r="AH1473" s="1833" t="n"/>
      <c r="AI1473" s="1827" t="n"/>
      <c r="AM1473" s="517" t="n"/>
      <c r="AN1473" s="1483" t="n"/>
      <c r="AO1473" s="2356" t="n"/>
      <c r="AP1473" s="1484" t="n"/>
      <c r="AQ1473" s="2358" t="n"/>
      <c r="AR1473" s="2359" t="n"/>
      <c r="AS1473" s="2360" t="n"/>
    </row>
    <row r="1474" ht="24.95" customFormat="1" customHeight="1" s="1638">
      <c r="A1474" s="685" t="n"/>
      <c r="B1474" s="1746" t="n"/>
      <c r="C1474" s="2178" t="n"/>
      <c r="D1474" s="643" t="n"/>
      <c r="E1474" s="1951" t="n"/>
      <c r="J1474" s="685" t="n"/>
      <c r="K1474" s="489" t="n"/>
      <c r="L1474" s="2166" t="n"/>
      <c r="M1474" s="1854" t="n"/>
      <c r="N1474" s="2368" t="n"/>
      <c r="X1474" s="1465" t="n"/>
      <c r="Y1474" s="1143" t="n"/>
      <c r="Z1474" s="1902" t="n"/>
      <c r="AA1474" s="1143" t="n"/>
      <c r="AB1474" s="1143" t="n"/>
      <c r="AC1474" s="1143" t="n"/>
      <c r="AD1474" s="2353" t="n"/>
      <c r="AF1474" s="1467" t="n"/>
      <c r="AG1474" s="2354" t="n"/>
      <c r="AH1474" s="1833" t="n"/>
      <c r="AI1474" s="1827" t="n"/>
      <c r="AM1474" s="107" t="n"/>
      <c r="AN1474" s="2355" t="n"/>
      <c r="AO1474" s="2356" t="n"/>
      <c r="AP1474" s="2357" t="n"/>
      <c r="AQ1474" s="2358" t="n"/>
      <c r="AR1474" s="2359" t="n"/>
      <c r="AS1474" s="2360" t="n"/>
    </row>
    <row r="1475" ht="24.95" customFormat="1" customHeight="1" s="1638">
      <c r="A1475" s="685" t="n"/>
      <c r="B1475" s="1746" t="n"/>
      <c r="C1475" s="2178" t="n"/>
      <c r="D1475" s="643" t="n"/>
      <c r="E1475" s="1951" t="n"/>
      <c r="J1475" s="685" t="n"/>
      <c r="L1475" s="2166" t="n"/>
      <c r="N1475" s="1818" t="n"/>
      <c r="X1475" s="1465" t="n"/>
      <c r="Y1475" s="1143" t="n"/>
      <c r="Z1475" s="1902" t="n"/>
      <c r="AA1475" s="1143" t="n"/>
      <c r="AB1475" s="1143" t="n"/>
      <c r="AC1475" s="1143" t="n"/>
      <c r="AD1475" s="2353" t="n"/>
      <c r="AF1475" s="489" t="n"/>
      <c r="AG1475" s="2354" t="n"/>
      <c r="AH1475" s="1833" t="n"/>
      <c r="AI1475" s="1827" t="n"/>
      <c r="AM1475" s="107" t="n"/>
      <c r="AN1475" s="2355" t="n"/>
      <c r="AO1475" s="2356" t="n"/>
      <c r="AP1475" s="2357" t="n"/>
      <c r="AQ1475" s="2358" t="n"/>
      <c r="AR1475" s="2359" t="n"/>
      <c r="AS1475" s="2360" t="n"/>
    </row>
    <row r="1476" ht="24.95" customFormat="1" customHeight="1" s="1638">
      <c r="A1476" s="685" t="n"/>
      <c r="B1476" s="1746" t="n"/>
      <c r="C1476" s="2178" t="n"/>
      <c r="D1476" s="829" t="n"/>
      <c r="E1476" s="1951" t="n"/>
      <c r="J1476" s="685" t="n"/>
      <c r="K1476" s="1813" t="n"/>
      <c r="L1476" s="2166" t="n"/>
      <c r="M1476" s="2021" t="n"/>
      <c r="X1476" s="1465" t="n"/>
      <c r="Y1476" s="1143" t="n"/>
      <c r="Z1476" s="1902" t="n"/>
      <c r="AA1476" s="1143" t="n"/>
      <c r="AB1476" s="1143" t="n"/>
      <c r="AC1476" s="1143" t="n"/>
      <c r="AD1476" s="2353" t="n"/>
      <c r="AF1476" s="489" t="n"/>
      <c r="AG1476" s="2354" t="n"/>
      <c r="AH1476" s="2079" t="n"/>
      <c r="AI1476" s="1827" t="n"/>
      <c r="AJ1476" s="108" t="n"/>
      <c r="AM1476" s="107" t="n"/>
      <c r="AN1476" s="2355" t="n"/>
      <c r="AO1476" s="2356" t="n"/>
      <c r="AP1476" s="2357" t="n"/>
      <c r="AQ1476" s="2358" t="n"/>
      <c r="AR1476" s="2359" t="n"/>
      <c r="AS1476" s="2360" t="n"/>
    </row>
    <row r="1477" ht="24.95" customFormat="1" customHeight="1" s="1638">
      <c r="A1477" s="1446" t="n"/>
      <c r="B1477" s="1746" t="n"/>
      <c r="C1477" s="2178" t="n"/>
      <c r="D1477" s="829" t="n"/>
      <c r="E1477" s="1951" t="n"/>
      <c r="J1477" s="1446" t="n"/>
      <c r="K1477" s="1813" t="n"/>
      <c r="L1477" s="2166" t="n"/>
      <c r="M1477" s="494" t="n"/>
      <c r="N1477" s="2366" t="n"/>
      <c r="X1477" s="1465" t="n"/>
      <c r="Y1477" s="1143" t="n"/>
      <c r="Z1477" s="1902" t="n"/>
      <c r="AA1477" s="1143" t="n"/>
      <c r="AB1477" s="1143" t="n"/>
      <c r="AC1477" s="1143" t="n"/>
      <c r="AD1477" s="2353" t="n"/>
      <c r="AF1477" s="1467" t="n"/>
      <c r="AG1477" s="2354" t="n"/>
      <c r="AH1477" s="547" t="n"/>
      <c r="AI1477" s="1827" t="n"/>
      <c r="AM1477" s="1459" t="n"/>
      <c r="AN1477" s="2355" t="n"/>
      <c r="AO1477" s="2356" t="n"/>
      <c r="AP1477" s="2357" t="n"/>
      <c r="AQ1477" s="2358" t="n"/>
      <c r="AR1477" s="2359" t="n"/>
      <c r="AS1477" s="2360" t="n"/>
    </row>
    <row r="1478" ht="24.95" customFormat="1" customHeight="1" s="1638">
      <c r="A1478" s="1410" t="n"/>
      <c r="B1478" s="1746" t="n"/>
      <c r="C1478" s="2178" t="n"/>
      <c r="D1478" s="643" t="n"/>
      <c r="E1478" s="1951" t="n"/>
      <c r="J1478" s="1410" t="n"/>
      <c r="X1478" s="1465" t="n"/>
      <c r="Y1478" s="1143" t="n"/>
      <c r="Z1478" s="2164" t="n"/>
      <c r="AA1478" s="391" t="n"/>
      <c r="AB1478" s="1143" t="n"/>
      <c r="AC1478" s="1143" t="n"/>
      <c r="AD1478" s="2353" t="n"/>
      <c r="AF1478" s="1467" t="n"/>
      <c r="AG1478" s="1902" t="n"/>
      <c r="AH1478" s="1833" t="n"/>
      <c r="AI1478" s="1827" t="n"/>
      <c r="AM1478" s="517" t="n"/>
      <c r="AN1478" s="1483" t="n"/>
      <c r="AO1478" s="2356" t="n"/>
      <c r="AP1478" s="1484" t="n"/>
      <c r="AQ1478" s="2358" t="n"/>
      <c r="AR1478" s="2359" t="n"/>
      <c r="AS1478" s="2360" t="n"/>
    </row>
    <row r="1479" ht="24.95" customFormat="1" customHeight="1" s="1638">
      <c r="A1479" s="685" t="n"/>
      <c r="B1479" s="1746" t="n"/>
      <c r="C1479" s="2178" t="n"/>
      <c r="D1479" s="643" t="n"/>
      <c r="E1479" s="1951" t="n"/>
      <c r="J1479" s="685" t="n"/>
      <c r="K1479" s="1813" t="n"/>
      <c r="L1479" s="2166" t="n"/>
      <c r="M1479" s="1854" t="n"/>
      <c r="N1479" s="2352" t="n"/>
      <c r="X1479" s="1465" t="n"/>
      <c r="Y1479" s="1143" t="n"/>
      <c r="Z1479" s="1902" t="n"/>
      <c r="AA1479" s="1143" t="n"/>
      <c r="AB1479" s="1143" t="n"/>
      <c r="AC1479" s="1143" t="n"/>
      <c r="AD1479" s="2353" t="n"/>
      <c r="AF1479" s="1467" t="n"/>
      <c r="AG1479" s="2354" t="n"/>
      <c r="AH1479" s="1833" t="n"/>
      <c r="AI1479" s="1827" t="n"/>
      <c r="AM1479" s="107" t="n"/>
      <c r="AN1479" s="2355" t="n"/>
      <c r="AO1479" s="2356" t="n"/>
      <c r="AP1479" s="2357" t="n"/>
      <c r="AQ1479" s="2358" t="n"/>
      <c r="AR1479" s="2359" t="n"/>
      <c r="AS1479" s="2360" t="n"/>
    </row>
    <row r="1480" ht="24.95" customFormat="1" customHeight="1" s="1638">
      <c r="A1480" s="685" t="n"/>
      <c r="B1480" s="1746" t="n"/>
      <c r="C1480" s="2178" t="n"/>
      <c r="D1480" s="820" t="n"/>
      <c r="E1480" s="1951" t="n"/>
      <c r="J1480" s="685" t="n"/>
      <c r="K1480" s="1813" t="n"/>
      <c r="L1480" s="2166" t="n"/>
      <c r="M1480" s="829" t="n"/>
      <c r="N1480" s="2365" t="n"/>
      <c r="P1480" s="396" t="n"/>
      <c r="Q1480" s="534" t="n"/>
      <c r="R1480" s="820" t="n"/>
      <c r="S1480" s="211" t="n"/>
      <c r="T1480" s="2369" t="n"/>
      <c r="U1480" s="1490" t="n"/>
      <c r="X1480" s="1465" t="n"/>
      <c r="Y1480" s="1143" t="n"/>
      <c r="Z1480" s="1902" t="n"/>
      <c r="AA1480" s="1143" t="n"/>
      <c r="AB1480" s="1143" t="n"/>
      <c r="AC1480" s="1143" t="n"/>
      <c r="AD1480" s="2353" t="n"/>
      <c r="AF1480" s="489" t="n"/>
      <c r="AG1480" s="2354" t="n"/>
      <c r="AH1480" s="2079" t="n"/>
      <c r="AI1480" s="1827" t="n"/>
      <c r="AJ1480" s="108" t="n"/>
      <c r="AM1480" s="107" t="n"/>
      <c r="AN1480" s="1483" t="n"/>
      <c r="AO1480" s="2356" t="n"/>
      <c r="AP1480" s="2357" t="n"/>
      <c r="AQ1480" s="2358" t="n"/>
      <c r="AR1480" s="2359" t="n"/>
      <c r="AS1480" s="2360" t="n"/>
    </row>
    <row r="1481" ht="24.95" customFormat="1" customHeight="1" s="1638">
      <c r="A1481" s="685" t="n"/>
      <c r="B1481" s="1746" t="n"/>
      <c r="C1481" s="2178" t="n"/>
      <c r="D1481" s="643" t="n"/>
      <c r="E1481" s="1951" t="n"/>
      <c r="J1481" s="685" t="n"/>
      <c r="K1481" s="1813" t="n"/>
      <c r="L1481" s="2166" t="n"/>
      <c r="M1481" s="1854" t="n"/>
      <c r="N1481" s="2366" t="n"/>
      <c r="P1481" s="396" t="n"/>
      <c r="Q1481" s="534" t="n"/>
      <c r="R1481" s="820" t="n"/>
      <c r="S1481" s="211" t="n"/>
      <c r="T1481" s="2369" t="n"/>
      <c r="U1481" s="1491" t="n"/>
      <c r="X1481" s="1465" t="n"/>
      <c r="Y1481" s="1143" t="n"/>
      <c r="Z1481" s="1902" t="n"/>
      <c r="AA1481" s="1143" t="n"/>
      <c r="AB1481" s="1143" t="n"/>
      <c r="AC1481" s="1143" t="n"/>
      <c r="AD1481" s="2353" t="n"/>
      <c r="AF1481" s="1485" t="n"/>
      <c r="AG1481" s="2354" t="n"/>
      <c r="AH1481" s="2079" t="n"/>
      <c r="AI1481" s="1827" t="n"/>
      <c r="AM1481" s="107" t="n"/>
      <c r="AN1481" s="2355" t="n"/>
      <c r="AO1481" s="2356" t="n"/>
      <c r="AP1481" s="2357" t="n"/>
      <c r="AQ1481" s="2358" t="n"/>
      <c r="AR1481" s="2359" t="n"/>
      <c r="AS1481" s="2360" t="n"/>
    </row>
    <row r="1482" ht="24.95" customFormat="1" customHeight="1" s="1638">
      <c r="A1482" s="685" t="n"/>
      <c r="B1482" s="1746" t="n"/>
      <c r="C1482" s="2178" t="n"/>
      <c r="D1482" s="494" t="n"/>
      <c r="E1482" s="2351" t="n"/>
      <c r="J1482" s="685" t="n"/>
      <c r="K1482" s="1813" t="n"/>
      <c r="L1482" s="2166" t="n"/>
      <c r="M1482" s="1854" t="n"/>
      <c r="N1482" s="2352" t="n"/>
      <c r="P1482" s="396" t="n"/>
      <c r="Q1482" s="133" t="n"/>
      <c r="T1482" s="2370" t="n"/>
      <c r="U1482" s="1490" t="n"/>
      <c r="X1482" s="1465" t="n"/>
      <c r="Y1482" s="1143" t="n"/>
      <c r="Z1482" s="1897" t="n"/>
      <c r="AA1482" s="1143" t="n"/>
      <c r="AB1482" s="1143" t="n"/>
      <c r="AC1482" s="815" t="n"/>
      <c r="AD1482" s="2367" t="n"/>
      <c r="AF1482" s="1482" t="n"/>
      <c r="AG1482" s="2354" t="n"/>
      <c r="AH1482" s="1833" t="n"/>
      <c r="AI1482" s="1818" t="n"/>
      <c r="AM1482" s="107" t="n"/>
      <c r="AN1482" s="2355" t="n"/>
      <c r="AO1482" s="2356" t="n"/>
      <c r="AP1482" s="2357" t="n"/>
      <c r="AQ1482" s="2358" t="n"/>
      <c r="AR1482" s="2359" t="n"/>
      <c r="AS1482" s="2360" t="n"/>
    </row>
    <row r="1483" ht="24.95" customFormat="1" customHeight="1" s="1638">
      <c r="A1483" s="1410" t="n"/>
      <c r="B1483" s="1746" t="n"/>
      <c r="C1483" s="2178" t="n"/>
      <c r="D1483" s="643" t="n"/>
      <c r="E1483" s="1846" t="n"/>
      <c r="J1483" s="1410" t="n"/>
      <c r="N1483" s="1493" t="n"/>
      <c r="X1483" s="1465" t="n"/>
      <c r="Y1483" s="1143" t="n"/>
      <c r="Z1483" s="1902" t="n"/>
      <c r="AA1483" s="391" t="n"/>
      <c r="AB1483" s="1143" t="n"/>
      <c r="AC1483" s="1143" t="n"/>
      <c r="AD1483" s="2367" t="n"/>
      <c r="AF1483" s="489" t="n"/>
      <c r="AG1483" s="1902" t="n"/>
      <c r="AH1483" s="2079" t="n"/>
      <c r="AI1483" s="1827" t="n"/>
      <c r="AM1483" s="517" t="n"/>
      <c r="AN1483" s="1483" t="n"/>
      <c r="AO1483" s="2356" t="n"/>
      <c r="AP1483" s="1484" t="n"/>
      <c r="AQ1483" s="2358" t="n"/>
      <c r="AR1483" s="2359" t="n"/>
      <c r="AS1483" s="2360" t="n"/>
    </row>
    <row r="1484" ht="24.95" customFormat="1" customHeight="1" s="1638">
      <c r="A1484" s="685" t="n"/>
      <c r="B1484" s="1746" t="n"/>
      <c r="C1484" s="2178" t="n"/>
      <c r="D1484" s="494" t="n"/>
      <c r="E1484" s="2351" t="n"/>
      <c r="J1484" s="685" t="n"/>
      <c r="K1484" s="1813" t="n"/>
      <c r="L1484" s="2166" t="n"/>
      <c r="M1484" s="1854" t="n"/>
      <c r="N1484" s="2352" t="n"/>
      <c r="X1484" s="1465" t="n"/>
      <c r="Y1484" s="1143" t="n"/>
      <c r="Z1484" s="1902" t="n"/>
      <c r="AA1484" s="1143" t="n"/>
      <c r="AB1484" s="1143" t="n"/>
      <c r="AC1484" s="815" t="n"/>
      <c r="AD1484" s="2367" t="n"/>
      <c r="AF1484" s="1482" t="n"/>
      <c r="AG1484" s="2354" t="n"/>
      <c r="AH1484" s="2079" t="n"/>
      <c r="AI1484" s="1827" t="n"/>
      <c r="AM1484" s="107" t="n"/>
      <c r="AN1484" s="2355" t="n"/>
      <c r="AO1484" s="2356" t="n"/>
      <c r="AP1484" s="2357" t="n"/>
      <c r="AQ1484" s="2358" t="n"/>
      <c r="AR1484" s="2359" t="n"/>
      <c r="AS1484" s="2360" t="n"/>
    </row>
    <row r="1485" ht="24.95" customFormat="1" customHeight="1" s="1638">
      <c r="A1485" s="685" t="n"/>
      <c r="B1485" s="1746" t="n"/>
      <c r="C1485" s="2178" t="n"/>
      <c r="D1485" s="643" t="n"/>
      <c r="E1485" s="1951" t="n"/>
      <c r="J1485" s="685" t="n"/>
      <c r="K1485" s="1813" t="n"/>
      <c r="L1485" s="2166" t="n"/>
      <c r="M1485" s="1854" t="n"/>
      <c r="N1485" s="2352" t="n"/>
      <c r="X1485" s="1465" t="n"/>
      <c r="Y1485" s="1143" t="n"/>
      <c r="Z1485" s="1902" t="n"/>
      <c r="AA1485" s="1143" t="n"/>
      <c r="AB1485" s="1143" t="n"/>
      <c r="AC1485" s="1143" t="n"/>
      <c r="AD1485" s="2353" t="n"/>
      <c r="AF1485" s="1482" t="n"/>
      <c r="AG1485" s="2354" t="n"/>
      <c r="AH1485" s="1833" t="n"/>
      <c r="AI1485" s="1827" t="n"/>
      <c r="AM1485" s="107" t="n"/>
      <c r="AN1485" s="2355" t="n"/>
      <c r="AO1485" s="2356" t="n"/>
      <c r="AP1485" s="2357" t="n"/>
      <c r="AQ1485" s="2358" t="n"/>
      <c r="AR1485" s="2359" t="n"/>
      <c r="AS1485" s="2360" t="n"/>
    </row>
    <row r="1486" ht="24.95" customFormat="1" customHeight="1" s="1638">
      <c r="A1486" s="685" t="n"/>
      <c r="B1486" s="1746" t="n"/>
      <c r="C1486" s="2178" t="n"/>
      <c r="D1486" s="829" t="n"/>
      <c r="E1486" s="1951" t="n"/>
      <c r="J1486" s="685" t="n"/>
      <c r="K1486" s="1813" t="n"/>
      <c r="L1486" s="2166" t="n"/>
      <c r="M1486" s="2021" t="n"/>
      <c r="N1486" s="2365" t="n"/>
      <c r="X1486" s="1465" t="n"/>
      <c r="Y1486" s="1143" t="n"/>
      <c r="Z1486" s="1902" t="n"/>
      <c r="AA1486" s="1143" t="n"/>
      <c r="AB1486" s="1143" t="n"/>
      <c r="AC1486" s="1143" t="n"/>
      <c r="AD1486" s="2353" t="n"/>
      <c r="AF1486" s="489" t="n"/>
      <c r="AG1486" s="2354" t="n"/>
      <c r="AH1486" s="2079" t="n"/>
      <c r="AI1486" s="1827" t="n"/>
      <c r="AJ1486" s="108" t="n"/>
      <c r="AM1486" s="107" t="n"/>
      <c r="AN1486" s="2355" t="n"/>
      <c r="AO1486" s="2356" t="n"/>
      <c r="AP1486" s="2357" t="n"/>
      <c r="AQ1486" s="2358" t="n"/>
      <c r="AR1486" s="2359" t="n"/>
      <c r="AS1486" s="2360" t="n"/>
    </row>
    <row r="1487" ht="24.95" customFormat="1" customHeight="1" s="1638">
      <c r="A1487" s="685" t="n"/>
      <c r="B1487" s="1746" t="n"/>
      <c r="C1487" s="2178" t="n"/>
      <c r="D1487" s="643" t="n"/>
      <c r="E1487" s="1951" t="n"/>
      <c r="J1487" s="685" t="n"/>
      <c r="K1487" s="1813" t="n"/>
      <c r="L1487" s="2166" t="n"/>
      <c r="M1487" s="494" t="n"/>
      <c r="N1487" s="2352" t="n"/>
      <c r="X1487" s="1465" t="n"/>
      <c r="Y1487" s="1143" t="n"/>
      <c r="Z1487" s="1902" t="n"/>
      <c r="AA1487" s="1143" t="n"/>
      <c r="AB1487" s="1143" t="n"/>
      <c r="AC1487" s="1143" t="n"/>
      <c r="AD1487" s="2353" t="n"/>
      <c r="AF1487" s="1467" t="n"/>
      <c r="AG1487" s="2354" t="n"/>
      <c r="AH1487" s="2079" t="n"/>
      <c r="AI1487" s="1827" t="n"/>
      <c r="AM1487" s="107" t="n"/>
      <c r="AN1487" s="2355" t="n"/>
      <c r="AO1487" s="2356" t="n"/>
      <c r="AP1487" s="2357" t="n"/>
      <c r="AQ1487" s="2358" t="n"/>
      <c r="AR1487" s="2359" t="n"/>
      <c r="AS1487" s="2360" t="n"/>
    </row>
    <row r="1488" ht="24.95" customFormat="1" customHeight="1" s="1638">
      <c r="A1488" s="685" t="n"/>
      <c r="B1488" s="1746" t="n"/>
      <c r="C1488" s="2178" t="n"/>
      <c r="D1488" s="829" t="n"/>
      <c r="E1488" s="1846" t="n"/>
      <c r="J1488" s="685" t="n"/>
      <c r="K1488" s="1813" t="n"/>
      <c r="L1488" s="2166" t="n"/>
      <c r="M1488" s="1854" t="n"/>
      <c r="N1488" s="2352" t="n"/>
      <c r="P1488" s="534" t="n"/>
      <c r="Q1488" s="520" t="n"/>
      <c r="R1488" s="401" t="n"/>
      <c r="T1488" s="685" t="n"/>
      <c r="X1488" s="1465" t="n"/>
      <c r="Y1488" s="1143" t="n"/>
      <c r="Z1488" s="1902" t="n"/>
      <c r="AA1488" s="1143" t="n"/>
      <c r="AB1488" s="1143" t="n"/>
      <c r="AC1488" s="1143" t="n"/>
      <c r="AD1488" s="2353" t="n"/>
      <c r="AF1488" s="1467" t="n"/>
      <c r="AG1488" s="2354" t="n"/>
      <c r="AH1488" s="2079" t="n"/>
      <c r="AI1488" s="1827" t="n"/>
      <c r="AM1488" s="107" t="n"/>
      <c r="AN1488" s="2355" t="n"/>
      <c r="AO1488" s="2356" t="n"/>
      <c r="AP1488" s="2357" t="n"/>
      <c r="AQ1488" s="2358" t="n"/>
      <c r="AR1488" s="2359" t="n"/>
      <c r="AS1488" s="2360" t="n"/>
    </row>
    <row r="1489" ht="24.95" customFormat="1" customHeight="1" s="1638">
      <c r="A1489" s="685" t="n"/>
      <c r="B1489" s="2371" t="n"/>
      <c r="C1489" s="2372" t="n"/>
      <c r="D1489" s="50" t="n"/>
      <c r="E1489" s="2373" t="n"/>
      <c r="H1489" s="1497" t="n"/>
      <c r="I1489" s="1746" t="n"/>
      <c r="J1489" s="685" t="n"/>
      <c r="K1489" s="2374" t="n"/>
      <c r="L1489" s="2375" t="n"/>
      <c r="N1489" s="2376" t="n"/>
      <c r="Q1489" s="1501" t="n"/>
      <c r="R1489" s="1348" t="n"/>
      <c r="S1489" s="106" t="n"/>
      <c r="T1489" s="1502" t="n"/>
      <c r="X1489" s="685" t="n"/>
      <c r="Y1489" s="391" t="n"/>
      <c r="Z1489" s="392" t="n"/>
      <c r="AA1489" s="1143" t="n"/>
      <c r="AB1489" s="391" t="n"/>
      <c r="AC1489" s="391" t="n"/>
      <c r="AD1489" s="2353" t="n"/>
      <c r="AG1489" s="1897" t="n"/>
      <c r="AH1489" s="1935" t="n"/>
      <c r="AI1489" s="2160" t="n"/>
      <c r="AM1489" s="107" t="n"/>
      <c r="AN1489" s="2355" t="n"/>
      <c r="AO1489" s="2377" t="n"/>
      <c r="AP1489" s="2357" t="n"/>
      <c r="AQ1489" s="2378" t="n"/>
      <c r="AR1489" s="2359" t="n"/>
      <c r="AS1489" s="2379" t="n"/>
    </row>
    <row r="1490" ht="24.95" customFormat="1" customHeight="1" s="1638">
      <c r="A1490" s="685" t="n"/>
      <c r="B1490" s="1448" t="n"/>
      <c r="D1490" s="1506" t="n"/>
      <c r="E1490" s="1507" t="n"/>
      <c r="J1490" s="685" t="n"/>
      <c r="N1490" s="1508" t="n"/>
      <c r="P1490" s="1870" t="n"/>
      <c r="Q1490" s="2380" t="n"/>
      <c r="R1490" s="2084" t="n"/>
      <c r="S1490" s="447" t="n"/>
      <c r="T1490" s="2381" t="n"/>
      <c r="U1490" s="2382" t="n"/>
      <c r="Z1490" s="1512" t="n"/>
      <c r="AA1490" s="1513" t="n"/>
      <c r="AB1490" s="2383" t="n"/>
      <c r="AC1490" s="1515" t="n"/>
      <c r="AD1490" s="1516" t="n"/>
      <c r="AF1490" s="1517" t="n"/>
      <c r="AG1490" s="2384" t="n"/>
      <c r="AH1490" s="2385" t="n"/>
      <c r="AI1490" s="1520" t="n"/>
      <c r="AM1490" s="107" t="n"/>
      <c r="AN1490" s="517" t="n"/>
      <c r="AO1490" s="517" t="n"/>
      <c r="AP1490" s="82" t="n"/>
      <c r="AQ1490" s="517" t="n"/>
      <c r="AR1490" s="2386" t="n"/>
      <c r="AS1490" s="1522" t="n"/>
    </row>
    <row r="1491" ht="24.95" customFormat="1" customHeight="1" s="1638">
      <c r="A1491" s="1448" t="n"/>
      <c r="C1491" s="1523" t="n"/>
      <c r="D1491" s="1524" t="n"/>
      <c r="E1491" s="1524" t="n"/>
      <c r="J1491" s="1448" t="n"/>
      <c r="P1491" s="984" t="n"/>
      <c r="Q1491" s="1501" t="n"/>
      <c r="R1491" s="857" t="n"/>
      <c r="S1491" s="447" t="n"/>
      <c r="T1491" s="1525" t="n"/>
      <c r="U1491" s="1401" t="n"/>
      <c r="X1491" s="1526" t="n"/>
      <c r="Y1491" s="2383" t="n"/>
      <c r="Z1491" s="133" t="n"/>
      <c r="AM1491" s="82" t="n"/>
      <c r="AN1491" s="517" t="n"/>
      <c r="AO1491" s="2387" t="n"/>
      <c r="AP1491" s="82" t="n"/>
      <c r="AQ1491" s="517" t="n"/>
      <c r="AR1491" s="82" t="n"/>
      <c r="AS1491" s="517" t="n"/>
    </row>
    <row r="1492" ht="24" customFormat="1" customHeight="1" s="1638">
      <c r="Q1492" s="1455" t="n"/>
      <c r="R1492" s="1528" t="n"/>
      <c r="T1492" s="1528" t="n"/>
      <c r="Z1492" s="133" t="n"/>
    </row>
    <row r="1493" ht="14.45" customFormat="1" customHeight="1" s="1638">
      <c r="P1493" s="634" t="n"/>
      <c r="Q1493" s="634" t="n"/>
      <c r="Z1493" s="133" t="n"/>
    </row>
    <row r="1494" ht="14.45" customFormat="1" customHeight="1" s="1638">
      <c r="A1494" s="685" t="n"/>
      <c r="B1494" s="391" t="n"/>
      <c r="O1494" s="1966" t="n"/>
      <c r="P1494" s="2166" t="n"/>
      <c r="Z1494" s="133" t="n"/>
    </row>
    <row r="1495" ht="17.25" customFormat="1" customHeight="1" s="1638">
      <c r="O1495" s="2388" t="n"/>
      <c r="P1495" s="2166" t="n"/>
      <c r="Q1495" s="1334" t="n"/>
      <c r="Z1495" s="1530" t="n"/>
      <c r="AA1495" s="391" t="n"/>
    </row>
    <row r="1496" ht="20.45" customFormat="1" customHeight="1" s="1638">
      <c r="O1496" s="1966" t="n"/>
      <c r="Q1496" s="2303" t="n"/>
      <c r="Y1496" s="2389" t="n"/>
      <c r="Z1496" s="212" t="n"/>
      <c r="AB1496" s="212" t="n"/>
      <c r="AC1496" s="212" t="n"/>
    </row>
    <row r="1497" ht="21" customFormat="1" customHeight="1" s="1638">
      <c r="B1497" s="1532" t="n"/>
      <c r="C1497" s="1533" t="n"/>
      <c r="D1497" s="1532" t="n"/>
      <c r="E1497" s="212" t="n"/>
      <c r="G1497" s="444" t="n"/>
      <c r="H1497" s="2390" t="n"/>
      <c r="Q1497" s="51" t="n"/>
      <c r="AL1497" s="516" t="n"/>
      <c r="AM1497" s="517" t="n"/>
      <c r="AN1497" s="517" t="n"/>
    </row>
    <row r="1498" ht="21" customFormat="1" customHeight="1" s="1638">
      <c r="H1498" s="2391" t="n"/>
      <c r="X1498" s="1833" t="n"/>
      <c r="AA1498" s="489" t="n"/>
      <c r="AB1498" s="1536" t="n"/>
      <c r="AC1498" s="643" t="n"/>
      <c r="AD1498" s="2160" t="n"/>
      <c r="AF1498" s="489" t="n"/>
      <c r="AH1498" s="2129" t="n"/>
      <c r="AI1498" s="2245" t="n"/>
      <c r="AL1498" s="516" t="n"/>
      <c r="AM1498" s="517" t="n"/>
      <c r="AN1498" s="517" t="n"/>
    </row>
    <row r="1499" ht="21" customFormat="1" customHeight="1" s="1638">
      <c r="H1499" s="221" t="n"/>
      <c r="AA1499" s="489" t="n"/>
      <c r="AB1499" s="1106" t="n"/>
      <c r="AC1499" s="410" t="n"/>
      <c r="AD1499" s="2392" t="n"/>
      <c r="AF1499" s="2393" t="n"/>
      <c r="AG1499" s="2394" t="n"/>
      <c r="AI1499" s="2245" t="n"/>
      <c r="AL1499" s="516" t="n"/>
      <c r="AM1499" s="517" t="n"/>
      <c r="AN1499" s="517" t="n"/>
    </row>
    <row r="1500" ht="21" customFormat="1" customHeight="1" s="1638">
      <c r="H1500" s="2395" t="n"/>
      <c r="X1500" s="2396" t="n"/>
      <c r="Z1500" s="489" t="n"/>
      <c r="AB1500" s="50" t="n"/>
      <c r="AF1500" s="2397" t="n"/>
      <c r="AG1500" s="2398" t="n"/>
      <c r="AL1500" s="516" t="n"/>
      <c r="AM1500" s="517" t="n"/>
      <c r="AN1500" s="517" t="n"/>
    </row>
    <row r="1501" ht="21" customFormat="1" customHeight="1" s="1638">
      <c r="G1501" s="2399" t="n"/>
      <c r="X1501" s="1106" t="n"/>
      <c r="Z1501" s="489" t="n"/>
      <c r="AB1501" s="50" t="n"/>
      <c r="AC1501" s="410" t="n"/>
      <c r="AD1501" s="2393" t="n"/>
      <c r="AF1501" s="108" t="n"/>
      <c r="AL1501" s="516" t="n"/>
      <c r="AM1501" s="517" t="n"/>
      <c r="AN1501" s="517" t="n"/>
    </row>
    <row r="1502" ht="21" customFormat="1" customHeight="1" s="1638">
      <c r="H1502" s="1766" t="n"/>
      <c r="Z1502" s="489" t="n"/>
      <c r="AB1502" s="50" t="n"/>
      <c r="AD1502" s="1545" t="n"/>
      <c r="AF1502" s="2393" t="n"/>
      <c r="AL1502" s="516" t="n"/>
      <c r="AM1502" s="517" t="n"/>
      <c r="AN1502" s="517" t="n"/>
    </row>
    <row r="1503" ht="21" customFormat="1" customHeight="1" s="1638">
      <c r="H1503" s="1766" t="n"/>
      <c r="Z1503" s="489" t="n"/>
      <c r="AB1503" s="50" t="n"/>
      <c r="AF1503" s="1485" t="n"/>
      <c r="AL1503" s="516" t="n"/>
      <c r="AM1503" s="517" t="n"/>
      <c r="AN1503" s="517" t="n"/>
    </row>
    <row r="1504" ht="22.5" customFormat="1" customHeight="1" s="1638">
      <c r="C1504" s="969" t="n"/>
      <c r="D1504" s="108" t="n"/>
      <c r="H1504" s="1546" t="n"/>
      <c r="I1504" s="1547" t="n"/>
      <c r="J1504" s="1547" t="n"/>
      <c r="K1504" s="1547" t="n"/>
      <c r="L1504" s="21" t="n"/>
      <c r="M1504" s="108" t="n"/>
      <c r="N1504" s="108" t="n"/>
      <c r="O1504" s="108" t="n"/>
      <c r="U1504" s="1683" t="n"/>
      <c r="V1504" s="1683" t="n"/>
      <c r="W1504" s="517" t="n"/>
      <c r="X1504" s="517" t="n"/>
      <c r="Y1504" s="517" t="n"/>
    </row>
    <row r="1505" ht="24" customFormat="1" customHeight="1" s="1638">
      <c r="A1505" s="595" t="n"/>
      <c r="B1505" s="2100" t="n"/>
      <c r="C1505" s="108" t="n"/>
      <c r="D1505" s="108" t="n"/>
      <c r="E1505" s="447" t="n"/>
      <c r="F1505" s="447" t="n"/>
      <c r="G1505" s="108" t="n"/>
      <c r="H1505" s="1548" t="n"/>
      <c r="I1505" s="1211" t="n"/>
      <c r="J1505" s="1549" t="n"/>
      <c r="K1505" s="1549" t="n"/>
      <c r="L1505" s="1211" t="n"/>
      <c r="M1505" s="1211" t="n"/>
      <c r="O1505" s="534" t="n"/>
      <c r="P1505" s="534" t="n"/>
      <c r="Q1505" s="534" t="n"/>
      <c r="R1505" s="50" t="n"/>
      <c r="T1505" s="1874" t="n"/>
      <c r="U1505" s="1770" t="n"/>
      <c r="W1505" s="517" t="n"/>
      <c r="X1505" s="517" t="n"/>
      <c r="Y1505" s="517" t="n"/>
    </row>
    <row r="1506" ht="24" customFormat="1" customHeight="1" s="1638">
      <c r="C1506" s="1770" t="n"/>
      <c r="D1506" s="2400" t="n"/>
      <c r="E1506" s="2401" t="n"/>
      <c r="F1506" s="2401" t="n"/>
      <c r="I1506" s="1552" t="n"/>
      <c r="J1506" s="1553" t="n"/>
      <c r="K1506" s="1552" t="n"/>
      <c r="L1506" s="429" t="n"/>
      <c r="M1506" s="1553" t="n"/>
      <c r="N1506" s="423" t="n"/>
      <c r="T1506" s="211" t="n"/>
      <c r="V1506" s="2196" t="n"/>
      <c r="W1506" s="517" t="n"/>
      <c r="X1506" s="517" t="n"/>
      <c r="Y1506" s="517" t="n"/>
    </row>
    <row r="1507" ht="24" customFormat="1" customHeight="1" s="1638">
      <c r="A1507" s="1554" t="n"/>
      <c r="C1507" s="534" t="n"/>
      <c r="D1507" s="133" t="n"/>
      <c r="H1507" s="534" t="n"/>
      <c r="I1507" s="133" t="n"/>
      <c r="J1507" s="133" t="n"/>
      <c r="K1507" s="133" t="n"/>
      <c r="L1507" s="133" t="n"/>
      <c r="M1507" s="133" t="n"/>
      <c r="N1507" s="133" t="n"/>
      <c r="O1507" s="2402" t="n"/>
      <c r="Q1507" s="1772" t="n"/>
      <c r="R1507" s="1791" t="n"/>
      <c r="S1507" s="1762" t="n"/>
      <c r="T1507" s="534" t="n"/>
      <c r="V1507" s="133" t="n"/>
      <c r="W1507" s="444" t="n"/>
      <c r="X1507" s="445" t="n"/>
      <c r="Y1507" s="517" t="n"/>
      <c r="AC1507" s="49" t="n"/>
      <c r="AD1507" s="133" t="n"/>
    </row>
    <row r="1508" ht="24" customFormat="1" customHeight="1" s="1638">
      <c r="A1508" s="133" t="n"/>
      <c r="B1508" s="133" t="n"/>
      <c r="C1508" s="425" t="n"/>
      <c r="D1508" s="418" t="n"/>
      <c r="E1508" s="534" t="n"/>
      <c r="F1508" s="534" t="n"/>
      <c r="G1508" s="534" t="n"/>
      <c r="H1508" s="1455" t="n"/>
      <c r="I1508" s="419" t="n"/>
      <c r="J1508" s="419" t="n"/>
      <c r="K1508" s="419" t="n"/>
      <c r="L1508" s="419" t="n"/>
      <c r="M1508" s="419" t="n"/>
      <c r="N1508" s="419" t="n"/>
      <c r="O1508" s="49" t="n"/>
      <c r="P1508" s="49" t="n"/>
      <c r="Q1508" s="49" t="n"/>
      <c r="R1508" s="1791" t="n"/>
      <c r="S1508" s="133" t="n"/>
      <c r="T1508" s="133" t="n"/>
      <c r="U1508" s="133" t="n"/>
      <c r="V1508" s="534" t="n"/>
      <c r="W1508" s="444" t="n"/>
      <c r="X1508" s="445" t="n"/>
      <c r="Y1508" s="517" t="n"/>
      <c r="AC1508" s="49" t="n"/>
      <c r="AD1508" s="133" t="n"/>
    </row>
    <row r="1509" ht="24" customFormat="1" customHeight="1" s="1638">
      <c r="A1509" s="80" t="n"/>
      <c r="B1509" s="894" t="n"/>
      <c r="C1509" s="2403" t="n"/>
      <c r="D1509" s="653" t="n"/>
      <c r="E1509" s="634" t="n"/>
      <c r="F1509" s="634" t="n"/>
      <c r="G1509" s="1557" t="n"/>
      <c r="H1509" s="1784" t="n"/>
      <c r="I1509" s="1784" t="n"/>
      <c r="J1509" s="1784" t="n"/>
      <c r="K1509" s="1784" t="n"/>
      <c r="L1509" s="1784" t="n"/>
      <c r="M1509" s="1784" t="n"/>
      <c r="N1509" s="1784" t="n"/>
      <c r="O1509" s="133" t="n"/>
      <c r="P1509" s="2404" t="n"/>
      <c r="Q1509" s="1784" t="n"/>
      <c r="R1509" s="1860" t="n"/>
      <c r="S1509" s="133" t="n"/>
      <c r="T1509" s="2404" t="n"/>
      <c r="U1509" s="2405" t="n"/>
      <c r="V1509" s="2406" t="n"/>
      <c r="W1509" s="444" t="n"/>
      <c r="X1509" s="445" t="n"/>
      <c r="Y1509" s="444" t="n"/>
      <c r="Z1509" s="1766" t="n"/>
      <c r="AA1509" s="1766" t="n"/>
      <c r="AB1509" s="1766" t="n"/>
      <c r="AC1509" s="1787" t="n"/>
      <c r="AD1509" s="1787" t="n"/>
    </row>
    <row r="1510" ht="24" customFormat="1" customHeight="1" s="1638">
      <c r="A1510" s="534" t="n"/>
      <c r="B1510" s="108" t="n"/>
      <c r="C1510" s="2403" t="n"/>
      <c r="D1510" s="653" t="n"/>
      <c r="E1510" s="1561" t="n"/>
      <c r="F1510" s="1561" t="n"/>
      <c r="G1510" s="897" t="n"/>
      <c r="H1510" s="1784" t="n"/>
      <c r="I1510" s="1784" t="n"/>
      <c r="J1510" s="1784" t="n"/>
      <c r="K1510" s="80" t="n"/>
      <c r="L1510" s="80" t="n"/>
      <c r="M1510" s="80" t="n"/>
      <c r="N1510" s="80" t="n"/>
      <c r="O1510" s="108" t="n"/>
      <c r="P1510" s="211" t="n"/>
      <c r="Q1510" s="1888" t="n"/>
      <c r="R1510" s="50" t="n"/>
      <c r="S1510" s="108" t="n"/>
      <c r="U1510" s="2407" t="n"/>
      <c r="V1510" s="634" t="n"/>
      <c r="W1510" s="517" t="n"/>
      <c r="X1510" s="517" t="n"/>
      <c r="Y1510" s="517" t="n"/>
    </row>
    <row r="1511" ht="24" customFormat="1" customHeight="1" s="1638">
      <c r="A1511" s="534" t="n"/>
      <c r="B1511" s="108" t="n"/>
      <c r="C1511" s="2403" t="n"/>
      <c r="D1511" s="653" t="n"/>
      <c r="E1511" s="634" t="n"/>
      <c r="F1511" s="634" t="n"/>
      <c r="G1511" s="634" t="n"/>
      <c r="H1511" s="1912" t="n"/>
      <c r="I1511" s="1912" t="n"/>
      <c r="J1511" s="1912" t="n"/>
      <c r="K1511" s="1912" t="n"/>
      <c r="L1511" s="1912" t="n"/>
      <c r="M1511" s="1912" t="n"/>
      <c r="N1511" s="1912" t="n"/>
      <c r="O1511" s="108" t="n"/>
      <c r="P1511" s="211" t="n"/>
      <c r="Q1511" s="1910" t="n"/>
      <c r="R1511" s="50" t="n"/>
      <c r="S1511" s="108" t="n"/>
      <c r="U1511" s="2407" t="n"/>
      <c r="V1511" s="634" t="n"/>
      <c r="W1511" s="517" t="n"/>
      <c r="X1511" s="517" t="n"/>
      <c r="Y1511" s="517" t="n"/>
      <c r="AC1511" s="1787" t="n"/>
      <c r="AD1511" s="1787" t="n"/>
    </row>
    <row r="1512" ht="24" customFormat="1" customHeight="1" s="1638">
      <c r="A1512" s="534" t="n"/>
      <c r="B1512" s="108" t="n"/>
      <c r="C1512" s="2403" t="n"/>
      <c r="D1512" s="653" t="n"/>
      <c r="E1512" s="634" t="n"/>
      <c r="F1512" s="634" t="n"/>
      <c r="G1512" s="634" t="n"/>
      <c r="H1512" s="1784" t="n"/>
      <c r="I1512" s="1784" t="n"/>
      <c r="J1512" s="1784" t="n"/>
      <c r="K1512" s="1784" t="n"/>
      <c r="L1512" s="1784" t="n"/>
      <c r="M1512" s="1784" t="n"/>
      <c r="N1512" s="1784" t="n"/>
      <c r="O1512" s="133" t="n"/>
      <c r="P1512" s="2404" t="n"/>
      <c r="Q1512" s="1784" t="n"/>
      <c r="R1512" s="1860" t="n"/>
      <c r="S1512" s="133" t="n"/>
      <c r="T1512" s="2404" t="n"/>
      <c r="U1512" s="2405" t="n"/>
      <c r="V1512" s="2406" t="n"/>
      <c r="W1512" s="444" t="n"/>
      <c r="X1512" s="445" t="n"/>
      <c r="Y1512" s="444" t="n"/>
      <c r="Z1512" s="1766" t="n"/>
      <c r="AA1512" s="1766" t="n"/>
      <c r="AB1512" s="1766" t="n"/>
      <c r="AC1512" s="1787" t="n"/>
      <c r="AD1512" s="1787" t="n"/>
    </row>
    <row r="1513" ht="24" customFormat="1" customHeight="1" s="1638">
      <c r="A1513" s="534" t="n"/>
      <c r="B1513" s="108" t="n"/>
      <c r="C1513" s="2403" t="n"/>
      <c r="D1513" s="653" t="n"/>
      <c r="E1513" s="634" t="n"/>
      <c r="F1513" s="634" t="n"/>
      <c r="G1513" s="634" t="n"/>
      <c r="H1513" s="1784" t="n"/>
      <c r="I1513" s="1784" t="n"/>
      <c r="J1513" s="1784" t="n"/>
      <c r="K1513" s="1784" t="n"/>
      <c r="L1513" s="1784" t="n"/>
      <c r="M1513" s="1784" t="n"/>
      <c r="N1513" s="1784" t="n"/>
      <c r="O1513" s="133" t="n"/>
      <c r="P1513" s="2404" t="n"/>
      <c r="Q1513" s="1784" t="n"/>
      <c r="R1513" s="1860" t="n"/>
      <c r="S1513" s="133" t="n"/>
      <c r="T1513" s="2404" t="n"/>
      <c r="U1513" s="2405" t="n"/>
      <c r="V1513" s="2406" t="n"/>
      <c r="W1513" s="444" t="n"/>
      <c r="X1513" s="445" t="n"/>
      <c r="Y1513" s="444" t="n"/>
      <c r="Z1513" s="1766" t="n"/>
      <c r="AA1513" s="1766" t="n"/>
      <c r="AB1513" s="1766" t="n"/>
      <c r="AC1513" s="1787" t="n"/>
      <c r="AD1513" s="1787" t="n"/>
    </row>
    <row r="1514" ht="24" customFormat="1" customHeight="1" s="1638">
      <c r="A1514" s="534" t="n"/>
      <c r="B1514" s="108" t="n"/>
      <c r="C1514" s="2403" t="n"/>
      <c r="D1514" s="653" t="n"/>
      <c r="E1514" s="634" t="n"/>
      <c r="F1514" s="634" t="n"/>
      <c r="G1514" s="634" t="n"/>
      <c r="H1514" s="1784" t="n"/>
      <c r="I1514" s="1784" t="n"/>
      <c r="J1514" s="1784" t="n"/>
      <c r="K1514" s="1784" t="n"/>
      <c r="L1514" s="1784" t="n"/>
      <c r="M1514" s="1784" t="n"/>
      <c r="N1514" s="1784" t="n"/>
      <c r="O1514" s="133" t="n"/>
      <c r="P1514" s="2404" t="n"/>
      <c r="Q1514" s="1784" t="n"/>
      <c r="R1514" s="1860" t="n"/>
      <c r="S1514" s="133" t="n"/>
      <c r="T1514" s="2404" t="n"/>
      <c r="U1514" s="2405" t="n"/>
      <c r="V1514" s="2406" t="n"/>
      <c r="W1514" s="444" t="n"/>
      <c r="X1514" s="445" t="n"/>
      <c r="Y1514" s="444" t="n"/>
      <c r="Z1514" s="1766" t="n"/>
      <c r="AA1514" s="1766" t="n"/>
      <c r="AB1514" s="1766" t="n"/>
      <c r="AC1514" s="1787" t="n"/>
      <c r="AD1514" s="1787" t="n"/>
    </row>
    <row r="1515" ht="24" customFormat="1" customHeight="1" s="1638">
      <c r="A1515" s="80" t="n"/>
      <c r="B1515" s="1563" t="n"/>
      <c r="C1515" s="2403" t="n"/>
      <c r="D1515" s="653" t="n"/>
      <c r="E1515" s="634" t="n"/>
      <c r="F1515" s="634" t="n"/>
      <c r="G1515" s="634" t="n"/>
      <c r="H1515" s="1784" t="n"/>
      <c r="I1515" s="1784" t="n"/>
      <c r="J1515" s="1784" t="n"/>
      <c r="K1515" s="1784" t="n"/>
      <c r="L1515" s="1784" t="n"/>
      <c r="M1515" s="1784" t="n"/>
      <c r="N1515" s="1784" t="n"/>
      <c r="O1515" s="49" t="n"/>
      <c r="P1515" s="2408" t="n"/>
      <c r="Q1515" s="1788" t="n"/>
      <c r="R1515" s="2409" t="n"/>
      <c r="S1515" s="133" t="n"/>
      <c r="T1515" s="2404" t="n"/>
      <c r="U1515" s="2405" t="n"/>
      <c r="V1515" s="2406" t="n"/>
      <c r="W1515" s="444" t="n"/>
      <c r="X1515" s="445" t="n"/>
      <c r="Y1515" s="444" t="n"/>
      <c r="Z1515" s="1766" t="n"/>
      <c r="AA1515" s="1766" t="n"/>
      <c r="AB1515" s="1766" t="n"/>
      <c r="AC1515" s="1787" t="n"/>
      <c r="AD1515" s="1787" t="n"/>
      <c r="AJ1515" s="133" t="n"/>
      <c r="AK1515" s="133" t="n"/>
      <c r="AL1515" s="133" t="n"/>
      <c r="AM1515" s="133" t="n"/>
      <c r="AN1515" s="133" t="n"/>
    </row>
    <row r="1516" ht="24" customFormat="1" customHeight="1" s="1638">
      <c r="A1516" s="534" t="n"/>
      <c r="B1516" s="108" t="n"/>
      <c r="C1516" s="2403" t="n"/>
      <c r="D1516" s="653" t="n"/>
      <c r="E1516" s="1561" t="n"/>
      <c r="F1516" s="1561" t="n"/>
      <c r="G1516" s="1561" t="n"/>
      <c r="H1516" s="1784" t="n"/>
      <c r="I1516" s="1784" t="n"/>
      <c r="J1516" s="1784" t="n"/>
      <c r="K1516" s="1784" t="n"/>
      <c r="L1516" s="1784" t="n"/>
      <c r="M1516" s="1784" t="n"/>
      <c r="N1516" s="1784" t="n"/>
      <c r="O1516" s="133" t="n"/>
      <c r="P1516" s="2404" t="n"/>
      <c r="Q1516" s="1784" t="n"/>
      <c r="R1516" s="1860" t="n"/>
      <c r="S1516" s="133" t="n"/>
      <c r="T1516" s="2404" t="n"/>
      <c r="U1516" s="2405" t="n"/>
      <c r="V1516" s="2406" t="n"/>
      <c r="W1516" s="444" t="n"/>
      <c r="X1516" s="445" t="n"/>
      <c r="Y1516" s="444" t="n"/>
      <c r="Z1516" s="1766" t="n"/>
      <c r="AA1516" s="1766" t="n"/>
      <c r="AB1516" s="1766" t="n"/>
      <c r="AC1516" s="1787" t="n"/>
      <c r="AD1516" s="1787" t="n"/>
      <c r="AJ1516" s="133" t="n"/>
      <c r="AK1516" s="133" t="n"/>
      <c r="AL1516" s="133" t="n"/>
      <c r="AM1516" s="133" t="n"/>
      <c r="AN1516" s="133" t="n"/>
    </row>
    <row r="1517" ht="24" customFormat="1" customHeight="1" s="1638">
      <c r="A1517" s="534" t="n"/>
      <c r="B1517" s="108" t="n"/>
      <c r="C1517" s="2403" t="n"/>
      <c r="D1517" s="653" t="n"/>
      <c r="E1517" s="634" t="n"/>
      <c r="F1517" s="634" t="n"/>
      <c r="G1517" s="634" t="n"/>
      <c r="H1517" s="1784" t="n"/>
      <c r="I1517" s="1784" t="n"/>
      <c r="J1517" s="1784" t="n"/>
      <c r="K1517" s="1784" t="n"/>
      <c r="L1517" s="1784" t="n"/>
      <c r="M1517" s="1784" t="n"/>
      <c r="N1517" s="1784" t="n"/>
      <c r="O1517" s="133" t="n"/>
      <c r="P1517" s="2404" t="n"/>
      <c r="Q1517" s="1784" t="n"/>
      <c r="R1517" s="1860" t="n"/>
      <c r="S1517" s="133" t="n"/>
      <c r="T1517" s="2404" t="n"/>
      <c r="U1517" s="2405" t="n"/>
      <c r="V1517" s="2406" t="n"/>
      <c r="W1517" s="444" t="n"/>
      <c r="X1517" s="445" t="n"/>
      <c r="Y1517" s="444" t="n"/>
      <c r="Z1517" s="1766" t="n"/>
      <c r="AA1517" s="1766" t="n"/>
      <c r="AB1517" s="1766" t="n"/>
      <c r="AC1517" s="1787" t="n"/>
      <c r="AD1517" s="1787" t="n"/>
      <c r="AJ1517" s="133" t="n"/>
      <c r="AK1517" s="133" t="n"/>
      <c r="AL1517" s="133" t="n"/>
      <c r="AM1517" s="133" t="n"/>
      <c r="AN1517" s="133" t="n"/>
    </row>
    <row r="1518" ht="24" customFormat="1" customHeight="1" s="1638">
      <c r="A1518" s="534" t="n"/>
      <c r="B1518" s="108" t="n"/>
      <c r="C1518" s="1906" t="n"/>
      <c r="D1518" s="653" t="n"/>
      <c r="E1518" s="634" t="n"/>
      <c r="F1518" s="634" t="n"/>
      <c r="G1518" s="634" t="n"/>
      <c r="H1518" s="1784" t="n"/>
      <c r="I1518" s="1784" t="n"/>
      <c r="J1518" s="1784" t="n"/>
      <c r="K1518" s="1784" t="n"/>
      <c r="L1518" s="1784" t="n"/>
      <c r="M1518" s="1784" t="n"/>
      <c r="N1518" s="1784" t="n"/>
      <c r="O1518" s="133" t="n"/>
      <c r="P1518" s="2404" t="n"/>
      <c r="Q1518" s="1784" t="n"/>
      <c r="R1518" s="1860" t="n"/>
      <c r="S1518" s="133" t="n"/>
      <c r="T1518" s="2404" t="n"/>
      <c r="U1518" s="2405" t="n"/>
      <c r="V1518" s="2406" t="n"/>
      <c r="W1518" s="444" t="n"/>
      <c r="X1518" s="445" t="n"/>
      <c r="Y1518" s="444" t="n"/>
      <c r="Z1518" s="534" t="n"/>
      <c r="AA1518" s="534" t="n"/>
      <c r="AB1518" s="534" t="n"/>
      <c r="AC1518" s="1787" t="n"/>
      <c r="AD1518" s="1787" t="n"/>
      <c r="AJ1518" s="133" t="n"/>
      <c r="AK1518" s="133" t="n"/>
      <c r="AL1518" s="133" t="n"/>
      <c r="AM1518" s="133" t="n"/>
      <c r="AN1518" s="133" t="n"/>
    </row>
    <row r="1519" ht="24" customFormat="1" customHeight="1" s="1638">
      <c r="A1519" s="534" t="n"/>
      <c r="B1519" s="108" t="n"/>
      <c r="C1519" s="2403" t="n"/>
      <c r="D1519" s="653" t="n"/>
      <c r="E1519" s="634" t="n"/>
      <c r="F1519" s="634" t="n"/>
      <c r="G1519" s="1557" t="n"/>
      <c r="H1519" s="1784" t="n"/>
      <c r="I1519" s="1784" t="n"/>
      <c r="J1519" s="1784" t="n"/>
      <c r="K1519" s="1784" t="n"/>
      <c r="L1519" s="1784" t="n"/>
      <c r="M1519" s="1784" t="n"/>
      <c r="N1519" s="1784" t="n"/>
      <c r="O1519" s="133" t="n"/>
      <c r="P1519" s="2404" t="n"/>
      <c r="Q1519" s="1784" t="n"/>
      <c r="R1519" s="1860" t="n"/>
      <c r="S1519" s="133" t="n"/>
      <c r="T1519" s="2404" t="n"/>
      <c r="U1519" s="2405" t="n"/>
      <c r="V1519" s="2406" t="n"/>
      <c r="W1519" s="444" t="n"/>
      <c r="X1519" s="445" t="n"/>
      <c r="Y1519" s="444" t="n"/>
      <c r="Z1519" s="1766" t="n"/>
      <c r="AA1519" s="1766" t="n"/>
      <c r="AB1519" s="1766" t="n"/>
      <c r="AC1519" s="1787" t="n"/>
      <c r="AD1519" s="1787" t="n"/>
    </row>
    <row r="1520" ht="24" customFormat="1" customHeight="1" s="1638">
      <c r="A1520" s="534" t="n"/>
      <c r="B1520" s="108" t="n"/>
      <c r="C1520" s="2403" t="n"/>
      <c r="D1520" s="653" t="n"/>
      <c r="E1520" s="634" t="n"/>
      <c r="F1520" s="634" t="n"/>
      <c r="G1520" s="634" t="n"/>
      <c r="H1520" s="1784" t="n"/>
      <c r="I1520" s="1912" t="n"/>
      <c r="J1520" s="1784" t="n"/>
      <c r="K1520" s="1912" t="n"/>
      <c r="L1520" s="1912" t="n"/>
      <c r="M1520" s="1912" t="n"/>
      <c r="N1520" s="1784" t="n"/>
      <c r="O1520" s="133" t="n"/>
      <c r="P1520" s="2404" t="n"/>
      <c r="Q1520" s="1784" t="n"/>
      <c r="R1520" s="1860" t="n"/>
      <c r="S1520" s="133" t="n"/>
      <c r="T1520" s="2404" t="n"/>
      <c r="U1520" s="2405" t="n"/>
      <c r="V1520" s="2406" t="n"/>
      <c r="W1520" s="444" t="n"/>
      <c r="X1520" s="445" t="n"/>
      <c r="Y1520" s="444" t="n"/>
      <c r="Z1520" s="1766" t="n"/>
      <c r="AA1520" s="1766" t="n"/>
      <c r="AB1520" s="1766" t="n"/>
      <c r="AC1520" s="1787" t="n"/>
      <c r="AD1520" s="1787" t="n"/>
    </row>
    <row r="1521" ht="24" customFormat="1" customHeight="1" s="1638">
      <c r="A1521" s="534" t="n"/>
      <c r="B1521" s="108" t="n"/>
      <c r="C1521" s="2403" t="n"/>
      <c r="D1521" s="653" t="n"/>
      <c r="E1521" s="1561" t="n"/>
      <c r="F1521" s="1561" t="n"/>
      <c r="G1521" s="1557" t="n"/>
      <c r="H1521" s="1784" t="n"/>
      <c r="I1521" s="1784" t="n"/>
      <c r="J1521" s="1784" t="n"/>
      <c r="K1521" s="1784" t="n"/>
      <c r="L1521" s="1784" t="n"/>
      <c r="M1521" s="1784" t="n"/>
      <c r="N1521" s="1784" t="n"/>
      <c r="O1521" s="133" t="n"/>
      <c r="P1521" s="2404" t="n"/>
      <c r="Q1521" s="1784" t="n"/>
      <c r="R1521" s="1860" t="n"/>
      <c r="S1521" s="133" t="n"/>
      <c r="T1521" s="2404" t="n"/>
      <c r="U1521" s="2405" t="n"/>
      <c r="V1521" s="2406" t="n"/>
      <c r="W1521" s="444" t="n"/>
      <c r="X1521" s="445" t="n"/>
      <c r="Y1521" s="444" t="n"/>
      <c r="Z1521" s="1766" t="n"/>
      <c r="AA1521" s="1766" t="n"/>
      <c r="AB1521" s="1766" t="n"/>
      <c r="AC1521" s="1787" t="n"/>
      <c r="AD1521" s="1787" t="n"/>
      <c r="AJ1521" s="133" t="n"/>
      <c r="AK1521" s="133" t="n"/>
      <c r="AL1521" s="133" t="n"/>
      <c r="AM1521" s="133" t="n"/>
      <c r="AN1521" s="133" t="n"/>
    </row>
    <row r="1522" ht="24" customFormat="1" customHeight="1" s="1638">
      <c r="A1522" s="534" t="n"/>
      <c r="B1522" s="108" t="n"/>
      <c r="C1522" s="2403" t="n"/>
      <c r="D1522" s="653" t="n"/>
      <c r="E1522" s="1561" t="n"/>
      <c r="F1522" s="1561" t="n"/>
      <c r="G1522" s="1557" t="n"/>
      <c r="H1522" s="1784" t="n"/>
      <c r="I1522" s="1784" t="n"/>
      <c r="J1522" s="1784" t="n"/>
      <c r="K1522" s="1784" t="n"/>
      <c r="L1522" s="1784" t="n"/>
      <c r="M1522" s="1784" t="n"/>
      <c r="N1522" s="1784" t="n"/>
      <c r="O1522" s="133" t="n"/>
      <c r="P1522" s="2404" t="n"/>
      <c r="Q1522" s="1784" t="n"/>
      <c r="R1522" s="1860" t="n"/>
      <c r="S1522" s="133" t="n"/>
      <c r="T1522" s="2404" t="n"/>
      <c r="U1522" s="2405" t="n"/>
      <c r="V1522" s="2406" t="n"/>
      <c r="W1522" s="444" t="n"/>
      <c r="X1522" s="445" t="n"/>
      <c r="Y1522" s="444" t="n"/>
      <c r="Z1522" s="1766" t="n"/>
      <c r="AA1522" s="1766" t="n"/>
      <c r="AB1522" s="1766" t="n"/>
      <c r="AC1522" s="1787" t="n"/>
      <c r="AD1522" s="1787" t="n"/>
      <c r="AJ1522" s="133" t="n"/>
      <c r="AK1522" s="133" t="n"/>
      <c r="AL1522" s="133" t="n"/>
      <c r="AM1522" s="133" t="n"/>
      <c r="AN1522" s="133" t="n"/>
    </row>
    <row r="1523" ht="24" customFormat="1" customHeight="1" s="1638">
      <c r="A1523" s="534" t="n"/>
      <c r="B1523" s="108" t="n"/>
      <c r="C1523" s="2403" t="n"/>
      <c r="D1523" s="653" t="n"/>
      <c r="E1523" s="1561" t="n"/>
      <c r="F1523" s="1561" t="n"/>
      <c r="G1523" s="1561" t="n"/>
      <c r="H1523" s="1784" t="n"/>
      <c r="I1523" s="1784" t="n"/>
      <c r="J1523" s="1784" t="n"/>
      <c r="K1523" s="1784" t="n"/>
      <c r="L1523" s="1784" t="n"/>
      <c r="M1523" s="1784" t="n"/>
      <c r="N1523" s="1784" t="n"/>
      <c r="O1523" s="133" t="n"/>
      <c r="P1523" s="2404" t="n"/>
      <c r="Q1523" s="1784" t="n"/>
      <c r="R1523" s="1860" t="n"/>
      <c r="S1523" s="133" t="n"/>
      <c r="T1523" s="2404" t="n"/>
      <c r="U1523" s="2405" t="n"/>
      <c r="V1523" s="2406" t="n"/>
      <c r="W1523" s="444" t="n"/>
      <c r="X1523" s="445" t="n"/>
      <c r="Y1523" s="444" t="n"/>
      <c r="Z1523" s="1766" t="n"/>
      <c r="AA1523" s="1766" t="n"/>
      <c r="AB1523" s="1766" t="n"/>
      <c r="AC1523" s="1787" t="n"/>
      <c r="AD1523" s="1787" t="n"/>
      <c r="AJ1523" s="133" t="n"/>
      <c r="AK1523" s="133" t="n"/>
      <c r="AL1523" s="133" t="n"/>
      <c r="AM1523" s="133" t="n"/>
      <c r="AN1523" s="133" t="n"/>
    </row>
    <row r="1524" ht="24" customFormat="1" customHeight="1" s="1638">
      <c r="A1524" s="534" t="n"/>
      <c r="B1524" s="108" t="n"/>
      <c r="C1524" s="2403" t="n"/>
      <c r="D1524" s="653" t="n"/>
      <c r="E1524" s="1561" t="n"/>
      <c r="F1524" s="1561" t="n"/>
      <c r="G1524" s="1561" t="n"/>
      <c r="H1524" s="1784" t="n"/>
      <c r="I1524" s="1784" t="n"/>
      <c r="J1524" s="1784" t="n"/>
      <c r="K1524" s="1784" t="n"/>
      <c r="L1524" s="1784" t="n"/>
      <c r="M1524" s="1784" t="n"/>
      <c r="N1524" s="1784" t="n"/>
      <c r="O1524" s="133" t="n"/>
      <c r="P1524" s="2404" t="n"/>
      <c r="Q1524" s="1784" t="n"/>
      <c r="R1524" s="1860" t="n"/>
      <c r="S1524" s="133" t="n"/>
      <c r="T1524" s="2404" t="n"/>
      <c r="U1524" s="2405" t="n"/>
      <c r="V1524" s="2406" t="n"/>
      <c r="W1524" s="444" t="n"/>
      <c r="X1524" s="445" t="n"/>
      <c r="Y1524" s="444" t="n"/>
      <c r="AC1524" s="1787" t="n"/>
      <c r="AD1524" s="1787" t="n"/>
    </row>
    <row r="1525" ht="24" customFormat="1" customHeight="1" s="1638">
      <c r="B1525" s="534" t="n"/>
      <c r="C1525" s="2018" t="n"/>
      <c r="D1525" s="1738" t="n"/>
      <c r="E1525" s="984" t="n"/>
      <c r="F1525" s="984" t="n"/>
      <c r="J1525" s="447" t="n"/>
      <c r="K1525" s="447" t="n"/>
      <c r="M1525" s="1874" t="n"/>
      <c r="N1525" s="1766" t="n"/>
      <c r="Q1525" s="1765" t="n"/>
      <c r="R1525" s="1813" t="n"/>
      <c r="S1525" s="50" t="n"/>
      <c r="V1525" s="2410" t="n"/>
      <c r="X1525" s="517" t="n"/>
      <c r="Y1525" s="517" t="n"/>
    </row>
    <row r="1526" ht="21" customFormat="1" customHeight="1" s="1638">
      <c r="H1526" s="1548" t="n"/>
      <c r="I1526" s="1211" t="n"/>
      <c r="J1526" s="1549" t="n"/>
      <c r="K1526" s="1549" t="n"/>
      <c r="L1526" s="1211" t="n"/>
      <c r="M1526" s="1211" t="n"/>
      <c r="W1526" s="517" t="n"/>
      <c r="X1526" s="517" t="n"/>
      <c r="Y1526" s="517" t="n"/>
    </row>
    <row r="1527" ht="19.5" customFormat="1" customHeight="1" s="1638">
      <c r="A1527" s="1014" t="n"/>
      <c r="B1527" s="1567" t="n"/>
      <c r="C1527" s="2099" t="n"/>
      <c r="D1527" s="2411" t="n"/>
      <c r="E1527" s="391" t="n"/>
      <c r="F1527" s="1790" t="n"/>
      <c r="G1527" s="396" t="n"/>
      <c r="H1527" s="396" t="n"/>
      <c r="I1527" s="479" t="n"/>
      <c r="J1527" s="392" t="n"/>
      <c r="K1527" s="391" t="n"/>
      <c r="L1527" s="391" t="n"/>
      <c r="M1527" s="391" t="n"/>
      <c r="N1527" s="391" t="n"/>
      <c r="O1527" s="133" t="n"/>
      <c r="W1527" s="517" t="n"/>
      <c r="X1527" s="517" t="n"/>
      <c r="Y1527" s="517" t="n"/>
    </row>
    <row r="1528" ht="18.75" customFormat="1" customHeight="1" s="1638">
      <c r="A1528" s="1347" t="n"/>
      <c r="C1528" s="1802" t="n"/>
      <c r="D1528" s="788" t="n"/>
      <c r="E1528" s="133" t="n"/>
      <c r="F1528" s="392" t="n"/>
      <c r="G1528" s="396" t="n"/>
      <c r="H1528" s="1355" t="n"/>
      <c r="I1528" s="790" t="n"/>
      <c r="J1528" s="627" t="n"/>
      <c r="K1528" s="396" t="n"/>
      <c r="L1528" s="1823" t="n"/>
      <c r="M1528" s="396" t="n"/>
      <c r="N1528" s="479" t="n"/>
      <c r="O1528" s="133" t="n"/>
      <c r="W1528" s="517" t="n"/>
      <c r="X1528" s="517" t="n"/>
      <c r="Y1528" s="517" t="n"/>
    </row>
    <row r="1529" ht="17.25" customFormat="1" customHeight="1" s="1638">
      <c r="A1529" s="2258" t="n"/>
      <c r="B1529" s="534" t="n"/>
      <c r="C1529" s="1802" t="n"/>
      <c r="D1529" s="1172" t="n"/>
      <c r="E1529" s="1137" t="n"/>
      <c r="F1529" s="392" t="n"/>
      <c r="G1529" s="396" t="n"/>
      <c r="H1529" s="483" t="n"/>
      <c r="I1529" s="790" t="n"/>
      <c r="J1529" s="1804" t="n"/>
      <c r="K1529" s="396" t="n"/>
      <c r="L1529" s="1823" t="n"/>
      <c r="M1529" s="396" t="n"/>
      <c r="N1529" s="396" t="n"/>
      <c r="O1529" s="133" t="n"/>
      <c r="P1529" s="396" t="n"/>
      <c r="W1529" s="517" t="n"/>
      <c r="X1529" s="517" t="n"/>
      <c r="Y1529" s="517" t="n"/>
    </row>
    <row r="1530" ht="15.75" customFormat="1" customHeight="1" s="1638">
      <c r="A1530" s="969" t="n"/>
      <c r="C1530" s="1835" t="n"/>
      <c r="D1530" s="1842" t="n"/>
      <c r="E1530" s="1848" t="n"/>
      <c r="F1530" s="1981" t="n"/>
      <c r="G1530" s="1683" t="n"/>
      <c r="H1530" s="2079" t="n"/>
      <c r="I1530" s="2089" t="n"/>
      <c r="J1530" s="2080" t="n"/>
      <c r="K1530" s="650" t="n"/>
      <c r="L1530" s="634" t="n"/>
      <c r="M1530" s="829" t="n"/>
      <c r="O1530" s="1862" t="n"/>
      <c r="P1530" s="1569" t="n"/>
      <c r="W1530" s="517" t="n"/>
      <c r="X1530" s="517" t="n"/>
      <c r="Y1530" s="517" t="n"/>
    </row>
    <row r="1531" ht="15.75" customFormat="1" customHeight="1" s="1638">
      <c r="A1531" s="969" t="n"/>
      <c r="C1531" s="1835" t="n"/>
      <c r="D1531" s="1842" t="n"/>
      <c r="E1531" s="1848" t="n"/>
      <c r="F1531" s="1981" t="n"/>
      <c r="G1531" s="1683" t="n"/>
      <c r="H1531" s="2079" t="n"/>
      <c r="I1531" s="2089" t="n"/>
      <c r="J1531" s="2080" t="n"/>
      <c r="K1531" s="650" t="n"/>
      <c r="L1531" s="634" t="n"/>
      <c r="M1531" s="829" t="n"/>
      <c r="O1531" s="1862" t="n"/>
      <c r="P1531" s="1569" t="n"/>
      <c r="W1531" s="517" t="n"/>
      <c r="X1531" s="517" t="n"/>
      <c r="Y1531" s="517" t="n"/>
    </row>
    <row r="1532" ht="15.75" customFormat="1" customHeight="1" s="1638">
      <c r="A1532" s="969" t="n"/>
      <c r="C1532" s="1835" t="n"/>
      <c r="D1532" s="1842" t="n"/>
      <c r="E1532" s="1848" t="n"/>
      <c r="F1532" s="1981" t="n"/>
      <c r="G1532" s="1683" t="n"/>
      <c r="H1532" s="2079" t="n"/>
      <c r="I1532" s="2089" t="n"/>
      <c r="J1532" s="2080" t="n"/>
      <c r="K1532" s="650" t="n"/>
      <c r="L1532" s="634" t="n"/>
      <c r="M1532" s="829" t="n"/>
      <c r="O1532" s="1862" t="n"/>
      <c r="P1532" s="1569" t="n"/>
      <c r="Q1532" s="1062" t="n"/>
      <c r="W1532" s="517" t="n"/>
      <c r="X1532" s="517" t="n"/>
      <c r="Y1532" s="517" t="n"/>
    </row>
    <row r="1533" ht="13.55" customFormat="1" customHeight="1" s="1638">
      <c r="W1533" s="517" t="n"/>
      <c r="X1533" s="517" t="n"/>
      <c r="Y1533" s="517" t="n"/>
    </row>
    <row r="1534" ht="15.75" customFormat="1" customHeight="1" s="1638">
      <c r="A1534" s="969" t="n"/>
      <c r="C1534" s="1835" t="n"/>
      <c r="D1534" s="1842" t="n"/>
      <c r="E1534" s="1848" t="n"/>
      <c r="F1534" s="1981" t="n"/>
      <c r="G1534" s="1683" t="n"/>
      <c r="H1534" s="2079" t="n"/>
      <c r="I1534" s="2089" t="n"/>
      <c r="J1534" s="2080" t="n"/>
      <c r="K1534" s="650" t="n"/>
      <c r="L1534" s="634" t="n"/>
      <c r="M1534" s="494" t="n"/>
      <c r="O1534" s="1862" t="n"/>
      <c r="P1534" s="1569" t="n"/>
      <c r="W1534" s="517" t="n"/>
      <c r="X1534" s="517" t="n"/>
      <c r="Y1534" s="517" t="n"/>
    </row>
    <row r="1535" ht="13.55" customFormat="1" customHeight="1" s="1638">
      <c r="W1535" s="517" t="n"/>
      <c r="X1535" s="517" t="n"/>
      <c r="Y1535" s="517" t="n"/>
    </row>
    <row r="1536" ht="13.55" customFormat="1" customHeight="1" s="1638">
      <c r="A1536" s="534" t="n"/>
      <c r="L1536" s="108" t="n"/>
      <c r="M1536" s="1838" t="n"/>
      <c r="N1536" s="829" t="n"/>
      <c r="V1536" s="1683" t="n"/>
      <c r="W1536" s="517" t="n"/>
      <c r="X1536" s="517" t="n"/>
      <c r="Y1536" s="517" t="n"/>
    </row>
    <row r="1537" ht="13.55" customFormat="1" customHeight="1" s="1638">
      <c r="L1537" s="1396" t="n"/>
      <c r="M1537" s="2045" t="n"/>
      <c r="U1537" s="1683" t="n"/>
      <c r="V1537" s="1683" t="n"/>
      <c r="W1537" s="517" t="n"/>
      <c r="X1537" s="517" t="n"/>
      <c r="Y1537" s="517" t="n"/>
    </row>
    <row r="1538" ht="13.55" customFormat="1" customHeight="1" s="1638">
      <c r="L1538" s="108" t="n"/>
      <c r="M1538" s="1813" t="n"/>
      <c r="V1538" s="1683" t="n"/>
      <c r="W1538" s="517" t="n"/>
      <c r="X1538" s="517" t="n"/>
      <c r="Y1538" s="517" t="n"/>
    </row>
    <row r="1539" ht="13.75" customFormat="1" customHeight="1" s="1638">
      <c r="S1539" s="51" t="n"/>
      <c r="U1539" s="1683" t="n"/>
      <c r="V1539" s="1683" t="n"/>
      <c r="W1539" s="517" t="n"/>
      <c r="X1539" s="517" t="n"/>
      <c r="Y1539" s="517" t="n"/>
    </row>
    <row r="1540" ht="15.75" customFormat="1" customHeight="1" s="1638">
      <c r="J1540" s="467" t="n"/>
      <c r="U1540" s="1683" t="n"/>
      <c r="V1540" s="1683" t="n"/>
      <c r="W1540" s="517" t="n"/>
      <c r="X1540" s="517" t="n"/>
      <c r="Y1540" s="517" t="n"/>
    </row>
    <row r="1541" ht="13.75" customFormat="1" customHeight="1" s="1638">
      <c r="A1541" s="620" t="n"/>
      <c r="B1541" s="108" t="n"/>
      <c r="C1541" s="108" t="n"/>
      <c r="D1541" s="321" t="n"/>
      <c r="E1541" s="108" t="n"/>
      <c r="F1541" s="108" t="n"/>
      <c r="G1541" s="1396" t="n"/>
      <c r="H1541" s="1396" t="n"/>
      <c r="I1541" s="1396" t="n"/>
      <c r="J1541" s="1396" t="n"/>
      <c r="K1541" s="108" t="n"/>
      <c r="L1541" s="108" t="n"/>
      <c r="M1541" s="108" t="n"/>
      <c r="N1541" s="108" t="n"/>
      <c r="O1541" s="108" t="n"/>
      <c r="P1541" s="1219" t="n"/>
      <c r="Q1541" s="1570" t="n"/>
      <c r="R1541" s="1570" t="n"/>
      <c r="S1541" s="108" t="n"/>
      <c r="T1541" s="108" t="n"/>
      <c r="U1541" s="108" t="n"/>
      <c r="V1541" s="108" t="n"/>
      <c r="W1541" s="517" t="n"/>
      <c r="X1541" s="517" t="n"/>
      <c r="Y1541" s="517" t="n"/>
    </row>
    <row r="1542" ht="13.75" customFormat="1" customHeight="1" s="1638">
      <c r="A1542" s="534" t="n"/>
      <c r="B1542" s="1571" t="n"/>
      <c r="C1542" s="1571" t="n"/>
      <c r="D1542" s="1571" t="n"/>
      <c r="E1542" s="1396" t="n"/>
      <c r="F1542" s="1396" t="n"/>
      <c r="G1542" s="1396" t="n"/>
      <c r="H1542" s="1396" t="n"/>
      <c r="I1542" s="1396" t="n"/>
      <c r="J1542" s="1396" t="n"/>
      <c r="K1542" s="1396" t="n"/>
      <c r="L1542" s="1396" t="n"/>
      <c r="M1542" s="1396" t="n"/>
      <c r="N1542" s="1396" t="n"/>
      <c r="O1542" s="1396" t="n"/>
      <c r="P1542" s="1396" t="n"/>
      <c r="Q1542" s="1396" t="n"/>
      <c r="R1542" s="1396" t="n"/>
      <c r="S1542" s="1396" t="n"/>
      <c r="T1542" s="1396" t="n"/>
      <c r="U1542" s="1396" t="n"/>
      <c r="V1542" s="1396" t="n"/>
    </row>
    <row r="1543" ht="13.75" customFormat="1" customHeight="1" s="1638">
      <c r="A1543" s="534" t="n"/>
      <c r="B1543" s="2412" t="n"/>
      <c r="C1543" s="2413" t="n"/>
      <c r="D1543" s="1739" t="n"/>
      <c r="E1543" s="2021" t="n"/>
      <c r="F1543" s="2021" t="n"/>
      <c r="G1543" s="1759" t="n"/>
      <c r="H1543" s="2021" t="n"/>
      <c r="I1543" s="2021" t="n"/>
      <c r="J1543" s="2021" t="n"/>
      <c r="K1543" s="2021" t="n"/>
      <c r="L1543" s="2021" t="n"/>
      <c r="M1543" s="1106" t="n"/>
      <c r="N1543" s="2021" t="n"/>
      <c r="O1543" s="2057" t="n"/>
      <c r="P1543" s="108" t="n"/>
      <c r="Q1543" s="2021" t="n"/>
      <c r="R1543" s="1759" t="n"/>
      <c r="S1543" s="1759" t="n"/>
      <c r="T1543" s="1046" t="n"/>
      <c r="U1543" s="2021" t="n"/>
      <c r="V1543" s="1738" t="n"/>
    </row>
    <row r="1544" ht="13.75" customFormat="1" customHeight="1" s="1638">
      <c r="A1544" s="534" t="n"/>
      <c r="B1544" s="2412" t="n"/>
      <c r="C1544" s="2413" t="n"/>
      <c r="D1544" s="1739" t="n"/>
      <c r="E1544" s="1759" t="n"/>
      <c r="F1544" s="1759" t="n"/>
      <c r="G1544" s="1759" t="n"/>
      <c r="H1544" s="2021" t="n"/>
      <c r="I1544" s="2021" t="n"/>
      <c r="J1544" s="2021" t="n"/>
      <c r="K1544" s="2021" t="n"/>
      <c r="L1544" s="2021" t="n"/>
      <c r="M1544" s="1106" t="n"/>
      <c r="N1544" s="2021" t="n"/>
      <c r="O1544" s="2057" t="n"/>
      <c r="P1544" s="108" t="n"/>
      <c r="Q1544" s="2021" t="n"/>
      <c r="R1544" s="1759" t="n"/>
      <c r="S1544" s="1759" t="n"/>
      <c r="T1544" s="761" t="n"/>
      <c r="U1544" s="2021" t="n"/>
      <c r="V1544" s="1738" t="n"/>
    </row>
    <row r="1545" ht="13.75" customFormat="1" customHeight="1" s="1638">
      <c r="A1545" s="1574" t="n"/>
      <c r="B1545" s="2414" t="n"/>
      <c r="C1545" s="1576" t="n"/>
      <c r="D1545" s="2415" t="n"/>
      <c r="E1545" s="2416" t="n"/>
      <c r="F1545" s="2416" t="n"/>
      <c r="G1545" s="2416" t="n"/>
      <c r="H1545" s="2416" t="n"/>
      <c r="I1545" s="2416" t="n"/>
      <c r="J1545" s="2416" t="n"/>
      <c r="K1545" s="2416" t="n"/>
      <c r="L1545" s="2416" t="n"/>
      <c r="M1545" s="1536" t="n"/>
      <c r="N1545" s="2416" t="n"/>
      <c r="O1545" s="2417" t="n"/>
      <c r="P1545" s="108" t="n"/>
      <c r="Q1545" s="2416" t="n"/>
      <c r="R1545" s="2418" t="n"/>
      <c r="S1545" s="2418" t="n"/>
      <c r="T1545" s="1581" t="n"/>
      <c r="U1545" s="2416" t="n"/>
      <c r="V1545" s="2419" t="n"/>
    </row>
    <row r="1546" ht="13.75" customFormat="1" customHeight="1" s="1638">
      <c r="A1546" s="534" t="n"/>
      <c r="B1546" s="1583" t="n"/>
      <c r="C1546" s="1584" t="n"/>
      <c r="D1546" s="2057" t="n"/>
      <c r="E1546" s="2021" t="n"/>
      <c r="F1546" s="2021" t="n"/>
      <c r="G1546" s="1585" t="n"/>
      <c r="H1546" s="2021" t="n"/>
      <c r="I1546" s="2021" t="n"/>
      <c r="J1546" s="2021" t="n"/>
      <c r="K1546" s="2021" t="n"/>
      <c r="L1546" s="2021" t="n"/>
      <c r="M1546" s="2021" t="n"/>
      <c r="N1546" s="2021" t="n"/>
      <c r="O1546" s="1586" t="n"/>
      <c r="Q1546" s="1586" t="n"/>
      <c r="R1546" s="1759" t="n"/>
      <c r="S1546" s="1584" t="n"/>
      <c r="T1546" s="1584" t="n"/>
      <c r="U1546" s="1046" t="n"/>
      <c r="V1546" s="2021" t="n"/>
    </row>
    <row r="1547" ht="13.75" customFormat="1" customHeight="1" s="1638">
      <c r="A1547" s="1587" t="n"/>
      <c r="B1547" s="1588" t="n"/>
      <c r="C1547" s="1585" t="n"/>
      <c r="D1547" s="1585" t="n"/>
      <c r="E1547" s="1585" t="n"/>
      <c r="F1547" s="1585" t="n"/>
      <c r="G1547" s="1585" t="n"/>
      <c r="H1547" s="1585" t="n"/>
      <c r="I1547" s="1585" t="n"/>
      <c r="J1547" s="1585" t="n"/>
      <c r="K1547" s="2021" t="n"/>
      <c r="L1547" s="2021" t="n"/>
      <c r="M1547" s="2021" t="n"/>
      <c r="N1547" s="2021" t="n"/>
      <c r="O1547" s="2057" t="n"/>
      <c r="P1547" s="1759" t="n"/>
      <c r="Q1547" s="2021" t="n"/>
      <c r="R1547" s="2021" t="n"/>
      <c r="S1547" s="547" t="n"/>
      <c r="T1547" s="547" t="n"/>
      <c r="U1547" s="2400" t="n"/>
      <c r="V1547" s="1738" t="n"/>
    </row>
    <row r="1548" ht="13.55" customFormat="1" customHeight="1" s="1638">
      <c r="A1548" s="1589" t="n"/>
      <c r="B1548" s="1585" t="n"/>
      <c r="C1548" s="1589" t="n"/>
      <c r="D1548" s="1585" t="n"/>
      <c r="E1548" s="1585" t="n"/>
      <c r="F1548" s="1585" t="n"/>
      <c r="G1548" s="1585" t="n"/>
      <c r="H1548" s="1585" t="n"/>
      <c r="I1548" s="1585" t="n"/>
      <c r="J1548" s="1585" t="n"/>
      <c r="K1548" s="1585" t="n"/>
      <c r="L1548" s="2228" t="n"/>
      <c r="M1548" s="2228" t="n"/>
      <c r="N1548" s="2228" t="n"/>
      <c r="O1548" s="2228" t="n"/>
      <c r="P1548" s="2063" t="n"/>
    </row>
    <row r="1549" ht="13.55" customFormat="1" customHeight="1" s="1638">
      <c r="A1549" s="1589" t="n"/>
      <c r="C1549" s="1589" t="n"/>
      <c r="D1549" s="1585" t="n"/>
      <c r="E1549" s="1585" t="n"/>
      <c r="F1549" s="1585" t="n"/>
      <c r="G1549" s="1585" t="n"/>
      <c r="H1549" s="1585" t="n"/>
      <c r="I1549" s="1585" t="n"/>
      <c r="J1549" s="1585" t="n"/>
      <c r="K1549" s="1585" t="n"/>
      <c r="L1549" s="2228" t="n"/>
      <c r="M1549" s="2228" t="n"/>
      <c r="N1549" s="2228" t="n"/>
      <c r="O1549" s="2228" t="n"/>
      <c r="P1549" s="2063" t="n"/>
    </row>
    <row r="1550" ht="13.55" customFormat="1" customHeight="1" s="1638">
      <c r="A1550" s="620" t="n"/>
      <c r="B1550" s="108" t="n"/>
      <c r="C1550" s="108" t="n"/>
      <c r="D1550" s="108" t="n"/>
      <c r="E1550" s="1585" t="n"/>
      <c r="F1550" s="1585" t="n"/>
      <c r="G1550" s="1585" t="n"/>
      <c r="H1550" s="1585" t="n"/>
      <c r="I1550" s="1585" t="n"/>
      <c r="J1550" s="1585" t="n"/>
      <c r="K1550" s="1585" t="n"/>
      <c r="L1550" s="2228" t="n"/>
      <c r="M1550" s="2228" t="n"/>
      <c r="N1550" s="2228" t="n"/>
      <c r="O1550" s="2228" t="n"/>
      <c r="P1550" s="2063" t="n"/>
      <c r="U1550" s="534" t="n"/>
      <c r="V1550" s="534" t="n"/>
    </row>
    <row r="1551" ht="13.75" customFormat="1" customHeight="1" s="1638">
      <c r="A1551" s="534" t="n"/>
      <c r="B1551" s="1396" t="n"/>
      <c r="C1551" s="1396" t="n"/>
      <c r="D1551" s="1396" t="n"/>
      <c r="E1551" s="1396" t="n"/>
      <c r="F1551" s="1396" t="n"/>
      <c r="U1551" s="1590" t="n"/>
    </row>
    <row r="1552" ht="13.55" customFormat="1" customHeight="1" s="1638">
      <c r="A1552" s="534" t="n"/>
      <c r="B1552" s="1738" t="n"/>
      <c r="C1552" s="1738" t="n"/>
      <c r="D1552" s="1738" t="n"/>
      <c r="E1552" s="1738" t="n"/>
      <c r="F1552" s="1738" t="n"/>
      <c r="U1552" s="2021" t="n"/>
      <c r="V1552" s="2228" t="n"/>
    </row>
    <row r="1553" ht="13.55" customFormat="1" customHeight="1" s="1638">
      <c r="A1553" s="534" t="n"/>
      <c r="B1553" s="1738" t="n"/>
      <c r="C1553" s="1738" t="n"/>
      <c r="D1553" s="1738" t="n"/>
      <c r="E1553" s="1738" t="n"/>
      <c r="F1553" s="1738" t="n"/>
      <c r="U1553" s="2021" t="n"/>
    </row>
    <row r="1554" ht="13.55" customFormat="1" customHeight="1" s="1638">
      <c r="A1554" s="1574" t="n"/>
      <c r="B1554" s="2419" t="n"/>
      <c r="C1554" s="2419" t="n"/>
      <c r="D1554" s="2419" t="n"/>
      <c r="E1554" s="2419" t="n"/>
      <c r="F1554" s="2419" t="n"/>
      <c r="U1554" s="2416" t="n"/>
    </row>
    <row r="1555" ht="13.75" customFormat="1" customHeight="1" s="1638">
      <c r="A1555" s="534" t="n"/>
      <c r="B1555" s="1738" t="n"/>
      <c r="C1555" s="2412" t="n"/>
      <c r="D1555" s="2412" t="n"/>
      <c r="E1555" s="2412" t="n"/>
      <c r="F1555" s="2412" t="n"/>
      <c r="U1555" s="2021" t="n"/>
    </row>
    <row r="1556" ht="13.75" customFormat="1" customHeight="1" s="1638">
      <c r="B1556" s="1738" t="n"/>
      <c r="P1556" s="1589" t="n"/>
      <c r="R1556" s="51" t="n"/>
      <c r="S1556" s="51" t="n"/>
      <c r="T1556" s="51" t="n"/>
      <c r="U1556" s="2228" t="n"/>
      <c r="V1556" s="2228" t="n"/>
    </row>
    <row r="1557"/>
    <row r="1558" ht="13.55" customFormat="1" customHeight="1" s="1638">
      <c r="A1558" s="1589" t="n"/>
      <c r="B1558" s="1585" t="n"/>
      <c r="C1558" s="1589" t="n"/>
      <c r="D1558" s="1585" t="n"/>
      <c r="E1558" s="1585" t="n"/>
      <c r="F1558" s="1585" t="n"/>
      <c r="G1558" s="1585" t="n"/>
      <c r="H1558" s="1585" t="n"/>
      <c r="I1558" s="1585" t="n"/>
      <c r="J1558" s="1585" t="n"/>
      <c r="K1558" s="1585" t="n"/>
      <c r="L1558" s="2228" t="n"/>
      <c r="M1558" s="2228" t="n"/>
      <c r="N1558" s="2228" t="n"/>
      <c r="O1558" s="2228" t="n"/>
      <c r="P1558" s="2063" t="n"/>
    </row>
    <row r="1559" ht="13.55" customFormat="1" customHeight="1" s="1638">
      <c r="A1559" s="1589" t="n"/>
      <c r="B1559" s="1585" t="n"/>
      <c r="C1559" s="1589" t="n"/>
      <c r="D1559" s="1585" t="n"/>
      <c r="E1559" s="1585" t="n"/>
      <c r="F1559" s="1585" t="n"/>
      <c r="G1559" s="1585" t="n"/>
      <c r="H1559" s="1585" t="n"/>
      <c r="I1559" s="1585" t="n"/>
      <c r="J1559" s="1585" t="n"/>
      <c r="K1559" s="1585" t="n"/>
      <c r="L1559" s="2228" t="n"/>
      <c r="M1559" s="2228" t="n"/>
      <c r="N1559" s="2228" t="n"/>
      <c r="O1559" s="2228" t="n"/>
      <c r="P1559" s="2063" t="n"/>
    </row>
    <row r="1560" ht="13.55" customFormat="1" customHeight="1" s="1638">
      <c r="A1560" s="1589" t="n"/>
      <c r="B1560" s="1585" t="n"/>
      <c r="C1560" s="1589" t="n"/>
      <c r="D1560" s="1585" t="n"/>
      <c r="E1560" s="1585" t="n"/>
      <c r="F1560" s="1585" t="n"/>
      <c r="G1560" s="1585" t="n"/>
      <c r="H1560" s="1585" t="n"/>
      <c r="I1560" s="1585" t="n"/>
      <c r="J1560" s="1585" t="n"/>
      <c r="K1560" s="1585" t="n"/>
      <c r="L1560" s="2228" t="n"/>
      <c r="M1560" s="2228" t="n"/>
      <c r="N1560" s="2228" t="n"/>
      <c r="O1560" s="2228" t="n"/>
      <c r="P1560" s="2063" t="n"/>
    </row>
    <row r="1561" ht="13.55" customFormat="1" customHeight="1" s="1638">
      <c r="C1561" s="1585" t="n"/>
      <c r="D1561" s="1589" t="n"/>
      <c r="E1561" s="1585" t="n"/>
      <c r="F1561" s="1585" t="n"/>
      <c r="G1561" s="1585" t="n"/>
      <c r="J1561" s="50" t="n"/>
      <c r="K1561" s="407" t="n"/>
      <c r="L1561" s="1585" t="n"/>
      <c r="N1561" s="2021" t="n"/>
      <c r="O1561" s="2228" t="n"/>
    </row>
    <row r="1562" ht="13.55" customFormat="1" customHeight="1" s="1638">
      <c r="A1562" s="407" t="n"/>
      <c r="C1562" s="108" t="n"/>
      <c r="D1562" s="108" t="n"/>
      <c r="E1562" s="108" t="n"/>
      <c r="F1562" s="108" t="n"/>
      <c r="G1562" s="108" t="n"/>
      <c r="H1562" s="108" t="n"/>
      <c r="I1562" s="108" t="n"/>
      <c r="J1562" s="108" t="n"/>
      <c r="K1562" s="108" t="n"/>
      <c r="L1562" s="108" t="n"/>
      <c r="M1562" s="108" t="n"/>
      <c r="N1562" s="108" t="n"/>
      <c r="O1562" s="108" t="n"/>
      <c r="P1562" s="108" t="n"/>
      <c r="Q1562" s="108" t="n"/>
      <c r="R1562" s="108" t="n"/>
      <c r="S1562" s="108" t="n"/>
      <c r="T1562" s="108" t="n"/>
      <c r="U1562" s="108" t="n"/>
      <c r="V1562" s="108" t="n"/>
    </row>
    <row r="1563" ht="13.65" customFormat="1" customHeight="1" s="1638">
      <c r="A1563" s="1180" t="n"/>
      <c r="C1563" s="1396" t="n"/>
      <c r="D1563" s="1396" t="n"/>
      <c r="E1563" s="1396" t="n"/>
      <c r="F1563" s="1396" t="n"/>
      <c r="G1563" s="1396" t="n"/>
      <c r="H1563" s="1396" t="n"/>
      <c r="I1563" s="1396" t="n"/>
      <c r="J1563" s="1396" t="n"/>
      <c r="K1563" s="1396" t="n"/>
      <c r="L1563" s="1396" t="n"/>
      <c r="M1563" s="1396" t="n"/>
      <c r="N1563" s="1396" t="n"/>
      <c r="O1563" s="1396" t="n"/>
      <c r="P1563" s="108" t="n"/>
      <c r="Q1563" s="1396" t="n"/>
      <c r="R1563" s="1396" t="n"/>
      <c r="S1563" s="1396" t="n"/>
      <c r="T1563" s="1396" t="n"/>
      <c r="U1563" s="1396" t="n"/>
      <c r="V1563" s="108" t="n"/>
    </row>
    <row r="1564" ht="13.75" customFormat="1" customHeight="1" s="1638">
      <c r="C1564" s="1738" t="n"/>
      <c r="D1564" s="2412" t="n"/>
      <c r="E1564" s="2412" t="n"/>
      <c r="F1564" s="2412" t="n"/>
      <c r="G1564" s="2412" t="n"/>
      <c r="H1564" s="1738" t="n"/>
      <c r="I1564" s="1738" t="n"/>
      <c r="J1564" s="1738" t="n"/>
      <c r="K1564" s="1738" t="n"/>
      <c r="L1564" s="1738" t="n"/>
      <c r="M1564" s="1738" t="n"/>
      <c r="N1564" s="1738" t="n"/>
      <c r="O1564" s="1738" t="n"/>
      <c r="P1564" s="1738" t="n"/>
      <c r="Q1564" s="1738" t="n"/>
      <c r="R1564" s="1738" t="n"/>
      <c r="S1564" s="1738" t="n"/>
      <c r="T1564" s="1738" t="n"/>
      <c r="U1564" s="1738" t="n"/>
      <c r="V1564" s="1738" t="n"/>
      <c r="W1564" s="517" t="n"/>
      <c r="X1564" s="517" t="n"/>
      <c r="Y1564" s="517" t="n"/>
    </row>
    <row r="1565"/>
    <row r="1566" ht="13.55" customFormat="1" customHeight="1" s="1638">
      <c r="A1566" s="534" t="n"/>
      <c r="C1566" s="108" t="n"/>
      <c r="D1566" s="108" t="n"/>
      <c r="E1566" s="108" t="n"/>
      <c r="F1566" s="108" t="n"/>
      <c r="G1566" s="108" t="n"/>
      <c r="Q1566" s="108" t="n"/>
      <c r="R1566" s="108" t="n"/>
      <c r="T1566" s="534" t="n"/>
      <c r="U1566" s="534" t="n"/>
      <c r="V1566" s="534" t="n"/>
    </row>
    <row r="1567" ht="15.75" customFormat="1" customHeight="1" s="1638">
      <c r="A1567" s="1180" t="n"/>
      <c r="C1567" s="1396" t="n"/>
      <c r="D1567" s="1396" t="n"/>
      <c r="E1567" s="1396" t="n"/>
      <c r="F1567" s="1396" t="n"/>
      <c r="G1567" s="1396" t="n"/>
      <c r="Q1567" s="108" t="n"/>
      <c r="R1567" s="108" t="n"/>
      <c r="S1567" s="133" t="n"/>
      <c r="T1567" s="894" t="n"/>
      <c r="U1567" s="534" t="n"/>
    </row>
    <row r="1568" ht="13.55" customFormat="1" customHeight="1" s="1638">
      <c r="C1568" s="1738" t="n"/>
      <c r="D1568" s="1738" t="n"/>
      <c r="E1568" s="1738" t="n"/>
      <c r="F1568" s="1738" t="n"/>
      <c r="G1568" s="1738" t="n"/>
      <c r="Q1568" s="108" t="n"/>
      <c r="R1568" s="1396" t="n"/>
      <c r="S1568" s="1591" t="n"/>
      <c r="T1568" s="1396" t="n"/>
      <c r="U1568" s="534" t="n"/>
      <c r="W1568" s="829" t="n"/>
    </row>
    <row r="1569" ht="13.75" customFormat="1" customHeight="1" s="1638">
      <c r="Q1569" s="108" t="n"/>
      <c r="R1569" s="2021" t="n"/>
      <c r="S1569" s="1592" t="n"/>
      <c r="T1569" s="2400" t="n"/>
      <c r="U1569" s="207" t="n"/>
    </row>
    <row r="1570"/>
    <row r="1571" ht="13.55" customFormat="1" customHeight="1" s="1638">
      <c r="Q1571" s="108" t="n"/>
      <c r="R1571" s="108" t="n"/>
      <c r="T1571" s="534" t="n"/>
      <c r="U1571" s="534" t="n"/>
    </row>
    <row r="1572" ht="13.65" customFormat="1" customHeight="1" s="1638">
      <c r="Q1572" s="108" t="n"/>
      <c r="R1572" s="108" t="n"/>
      <c r="S1572" s="520" t="n"/>
      <c r="T1572" s="1593" t="n"/>
      <c r="U1572" s="520" t="n"/>
    </row>
    <row r="1573" ht="13.55" customFormat="1" customHeight="1" s="1638">
      <c r="Q1573" s="108" t="n"/>
      <c r="R1573" s="1396" t="n"/>
      <c r="S1573" s="1591" t="n"/>
      <c r="T1573" s="1396" t="n"/>
      <c r="U1573" s="534" t="n"/>
    </row>
    <row r="1574" ht="13.75" customFormat="1" customHeight="1" s="1638">
      <c r="K1574" s="50" t="n"/>
      <c r="L1574" s="50" t="n"/>
      <c r="M1574" s="2228" t="n"/>
      <c r="N1574" s="534" t="n"/>
      <c r="O1574" s="108" t="n"/>
      <c r="P1574" s="2063" t="n"/>
      <c r="Q1574" s="108" t="n"/>
      <c r="R1574" s="2021" t="n"/>
      <c r="S1574" s="2400" t="n"/>
      <c r="T1574" s="2420" t="n"/>
      <c r="U1574" s="916" t="n"/>
    </row>
    <row r="1575"/>
    <row r="1576"/>
    <row r="1577" ht="13.55" customFormat="1" customHeight="1" s="1638">
      <c r="K1577" s="50" t="n"/>
      <c r="L1577" s="50" t="n"/>
      <c r="M1577" s="2228" t="n"/>
      <c r="N1577" s="534" t="n"/>
      <c r="O1577" s="108" t="n"/>
      <c r="P1577" s="2063" t="n"/>
      <c r="Q1577" s="534" t="n"/>
    </row>
    <row r="1578" ht="13.55" customFormat="1" customHeight="1" s="1638">
      <c r="K1578" s="50" t="n"/>
      <c r="L1578" s="50" t="n"/>
      <c r="M1578" s="2228" t="n"/>
      <c r="N1578" s="534" t="n"/>
      <c r="O1578" s="108" t="n"/>
      <c r="P1578" s="2063" t="n"/>
      <c r="Q1578" s="534" t="n"/>
    </row>
    <row r="1579" ht="13.55" customFormat="1" customHeight="1" s="1638">
      <c r="A1579" s="50" t="n"/>
      <c r="C1579" s="50" t="n"/>
      <c r="D1579" s="50" t="n"/>
      <c r="E1579" s="984" t="n"/>
      <c r="F1579" s="984" t="n"/>
      <c r="G1579" s="50" t="n"/>
      <c r="L1579" s="50" t="n"/>
      <c r="M1579" s="2228" t="n"/>
      <c r="N1579" s="534" t="n"/>
      <c r="O1579" s="108" t="n"/>
      <c r="P1579" s="2063" t="n"/>
      <c r="Q1579" s="534" t="n"/>
    </row>
    <row r="1580" ht="13.55" customFormat="1" customHeight="1" s="1638">
      <c r="C1580" s="2021" t="n"/>
      <c r="D1580" s="108" t="n"/>
      <c r="E1580" s="108" t="n"/>
      <c r="F1580" s="108" t="n"/>
      <c r="G1580" s="2057" t="n"/>
      <c r="H1580" s="50" t="n"/>
      <c r="J1580" s="1396" t="n"/>
      <c r="K1580" s="1396" t="n"/>
      <c r="L1580" s="50" t="n"/>
      <c r="M1580" s="2228" t="n"/>
      <c r="N1580" s="534" t="n"/>
      <c r="O1580" s="108" t="n"/>
      <c r="P1580" s="2063" t="n"/>
      <c r="Q1580" s="534" t="n"/>
    </row>
    <row r="1581" ht="13.55" customFormat="1" customHeight="1" s="1638">
      <c r="A1581" s="50" t="n"/>
      <c r="B1581" s="50" t="n"/>
      <c r="C1581" s="2228" t="n"/>
      <c r="D1581" s="534" t="n"/>
      <c r="E1581" s="108" t="n"/>
      <c r="F1581" s="108" t="n"/>
      <c r="G1581" s="2063" t="n"/>
      <c r="H1581" s="534" t="n"/>
      <c r="J1581" s="2021" t="n"/>
      <c r="K1581" s="2063" t="n"/>
      <c r="L1581" s="50" t="n"/>
      <c r="M1581" s="2228" t="n"/>
      <c r="N1581" s="534" t="n"/>
      <c r="O1581" s="108" t="n"/>
      <c r="P1581" s="2063" t="n"/>
      <c r="Q1581" s="534" t="n"/>
    </row>
    <row r="1582" ht="13.55" customFormat="1" customHeight="1" s="1638">
      <c r="K1582" s="50" t="n"/>
      <c r="L1582" s="50" t="n"/>
      <c r="M1582" s="2228" t="n"/>
      <c r="N1582" s="534" t="n"/>
      <c r="O1582" s="108" t="n"/>
      <c r="P1582" s="2063" t="n"/>
      <c r="Q1582" s="534" t="n"/>
      <c r="S1582" s="2021" t="n"/>
      <c r="T1582" s="2063" t="n"/>
    </row>
    <row r="1583" ht="13.55" customFormat="1" customHeight="1" s="1638">
      <c r="K1583" s="50" t="n"/>
      <c r="L1583" s="50" t="n"/>
      <c r="M1583" s="2228" t="n"/>
      <c r="N1583" s="534" t="n"/>
      <c r="O1583" s="108" t="n"/>
      <c r="P1583" s="2063" t="n"/>
      <c r="Q1583" s="534" t="n"/>
      <c r="S1583" s="2021" t="n"/>
      <c r="T1583" s="2063" t="n"/>
    </row>
    <row r="1584" ht="15.75" customFormat="1" customHeight="1" s="1638">
      <c r="A1584" s="50" t="n"/>
      <c r="G1584" s="467" t="n"/>
    </row>
    <row r="1585" ht="13.55" customFormat="1" customHeight="1" s="1638">
      <c r="E1585" s="50" t="n"/>
      <c r="F1585" s="50" t="n"/>
      <c r="G1585" s="1334" t="n"/>
      <c r="H1585" s="407" t="n"/>
      <c r="J1585" s="534" t="n"/>
      <c r="K1585" s="534" t="n"/>
      <c r="M1585" s="108" t="n"/>
    </row>
    <row r="1586" ht="13.55" customFormat="1" customHeight="1" s="1638">
      <c r="A1586" s="1595" t="n"/>
      <c r="B1586" s="1591" t="n"/>
      <c r="E1586" s="1591" t="n"/>
      <c r="F1586" s="1591" t="n"/>
      <c r="G1586" s="1591" t="n"/>
      <c r="H1586" s="1591" t="n"/>
      <c r="I1586" s="1596" t="n"/>
      <c r="J1586" s="1591" t="n"/>
      <c r="K1586" s="1591" t="n"/>
      <c r="L1586" s="1596" t="n"/>
      <c r="N1586" s="1595" t="n"/>
    </row>
    <row r="1587" ht="13.55" customFormat="1" customHeight="1" s="1638">
      <c r="A1587" s="407" t="n"/>
      <c r="E1587" s="1106" t="n"/>
      <c r="F1587" s="1106" t="n"/>
      <c r="G1587" s="538" t="n"/>
      <c r="H1587" s="2021" t="n"/>
      <c r="I1587" s="1106" t="n"/>
      <c r="J1587" s="2021" t="n"/>
      <c r="K1587" s="2021" t="n"/>
      <c r="L1587" s="1106" t="n"/>
      <c r="N1587" s="829" t="n"/>
      <c r="W1587" s="517" t="n"/>
      <c r="X1587" s="517" t="n"/>
      <c r="Y1587" s="517" t="n"/>
    </row>
    <row r="1588" ht="13.55" customFormat="1" customHeight="1" s="1638">
      <c r="A1588" s="407" t="n"/>
      <c r="E1588" s="829" t="n"/>
      <c r="F1588" s="829" t="n"/>
      <c r="G1588" s="829" t="n"/>
      <c r="H1588" s="2021" t="n"/>
      <c r="I1588" s="1106" t="n"/>
      <c r="J1588" s="2021" t="n"/>
      <c r="K1588" s="2021" t="n"/>
      <c r="L1588" s="1106" t="n"/>
      <c r="N1588" s="829" t="n"/>
      <c r="W1588" s="517" t="n"/>
      <c r="X1588" s="517" t="n"/>
      <c r="Y1588" s="517" t="n"/>
    </row>
    <row r="1589" ht="13.55" customFormat="1" customHeight="1" s="1638">
      <c r="A1589" s="1595" t="n"/>
      <c r="B1589" s="1591" t="n"/>
      <c r="C1589" s="1334" t="n"/>
      <c r="D1589" s="1334" t="n"/>
      <c r="E1589" s="1597" t="n"/>
      <c r="F1589" s="1597" t="n"/>
      <c r="G1589" s="1597" t="n"/>
      <c r="H1589" s="2416" t="n"/>
      <c r="I1589" s="1536" t="n"/>
      <c r="J1589" s="2021" t="n"/>
      <c r="K1589" s="2416" t="n"/>
      <c r="L1589" s="1536" t="n"/>
      <c r="N1589" s="1597" t="n"/>
      <c r="W1589" s="517" t="n"/>
      <c r="X1589" s="517" t="n"/>
      <c r="Y1589" s="517" t="n"/>
    </row>
    <row r="1590" ht="13.55" customFormat="1" customHeight="1" s="1638">
      <c r="D1590" s="50" t="n"/>
      <c r="H1590" s="2021" t="n"/>
      <c r="I1590" s="1218" t="n"/>
      <c r="K1590" s="2021" t="n"/>
      <c r="L1590" s="1218" t="n"/>
      <c r="N1590" s="712" t="n"/>
      <c r="O1590" s="534" t="n"/>
      <c r="W1590" s="517" t="n"/>
      <c r="X1590" s="517" t="n"/>
      <c r="Y1590" s="517" t="n"/>
    </row>
    <row r="1591" ht="13.55" customFormat="1" customHeight="1" s="1638">
      <c r="W1591" s="517" t="n"/>
      <c r="X1591" s="517" t="n"/>
      <c r="Y1591" s="517" t="n"/>
    </row>
    <row r="1592" ht="13.55" customFormat="1" customHeight="1" s="1638">
      <c r="W1592" s="517" t="n"/>
      <c r="X1592" s="517" t="n"/>
      <c r="Y1592" s="517" t="n"/>
    </row>
    <row r="1593" ht="13.55" customFormat="1" customHeight="1" s="1638">
      <c r="S1593" s="1598" t="n"/>
      <c r="W1593" s="517" t="n"/>
      <c r="X1593" s="517" t="n"/>
      <c r="Y1593" s="517" t="n"/>
    </row>
    <row r="1594" ht="13.55" customFormat="1" customHeight="1" s="1638">
      <c r="S1594" s="1591" t="n"/>
      <c r="W1594" s="517" t="n"/>
      <c r="X1594" s="517" t="n"/>
      <c r="Y1594" s="517" t="n"/>
    </row>
    <row r="1595" ht="13.55" customFormat="1" customHeight="1" s="1638">
      <c r="S1595" s="1396" t="n"/>
      <c r="T1595" s="1396" t="n"/>
      <c r="W1595" s="517" t="n"/>
      <c r="X1595" s="517" t="n"/>
      <c r="Y1595" s="517" t="n"/>
    </row>
    <row r="1596" ht="13.55" customFormat="1" customHeight="1" s="1638">
      <c r="B1596" s="407" t="n"/>
      <c r="C1596" s="1589" t="n"/>
      <c r="E1596" s="50" t="n"/>
      <c r="F1596" s="50" t="n"/>
      <c r="G1596" s="50" t="n"/>
      <c r="S1596" s="2421" t="n"/>
      <c r="T1596" s="207" t="n"/>
      <c r="W1596" s="517" t="n"/>
      <c r="X1596" s="517" t="n"/>
      <c r="Y1596" s="517" t="n"/>
    </row>
    <row r="1597" ht="13.55" customFormat="1" customHeight="1" s="1638">
      <c r="A1597" s="534" t="n"/>
      <c r="B1597" s="1396" t="n"/>
      <c r="C1597" s="1396" t="n"/>
      <c r="D1597" s="1334" t="n"/>
      <c r="E1597" s="1334" t="n"/>
      <c r="F1597" s="1334" t="n"/>
      <c r="G1597" s="1396" t="n"/>
      <c r="H1597" s="1334" t="n"/>
      <c r="I1597" s="1334" t="n"/>
      <c r="J1597" s="1334" t="n"/>
      <c r="K1597" s="1396" t="n"/>
      <c r="L1597" s="1334" t="n"/>
      <c r="S1597" s="2421" t="n"/>
      <c r="T1597" s="207" t="n"/>
      <c r="W1597" s="517" t="n"/>
      <c r="X1597" s="517" t="n"/>
      <c r="Y1597" s="517" t="n"/>
    </row>
    <row r="1598" ht="13.55" customFormat="1" customHeight="1" s="1638">
      <c r="A1598" s="534" t="n"/>
      <c r="B1598" s="2228" t="n"/>
      <c r="C1598" s="108" t="n"/>
      <c r="D1598" s="1589" t="n"/>
      <c r="G1598" s="108" t="n"/>
      <c r="H1598" s="2400" t="n"/>
      <c r="K1598" s="108" t="n"/>
      <c r="L1598" s="2228" t="n"/>
      <c r="S1598" s="2421" t="n"/>
      <c r="T1598" s="207" t="n"/>
      <c r="W1598" s="517" t="n"/>
      <c r="X1598" s="517" t="n"/>
      <c r="Y1598" s="517" t="n"/>
    </row>
    <row r="1599" ht="13.55" customFormat="1" customHeight="1" s="1638">
      <c r="A1599" s="534" t="n"/>
      <c r="D1599" s="634" t="n"/>
      <c r="E1599" s="829" t="n"/>
      <c r="F1599" s="829" t="n"/>
      <c r="G1599" s="108" t="n"/>
      <c r="H1599" s="1738" t="n"/>
      <c r="K1599" s="108" t="n"/>
      <c r="L1599" s="2021" t="n"/>
      <c r="S1599" s="2421" t="n"/>
      <c r="T1599" s="207" t="n"/>
      <c r="W1599" s="517" t="n"/>
      <c r="X1599" s="517" t="n"/>
      <c r="Y1599" s="517" t="n"/>
    </row>
    <row r="1600" ht="13.55" customFormat="1" customHeight="1" s="1638">
      <c r="A1600" s="534" t="n"/>
      <c r="H1600" s="1738" t="n"/>
      <c r="K1600" s="108" t="n"/>
      <c r="L1600" s="2021" t="n"/>
      <c r="M1600" s="108" t="n"/>
      <c r="N1600" s="2021" t="n"/>
      <c r="S1600" s="2422" t="n"/>
      <c r="T1600" s="1491" t="n"/>
      <c r="W1600" s="517" t="n"/>
      <c r="X1600" s="517" t="n"/>
      <c r="Y1600" s="517" t="n"/>
    </row>
    <row r="1601" ht="13.55" customFormat="1" customHeight="1" s="1638">
      <c r="A1601" s="534" t="n"/>
      <c r="I1601" s="1106" t="n"/>
      <c r="K1601" s="108" t="n"/>
      <c r="L1601" s="2021" t="n"/>
      <c r="N1601" s="2021" t="n"/>
      <c r="S1601" s="1589" t="n"/>
      <c r="T1601" s="207" t="n"/>
      <c r="W1601" s="517" t="n"/>
      <c r="X1601" s="517" t="n"/>
      <c r="Y1601" s="517" t="n"/>
    </row>
    <row r="1602" ht="13.55" customFormat="1" customHeight="1" s="1638">
      <c r="A1602" s="534" t="n"/>
      <c r="K1602" s="108" t="n"/>
      <c r="L1602" s="2021" t="n"/>
      <c r="N1602" s="2021" t="n"/>
      <c r="W1602" s="517" t="n"/>
      <c r="X1602" s="517" t="n"/>
      <c r="Y1602" s="517" t="n"/>
    </row>
    <row r="1603" ht="13.55" customFormat="1" customHeight="1" s="1638">
      <c r="A1603" s="534" t="n"/>
      <c r="G1603" s="50" t="n"/>
      <c r="H1603" s="50" t="n"/>
      <c r="I1603" s="50" t="n"/>
      <c r="J1603" s="50" t="n"/>
      <c r="K1603" s="534" t="n"/>
      <c r="L1603" s="2228" t="n"/>
      <c r="W1603" s="517" t="n"/>
      <c r="X1603" s="517" t="n"/>
      <c r="Y1603" s="517" t="n"/>
    </row>
    <row r="1604" ht="13.55" customFormat="1" customHeight="1" s="1638">
      <c r="A1604" s="534" t="n"/>
      <c r="G1604" s="50" t="n"/>
      <c r="H1604" s="50" t="n"/>
      <c r="I1604" s="50" t="n"/>
      <c r="J1604" s="50" t="n"/>
      <c r="K1604" s="534" t="n"/>
      <c r="L1604" s="2228" t="n"/>
      <c r="W1604" s="517" t="n"/>
      <c r="X1604" s="517" t="n"/>
      <c r="Y1604" s="517" t="n"/>
    </row>
    <row r="1605" ht="13.55" customFormat="1" customHeight="1" s="1638">
      <c r="A1605" s="534" t="n"/>
      <c r="W1605" s="517" t="n"/>
      <c r="X1605" s="517" t="n"/>
      <c r="Y1605" s="517" t="n"/>
    </row>
    <row r="1606" ht="13.55" customFormat="1" customHeight="1" s="1638">
      <c r="A1606" s="407" t="n"/>
      <c r="C1606" s="2228" t="n"/>
      <c r="E1606" s="407" t="n"/>
      <c r="F1606" s="407" t="n"/>
      <c r="G1606" s="50" t="n"/>
      <c r="H1606" s="50" t="n"/>
      <c r="W1606" s="517" t="n"/>
      <c r="X1606" s="517" t="n"/>
      <c r="Y1606" s="517" t="n"/>
    </row>
    <row r="1607" ht="13.55" customFormat="1" customHeight="1" s="1638">
      <c r="A1607" s="534" t="n"/>
      <c r="B1607" s="1334" t="n"/>
      <c r="C1607" s="1334" t="n"/>
      <c r="D1607" s="1334" t="n"/>
      <c r="E1607" s="1334" t="n"/>
      <c r="F1607" s="1334" t="n"/>
      <c r="G1607" s="1396" t="n"/>
      <c r="H1607" s="1396" t="n"/>
      <c r="I1607" s="1334" t="n"/>
      <c r="J1607" s="1334" t="n"/>
      <c r="K1607" s="1396" t="n"/>
      <c r="L1607" s="1334" t="n"/>
      <c r="W1607" s="517" t="n"/>
      <c r="X1607" s="517" t="n"/>
      <c r="Y1607" s="517" t="n"/>
    </row>
    <row r="1608" ht="13.55" customFormat="1" customHeight="1" s="1638">
      <c r="A1608" s="534" t="n"/>
      <c r="B1608" s="2228" t="n"/>
      <c r="C1608" s="108" t="n"/>
      <c r="D1608" s="2228" t="n"/>
      <c r="G1608" s="108" t="n"/>
      <c r="H1608" s="2400" t="n"/>
      <c r="I1608" s="829" t="n"/>
      <c r="J1608" s="829" t="n"/>
      <c r="K1608" s="1106" t="n"/>
      <c r="L1608" s="2021" t="n"/>
      <c r="M1608" s="829" t="n"/>
      <c r="N1608" s="829" t="n"/>
      <c r="W1608" s="517" t="n"/>
      <c r="X1608" s="517" t="n"/>
      <c r="Y1608" s="517" t="n"/>
    </row>
    <row r="1609" ht="13.55" customFormat="1" customHeight="1" s="1638">
      <c r="A1609" s="534" t="n"/>
      <c r="D1609" s="634" t="n"/>
      <c r="E1609" s="829" t="n"/>
      <c r="F1609" s="829" t="n"/>
      <c r="G1609" s="108" t="n"/>
      <c r="H1609" s="1738" t="n"/>
      <c r="I1609" s="829" t="n"/>
      <c r="J1609" s="829" t="n"/>
      <c r="K1609" s="1106" t="n"/>
      <c r="L1609" s="2021" t="n"/>
      <c r="M1609" s="829" t="n"/>
      <c r="N1609" s="829" t="n"/>
      <c r="W1609" s="517" t="n"/>
      <c r="X1609" s="517" t="n"/>
      <c r="Y1609" s="517" t="n"/>
    </row>
    <row r="1610" ht="13.55" customFormat="1" customHeight="1" s="1638">
      <c r="A1610" s="534" t="n"/>
      <c r="H1610" s="1738" t="n"/>
      <c r="I1610" s="829" t="n"/>
      <c r="J1610" s="829" t="n"/>
      <c r="K1610" s="1106" t="n"/>
      <c r="L1610" s="2021" t="n"/>
      <c r="M1610" s="1106" t="n"/>
      <c r="N1610" s="2021" t="n"/>
      <c r="W1610" s="517" t="n"/>
      <c r="X1610" s="517" t="n"/>
      <c r="Y1610" s="517" t="n"/>
    </row>
    <row r="1611" ht="13.55" customFormat="1" customHeight="1" s="1638">
      <c r="A1611" s="534" t="n"/>
      <c r="I1611" s="1106" t="n"/>
      <c r="J1611" s="829" t="n"/>
      <c r="K1611" s="1106" t="n"/>
      <c r="L1611" s="2021" t="n"/>
      <c r="M1611" s="829" t="n"/>
      <c r="N1611" s="2021" t="n"/>
      <c r="W1611" s="517" t="n"/>
      <c r="X1611" s="517" t="n"/>
      <c r="Y1611" s="517" t="n"/>
    </row>
    <row r="1612" ht="13.55" customFormat="1" customHeight="1" s="1638">
      <c r="A1612" s="534" t="n"/>
      <c r="I1612" s="829" t="n"/>
      <c r="J1612" s="829" t="n"/>
      <c r="K1612" s="1106" t="n"/>
      <c r="L1612" s="2021" t="n"/>
      <c r="M1612" s="829" t="n"/>
      <c r="N1612" s="2021" t="n"/>
      <c r="W1612" s="517" t="n"/>
      <c r="X1612" s="517" t="n"/>
      <c r="Y1612" s="517" t="n"/>
    </row>
    <row r="1613" ht="13.55" customFormat="1" customHeight="1" s="1638">
      <c r="A1613" s="534" t="n"/>
      <c r="H1613" s="407" t="n"/>
      <c r="J1613" s="50" t="n"/>
      <c r="K1613" s="534" t="n"/>
      <c r="L1613" s="1589" t="n"/>
      <c r="W1613" s="517" t="n"/>
      <c r="X1613" s="517" t="n"/>
      <c r="Y1613" s="517" t="n"/>
    </row>
    <row r="1614" ht="13.55" customFormat="1" customHeight="1" s="1638">
      <c r="W1614" s="517" t="n"/>
      <c r="X1614" s="517" t="n"/>
      <c r="Y1614" s="517" t="n"/>
    </row>
    <row r="1615"/>
    <row r="1616" ht="19.9" customFormat="1" customHeight="1" s="1638">
      <c r="I1616" s="1601" t="n"/>
    </row>
    <row r="1617" ht="12" customFormat="1" customHeight="1" s="1638">
      <c r="I1617" s="1601" t="n"/>
    </row>
    <row r="1618" ht="24" customFormat="1" customHeight="1" s="1638">
      <c r="C1618" s="969" t="n"/>
      <c r="H1618" s="1602" t="n"/>
      <c r="J1618" s="1603" t="n"/>
      <c r="K1618" s="1604" t="n"/>
      <c r="L1618" s="1604" t="n"/>
      <c r="M1618" s="1604" t="n"/>
      <c r="N1618" s="1605" t="n"/>
      <c r="X1618" s="1410" t="n"/>
      <c r="Y1618" s="1410" t="n"/>
      <c r="Z1618" s="1410" t="n"/>
      <c r="AA1618" s="1410" t="n"/>
    </row>
    <row r="1619" ht="24" customFormat="1" customHeight="1" s="1638">
      <c r="A1619" s="1219" t="n"/>
      <c r="B1619" s="2350" t="n"/>
      <c r="C1619" s="1821" t="n"/>
      <c r="D1619" s="969" t="n"/>
      <c r="H1619" s="1606" t="n"/>
      <c r="I1619" s="403" t="n"/>
      <c r="J1619" s="403" t="n"/>
      <c r="K1619" s="403" t="n"/>
      <c r="L1619" s="403" t="n"/>
      <c r="M1619" s="403" t="n"/>
      <c r="N1619" s="403" t="n"/>
      <c r="Q1619" s="534" t="n"/>
      <c r="R1619" s="534" t="n"/>
      <c r="S1619" s="404" t="n"/>
      <c r="T1619" s="534" t="n"/>
    </row>
    <row r="1620" ht="24" customFormat="1" customHeight="1" s="1638">
      <c r="A1620" s="407" t="n"/>
      <c r="B1620" s="1770" t="n"/>
      <c r="C1620" s="534" t="n"/>
      <c r="D1620" s="1762" t="n"/>
      <c r="E1620" s="534" t="n"/>
      <c r="F1620" s="534" t="n"/>
      <c r="G1620" s="1997" t="n"/>
      <c r="I1620" s="1552" t="n"/>
      <c r="J1620" s="1553" t="n"/>
      <c r="K1620" s="1552" t="n"/>
      <c r="L1620" s="429" t="n"/>
      <c r="M1620" s="1553" t="n"/>
      <c r="N1620" s="423" t="n"/>
      <c r="Y1620" s="1772" t="n"/>
    </row>
    <row r="1621" ht="24" customFormat="1" customHeight="1" s="1638">
      <c r="A1621" s="288" t="n"/>
      <c r="C1621" s="534" t="n"/>
      <c r="D1621" s="133" t="n"/>
      <c r="E1621" s="534" t="n"/>
      <c r="F1621" s="534" t="n"/>
      <c r="G1621" s="401" t="n"/>
      <c r="H1621" s="133" t="n"/>
      <c r="I1621" s="133" t="n"/>
      <c r="J1621" s="133" t="n"/>
      <c r="K1621" s="133" t="n"/>
      <c r="L1621" s="401" t="n"/>
      <c r="M1621" s="133" t="n"/>
      <c r="N1621" s="133" t="n"/>
      <c r="W1621" s="321" t="n"/>
      <c r="X1621" s="424" t="n"/>
      <c r="Y1621" s="51" t="n"/>
      <c r="AC1621" s="49" t="n"/>
      <c r="AD1621" s="133" t="n"/>
    </row>
    <row r="1622" ht="24" customFormat="1" customHeight="1" s="1638">
      <c r="A1622" s="133" t="n"/>
      <c r="B1622" s="133" t="n"/>
      <c r="C1622" s="534" t="n"/>
      <c r="D1622" s="534" t="n"/>
      <c r="E1622" s="1455" t="n"/>
      <c r="F1622" s="1455" t="n"/>
      <c r="G1622" s="419" t="n"/>
      <c r="H1622" s="419" t="n"/>
      <c r="I1622" s="419" t="n"/>
      <c r="J1622" s="419" t="n"/>
      <c r="K1622" s="419" t="n"/>
      <c r="L1622" s="419" t="n"/>
      <c r="M1622" s="419" t="n"/>
      <c r="N1622" s="419" t="n"/>
      <c r="O1622" s="1607" t="n"/>
      <c r="P1622" s="49" t="n"/>
      <c r="Q1622" s="1791" t="n"/>
      <c r="R1622" s="1791" t="n"/>
      <c r="S1622" s="133" t="n"/>
      <c r="T1622" s="133" t="n"/>
      <c r="U1622" s="133" t="n"/>
      <c r="V1622" s="2423" t="n"/>
      <c r="W1622" s="321" t="n"/>
      <c r="X1622" s="424" t="n"/>
      <c r="Y1622" s="51" t="n"/>
      <c r="AC1622" s="49" t="n"/>
      <c r="AD1622" s="133" t="n"/>
    </row>
    <row r="1623" ht="24" customFormat="1" customHeight="1" s="1638">
      <c r="A1623" s="80" t="n"/>
      <c r="B1623" s="447" t="n"/>
      <c r="C1623" s="108" t="n"/>
      <c r="D1623" s="1609" t="n"/>
      <c r="E1623" s="2424" t="n"/>
      <c r="F1623" s="2424" t="n"/>
      <c r="G1623" s="653" t="n"/>
      <c r="H1623" s="1784" t="n"/>
      <c r="I1623" s="1784" t="n"/>
      <c r="J1623" s="1784" t="n"/>
      <c r="K1623" s="1784" t="n"/>
      <c r="L1623" s="1784" t="n"/>
      <c r="M1623" s="1784" t="n"/>
      <c r="N1623" s="1784" t="n"/>
      <c r="O1623" s="133" t="n"/>
      <c r="P1623" s="2425" t="n"/>
      <c r="Q1623" s="2426" t="n"/>
      <c r="R1623" s="2409" t="n"/>
      <c r="S1623" s="133" t="n"/>
      <c r="T1623" s="2404" t="n"/>
      <c r="U1623" s="2423" t="n"/>
      <c r="V1623" s="2406" t="n"/>
      <c r="W1623" s="444" t="n"/>
      <c r="X1623" s="445" t="n"/>
      <c r="Y1623" s="444" t="n"/>
      <c r="Z1623" s="1766" t="n"/>
      <c r="AA1623" s="1766" t="n"/>
      <c r="AB1623" s="1766" t="n"/>
      <c r="AC1623" s="2427" t="n"/>
      <c r="AD1623" s="1787" t="n"/>
    </row>
    <row r="1624" ht="24" customFormat="1" customHeight="1" s="1638">
      <c r="A1624" s="534" t="n"/>
      <c r="C1624" s="108" t="n"/>
      <c r="D1624" s="1609" t="n"/>
      <c r="E1624" s="2424" t="n"/>
      <c r="F1624" s="2424" t="n"/>
      <c r="G1624" s="653" t="n"/>
      <c r="H1624" s="1784" t="n"/>
      <c r="I1624" s="1784" t="n"/>
      <c r="J1624" s="1784" t="n"/>
      <c r="K1624" s="1784" t="n"/>
      <c r="L1624" s="1784" t="n"/>
      <c r="M1624" s="1784" t="n"/>
      <c r="N1624" s="1784" t="n"/>
      <c r="O1624" s="133" t="n"/>
      <c r="P1624" s="2425" t="n"/>
      <c r="Q1624" s="2426" t="n"/>
      <c r="R1624" s="1860" t="n"/>
      <c r="S1624" s="133" t="n"/>
      <c r="T1624" s="2404" t="n"/>
      <c r="U1624" s="2423" t="n"/>
      <c r="V1624" s="2406" t="n"/>
      <c r="W1624" s="444" t="n"/>
      <c r="X1624" s="445" t="n"/>
      <c r="Y1624" s="444" t="n"/>
      <c r="Z1624" s="1766" t="n"/>
      <c r="AA1624" s="1766" t="n"/>
      <c r="AB1624" s="1766" t="n"/>
      <c r="AC1624" s="2427" t="n"/>
      <c r="AD1624" s="1787" t="n"/>
    </row>
    <row r="1625" ht="24" customFormat="1" customHeight="1" s="1638">
      <c r="A1625" s="534" t="n"/>
      <c r="C1625" s="1570" t="n"/>
      <c r="D1625" s="108" t="n"/>
      <c r="E1625" s="2424" t="n"/>
      <c r="F1625" s="2424" t="n"/>
      <c r="G1625" s="653" t="n"/>
      <c r="H1625" s="1784" t="n"/>
      <c r="I1625" s="1784" t="n"/>
      <c r="J1625" s="1784" t="n"/>
      <c r="K1625" s="1784" t="n"/>
      <c r="L1625" s="1784" t="n"/>
      <c r="M1625" s="1784" t="n"/>
      <c r="N1625" s="1784" t="n"/>
      <c r="O1625" s="133" t="n"/>
      <c r="P1625" s="1614" t="n"/>
      <c r="Q1625" s="1614" t="n"/>
      <c r="R1625" s="133" t="n"/>
      <c r="S1625" s="108" t="n"/>
      <c r="T1625" s="133" t="n"/>
      <c r="U1625" s="133" t="n"/>
      <c r="V1625" s="965" t="n"/>
      <c r="W1625" s="444" t="n"/>
      <c r="X1625" s="445" t="n"/>
      <c r="Y1625" s="444" t="n"/>
      <c r="Z1625" s="1766" t="n"/>
      <c r="AA1625" s="1766" t="n"/>
      <c r="AB1625" s="1766" t="n"/>
      <c r="AC1625" s="21" t="n"/>
      <c r="AD1625" s="108" t="n"/>
    </row>
    <row r="1626" ht="24" customFormat="1" customHeight="1" s="1638">
      <c r="A1626" s="534" t="n"/>
      <c r="B1626" s="447" t="n"/>
      <c r="C1626" s="108" t="n"/>
      <c r="D1626" s="108" t="n"/>
      <c r="E1626" s="2424" t="n"/>
      <c r="F1626" s="2424" t="n"/>
      <c r="G1626" s="653" t="n"/>
      <c r="H1626" s="1784" t="n"/>
      <c r="I1626" s="1784" t="n"/>
      <c r="J1626" s="1784" t="n"/>
      <c r="K1626" s="1784" t="n"/>
      <c r="L1626" s="1784" t="n"/>
      <c r="M1626" s="1784" t="n"/>
      <c r="N1626" s="1784" t="n"/>
      <c r="O1626" s="133" t="n"/>
      <c r="P1626" s="2425" t="n"/>
      <c r="Q1626" s="2426" t="n"/>
      <c r="R1626" s="2428" t="n"/>
      <c r="S1626" s="133" t="n"/>
      <c r="T1626" s="2404" t="n"/>
      <c r="U1626" s="2423" t="n"/>
      <c r="V1626" s="634" t="n"/>
      <c r="W1626" s="444" t="n"/>
      <c r="X1626" s="445" t="n"/>
      <c r="Y1626" s="444" t="n"/>
      <c r="Z1626" s="1766" t="n"/>
      <c r="AA1626" s="1766" t="n"/>
      <c r="AB1626" s="1766" t="n"/>
      <c r="AC1626" s="2427" t="n"/>
      <c r="AD1626" s="1787" t="n"/>
    </row>
    <row r="1627" ht="24" customFormat="1" customHeight="1" s="1638">
      <c r="A1627" s="80" t="n"/>
      <c r="B1627" s="108" t="n"/>
      <c r="C1627" s="108" t="n"/>
      <c r="D1627" s="1609" t="n"/>
      <c r="E1627" s="2424" t="n"/>
      <c r="F1627" s="2424" t="n"/>
      <c r="G1627" s="653" t="n"/>
      <c r="H1627" s="1784" t="n"/>
      <c r="I1627" s="1784" t="n"/>
      <c r="J1627" s="1784" t="n"/>
      <c r="K1627" s="1784" t="n"/>
      <c r="L1627" s="1784" t="n"/>
      <c r="M1627" s="1784" t="n"/>
      <c r="N1627" s="1784" t="n"/>
      <c r="O1627" s="133" t="n"/>
      <c r="P1627" s="2425" t="n"/>
      <c r="Q1627" s="2423" t="n"/>
      <c r="R1627" s="2429" t="n"/>
      <c r="S1627" s="133" t="n"/>
      <c r="T1627" s="2404" t="n"/>
      <c r="U1627" s="2423" t="n"/>
      <c r="V1627" s="2406" t="n"/>
      <c r="W1627" s="444" t="n"/>
      <c r="X1627" s="445" t="n"/>
      <c r="Y1627" s="444" t="n"/>
      <c r="Z1627" s="1766" t="n"/>
      <c r="AA1627" s="1766" t="n"/>
      <c r="AB1627" s="1766" t="n"/>
      <c r="AC1627" s="2427" t="n"/>
      <c r="AD1627" s="1787" t="n"/>
    </row>
    <row r="1628" ht="24" customFormat="1" customHeight="1" s="1638">
      <c r="A1628" s="534" t="n"/>
      <c r="B1628" s="108" t="n"/>
      <c r="C1628" s="108" t="n"/>
      <c r="D1628" s="108" t="n"/>
      <c r="E1628" s="2424" t="n"/>
      <c r="F1628" s="2424" t="n"/>
      <c r="G1628" s="653" t="n"/>
      <c r="H1628" s="1784" t="n"/>
      <c r="I1628" s="1784" t="n"/>
      <c r="J1628" s="1784" t="n"/>
      <c r="K1628" s="1784" t="n"/>
      <c r="L1628" s="1784" t="n"/>
      <c r="M1628" s="1784" t="n"/>
      <c r="N1628" s="1784" t="n"/>
      <c r="O1628" s="133" t="n"/>
      <c r="P1628" s="2425" t="n"/>
      <c r="Q1628" s="2426" t="n"/>
      <c r="R1628" s="2428" t="n"/>
      <c r="S1628" s="133" t="n"/>
      <c r="T1628" s="2404" t="n"/>
      <c r="U1628" s="2423" t="n"/>
      <c r="V1628" s="2406" t="n"/>
      <c r="W1628" s="444" t="n"/>
      <c r="X1628" s="445" t="n"/>
      <c r="Y1628" s="444" t="n"/>
      <c r="Z1628" s="1766" t="n"/>
      <c r="AA1628" s="1766" t="n"/>
      <c r="AB1628" s="1766" t="n"/>
      <c r="AC1628" s="21" t="n"/>
      <c r="AD1628" s="108" t="n"/>
    </row>
    <row r="1629" ht="24" customFormat="1" customHeight="1" s="1638">
      <c r="A1629" s="534" t="n"/>
      <c r="B1629" s="108" t="n"/>
      <c r="C1629" s="108" t="n"/>
      <c r="D1629" s="108" t="n"/>
      <c r="E1629" s="2424" t="n"/>
      <c r="F1629" s="2424" t="n"/>
      <c r="G1629" s="653" t="n"/>
      <c r="H1629" s="1784" t="n"/>
      <c r="I1629" s="1784" t="n"/>
      <c r="J1629" s="1784" t="n"/>
      <c r="K1629" s="1784" t="n"/>
      <c r="L1629" s="1784" t="n"/>
      <c r="M1629" s="1784" t="n"/>
      <c r="N1629" s="1784" t="n"/>
      <c r="O1629" s="133" t="n"/>
      <c r="P1629" s="2425" t="n"/>
      <c r="Q1629" s="2423" t="n"/>
      <c r="R1629" s="1860" t="n"/>
      <c r="S1629" s="133" t="n"/>
      <c r="T1629" s="2404" t="n"/>
      <c r="U1629" s="2423" t="n"/>
      <c r="V1629" s="2406" t="n"/>
      <c r="W1629" s="444" t="n"/>
      <c r="X1629" s="445" t="n"/>
      <c r="Y1629" s="444" t="n"/>
      <c r="Z1629" s="1766" t="n"/>
      <c r="AA1629" s="1766" t="n"/>
      <c r="AB1629" s="1766" t="n"/>
      <c r="AC1629" s="2427" t="n"/>
      <c r="AD1629" s="1787" t="n"/>
    </row>
    <row r="1630" ht="24" customFormat="1" customHeight="1" s="1638">
      <c r="A1630" s="534" t="n"/>
      <c r="B1630" s="108" t="n"/>
      <c r="C1630" s="108" t="n"/>
      <c r="D1630" s="108" t="n"/>
      <c r="E1630" s="2424" t="n"/>
      <c r="F1630" s="2424" t="n"/>
      <c r="G1630" s="653" t="n"/>
      <c r="H1630" s="1784" t="n"/>
      <c r="I1630" s="1784" t="n"/>
      <c r="J1630" s="1784" t="n"/>
      <c r="K1630" s="1784" t="n"/>
      <c r="L1630" s="1784" t="n"/>
      <c r="M1630" s="1784" t="n"/>
      <c r="N1630" s="1784" t="n"/>
      <c r="O1630" s="133" t="n"/>
      <c r="P1630" s="2425" t="n"/>
      <c r="Q1630" s="2423" t="n"/>
      <c r="R1630" s="1860" t="n"/>
      <c r="S1630" s="133" t="n"/>
      <c r="T1630" s="2404" t="n"/>
      <c r="U1630" s="2423" t="n"/>
      <c r="V1630" s="2406" t="n"/>
      <c r="W1630" s="444" t="n"/>
      <c r="X1630" s="445" t="n"/>
      <c r="Y1630" s="444" t="n"/>
      <c r="Z1630" s="1766" t="n"/>
      <c r="AA1630" s="1766" t="n"/>
      <c r="AB1630" s="1766" t="n"/>
      <c r="AC1630" s="21" t="n"/>
      <c r="AD1630" s="108" t="n"/>
    </row>
    <row r="1631" ht="24" customFormat="1" customHeight="1" s="1638">
      <c r="A1631" s="80" t="n"/>
      <c r="B1631" s="447" t="n"/>
      <c r="C1631" s="108" t="n"/>
      <c r="D1631" s="108" t="n"/>
      <c r="E1631" s="2424" t="n"/>
      <c r="F1631" s="2424" t="n"/>
      <c r="G1631" s="653" t="n"/>
      <c r="H1631" s="1784" t="n"/>
      <c r="I1631" s="1784" t="n"/>
      <c r="J1631" s="1784" t="n"/>
      <c r="K1631" s="1784" t="n"/>
      <c r="L1631" s="1784" t="n"/>
      <c r="M1631" s="1784" t="n"/>
      <c r="N1631" s="1784" t="n"/>
      <c r="O1631" s="133" t="n"/>
      <c r="P1631" s="2425" t="n"/>
      <c r="Q1631" s="2423" t="n"/>
      <c r="R1631" s="1860" t="n"/>
      <c r="S1631" s="133" t="n"/>
      <c r="T1631" s="2404" t="n"/>
      <c r="U1631" s="2423" t="n"/>
      <c r="V1631" s="2406" t="n"/>
      <c r="W1631" s="444" t="n"/>
      <c r="X1631" s="445" t="n"/>
      <c r="Y1631" s="444" t="n"/>
      <c r="Z1631" s="1766" t="n"/>
      <c r="AA1631" s="1766" t="n"/>
      <c r="AB1631" s="1766" t="n"/>
      <c r="AC1631" s="21" t="n"/>
      <c r="AD1631" s="108" t="n"/>
    </row>
    <row r="1632" ht="24" customFormat="1" customHeight="1" s="1638">
      <c r="A1632" s="80" t="n"/>
      <c r="B1632" s="108" t="n"/>
      <c r="C1632" s="1570" t="n"/>
      <c r="D1632" s="1609" t="n"/>
      <c r="E1632" s="2424" t="n"/>
      <c r="F1632" s="2424" t="n"/>
      <c r="G1632" s="653" t="n"/>
      <c r="H1632" s="1784" t="n"/>
      <c r="I1632" s="1784" t="n"/>
      <c r="J1632" s="1784" t="n"/>
      <c r="K1632" s="1784" t="n"/>
      <c r="L1632" s="1784" t="n"/>
      <c r="M1632" s="1784" t="n"/>
      <c r="N1632" s="1784" t="n"/>
      <c r="O1632" s="133" t="n"/>
      <c r="P1632" s="2430" t="n"/>
      <c r="Q1632" s="2426" t="n"/>
      <c r="R1632" s="1860" t="n"/>
      <c r="S1632" s="133" t="n"/>
      <c r="T1632" s="2404" t="n"/>
      <c r="U1632" s="2423" t="n"/>
      <c r="V1632" s="2406" t="n"/>
      <c r="W1632" s="444" t="n"/>
      <c r="X1632" s="445" t="n"/>
      <c r="Y1632" s="444" t="n"/>
      <c r="Z1632" s="1766" t="n"/>
      <c r="AA1632" s="1766" t="n"/>
      <c r="AB1632" s="1766" t="n"/>
      <c r="AC1632" s="2427" t="n"/>
      <c r="AD1632" s="1787" t="n"/>
    </row>
    <row r="1633" ht="24" customFormat="1" customHeight="1" s="1638">
      <c r="A1633" s="80" t="n"/>
      <c r="B1633" s="108" t="n"/>
      <c r="C1633" s="108" t="n"/>
      <c r="D1633" s="108" t="n"/>
      <c r="E1633" s="2424" t="n"/>
      <c r="F1633" s="2424" t="n"/>
      <c r="G1633" s="653" t="n"/>
      <c r="H1633" s="1784" t="n"/>
      <c r="I1633" s="1784" t="n"/>
      <c r="J1633" s="1784" t="n"/>
      <c r="K1633" s="1784" t="n"/>
      <c r="L1633" s="1784" t="n"/>
      <c r="M1633" s="1784" t="n"/>
      <c r="N1633" s="1784" t="n"/>
      <c r="O1633" s="133" t="n"/>
      <c r="P1633" s="2430" t="n"/>
      <c r="Q1633" s="2426" t="n"/>
      <c r="R1633" s="1860" t="n"/>
      <c r="S1633" s="133" t="n"/>
      <c r="T1633" s="2404" t="n"/>
      <c r="U1633" s="2423" t="n"/>
      <c r="V1633" s="1782" t="n"/>
      <c r="W1633" s="444" t="n"/>
      <c r="X1633" s="445" t="n"/>
      <c r="Y1633" s="444" t="n"/>
      <c r="Z1633" s="1766" t="n"/>
      <c r="AA1633" s="1766" t="n"/>
      <c r="AB1633" s="1766" t="n"/>
      <c r="AC1633" s="21" t="n"/>
      <c r="AD1633" s="108" t="n"/>
    </row>
    <row r="1634" ht="24" customFormat="1" customHeight="1" s="1638">
      <c r="A1634" s="534" t="n"/>
      <c r="B1634" s="108" t="n"/>
      <c r="C1634" s="108" t="n"/>
      <c r="D1634" s="108" t="n"/>
      <c r="E1634" s="2424" t="n"/>
      <c r="F1634" s="2424" t="n"/>
      <c r="G1634" s="653" t="n"/>
      <c r="H1634" s="1784" t="n"/>
      <c r="I1634" s="1784" t="n"/>
      <c r="J1634" s="1784" t="n"/>
      <c r="K1634" s="1784" t="n"/>
      <c r="L1634" s="1784" t="n"/>
      <c r="M1634" s="1784" t="n"/>
      <c r="N1634" s="1784" t="n"/>
      <c r="O1634" s="133" t="n"/>
      <c r="P1634" s="2430" t="n"/>
      <c r="Q1634" s="2426" t="n"/>
      <c r="R1634" s="2428" t="n"/>
      <c r="S1634" s="133" t="n"/>
      <c r="T1634" s="2404" t="n"/>
      <c r="U1634" s="2423" t="n"/>
      <c r="V1634" s="2406" t="n"/>
      <c r="W1634" s="444" t="n"/>
      <c r="X1634" s="445" t="n"/>
      <c r="Y1634" s="444" t="n"/>
      <c r="Z1634" s="1766" t="n"/>
      <c r="AA1634" s="1766" t="n"/>
      <c r="AB1634" s="1766" t="n"/>
      <c r="AC1634" s="2427" t="n"/>
      <c r="AD1634" s="1787" t="n"/>
    </row>
    <row r="1635" ht="24" customFormat="1" customHeight="1" s="1638">
      <c r="A1635" s="80" t="n"/>
      <c r="B1635" s="108" t="n"/>
      <c r="C1635" s="108" t="n"/>
      <c r="D1635" s="108" t="n"/>
      <c r="E1635" s="2424" t="n"/>
      <c r="F1635" s="2424" t="n"/>
      <c r="G1635" s="653" t="n"/>
      <c r="H1635" s="1784" t="n"/>
      <c r="I1635" s="1784" t="n"/>
      <c r="J1635" s="1784" t="n"/>
      <c r="K1635" s="1784" t="n"/>
      <c r="L1635" s="1784" t="n"/>
      <c r="M1635" s="1784" t="n"/>
      <c r="N1635" s="1784" t="n"/>
      <c r="O1635" s="133" t="n"/>
      <c r="P1635" s="2425" t="n"/>
      <c r="Q1635" s="2426" t="n"/>
      <c r="R1635" s="1860" t="n"/>
      <c r="S1635" s="133" t="n"/>
      <c r="T1635" s="2404" t="n"/>
      <c r="U1635" s="2423" t="n"/>
      <c r="V1635" s="2406" t="n"/>
      <c r="W1635" s="444" t="n"/>
      <c r="X1635" s="445" t="n"/>
      <c r="Y1635" s="444" t="n"/>
      <c r="Z1635" s="1766" t="n"/>
      <c r="AA1635" s="1766" t="n"/>
      <c r="AB1635" s="1766" t="n"/>
      <c r="AC1635" s="2427" t="n"/>
      <c r="AD1635" s="1787" t="n"/>
    </row>
    <row r="1636" ht="24" customFormat="1" customHeight="1" s="1638">
      <c r="A1636" s="534" t="n"/>
      <c r="B1636" s="108" t="n"/>
      <c r="C1636" s="108" t="n"/>
      <c r="D1636" s="1609" t="n"/>
      <c r="E1636" s="2424" t="n"/>
      <c r="F1636" s="2424" t="n"/>
      <c r="G1636" s="653" t="n"/>
      <c r="H1636" s="1784" t="n"/>
      <c r="I1636" s="1784" t="n"/>
      <c r="J1636" s="1784" t="n"/>
      <c r="K1636" s="1784" t="n"/>
      <c r="L1636" s="1784" t="n"/>
      <c r="M1636" s="1784" t="n"/>
      <c r="N1636" s="1784" t="n"/>
      <c r="O1636" s="133" t="n"/>
      <c r="P1636" s="2425" t="n"/>
      <c r="Q1636" s="2426" t="n"/>
      <c r="R1636" s="1860" t="n"/>
      <c r="S1636" s="133" t="n"/>
      <c r="T1636" s="2404" t="n"/>
      <c r="U1636" s="2423" t="n"/>
      <c r="V1636" s="2406" t="n"/>
      <c r="W1636" s="444" t="n"/>
      <c r="X1636" s="445" t="n"/>
      <c r="Y1636" s="444" t="n"/>
      <c r="Z1636" s="1766" t="n"/>
      <c r="AA1636" s="1766" t="n"/>
      <c r="AB1636" s="1766" t="n"/>
      <c r="AC1636" s="2427" t="n"/>
      <c r="AD1636" s="1787" t="n"/>
    </row>
    <row r="1637" ht="24" customFormat="1" customHeight="1" s="1638">
      <c r="A1637" s="534" t="n"/>
      <c r="B1637" s="108" t="n"/>
      <c r="C1637" s="108" t="n"/>
      <c r="D1637" s="108" t="n"/>
      <c r="E1637" s="2424" t="n"/>
      <c r="F1637" s="2424" t="n"/>
      <c r="G1637" s="653" t="n"/>
      <c r="H1637" s="1784" t="n"/>
      <c r="I1637" s="1784" t="n"/>
      <c r="J1637" s="1784" t="n"/>
      <c r="K1637" s="1784" t="n"/>
      <c r="L1637" s="1784" t="n"/>
      <c r="M1637" s="1784" t="n"/>
      <c r="N1637" s="1784" t="n"/>
      <c r="O1637" s="133" t="n"/>
      <c r="P1637" s="2430" t="n"/>
      <c r="Q1637" s="2426" t="n"/>
      <c r="R1637" s="1860" t="n"/>
      <c r="S1637" s="133" t="n"/>
      <c r="T1637" s="2404" t="n"/>
      <c r="U1637" s="2423" t="n"/>
      <c r="V1637" s="1782" t="n"/>
      <c r="W1637" s="444" t="n"/>
      <c r="X1637" s="445" t="n"/>
      <c r="Y1637" s="444" t="n"/>
      <c r="Z1637" s="1766" t="n"/>
      <c r="AA1637" s="1766" t="n"/>
      <c r="AB1637" s="1766" t="n"/>
      <c r="AC1637" s="2427" t="n"/>
      <c r="AD1637" s="1787" t="n"/>
    </row>
    <row r="1638" ht="24" customFormat="1" customHeight="1" s="1638">
      <c r="A1638" s="80" t="n"/>
      <c r="B1638" s="108" t="n"/>
      <c r="C1638" s="108" t="n"/>
      <c r="D1638" s="1609" t="n"/>
      <c r="E1638" s="2424" t="n"/>
      <c r="F1638" s="2424" t="n"/>
      <c r="G1638" s="653" t="n"/>
      <c r="H1638" s="1784" t="n"/>
      <c r="I1638" s="1784" t="n"/>
      <c r="J1638" s="1784" t="n"/>
      <c r="K1638" s="1784" t="n"/>
      <c r="L1638" s="1784" t="n"/>
      <c r="M1638" s="1784" t="n"/>
      <c r="N1638" s="1784" t="n"/>
      <c r="O1638" s="133" t="n"/>
      <c r="P1638" s="2425" t="n"/>
      <c r="Q1638" s="2426" t="n"/>
      <c r="R1638" s="1860" t="n"/>
      <c r="S1638" s="133" t="n"/>
      <c r="T1638" s="2404" t="n"/>
      <c r="U1638" s="2423" t="n"/>
      <c r="V1638" s="2406" t="n"/>
      <c r="W1638" s="444" t="n"/>
      <c r="X1638" s="445" t="n"/>
      <c r="Y1638" s="444" t="n"/>
      <c r="Z1638" s="1766" t="n"/>
      <c r="AA1638" s="1766" t="n"/>
      <c r="AB1638" s="1766" t="n"/>
      <c r="AC1638" s="2427" t="n"/>
      <c r="AD1638" s="1787" t="n"/>
    </row>
    <row r="1639" ht="24" customFormat="1" customHeight="1" s="1638">
      <c r="A1639" s="80" t="n"/>
      <c r="B1639" s="1563" t="n"/>
      <c r="C1639" s="108" t="n"/>
      <c r="D1639" s="1609" t="n"/>
      <c r="E1639" s="2424" t="n"/>
      <c r="F1639" s="2424" t="n"/>
      <c r="G1639" s="653" t="n"/>
      <c r="H1639" s="1784" t="n"/>
      <c r="I1639" s="1784" t="n"/>
      <c r="J1639" s="1784" t="n"/>
      <c r="K1639" s="1784" t="n"/>
      <c r="L1639" s="1784" t="n"/>
      <c r="M1639" s="1784" t="n"/>
      <c r="N1639" s="1784" t="n"/>
      <c r="O1639" s="49" t="n"/>
      <c r="P1639" s="1795" t="n"/>
      <c r="Q1639" s="1796" t="n"/>
      <c r="R1639" s="2409" t="n"/>
      <c r="S1639" s="133" t="n"/>
      <c r="T1639" s="2404" t="n"/>
      <c r="U1639" s="2423" t="n"/>
      <c r="V1639" s="2406" t="n"/>
      <c r="W1639" s="444" t="n"/>
      <c r="X1639" s="445" t="n"/>
      <c r="Y1639" s="444" t="n"/>
      <c r="Z1639" s="1766" t="n"/>
      <c r="AA1639" s="1766" t="n"/>
      <c r="AB1639" s="1766" t="n"/>
      <c r="AC1639" s="2427" t="n"/>
      <c r="AD1639" s="1787" t="n"/>
    </row>
    <row r="1640" ht="24" customFormat="1" customHeight="1" s="1638">
      <c r="A1640" s="534" t="n"/>
      <c r="B1640" s="108" t="n"/>
      <c r="C1640" s="1570" t="n"/>
      <c r="D1640" s="1609" t="n"/>
      <c r="E1640" s="2424" t="n"/>
      <c r="F1640" s="2424" t="n"/>
      <c r="G1640" s="653" t="n"/>
      <c r="H1640" s="1784" t="n"/>
      <c r="I1640" s="1784" t="n"/>
      <c r="J1640" s="1784" t="n"/>
      <c r="K1640" s="1784" t="n"/>
      <c r="L1640" s="1784" t="n"/>
      <c r="M1640" s="1784" t="n"/>
      <c r="N1640" s="1784" t="n"/>
      <c r="O1640" s="133" t="n"/>
      <c r="P1640" s="2425" t="n"/>
      <c r="Q1640" s="2426" t="n"/>
      <c r="R1640" s="1860" t="n"/>
      <c r="S1640" s="133" t="n"/>
      <c r="T1640" s="2404" t="n"/>
      <c r="U1640" s="2423" t="n"/>
      <c r="V1640" s="2406" t="n"/>
      <c r="W1640" s="444" t="n"/>
      <c r="X1640" s="445" t="n"/>
      <c r="Y1640" s="444" t="n"/>
      <c r="Z1640" s="1766" t="n"/>
      <c r="AA1640" s="1766" t="n"/>
      <c r="AB1640" s="1766" t="n"/>
      <c r="AC1640" s="2427" t="n"/>
      <c r="AD1640" s="1787" t="n"/>
    </row>
    <row r="1641" ht="24" customFormat="1" customHeight="1" s="1638">
      <c r="A1641" s="534" t="n"/>
      <c r="B1641" s="108" t="n"/>
      <c r="C1641" s="1570" t="n"/>
      <c r="D1641" s="1570" t="n"/>
      <c r="E1641" s="2424" t="n"/>
      <c r="F1641" s="2424" t="n"/>
      <c r="G1641" s="653" t="n"/>
      <c r="H1641" s="1784" t="n"/>
      <c r="I1641" s="1784" t="n"/>
      <c r="J1641" s="1784" t="n"/>
      <c r="K1641" s="1784" t="n"/>
      <c r="L1641" s="1784" t="n"/>
      <c r="M1641" s="1784" t="n"/>
      <c r="N1641" s="1784" t="n"/>
      <c r="O1641" s="133" t="n"/>
      <c r="P1641" s="2430" t="n"/>
      <c r="Q1641" s="2426" t="n"/>
      <c r="R1641" s="1860" t="n"/>
      <c r="S1641" s="133" t="n"/>
      <c r="T1641" s="2404" t="n"/>
      <c r="U1641" s="2423" t="n"/>
      <c r="V1641" s="2406" t="n"/>
      <c r="W1641" s="444" t="n"/>
      <c r="X1641" s="445" t="n"/>
      <c r="Y1641" s="444" t="n"/>
      <c r="Z1641" s="1766" t="n"/>
      <c r="AA1641" s="1766" t="n"/>
      <c r="AB1641" s="1766" t="n"/>
      <c r="AC1641" s="2427" t="n"/>
      <c r="AD1641" s="1787" t="n"/>
    </row>
    <row r="1642" ht="24" customFormat="1" customHeight="1" s="1638">
      <c r="A1642" s="534" t="n"/>
      <c r="B1642" s="447" t="n"/>
      <c r="C1642" s="1570" t="n"/>
      <c r="D1642" s="108" t="n"/>
      <c r="E1642" s="2424" t="n"/>
      <c r="F1642" s="2424" t="n"/>
      <c r="G1642" s="653" t="n"/>
      <c r="H1642" s="1784" t="n"/>
      <c r="I1642" s="1784" t="n"/>
      <c r="J1642" s="1784" t="n"/>
      <c r="K1642" s="1784" t="n"/>
      <c r="L1642" s="1784" t="n"/>
      <c r="M1642" s="1784" t="n"/>
      <c r="N1642" s="1784" t="n"/>
      <c r="O1642" s="133" t="n"/>
      <c r="P1642" s="2430" t="n"/>
      <c r="Q1642" s="2426" t="n"/>
      <c r="R1642" s="1860" t="n"/>
      <c r="S1642" s="133" t="n"/>
      <c r="T1642" s="2404" t="n"/>
      <c r="U1642" s="2423" t="n"/>
      <c r="V1642" s="1782" t="n"/>
      <c r="W1642" s="444" t="n"/>
      <c r="X1642" s="445" t="n"/>
      <c r="Y1642" s="444" t="n"/>
      <c r="Z1642" s="1766" t="n"/>
      <c r="AA1642" s="1766" t="n"/>
      <c r="AB1642" s="1766" t="n"/>
      <c r="AC1642" s="2427" t="n"/>
      <c r="AD1642" s="1787" t="n"/>
    </row>
    <row r="1643" ht="24" customFormat="1" customHeight="1" s="1638">
      <c r="A1643" s="534" t="n"/>
      <c r="B1643" s="108" t="n"/>
      <c r="C1643" s="1570" t="n"/>
      <c r="D1643" s="1609" t="n"/>
      <c r="E1643" s="2424" t="n"/>
      <c r="F1643" s="2424" t="n"/>
      <c r="G1643" s="653" t="n"/>
      <c r="H1643" s="1784" t="n"/>
      <c r="I1643" s="1784" t="n"/>
      <c r="J1643" s="1784" t="n"/>
      <c r="K1643" s="1912" t="n"/>
      <c r="L1643" s="1784" t="n"/>
      <c r="M1643" s="1784" t="n"/>
      <c r="N1643" s="1784" t="n"/>
      <c r="O1643" s="133" t="n"/>
      <c r="P1643" s="2425" t="n"/>
      <c r="Q1643" s="2426" t="n"/>
      <c r="R1643" s="1860" t="n"/>
      <c r="S1643" s="133" t="n"/>
      <c r="T1643" s="2404" t="n"/>
      <c r="U1643" s="2423" t="n"/>
      <c r="V1643" s="2406" t="n"/>
      <c r="W1643" s="444" t="n"/>
      <c r="X1643" s="445" t="n"/>
      <c r="Y1643" s="444" t="n"/>
      <c r="Z1643" s="1766" t="n"/>
      <c r="AA1643" s="1766" t="n"/>
      <c r="AB1643" s="1766" t="n"/>
      <c r="AC1643" s="2427" t="n"/>
      <c r="AD1643" s="1787" t="n"/>
    </row>
    <row r="1644" ht="24" customFormat="1" customHeight="1" s="1638">
      <c r="A1644" s="534" t="n"/>
      <c r="E1644" s="2424" t="n"/>
      <c r="F1644" s="2424" t="n"/>
      <c r="G1644" s="653" t="n"/>
      <c r="H1644" s="447" t="n"/>
      <c r="K1644" s="1874" t="n"/>
      <c r="L1644" s="2431" t="n"/>
      <c r="N1644" s="1765" t="n"/>
      <c r="O1644" s="1676" t="n"/>
      <c r="Y1644" s="517" t="n"/>
    </row>
    <row r="1645" ht="24" customFormat="1" customHeight="1" s="1638">
      <c r="A1645" s="133" t="n"/>
      <c r="D1645" s="1765" t="n"/>
      <c r="E1645" s="1838" t="n"/>
      <c r="F1645" s="1838" t="n"/>
      <c r="G1645" s="1619" t="n"/>
      <c r="O1645" s="50" t="n"/>
      <c r="T1645" s="50" t="n"/>
      <c r="U1645" s="1923" t="n"/>
      <c r="V1645" s="1923" t="n"/>
      <c r="W1645" s="517" t="n"/>
      <c r="X1645" s="517" t="n"/>
      <c r="Y1645" s="517" t="n"/>
    </row>
    <row r="1646" ht="21" customFormat="1" customHeight="1" s="1638">
      <c r="A1646" s="1765" t="n"/>
      <c r="B1646" s="1765" t="n"/>
      <c r="C1646" s="1765" t="n"/>
      <c r="D1646" s="1765" t="n"/>
      <c r="E1646" s="1765" t="n"/>
      <c r="F1646" s="1765" t="n"/>
      <c r="G1646" s="2428" t="n"/>
      <c r="H1646" s="1765" t="n"/>
      <c r="I1646" s="2428" t="n"/>
      <c r="J1646" s="50" t="n"/>
      <c r="K1646" s="1765" t="n"/>
      <c r="L1646" s="50" t="n"/>
      <c r="M1646" s="1765" t="n"/>
      <c r="T1646" s="50" t="n"/>
      <c r="U1646" s="1923" t="n"/>
      <c r="V1646" s="1923" t="n"/>
      <c r="W1646" s="517" t="n"/>
      <c r="X1646" s="517" t="n"/>
      <c r="Y1646" s="517" t="n"/>
    </row>
    <row r="1647"/>
    <row r="1648"/>
    <row r="1649"/>
    <row r="1650"/>
    <row r="1651" ht="13.55" customFormat="1" customHeight="1" s="1638">
      <c r="A1651" s="447" t="n"/>
      <c r="W1651" s="517" t="n"/>
      <c r="X1651" s="517" t="n"/>
      <c r="Y1651" s="517" t="n"/>
    </row>
    <row r="1652" ht="13.55" customFormat="1" customHeight="1" s="1638">
      <c r="W1652" s="517" t="n"/>
      <c r="X1652" s="517" t="n"/>
      <c r="Y1652" s="517" t="n"/>
    </row>
    <row r="1653" ht="13.55" customFormat="1" customHeight="1" s="1638">
      <c r="W1653" s="517" t="n"/>
      <c r="X1653" s="517" t="n"/>
      <c r="Y1653" s="517" t="n"/>
    </row>
    <row r="1654" ht="13.55" customFormat="1" customHeight="1" s="1638">
      <c r="W1654" s="517" t="n"/>
      <c r="X1654" s="517" t="n"/>
      <c r="Y1654" s="517" t="n"/>
    </row>
    <row r="1655" ht="13.55" customFormat="1" customHeight="1" s="1638">
      <c r="A1655" s="534" t="n"/>
      <c r="W1655" s="517" t="n"/>
      <c r="X1655" s="517" t="n"/>
      <c r="Y1655" s="517" t="n"/>
    </row>
    <row r="1656" ht="13.55" customFormat="1" customHeight="1" s="1638">
      <c r="W1656" s="517" t="n"/>
      <c r="X1656" s="517" t="n"/>
      <c r="Y1656" s="517" t="n"/>
    </row>
    <row r="1657" ht="13.55" customFormat="1" customHeight="1" s="1638">
      <c r="A1657" s="50" t="n"/>
      <c r="B1657" s="50" t="n"/>
      <c r="W1657" s="517" t="n"/>
      <c r="X1657" s="517" t="n"/>
      <c r="Y1657" s="517" t="n"/>
    </row>
    <row r="1658" ht="13.55" customFormat="1" customHeight="1" s="1638">
      <c r="W1658" s="517" t="n"/>
      <c r="X1658" s="517" t="n"/>
      <c r="Y1658" s="517" t="n"/>
    </row>
    <row r="1659" ht="13.55" customFormat="1" customHeight="1" s="1638">
      <c r="W1659" s="517" t="n"/>
      <c r="X1659" s="517" t="n"/>
      <c r="Y1659" s="517" t="n"/>
    </row>
    <row r="1660" ht="13.55" customFormat="1" customHeight="1" s="1638">
      <c r="W1660" s="517" t="n"/>
      <c r="X1660" s="517" t="n"/>
      <c r="Y1660" s="517" t="n"/>
    </row>
    <row r="1661" ht="13.55" customFormat="1" customHeight="1" s="1638">
      <c r="W1661" s="517" t="n"/>
      <c r="X1661" s="517" t="n"/>
      <c r="Y1661" s="517" t="n"/>
    </row>
    <row r="1662" ht="13.55" customFormat="1" customHeight="1" s="1638">
      <c r="W1662" s="517" t="n"/>
      <c r="X1662" s="517" t="n"/>
      <c r="Y1662" s="517" t="n"/>
    </row>
    <row r="1663" ht="13.55" customFormat="1" customHeight="1" s="1638">
      <c r="W1663" s="517" t="n"/>
      <c r="X1663" s="517" t="n"/>
      <c r="Y1663" s="517" t="n"/>
    </row>
    <row r="1664" ht="13.55" customFormat="1" customHeight="1" s="1638">
      <c r="C1664" s="1334" t="n"/>
      <c r="E1664" s="1334" t="n"/>
      <c r="F1664" s="1334" t="n"/>
      <c r="H1664" s="1334" t="n"/>
      <c r="I1664" s="1334" t="n"/>
      <c r="J1664" s="1334" t="n"/>
      <c r="W1664" s="517" t="n"/>
      <c r="X1664" s="517" t="n"/>
      <c r="Y1664" s="517" t="n"/>
    </row>
    <row r="1665" ht="13.75" customFormat="1" customHeight="1" s="1638">
      <c r="A1665" s="51" t="n"/>
      <c r="B1665" s="1813" t="n"/>
      <c r="E1665" s="2038" t="n"/>
      <c r="F1665" s="1813" t="n"/>
      <c r="H1665" s="2432" t="n"/>
      <c r="I1665" s="829" t="n"/>
      <c r="J1665" s="2038" t="n"/>
      <c r="L1665" s="829" t="n"/>
      <c r="W1665" s="517" t="n"/>
      <c r="X1665" s="517" t="n"/>
      <c r="Y1665" s="517" t="n"/>
    </row>
    <row r="1666" ht="13.75" customFormat="1" customHeight="1" s="1638">
      <c r="B1666" s="1813" t="n"/>
      <c r="E1666" s="1746" t="n"/>
      <c r="F1666" s="1813" t="n"/>
      <c r="H1666" s="2432" t="n"/>
      <c r="I1666" s="829" t="n"/>
      <c r="J1666" s="2038" t="n"/>
      <c r="L1666" s="829" t="n"/>
      <c r="W1666" s="517" t="n"/>
      <c r="X1666" s="517" t="n"/>
      <c r="Y1666" s="517" t="n"/>
    </row>
    <row r="1667" ht="13.55" customFormat="1" customHeight="1" s="1638">
      <c r="A1667" s="829" t="n"/>
      <c r="B1667" s="1813" t="n"/>
      <c r="E1667" s="2038" t="n"/>
      <c r="F1667" s="1813" t="n"/>
      <c r="H1667" s="2432" t="n"/>
      <c r="I1667" s="829" t="n"/>
      <c r="J1667" s="1813" t="n"/>
      <c r="L1667" s="829" t="n"/>
      <c r="W1667" s="517" t="n"/>
      <c r="X1667" s="517" t="n"/>
      <c r="Y1667" s="517" t="n"/>
    </row>
    <row r="1668" ht="13.75" customFormat="1" customHeight="1" s="1638">
      <c r="A1668" s="829" t="n"/>
      <c r="B1668" s="1813" t="n"/>
      <c r="E1668" s="1746" t="n"/>
      <c r="F1668" s="1813" t="n"/>
      <c r="H1668" s="2432" t="n"/>
      <c r="I1668" s="829" t="n"/>
      <c r="J1668" s="1813" t="n"/>
      <c r="L1668" s="829" t="n"/>
      <c r="W1668" s="517" t="n"/>
      <c r="X1668" s="517" t="n"/>
      <c r="Y1668" s="517" t="n"/>
    </row>
    <row r="1669" ht="13.55" customFormat="1" customHeight="1" s="1638">
      <c r="A1669" s="829" t="n"/>
      <c r="B1669" s="1813" t="n"/>
      <c r="E1669" s="2038" t="n"/>
      <c r="F1669" s="1813" t="n"/>
      <c r="H1669" s="2432" t="n"/>
      <c r="I1669" s="829" t="n"/>
      <c r="J1669" s="1813" t="n"/>
      <c r="L1669" s="829" t="n"/>
      <c r="W1669" s="517" t="n"/>
      <c r="X1669" s="517" t="n"/>
      <c r="Y1669" s="517" t="n"/>
    </row>
    <row r="1670" ht="13.75" customFormat="1" customHeight="1" s="1638">
      <c r="A1670" s="829" t="n"/>
      <c r="B1670" s="1813" t="n"/>
      <c r="E1670" s="1746" t="n"/>
      <c r="F1670" s="1813" t="n"/>
      <c r="H1670" s="2432" t="n"/>
      <c r="I1670" s="829" t="n"/>
      <c r="J1670" s="1813" t="n"/>
      <c r="L1670" s="829" t="n"/>
      <c r="W1670" s="517" t="n"/>
      <c r="X1670" s="517" t="n"/>
      <c r="Y1670" s="517" t="n"/>
    </row>
    <row r="1671" ht="13.75" customFormat="1" customHeight="1" s="1638">
      <c r="A1671" s="829" t="n"/>
      <c r="B1671" s="1813" t="n"/>
      <c r="E1671" s="1746" t="n"/>
      <c r="F1671" s="1813" t="n"/>
      <c r="H1671" s="2432" t="n"/>
      <c r="I1671" s="829" t="n"/>
      <c r="J1671" s="1813" t="n"/>
      <c r="L1671" s="829" t="n"/>
      <c r="W1671" s="517" t="n"/>
      <c r="X1671" s="517" t="n"/>
      <c r="Y1671" s="517" t="n"/>
    </row>
    <row r="1672" ht="13.55" customFormat="1" customHeight="1" s="1638">
      <c r="A1672" s="829" t="n"/>
      <c r="B1672" s="1813" t="n"/>
      <c r="E1672" s="1813" t="n"/>
      <c r="F1672" s="1813" t="n"/>
      <c r="H1672" s="2432" t="n"/>
      <c r="I1672" s="829" t="n"/>
      <c r="J1672" s="1813" t="n"/>
      <c r="L1672" s="829" t="n"/>
      <c r="W1672" s="517" t="n"/>
      <c r="X1672" s="517" t="n"/>
      <c r="Y1672" s="517" t="n"/>
    </row>
    <row r="1673" ht="13.55" customFormat="1" customHeight="1" s="1638">
      <c r="A1673" s="829" t="n"/>
      <c r="B1673" s="2018" t="n"/>
      <c r="E1673" s="1813" t="n"/>
      <c r="F1673" s="1813" t="n"/>
      <c r="H1673" s="1813" t="n"/>
      <c r="I1673" s="829" t="n"/>
      <c r="J1673" s="1813" t="n"/>
      <c r="L1673" s="829" t="n"/>
      <c r="W1673" s="517" t="n"/>
      <c r="X1673" s="517" t="n"/>
      <c r="Y1673" s="517" t="n"/>
    </row>
    <row r="1674" ht="13.55" customFormat="1" customHeight="1" s="1638">
      <c r="A1674" s="829" t="n"/>
      <c r="B1674" s="1813" t="n"/>
      <c r="E1674" s="1813" t="n"/>
      <c r="F1674" s="1813" t="n"/>
      <c r="H1674" s="1813" t="n"/>
      <c r="I1674" s="829" t="n"/>
      <c r="J1674" s="1813" t="n"/>
      <c r="L1674" s="829" t="n"/>
      <c r="W1674" s="517" t="n"/>
      <c r="X1674" s="517" t="n"/>
      <c r="Y1674" s="517" t="n"/>
    </row>
    <row r="1675" ht="13.55" customFormat="1" customHeight="1" s="1638">
      <c r="A1675" s="829" t="n"/>
      <c r="B1675" s="1813" t="n"/>
      <c r="E1675" s="1813" t="n"/>
      <c r="F1675" s="1813" t="n"/>
      <c r="H1675" s="1813" t="n"/>
      <c r="I1675" s="829" t="n"/>
      <c r="J1675" s="1813" t="n"/>
      <c r="L1675" s="829" t="n"/>
      <c r="W1675" s="517" t="n"/>
      <c r="X1675" s="517" t="n"/>
      <c r="Y1675" s="517" t="n"/>
    </row>
    <row r="1676" ht="13.55" customFormat="1" customHeight="1" s="1638">
      <c r="B1676" s="1813" t="n"/>
      <c r="E1676" s="1813" t="n"/>
      <c r="F1676" s="1813" t="n"/>
      <c r="G1676" s="2433" t="n"/>
      <c r="H1676" s="829" t="n"/>
      <c r="I1676" s="1813" t="n"/>
      <c r="K1676" s="829" t="n"/>
      <c r="W1676" s="517" t="n"/>
      <c r="X1676" s="517" t="n"/>
      <c r="Y1676" s="517" t="n"/>
    </row>
    <row r="1677" ht="13.55" customFormat="1" customHeight="1" s="1638">
      <c r="A1677" s="829" t="n"/>
      <c r="B1677" s="1813" t="n"/>
      <c r="E1677" s="1813" t="n"/>
      <c r="F1677" s="1813" t="n"/>
      <c r="G1677" s="2433" t="n"/>
      <c r="H1677" s="829" t="n"/>
      <c r="I1677" s="1813" t="n"/>
      <c r="K1677" s="829" t="n"/>
      <c r="W1677" s="517" t="n"/>
      <c r="X1677" s="517" t="n"/>
      <c r="Y1677" s="517" t="n"/>
    </row>
    <row r="1678" ht="13.55" customFormat="1" customHeight="1" s="1638">
      <c r="A1678" s="829" t="n"/>
      <c r="B1678" s="1813" t="n"/>
      <c r="E1678" s="1813" t="n"/>
      <c r="F1678" s="1813" t="n"/>
      <c r="G1678" s="2433" t="n"/>
      <c r="H1678" s="829" t="n"/>
      <c r="I1678" s="1813" t="n"/>
      <c r="K1678" s="829" t="n"/>
      <c r="W1678" s="517" t="n"/>
      <c r="X1678" s="517" t="n"/>
      <c r="Y1678" s="517" t="n"/>
    </row>
    <row r="1679" ht="13.55" customFormat="1" customHeight="1" s="1638">
      <c r="W1679" s="517" t="n"/>
      <c r="X1679" s="517" t="n"/>
      <c r="Y1679" s="517" t="n"/>
    </row>
    <row r="1680" ht="13.55" customFormat="1" customHeight="1" s="1638">
      <c r="W1680" s="517" t="n"/>
      <c r="X1680" s="517" t="n"/>
      <c r="Y1680" s="517" t="n"/>
    </row>
    <row r="1681" ht="13.55" customFormat="1" customHeight="1" s="1638">
      <c r="A1681" s="447" t="n"/>
      <c r="W1681" s="517" t="n"/>
      <c r="X1681" s="517" t="n"/>
      <c r="Y1681" s="517" t="n"/>
    </row>
    <row r="1682" ht="13.55" customFormat="1" customHeight="1" s="1638">
      <c r="A1682" s="407" t="n"/>
      <c r="W1682" s="517" t="n"/>
      <c r="X1682" s="517" t="n"/>
      <c r="Y1682" s="517" t="n"/>
    </row>
    <row r="1683" ht="13.55" customFormat="1" customHeight="1" s="1638">
      <c r="A1683" s="407" t="n"/>
      <c r="W1683" s="517" t="n"/>
      <c r="X1683" s="517" t="n"/>
      <c r="Y1683" s="517" t="n"/>
    </row>
    <row r="1684" ht="13.55" customFormat="1" customHeight="1" s="1638">
      <c r="W1684" s="517" t="n"/>
      <c r="X1684" s="517" t="n"/>
      <c r="Y1684" s="517" t="n"/>
    </row>
    <row r="1685" ht="13.55" customFormat="1" customHeight="1" s="1638">
      <c r="A1685" s="407" t="n"/>
      <c r="W1685" s="517" t="n"/>
      <c r="X1685" s="517" t="n"/>
      <c r="Y1685" s="517" t="n"/>
    </row>
    <row r="1686" ht="13.55" customFormat="1" customHeight="1" s="1638">
      <c r="A1686" s="407" t="n"/>
      <c r="W1686" s="517" t="n"/>
      <c r="X1686" s="517" t="n"/>
      <c r="Y1686" s="517" t="n"/>
    </row>
    <row r="1687" ht="13.55" customFormat="1" customHeight="1" s="1638">
      <c r="A1687" s="407" t="n"/>
      <c r="W1687" s="517" t="n"/>
      <c r="X1687" s="517" t="n"/>
      <c r="Y1687" s="517" t="n"/>
    </row>
    <row r="1688" ht="13.55" customFormat="1" customHeight="1" s="1638">
      <c r="A1688" s="447" t="n"/>
      <c r="W1688" s="517" t="n"/>
      <c r="X1688" s="517" t="n"/>
      <c r="Y1688" s="517" t="n"/>
    </row>
    <row r="1689" ht="13.55" customFormat="1" customHeight="1" s="1638">
      <c r="A1689" s="407" t="n"/>
      <c r="W1689" s="517" t="n"/>
      <c r="X1689" s="517" t="n"/>
      <c r="Y1689" s="517" t="n"/>
    </row>
    <row r="1690" ht="13.55" customFormat="1" customHeight="1" s="1638">
      <c r="A1690" s="407" t="n"/>
      <c r="W1690" s="517" t="n"/>
      <c r="X1690" s="517" t="n"/>
      <c r="Y1690" s="517" t="n"/>
    </row>
    <row r="1691" ht="13.55" customFormat="1" customHeight="1" s="1638">
      <c r="A1691" s="407" t="n"/>
      <c r="E1691" s="634" t="n"/>
      <c r="F1691" s="634" t="n"/>
      <c r="W1691" s="517" t="n"/>
      <c r="X1691" s="517" t="n"/>
      <c r="Y1691" s="517" t="n"/>
    </row>
    <row r="1692" ht="13.55" customFormat="1" customHeight="1" s="1638">
      <c r="W1692" s="517" t="n"/>
      <c r="X1692" s="517" t="n"/>
      <c r="Y1692" s="517" t="n"/>
    </row>
    <row r="1693" ht="13.55" customFormat="1" customHeight="1" s="1638">
      <c r="A1693" s="407" t="n"/>
      <c r="W1693" s="517" t="n"/>
      <c r="X1693" s="517" t="n"/>
      <c r="Y1693" s="517" t="n"/>
    </row>
    <row r="1694" ht="13.55" customFormat="1" customHeight="1" s="1638">
      <c r="W1694" s="517" t="n"/>
      <c r="X1694" s="517" t="n"/>
      <c r="Y1694" s="517" t="n"/>
    </row>
    <row r="1695" ht="13.55" customFormat="1" customHeight="1" s="1638">
      <c r="W1695" s="517" t="n"/>
      <c r="X1695" s="517" t="n"/>
      <c r="Y1695" s="517" t="n"/>
    </row>
    <row r="1696" ht="13.55" customFormat="1" customHeight="1" s="1638">
      <c r="W1696" s="517" t="n"/>
      <c r="X1696" s="517" t="n"/>
      <c r="Y1696" s="517" t="n"/>
    </row>
    <row r="1697" ht="13.55" customFormat="1" customHeight="1" s="1638">
      <c r="W1697" s="517" t="n"/>
      <c r="X1697" s="517" t="n"/>
      <c r="Y1697" s="517" t="n"/>
    </row>
    <row r="1698" ht="13.55" customFormat="1" customHeight="1" s="1638">
      <c r="W1698" s="517" t="n"/>
      <c r="X1698" s="517" t="n"/>
      <c r="Y1698" s="517" t="n"/>
    </row>
    <row r="1699" ht="13.55" customFormat="1" customHeight="1" s="1638">
      <c r="W1699" s="517" t="n"/>
      <c r="X1699" s="517" t="n"/>
      <c r="Y1699" s="517" t="n"/>
    </row>
    <row r="1700" ht="13.55" customFormat="1" customHeight="1" s="1638">
      <c r="W1700" s="517" t="n"/>
      <c r="X1700" s="517" t="n"/>
      <c r="Y1700" s="517" t="n"/>
    </row>
    <row r="1701" ht="13.55" customFormat="1" customHeight="1" s="1638">
      <c r="W1701" s="517" t="n"/>
      <c r="X1701" s="517" t="n"/>
      <c r="Y1701" s="517" t="n"/>
    </row>
    <row r="1702" ht="13.55" customFormat="1" customHeight="1" s="1638">
      <c r="W1702" s="517" t="n"/>
      <c r="X1702" s="517" t="n"/>
      <c r="Y1702" s="517" t="n"/>
    </row>
    <row r="1703" ht="13.55" customFormat="1" customHeight="1" s="1638">
      <c r="A1703" s="50" t="n"/>
      <c r="W1703" s="517" t="n"/>
      <c r="X1703" s="517" t="n"/>
      <c r="Y1703" s="517" t="n"/>
    </row>
    <row r="1704" ht="13.55" customFormat="1" customHeight="1" s="1638">
      <c r="W1704" s="517" t="n"/>
      <c r="X1704" s="517" t="n"/>
      <c r="Y1704" s="517" t="n"/>
    </row>
    <row r="1705" ht="13.55" customFormat="1" customHeight="1" s="1638">
      <c r="W1705" s="517" t="n"/>
      <c r="X1705" s="517" t="n"/>
      <c r="Y1705" s="517" t="n"/>
    </row>
    <row r="1706" ht="13.55" customFormat="1" customHeight="1" s="1638">
      <c r="W1706" s="517" t="n"/>
      <c r="X1706" s="517" t="n"/>
      <c r="Y1706" s="517" t="n"/>
    </row>
    <row r="1707" ht="13.55" customFormat="1" customHeight="1" s="1638">
      <c r="W1707" s="517" t="n"/>
      <c r="X1707" s="517" t="n"/>
      <c r="Y1707" s="517" t="n"/>
    </row>
    <row r="1708" ht="13.55" customFormat="1" customHeight="1" s="1638">
      <c r="W1708" s="517" t="n"/>
      <c r="X1708" s="517" t="n"/>
      <c r="Y1708" s="517" t="n"/>
    </row>
    <row r="1709" ht="13.55" customFormat="1" customHeight="1" s="1638">
      <c r="W1709" s="517" t="n"/>
      <c r="X1709" s="517" t="n"/>
      <c r="Y1709" s="517" t="n"/>
    </row>
    <row r="1710" ht="13.55" customFormat="1" customHeight="1" s="1638">
      <c r="W1710" s="517" t="n"/>
      <c r="X1710" s="517" t="n"/>
      <c r="Y1710" s="517" t="n"/>
    </row>
    <row r="1711" ht="13.55" customFormat="1" customHeight="1" s="1638">
      <c r="W1711" s="517" t="n"/>
      <c r="X1711" s="517" t="n"/>
      <c r="Y1711" s="517" t="n"/>
    </row>
    <row r="1712" ht="13.55" customFormat="1" customHeight="1" s="1638">
      <c r="W1712" s="517" t="n"/>
      <c r="X1712" s="517" t="n"/>
      <c r="Y1712" s="517" t="n"/>
    </row>
    <row r="1713" ht="17.25" customFormat="1" customHeight="1" s="1638">
      <c r="H1713" s="1553" t="n"/>
      <c r="I1713" s="1622" t="n"/>
      <c r="J1713" s="1622" t="n"/>
      <c r="W1713" s="517" t="n"/>
      <c r="X1713" s="517" t="n"/>
      <c r="Y1713" s="517" t="n"/>
    </row>
    <row r="1714" ht="15.75" customFormat="1" customHeight="1" s="1638">
      <c r="A1714" s="1623" t="n"/>
      <c r="H1714" s="467" t="n"/>
      <c r="I1714" s="50" t="n"/>
      <c r="J1714" s="50" t="n"/>
      <c r="K1714" s="50" t="n"/>
      <c r="M1714" s="1609" t="n"/>
      <c r="N1714" s="1609" t="n"/>
      <c r="W1714" s="517" t="n"/>
      <c r="X1714" s="517" t="n"/>
      <c r="Y1714" s="517" t="n"/>
    </row>
    <row r="1715" ht="13.55" customFormat="1" customHeight="1" s="1638">
      <c r="A1715" s="2205" t="n"/>
      <c r="G1715" s="1622" t="n"/>
      <c r="H1715" s="1622" t="n"/>
      <c r="I1715" s="1622" t="n"/>
      <c r="J1715" s="1622" t="n"/>
      <c r="K1715" s="1622" t="n"/>
      <c r="L1715" s="1622" t="n"/>
      <c r="M1715" s="582" t="n"/>
      <c r="N1715" s="582" t="n"/>
      <c r="Q1715" s="50" t="n"/>
      <c r="R1715" s="50" t="n"/>
      <c r="S1715" s="50" t="n"/>
      <c r="T1715" s="50" t="n"/>
      <c r="U1715" s="2428" t="n"/>
      <c r="V1715" s="2428" t="n"/>
      <c r="W1715" s="517" t="n"/>
      <c r="X1715" s="517" t="n"/>
      <c r="Y1715" s="517" t="n"/>
    </row>
    <row r="1716" ht="13.75" customFormat="1" customHeight="1" s="1638">
      <c r="C1716" s="50" t="n"/>
      <c r="D1716" s="50" t="n"/>
      <c r="E1716" s="534" t="n"/>
      <c r="F1716" s="534" t="n"/>
      <c r="G1716" s="534" t="n"/>
      <c r="H1716" s="534" t="n"/>
      <c r="I1716" s="534" t="n"/>
      <c r="J1716" s="534" t="n"/>
      <c r="K1716" s="534" t="n"/>
      <c r="L1716" s="534" t="n"/>
      <c r="M1716" s="50" t="n"/>
      <c r="N1716" s="50" t="n"/>
      <c r="O1716" s="984" t="n"/>
      <c r="P1716" s="2294" t="n"/>
      <c r="Q1716" s="50" t="n"/>
      <c r="R1716" s="50" t="n"/>
      <c r="S1716" s="50" t="n"/>
      <c r="T1716" s="50" t="n"/>
      <c r="U1716" s="2428" t="n"/>
      <c r="V1716" s="2428" t="n"/>
      <c r="W1716" s="444" t="n"/>
      <c r="X1716" s="517" t="n"/>
      <c r="Y1716" s="444" t="n"/>
    </row>
    <row r="1717" ht="13.55" customFormat="1" customHeight="1" s="1638">
      <c r="A1717" s="50" t="n"/>
      <c r="B1717" s="50" t="n"/>
      <c r="C1717" s="50" t="n"/>
      <c r="D1717" s="50" t="n"/>
      <c r="E1717" s="534" t="n"/>
      <c r="F1717" s="534" t="n"/>
      <c r="G1717" s="534" t="n"/>
      <c r="H1717" s="534" t="n"/>
      <c r="I1717" s="534" t="n"/>
      <c r="J1717" s="534" t="n"/>
      <c r="K1717" s="534" t="n"/>
      <c r="L1717" s="534" t="n"/>
      <c r="M1717" s="50" t="n"/>
      <c r="N1717" s="50" t="n"/>
      <c r="O1717" s="1622" t="n"/>
      <c r="P1717" s="80" t="n"/>
      <c r="Q1717" s="80" t="n"/>
      <c r="R1717" s="80" t="n"/>
      <c r="S1717" s="50" t="n"/>
      <c r="T1717" s="534" t="n"/>
      <c r="U1717" s="534" t="n"/>
      <c r="V1717" s="534" t="n"/>
      <c r="W1717" s="517" t="n"/>
      <c r="X1717" s="517" t="n"/>
      <c r="Y1717" s="517" t="n"/>
    </row>
    <row r="1718" ht="13.55" customFormat="1" customHeight="1" s="1638">
      <c r="A1718" s="534" t="n"/>
      <c r="B1718" s="108" t="n"/>
      <c r="C1718" s="108" t="n"/>
      <c r="E1718" s="1955" t="n"/>
      <c r="F1718" s="1955" t="n"/>
      <c r="G1718" s="1955" t="n"/>
      <c r="H1718" s="1955" t="n"/>
      <c r="I1718" s="1955" t="n"/>
      <c r="J1718" s="1955" t="n"/>
      <c r="K1718" s="1955" t="n"/>
      <c r="L1718" s="1955" t="n"/>
      <c r="M1718" s="1683" t="n"/>
      <c r="N1718" s="1683" t="n"/>
      <c r="O1718" s="534" t="n"/>
      <c r="S1718" s="534" t="n"/>
      <c r="W1718" s="517" t="n"/>
      <c r="X1718" s="517" t="n"/>
      <c r="Y1718" s="517" t="n"/>
    </row>
    <row r="1719" ht="13.55" customFormat="1" customHeight="1" s="1638">
      <c r="A1719" s="534" t="n"/>
      <c r="B1719" s="108" t="n"/>
      <c r="C1719" s="108" t="n"/>
      <c r="D1719" s="108" t="n"/>
      <c r="E1719" s="1955" t="n"/>
      <c r="F1719" s="1955" t="n"/>
      <c r="G1719" s="1955" t="n"/>
      <c r="H1719" s="1955" t="n"/>
      <c r="I1719" s="1955" t="n"/>
      <c r="J1719" s="1955" t="n"/>
      <c r="K1719" s="1955" t="n"/>
      <c r="L1719" s="1955" t="n"/>
      <c r="M1719" s="1683" t="n"/>
      <c r="N1719" s="1683" t="n"/>
      <c r="O1719" s="534" t="n"/>
      <c r="S1719" s="534" t="n"/>
      <c r="W1719" s="517" t="n"/>
      <c r="X1719" s="517" t="n"/>
      <c r="Y1719" s="517" t="n"/>
    </row>
    <row r="1720" ht="13.55" customFormat="1" customHeight="1" s="1638">
      <c r="A1720" s="534" t="n"/>
      <c r="B1720" s="108" t="n"/>
      <c r="C1720" s="1570" t="n"/>
      <c r="D1720" s="1609" t="n"/>
      <c r="E1720" s="1955" t="n"/>
      <c r="F1720" s="1955" t="n"/>
      <c r="G1720" s="1955" t="n"/>
      <c r="H1720" s="1955" t="n"/>
      <c r="I1720" s="1955" t="n"/>
      <c r="J1720" s="1955" t="n"/>
      <c r="K1720" s="1955" t="n"/>
      <c r="L1720" s="1955" t="n"/>
      <c r="M1720" s="1683" t="n"/>
      <c r="N1720" s="1683" t="n"/>
      <c r="O1720" s="534" t="n"/>
      <c r="S1720" s="534" t="n"/>
      <c r="W1720" s="517" t="n"/>
      <c r="X1720" s="517" t="n"/>
      <c r="Y1720" s="517" t="n"/>
    </row>
    <row r="1721" ht="13.55" customFormat="1" customHeight="1" s="1638">
      <c r="A1721" s="534" t="n"/>
      <c r="B1721" s="108" t="n"/>
      <c r="C1721" s="108" t="n"/>
      <c r="D1721" s="108" t="n"/>
      <c r="E1721" s="1955" t="n"/>
      <c r="F1721" s="1955" t="n"/>
      <c r="G1721" s="1955" t="n"/>
      <c r="H1721" s="1955" t="n"/>
      <c r="I1721" s="1955" t="n"/>
      <c r="J1721" s="1955" t="n"/>
      <c r="K1721" s="1955" t="n"/>
      <c r="L1721" s="1955" t="n"/>
      <c r="M1721" s="1683" t="n"/>
      <c r="N1721" s="1683" t="n"/>
      <c r="O1721" s="534" t="n"/>
      <c r="S1721" s="534" t="n"/>
      <c r="W1721" s="517" t="n"/>
      <c r="X1721" s="517" t="n"/>
      <c r="Y1721" s="517" t="n"/>
    </row>
    <row r="1722" ht="13.55" customFormat="1" customHeight="1" s="1638">
      <c r="A1722" s="534" t="n"/>
      <c r="B1722" s="108" t="n"/>
      <c r="C1722" s="1570" t="n"/>
      <c r="D1722" s="108" t="n"/>
      <c r="E1722" s="1955" t="n"/>
      <c r="F1722" s="1955" t="n"/>
      <c r="G1722" s="1955" t="n"/>
      <c r="H1722" s="1955" t="n"/>
      <c r="I1722" s="1955" t="n"/>
      <c r="J1722" s="1955" t="n"/>
      <c r="K1722" s="1955" t="n"/>
      <c r="L1722" s="1955" t="n"/>
      <c r="M1722" s="1683" t="n"/>
      <c r="N1722" s="1683" t="n"/>
      <c r="O1722" s="534" t="n"/>
      <c r="S1722" s="534" t="n"/>
      <c r="W1722" s="517" t="n"/>
      <c r="X1722" s="517" t="n"/>
      <c r="Y1722" s="517" t="n"/>
    </row>
    <row r="1723" ht="13.55" customFormat="1" customHeight="1" s="1638">
      <c r="A1723" s="534" t="n"/>
      <c r="B1723" s="108" t="n"/>
      <c r="C1723" s="1570" t="n"/>
      <c r="D1723" s="1609" t="n"/>
      <c r="E1723" s="1955" t="n"/>
      <c r="F1723" s="1955" t="n"/>
      <c r="G1723" s="1955" t="n"/>
      <c r="H1723" s="1955" t="n"/>
      <c r="I1723" s="1955" t="n"/>
      <c r="J1723" s="1955" t="n"/>
      <c r="K1723" s="1955" t="n"/>
      <c r="L1723" s="1955" t="n"/>
      <c r="M1723" s="1683" t="n"/>
      <c r="N1723" s="1683" t="n"/>
      <c r="O1723" s="534" t="n"/>
      <c r="S1723" s="534" t="n"/>
      <c r="W1723" s="517" t="n"/>
      <c r="X1723" s="517" t="n"/>
      <c r="Y1723" s="517" t="n"/>
    </row>
    <row r="1724" ht="13.55" customFormat="1" customHeight="1" s="1638">
      <c r="A1724" s="534" t="n"/>
      <c r="B1724" s="108" t="n"/>
      <c r="C1724" s="1570" t="n"/>
      <c r="D1724" s="108" t="n"/>
      <c r="E1724" s="1955" t="n"/>
      <c r="F1724" s="1955" t="n"/>
      <c r="G1724" s="1955" t="n"/>
      <c r="H1724" s="1955" t="n"/>
      <c r="I1724" s="1955" t="n"/>
      <c r="J1724" s="1955" t="n"/>
      <c r="K1724" s="1955" t="n"/>
      <c r="L1724" s="1955" t="n"/>
      <c r="M1724" s="1683" t="n"/>
      <c r="N1724" s="1683" t="n"/>
      <c r="O1724" s="534" t="n"/>
      <c r="S1724" s="108" t="n"/>
      <c r="W1724" s="517" t="n"/>
      <c r="X1724" s="517" t="n"/>
      <c r="Y1724" s="517" t="n"/>
    </row>
    <row r="1725" ht="13.55" customFormat="1" customHeight="1" s="1638">
      <c r="A1725" s="534" t="n"/>
      <c r="B1725" s="108" t="n"/>
      <c r="C1725" s="108" t="n"/>
      <c r="D1725" s="1570" t="n"/>
      <c r="E1725" s="1955" t="n"/>
      <c r="F1725" s="1955" t="n"/>
      <c r="G1725" s="1955" t="n"/>
      <c r="H1725" s="1955" t="n"/>
      <c r="I1725" s="1955" t="n"/>
      <c r="J1725" s="1955" t="n"/>
      <c r="K1725" s="1955" t="n"/>
      <c r="L1725" s="1955" t="n"/>
      <c r="M1725" s="1683" t="n"/>
      <c r="N1725" s="1683" t="n"/>
      <c r="O1725" s="534" t="n"/>
      <c r="S1725" s="534" t="n"/>
      <c r="W1725" s="517" t="n"/>
      <c r="X1725" s="517" t="n"/>
      <c r="Y1725" s="517" t="n"/>
    </row>
    <row r="1726" ht="13.55" customFormat="1" customHeight="1" s="1638">
      <c r="A1726" s="534" t="n"/>
      <c r="B1726" s="108" t="n"/>
      <c r="C1726" s="108" t="n"/>
      <c r="D1726" s="108" t="n"/>
      <c r="E1726" s="534" t="n"/>
      <c r="F1726" s="534" t="n"/>
      <c r="G1726" s="50" t="n"/>
      <c r="H1726" s="50" t="n"/>
      <c r="I1726" s="50" t="n"/>
      <c r="J1726" s="50" t="n"/>
      <c r="K1726" s="50" t="n"/>
      <c r="L1726" s="50" t="n"/>
      <c r="M1726" s="1838" t="n"/>
      <c r="N1726" s="1838" t="n"/>
    </row>
    <row r="1727" ht="13.55" customFormat="1" customHeight="1" s="1638">
      <c r="C1727" s="108" t="n"/>
      <c r="D1727" s="108" t="n"/>
      <c r="E1727" s="108" t="n"/>
      <c r="F1727" s="108" t="n"/>
      <c r="M1727" s="1838" t="n"/>
      <c r="N1727" s="1838" t="n"/>
    </row>
    <row r="1728" ht="13.55" customFormat="1" customHeight="1" s="1638">
      <c r="C1728" s="108" t="n"/>
      <c r="D1728" s="108" t="n"/>
      <c r="E1728" s="108" t="n"/>
      <c r="F1728" s="108" t="n"/>
      <c r="M1728" s="1838" t="n"/>
      <c r="N1728" s="1838" t="n"/>
    </row>
    <row r="1729" ht="18.75" customFormat="1" customHeight="1" s="1638">
      <c r="F1729" s="1624" t="n"/>
    </row>
    <row r="1730"/>
    <row r="1731" ht="17.25" customFormat="1" customHeight="1" s="1638">
      <c r="D1731" s="1275" t="n"/>
    </row>
    <row r="1732" ht="15.75" customFormat="1" customHeight="1" s="1638">
      <c r="A1732" s="211" t="n"/>
      <c r="B1732" s="1625" t="n"/>
      <c r="C1732" s="1625" t="n"/>
      <c r="D1732" s="1625" t="n"/>
      <c r="E1732" s="1625" t="n"/>
      <c r="F1732" s="1625" t="n"/>
      <c r="G1732" s="211" t="n"/>
      <c r="H1732" s="211" t="n"/>
      <c r="I1732" s="211" t="n"/>
      <c r="J1732" s="211" t="n"/>
      <c r="K1732" s="211" t="n"/>
      <c r="L1732" s="211" t="n"/>
      <c r="M1732" s="211" t="n"/>
      <c r="N1732" s="211" t="n"/>
      <c r="O1732" s="211" t="n"/>
      <c r="P1732" s="211" t="n"/>
      <c r="Q1732" s="211" t="n"/>
      <c r="R1732" s="211" t="n"/>
      <c r="S1732" s="211" t="n"/>
      <c r="T1732" s="211" t="n"/>
      <c r="U1732" s="211" t="n"/>
      <c r="V1732" s="211" t="n"/>
    </row>
    <row r="1733" ht="15.75" customFormat="1" customHeight="1" s="1638">
      <c r="A1733" s="211" t="n"/>
    </row>
    <row r="1734" ht="15.75" customFormat="1" customHeight="1" s="1638">
      <c r="A1734" s="211" t="n"/>
    </row>
    <row r="1735" ht="15.75" customFormat="1" customHeight="1" s="1638">
      <c r="A1735" s="211" t="n"/>
    </row>
    <row r="1736" ht="15.75" customFormat="1" customHeight="1" s="1638">
      <c r="A1736" s="211" t="n"/>
    </row>
    <row r="1737" ht="15.75" customFormat="1" customHeight="1" s="1638">
      <c r="A1737" s="211" t="n"/>
    </row>
    <row r="1738" ht="15.75" customFormat="1" customHeight="1" s="1638">
      <c r="A1738" s="467" t="n"/>
    </row>
    <row r="1739" ht="15.75" customFormat="1" customHeight="1" s="1638">
      <c r="A1739" s="211" t="n"/>
    </row>
    <row r="1740" ht="15.75" customFormat="1" customHeight="1" s="1638">
      <c r="A1740" s="211" t="n"/>
    </row>
    <row r="1741" ht="15.75" customFormat="1" customHeight="1" s="1638">
      <c r="A1741" s="211" t="n"/>
    </row>
    <row r="1742" ht="15.75" customFormat="1" customHeight="1" s="1638">
      <c r="A1742" s="211" t="n"/>
      <c r="U1742" s="211" t="n"/>
      <c r="V1742" s="211" t="n"/>
    </row>
    <row r="1743" ht="15.75" customFormat="1" customHeight="1" s="1638">
      <c r="A1743" s="211" t="n"/>
      <c r="U1743" s="211" t="n"/>
      <c r="V1743" s="211" t="n"/>
    </row>
    <row r="1744" ht="15.75" customFormat="1" customHeight="1" s="1638">
      <c r="A1744" s="211" t="n"/>
    </row>
    <row r="1745" ht="17.25" customFormat="1" customHeight="1" s="1638">
      <c r="C1745" s="1553" t="n"/>
      <c r="E1745" s="423" t="n"/>
      <c r="F1745" s="21" t="n"/>
      <c r="G1745" s="21" t="n"/>
      <c r="H1745" s="21" t="n"/>
      <c r="I1745" s="21" t="n"/>
      <c r="J1745" s="21" t="n"/>
      <c r="N1745" s="21" t="n"/>
    </row>
    <row r="1746" ht="15.75" customFormat="1" customHeight="1" s="1638">
      <c r="A1746" s="211" t="n"/>
      <c r="B1746" s="211" t="n"/>
      <c r="C1746" s="211" t="n"/>
      <c r="D1746" s="211" t="n"/>
      <c r="E1746" s="211" t="n"/>
      <c r="F1746" s="211" t="n"/>
      <c r="G1746" s="211" t="n"/>
      <c r="H1746" s="211" t="n"/>
      <c r="I1746" s="211" t="n"/>
      <c r="J1746" s="211" t="n"/>
      <c r="K1746" s="211" t="n"/>
      <c r="L1746" s="211" t="n"/>
      <c r="M1746" s="211" t="n"/>
      <c r="N1746" s="211" t="n"/>
      <c r="O1746" s="211" t="n"/>
      <c r="P1746" s="211" t="n"/>
      <c r="Q1746" s="211" t="n"/>
      <c r="R1746" s="211" t="n"/>
      <c r="S1746" s="211" t="n"/>
      <c r="T1746" s="211" t="n"/>
    </row>
    <row r="1747" ht="15.75" customFormat="1" customHeight="1" s="1638">
      <c r="A1747" s="211" t="n"/>
      <c r="B1747" s="211" t="n"/>
      <c r="C1747" s="211" t="n"/>
      <c r="D1747" s="211" t="n"/>
      <c r="E1747" s="211" t="n"/>
      <c r="F1747" s="211" t="n"/>
      <c r="G1747" s="211" t="n"/>
      <c r="H1747" s="211" t="n"/>
      <c r="I1747" s="211" t="n"/>
      <c r="J1747" s="211" t="n"/>
      <c r="K1747" s="211" t="n"/>
      <c r="L1747" s="211" t="n"/>
      <c r="M1747" s="211" t="n"/>
      <c r="N1747" s="211" t="n"/>
      <c r="O1747" s="211" t="n"/>
      <c r="P1747" s="211" t="n"/>
      <c r="Q1747" s="211" t="n"/>
      <c r="R1747" s="211" t="n"/>
      <c r="S1747" s="211" t="n"/>
      <c r="T1747" s="211" t="n"/>
    </row>
    <row r="1748" ht="15.75" customFormat="1" customHeight="1" s="1638">
      <c r="A1748" s="211" t="n"/>
      <c r="B1748" s="211" t="n"/>
      <c r="C1748" s="211" t="n"/>
      <c r="E1748" s="211" t="n"/>
      <c r="F1748" s="211" t="n"/>
      <c r="G1748" s="211" t="n"/>
      <c r="H1748" s="211" t="n"/>
      <c r="I1748" s="211" t="n"/>
      <c r="J1748" s="211" t="n"/>
      <c r="K1748" s="211" t="n"/>
      <c r="L1748" s="211" t="n"/>
      <c r="M1748" s="211" t="n"/>
      <c r="N1748" s="211" t="n"/>
      <c r="O1748" s="211" t="n"/>
      <c r="P1748" s="211" t="n"/>
      <c r="Q1748" s="211" t="n"/>
      <c r="R1748" s="211" t="n"/>
      <c r="S1748" s="211" t="n"/>
      <c r="T1748" s="211" t="n"/>
    </row>
    <row r="1749" ht="15.75" customFormat="1" customHeight="1" s="1638">
      <c r="A1749" s="211" t="n"/>
      <c r="B1749" s="211" t="n"/>
      <c r="C1749" s="211" t="n"/>
      <c r="D1749" s="211" t="n"/>
      <c r="E1749" s="211" t="n"/>
      <c r="F1749" s="211" t="n"/>
      <c r="G1749" s="211" t="n"/>
      <c r="I1749" s="211" t="n"/>
      <c r="J1749" s="211" t="n"/>
      <c r="K1749" s="211" t="n"/>
      <c r="L1749" s="211" t="n"/>
      <c r="M1749" s="211" t="n"/>
      <c r="N1749" s="211" t="n"/>
      <c r="O1749" s="211" t="n"/>
      <c r="P1749" s="211" t="n"/>
      <c r="Q1749" s="211" t="n"/>
      <c r="R1749" s="211" t="n"/>
      <c r="S1749" s="211" t="n"/>
      <c r="T1749" s="211" t="n"/>
    </row>
    <row r="1750" ht="15.75" customFormat="1" customHeight="1" s="1638">
      <c r="A1750" s="211" t="n"/>
      <c r="B1750" s="211" t="n"/>
      <c r="C1750" s="211" t="n"/>
      <c r="D1750" s="211" t="n"/>
      <c r="E1750" s="211" t="n"/>
      <c r="F1750" s="211" t="n"/>
      <c r="G1750" s="211" t="n"/>
      <c r="H1750" s="211" t="n"/>
      <c r="I1750" s="211" t="n"/>
      <c r="J1750" s="211" t="n"/>
      <c r="K1750" s="211" t="n"/>
    </row>
    <row r="1751" ht="15.75" customFormat="1" customHeight="1" s="1638">
      <c r="A1751" s="211" t="n"/>
      <c r="B1751" s="211" t="n"/>
      <c r="C1751" s="211" t="n"/>
      <c r="D1751" s="211" t="n"/>
      <c r="E1751" s="211" t="n"/>
      <c r="F1751" s="211" t="n"/>
      <c r="G1751" s="211" t="n"/>
      <c r="H1751" s="211" t="n"/>
      <c r="I1751" s="211" t="n"/>
      <c r="J1751" s="211" t="n"/>
      <c r="K1751" s="211" t="n"/>
      <c r="L1751" s="211" t="n"/>
      <c r="M1751" s="211" t="n"/>
      <c r="N1751" s="211" t="n"/>
      <c r="O1751" s="211" t="n"/>
      <c r="P1751" s="211" t="n"/>
      <c r="Q1751" s="211" t="n"/>
      <c r="R1751" s="211" t="n"/>
      <c r="S1751" s="211" t="n"/>
      <c r="T1751" s="211" t="n"/>
    </row>
    <row r="1752" ht="15.75" customFormat="1" customHeight="1" s="1638">
      <c r="A1752" s="211" t="n"/>
      <c r="B1752" s="211" t="n"/>
      <c r="C1752" s="211" t="n"/>
      <c r="D1752" s="211" t="n"/>
      <c r="E1752" s="211" t="n"/>
      <c r="F1752" s="211" t="n"/>
      <c r="G1752" s="211" t="n"/>
      <c r="H1752" s="211" t="n"/>
      <c r="I1752" s="211" t="n"/>
      <c r="J1752" s="211" t="n"/>
      <c r="K1752" s="211" t="n"/>
      <c r="L1752" s="211" t="n"/>
      <c r="M1752" s="211" t="n"/>
      <c r="N1752" s="211" t="n"/>
      <c r="O1752" s="211" t="n"/>
      <c r="P1752" s="211" t="n"/>
      <c r="Q1752" s="211" t="n"/>
      <c r="R1752" s="211" t="n"/>
      <c r="S1752" s="211" t="n"/>
      <c r="T1752" s="211" t="n"/>
    </row>
    <row r="1753" ht="15.75" customFormat="1" customHeight="1" s="1638">
      <c r="A1753" s="211" t="n"/>
      <c r="B1753" s="211" t="n"/>
      <c r="C1753" s="211" t="n"/>
      <c r="D1753" s="211" t="n"/>
      <c r="E1753" s="211" t="n"/>
      <c r="F1753" s="211" t="n"/>
      <c r="G1753" s="211" t="n"/>
      <c r="H1753" s="211" t="n"/>
      <c r="I1753" s="211" t="n"/>
      <c r="J1753" s="211" t="n"/>
      <c r="K1753" s="211" t="n"/>
      <c r="L1753" s="211" t="n"/>
      <c r="M1753" s="211" t="n"/>
      <c r="N1753" s="211" t="n"/>
      <c r="O1753" s="211" t="n"/>
      <c r="P1753" s="211" t="n"/>
      <c r="Q1753" s="211" t="n"/>
      <c r="R1753" s="211" t="n"/>
      <c r="S1753" s="211" t="n"/>
      <c r="T1753" s="211" t="n"/>
    </row>
    <row r="1754" ht="15.75" customFormat="1" customHeight="1" s="1638">
      <c r="A1754" s="211" t="n"/>
      <c r="B1754" s="211" t="n"/>
      <c r="C1754" s="211" t="n"/>
      <c r="D1754" s="211" t="n"/>
      <c r="E1754" s="211" t="n"/>
      <c r="F1754" s="211" t="n"/>
      <c r="G1754" s="211" t="n"/>
      <c r="H1754" s="211" t="n"/>
      <c r="I1754" s="211" t="n"/>
      <c r="J1754" s="211" t="n"/>
      <c r="K1754" s="211" t="n"/>
      <c r="L1754" s="211" t="n"/>
      <c r="M1754" s="211" t="n"/>
      <c r="N1754" s="211" t="n"/>
      <c r="O1754" s="211" t="n"/>
      <c r="P1754" s="211" t="n"/>
      <c r="Q1754" s="211" t="n"/>
      <c r="R1754" s="211" t="n"/>
      <c r="S1754" s="211" t="n"/>
      <c r="T1754" s="211" t="n"/>
    </row>
    <row r="1755" ht="15.75" customFormat="1" customHeight="1" s="1638">
      <c r="A1755" s="211" t="n"/>
      <c r="B1755" s="211" t="n"/>
      <c r="C1755" s="211" t="n"/>
      <c r="D1755" s="211" t="n"/>
      <c r="E1755" s="211" t="n"/>
      <c r="F1755" s="211" t="n"/>
      <c r="G1755" s="211" t="n"/>
      <c r="H1755" s="211" t="n"/>
      <c r="I1755" s="211" t="n"/>
      <c r="J1755" s="211" t="n"/>
      <c r="K1755" s="211" t="n"/>
      <c r="L1755" s="211" t="n"/>
      <c r="M1755" s="211" t="n"/>
      <c r="N1755" s="211" t="n"/>
      <c r="O1755" s="211" t="n"/>
      <c r="P1755" s="211" t="n"/>
      <c r="Q1755" s="211" t="n"/>
      <c r="R1755" s="211" t="n"/>
      <c r="S1755" s="211" t="n"/>
      <c r="T1755" s="211" t="n"/>
    </row>
    <row r="1756" ht="15.75" customFormat="1" customHeight="1" s="1638">
      <c r="A1756" s="211" t="n"/>
      <c r="B1756" s="211" t="n"/>
      <c r="C1756" s="211" t="n"/>
      <c r="D1756" s="211" t="n"/>
      <c r="E1756" s="211" t="n"/>
      <c r="F1756" s="211" t="n"/>
      <c r="G1756" s="211" t="n"/>
      <c r="H1756" s="211" t="n"/>
      <c r="I1756" s="211" t="n"/>
      <c r="J1756" s="211" t="n"/>
      <c r="K1756" s="211" t="n"/>
      <c r="L1756" s="211" t="n"/>
      <c r="M1756" s="211" t="n"/>
      <c r="N1756" s="211" t="n"/>
      <c r="O1756" s="211" t="n"/>
      <c r="P1756" s="211" t="n"/>
      <c r="Q1756" s="211" t="n"/>
      <c r="R1756" s="211" t="n"/>
      <c r="S1756" s="211" t="n"/>
      <c r="T1756" s="211" t="n"/>
    </row>
    <row r="1757" ht="15.75" customFormat="1" customHeight="1" s="1638">
      <c r="A1757" s="211" t="n"/>
      <c r="B1757" s="211" t="n"/>
      <c r="C1757" s="211" t="n"/>
      <c r="D1757" s="211" t="n"/>
      <c r="E1757" s="211" t="n"/>
      <c r="F1757" s="211" t="n"/>
      <c r="G1757" s="211" t="n"/>
      <c r="H1757" s="211" t="n"/>
      <c r="I1757" s="211" t="n"/>
      <c r="J1757" s="211" t="n"/>
      <c r="K1757" s="211" t="n"/>
      <c r="L1757" s="211" t="n"/>
      <c r="M1757" s="211" t="n"/>
      <c r="N1757" s="211" t="n"/>
      <c r="O1757" s="211" t="n"/>
      <c r="P1757" s="211" t="n"/>
      <c r="Q1757" s="211" t="n"/>
      <c r="R1757" s="211" t="n"/>
      <c r="S1757" s="211" t="n"/>
      <c r="T1757" s="211" t="n"/>
    </row>
    <row r="1758" ht="15.75" customFormat="1" customHeight="1" s="1638">
      <c r="A1758" s="211" t="n"/>
    </row>
    <row r="1759" ht="15.75" customFormat="1" customHeight="1" s="1638">
      <c r="D1759" s="423" t="n"/>
      <c r="E1759" s="1622" t="n"/>
      <c r="F1759" s="1622" t="n"/>
      <c r="G1759" s="1622" t="n"/>
      <c r="H1759" s="50" t="n"/>
      <c r="W1759" s="1626" t="n"/>
      <c r="X1759" s="1627" t="n"/>
      <c r="Y1759" s="50" t="n"/>
    </row>
    <row r="1760" ht="15.75" customFormat="1" customHeight="1" s="1638">
      <c r="A1760" s="211" t="n"/>
      <c r="B1760" s="211" t="n"/>
      <c r="C1760" s="211" t="n"/>
      <c r="D1760" s="211" t="n"/>
      <c r="E1760" s="288" t="n"/>
      <c r="F1760" s="211" t="n"/>
      <c r="G1760" s="211" t="n"/>
      <c r="H1760" s="211" t="n"/>
      <c r="I1760" s="211" t="n"/>
      <c r="J1760" s="211" t="n"/>
      <c r="K1760" s="211" t="n"/>
      <c r="L1760" s="211" t="n"/>
      <c r="Q1760" s="211" t="n"/>
      <c r="R1760" s="211" t="n"/>
    </row>
    <row r="1761" ht="15.75" customFormat="1" customHeight="1" s="1638">
      <c r="A1761" s="211" t="n"/>
      <c r="B1761" s="211" t="n"/>
      <c r="C1761" s="211" t="n"/>
      <c r="D1761" s="211" t="n"/>
      <c r="E1761" s="211" t="n"/>
      <c r="F1761" s="211" t="n"/>
      <c r="G1761" s="211" t="n"/>
      <c r="H1761" s="211" t="n"/>
      <c r="I1761" s="211" t="n"/>
      <c r="J1761" s="211" t="n"/>
      <c r="K1761" s="211" t="n"/>
      <c r="L1761" s="211" t="n"/>
      <c r="M1761" s="211" t="n"/>
      <c r="N1761" s="211" t="n"/>
      <c r="O1761" s="211" t="n"/>
      <c r="P1761" s="211" t="n"/>
      <c r="Q1761" s="211" t="n"/>
      <c r="R1761" s="211" t="n"/>
    </row>
    <row r="1762"/>
    <row r="1763" ht="15.75" customFormat="1" customHeight="1" s="1638">
      <c r="D1763" s="467" t="n"/>
      <c r="F1763" s="50" t="n"/>
    </row>
    <row r="1764" ht="15.75" customFormat="1" customHeight="1" s="1638">
      <c r="A1764" s="211" t="n"/>
      <c r="B1764" s="211" t="n"/>
      <c r="C1764" s="211" t="n"/>
      <c r="D1764" s="211" t="n"/>
      <c r="E1764" s="211" t="n"/>
      <c r="F1764" s="211" t="n"/>
      <c r="G1764" s="211" t="n"/>
      <c r="H1764" s="211" t="n"/>
      <c r="I1764" s="211" t="n"/>
      <c r="J1764" s="211" t="n"/>
      <c r="K1764" s="211" t="n"/>
      <c r="L1764" s="211" t="n"/>
      <c r="M1764" s="211" t="n"/>
      <c r="N1764" s="211" t="n"/>
      <c r="O1764" s="211" t="n"/>
      <c r="P1764" s="211" t="n"/>
      <c r="Q1764" s="211" t="n"/>
      <c r="R1764" s="211" t="n"/>
      <c r="S1764" s="211" t="n"/>
      <c r="T1764" s="211" t="n"/>
      <c r="U1764" s="211" t="n"/>
      <c r="V1764" s="211" t="n"/>
    </row>
    <row r="1765" ht="15.75" customFormat="1" customHeight="1" s="1638">
      <c r="A1765" s="211" t="n"/>
      <c r="B1765" s="211" t="n"/>
      <c r="C1765" s="211" t="n"/>
      <c r="D1765" s="211" t="n"/>
      <c r="E1765" s="211" t="n"/>
      <c r="F1765" s="211" t="n"/>
      <c r="G1765" s="211" t="n"/>
      <c r="H1765" s="211" t="n"/>
      <c r="I1765" s="211" t="n"/>
      <c r="J1765" s="211" t="n"/>
      <c r="K1765" s="211" t="n"/>
      <c r="L1765" s="211" t="n"/>
      <c r="M1765" s="211" t="n"/>
      <c r="N1765" s="211" t="n"/>
      <c r="O1765" s="211" t="n"/>
      <c r="P1765" s="211" t="n"/>
      <c r="Q1765" s="211" t="n"/>
      <c r="R1765" s="211" t="n"/>
      <c r="S1765" s="211" t="n"/>
      <c r="T1765" s="211" t="n"/>
      <c r="U1765" s="211" t="n"/>
      <c r="V1765" s="211" t="n"/>
    </row>
    <row r="1766"/>
    <row r="1767" ht="13.55" customFormat="1" customHeight="1" s="1638">
      <c r="E1767" s="2229" t="n"/>
      <c r="F1767" s="2229" t="n"/>
    </row>
    <row r="1768" ht="13.55" customFormat="1" customHeight="1" s="1638">
      <c r="B1768" s="108" t="n"/>
    </row>
    <row r="1769" ht="13.55" customFormat="1" customHeight="1" s="1638">
      <c r="B1769" s="108" t="n"/>
      <c r="G1769" s="108" t="n"/>
    </row>
    <row r="1770" ht="13.55" customFormat="1" customHeight="1" s="1638">
      <c r="B1770" s="108" t="n"/>
      <c r="E1770" s="1334" t="n"/>
      <c r="F1770" s="1334" t="n"/>
      <c r="G1770" s="108" t="n"/>
    </row>
    <row r="1771" ht="13.55" customFormat="1" customHeight="1" s="1638">
      <c r="B1771" s="1766" t="n"/>
      <c r="E1771" s="1628" t="n"/>
      <c r="F1771" s="1628" t="n"/>
      <c r="G1771" s="1813" t="n"/>
    </row>
    <row r="1772" ht="13.55" customFormat="1" customHeight="1" s="1638">
      <c r="B1772" s="1766" t="n"/>
      <c r="E1772" s="1628" t="n"/>
      <c r="F1772" s="1628" t="n"/>
      <c r="G1772" s="1813" t="n"/>
    </row>
    <row r="1773" ht="13.55" customFormat="1" customHeight="1" s="1638">
      <c r="B1773" s="1766" t="n"/>
      <c r="E1773" s="1628" t="n"/>
      <c r="F1773" s="1628" t="n"/>
      <c r="G1773" s="1813" t="n"/>
    </row>
    <row r="1774" ht="13.55" customFormat="1" customHeight="1" s="1638">
      <c r="B1774" s="1766" t="n"/>
      <c r="E1774" s="1628" t="n"/>
      <c r="F1774" s="1628" t="n"/>
      <c r="G1774" s="1813" t="n"/>
    </row>
    <row r="1775" ht="13.55" customFormat="1" customHeight="1" s="1638">
      <c r="B1775" s="1766" t="n"/>
      <c r="E1775" s="1628" t="n"/>
      <c r="F1775" s="1628" t="n"/>
      <c r="G1775" s="1813" t="n"/>
    </row>
    <row r="1776" ht="13.55" customFormat="1" customHeight="1" s="1638">
      <c r="B1776" s="1766" t="n"/>
      <c r="E1776" s="1628" t="n"/>
      <c r="F1776" s="1628" t="n"/>
      <c r="G1776" s="1813" t="n"/>
    </row>
    <row r="1777" ht="13.55" customFormat="1" customHeight="1" s="1638">
      <c r="B1777" s="1766" t="n"/>
      <c r="E1777" s="1628" t="n"/>
      <c r="F1777" s="1628" t="n"/>
      <c r="G1777" s="1813" t="n"/>
    </row>
    <row r="1778" ht="13.55" customFormat="1" customHeight="1" s="1638">
      <c r="B1778" s="1766" t="n"/>
      <c r="E1778" s="1628" t="n"/>
      <c r="F1778" s="1628" t="n"/>
      <c r="G1778" s="1813" t="n"/>
    </row>
    <row r="1779" ht="13.55" customFormat="1" customHeight="1" s="1638">
      <c r="B1779" s="1766" t="n"/>
      <c r="E1779" s="1628" t="n"/>
      <c r="F1779" s="1628" t="n"/>
      <c r="G1779" s="1813" t="n"/>
    </row>
    <row r="1780" ht="13.55" customFormat="1" customHeight="1" s="1638">
      <c r="B1780" s="1766" t="n"/>
      <c r="E1780" s="1628" t="n"/>
      <c r="F1780" s="1628" t="n"/>
      <c r="G1780" s="1813" t="n"/>
    </row>
    <row r="1781" ht="13.55" customFormat="1" customHeight="1" s="1638">
      <c r="B1781" s="1766" t="n"/>
      <c r="E1781" s="1628" t="n"/>
      <c r="F1781" s="1628" t="n"/>
      <c r="G1781" s="1813" t="n"/>
    </row>
    <row r="1782" ht="13.55" customFormat="1" customHeight="1" s="1638">
      <c r="B1782" s="1766" t="n"/>
      <c r="E1782" s="1628" t="n"/>
      <c r="F1782" s="1628" t="n"/>
      <c r="G1782" s="1813" t="n"/>
    </row>
    <row r="1783" ht="13.55" customFormat="1" customHeight="1" s="1638">
      <c r="B1783" s="1766" t="n"/>
      <c r="E1783" s="1628" t="n"/>
      <c r="F1783" s="1628" t="n"/>
      <c r="G1783" s="1813" t="n"/>
    </row>
    <row r="1784" ht="13.55" customFormat="1" customHeight="1" s="1638">
      <c r="B1784" s="1766" t="n"/>
      <c r="E1784" s="1628" t="n"/>
      <c r="F1784" s="1628" t="n"/>
      <c r="G1784" s="1813" t="n"/>
    </row>
    <row r="1785" ht="13.55" customFormat="1" customHeight="1" s="1638">
      <c r="B1785" s="1766" t="n"/>
      <c r="E1785" s="1628" t="n"/>
      <c r="F1785" s="1628" t="n"/>
      <c r="G1785" s="1813" t="n"/>
    </row>
    <row r="1786" ht="13.55" customFormat="1" customHeight="1" s="1638">
      <c r="B1786" s="1766" t="n"/>
      <c r="E1786" s="1628" t="n"/>
      <c r="F1786" s="1628" t="n"/>
      <c r="G1786" s="1813" t="n"/>
    </row>
    <row r="1787" ht="13.55" customFormat="1" customHeight="1" s="1638">
      <c r="B1787" s="1766" t="n"/>
      <c r="E1787" s="1628" t="n"/>
      <c r="F1787" s="1628" t="n"/>
      <c r="G1787" s="1813" t="n"/>
    </row>
    <row r="1788" ht="13.55" customFormat="1" customHeight="1" s="1638">
      <c r="B1788" s="1766" t="n"/>
      <c r="E1788" s="1628" t="n"/>
      <c r="F1788" s="1628" t="n"/>
      <c r="G1788" s="1813" t="n"/>
    </row>
    <row r="1789" ht="13.55" customFormat="1" customHeight="1" s="1638">
      <c r="B1789" s="1766" t="n"/>
      <c r="E1789" s="1628" t="n"/>
      <c r="F1789" s="1628" t="n"/>
      <c r="G1789" s="1813" t="n"/>
    </row>
    <row r="1790" ht="13.55" customFormat="1" customHeight="1" s="1638">
      <c r="B1790" s="1766" t="n"/>
      <c r="E1790" s="1628" t="n"/>
      <c r="F1790" s="1628" t="n"/>
      <c r="G1790" s="1813" t="n"/>
    </row>
    <row r="1791" ht="13.55" customFormat="1" customHeight="1" s="1638">
      <c r="B1791" s="1766" t="n"/>
      <c r="E1791" s="1628" t="n"/>
      <c r="F1791" s="1628" t="n"/>
      <c r="G1791" s="1813" t="n"/>
    </row>
    <row r="1792" ht="13.55" customFormat="1" customHeight="1" s="1638">
      <c r="A1792" s="582" t="n"/>
      <c r="B1792" s="1766" t="n"/>
      <c r="E1792" s="1628" t="n"/>
      <c r="F1792" s="1628" t="n"/>
      <c r="G1792" s="1813" t="n"/>
    </row>
    <row r="1793" ht="13.55" customFormat="1" customHeight="1" s="1638">
      <c r="B1793" s="1766" t="n"/>
      <c r="E1793" s="1628" t="n"/>
      <c r="F1793" s="1628" t="n"/>
      <c r="G1793" s="1813" t="n"/>
    </row>
    <row r="1794" ht="13.55" customFormat="1" customHeight="1" s="1638">
      <c r="B1794" s="1766" t="n"/>
      <c r="E1794" s="1628" t="n"/>
      <c r="F1794" s="1628" t="n"/>
      <c r="G1794" s="1813" t="n"/>
    </row>
    <row r="1795" ht="13.55" customFormat="1" customHeight="1" s="1638">
      <c r="A1795" s="1334" t="n"/>
      <c r="B1795" s="2434" t="n"/>
      <c r="E1795" s="1630" t="n"/>
      <c r="F1795" s="1630" t="n"/>
      <c r="G1795" s="2045" t="n"/>
      <c r="H1795" s="1766" t="n"/>
    </row>
    <row r="1796" ht="13.55" customFormat="1" customHeight="1" s="1638">
      <c r="A1796" s="1334" t="n"/>
      <c r="B1796" s="1766" t="n"/>
      <c r="E1796" s="1628" t="n"/>
      <c r="F1796" s="1628" t="n"/>
      <c r="G1796" s="1813" t="n"/>
      <c r="H1796" s="2434" t="n"/>
    </row>
    <row r="1797" ht="13.55" customFormat="1" customHeight="1" s="1638">
      <c r="B1797" s="2434" t="n"/>
      <c r="H1797" s="1766" t="n"/>
    </row>
    <row r="1798" ht="13.55" customFormat="1" customHeight="1" s="1638">
      <c r="B1798" s="2434" t="n"/>
    </row>
    <row r="1799" ht="13.55" customFormat="1" customHeight="1" s="1638">
      <c r="B1799" s="2434" t="n"/>
    </row>
    <row r="1800" ht="13.55" customFormat="1" customHeight="1" s="1638">
      <c r="B1800" s="2434" t="n"/>
    </row>
    <row r="1801" ht="13.55" customFormat="1" customHeight="1" s="1638">
      <c r="A1801" s="1766" t="n"/>
      <c r="E1801" s="534" t="n"/>
      <c r="F1801" s="534" t="n"/>
      <c r="I1801" s="1631" t="n"/>
      <c r="K1801" s="1396" t="n"/>
    </row>
    <row r="1802" ht="13.55" customFormat="1" customHeight="1" s="1638">
      <c r="A1802" s="2434" t="n"/>
      <c r="B1802" s="1334" t="n"/>
      <c r="E1802" s="1591" t="n"/>
      <c r="F1802" s="1591" t="n"/>
      <c r="H1802" s="1334" t="n"/>
      <c r="K1802" s="1846" t="n"/>
      <c r="L1802" s="497" t="n"/>
    </row>
    <row r="1803" ht="13.55" customFormat="1" customHeight="1" s="1638">
      <c r="A1803" s="2434" t="n"/>
      <c r="E1803" s="534" t="n"/>
      <c r="F1803" s="534" t="n"/>
      <c r="H1803" s="108" t="n"/>
      <c r="I1803" s="829" t="n"/>
      <c r="K1803" s="2021" t="n"/>
      <c r="L1803" s="829" t="n"/>
      <c r="O1803" s="829" t="n"/>
      <c r="P1803" s="829" t="n"/>
    </row>
    <row r="1804" ht="13.55" customFormat="1" customHeight="1" s="1638">
      <c r="A1804" s="1766" t="n"/>
      <c r="B1804" s="1334" t="n"/>
      <c r="E1804" s="1591" t="n"/>
      <c r="F1804" s="1591" t="n"/>
      <c r="H1804" s="108" t="n"/>
      <c r="M1804" s="50" t="n"/>
      <c r="N1804" s="50" t="n"/>
      <c r="O1804" s="50" t="n"/>
      <c r="P1804" s="50" t="n"/>
      <c r="Q1804" s="50" t="n"/>
      <c r="R1804" s="50" t="n"/>
    </row>
    <row r="1805" ht="13.75" customFormat="1" customHeight="1" s="1638">
      <c r="A1805" s="207" t="n"/>
      <c r="B1805" s="50" t="n"/>
      <c r="C1805" s="50" t="n"/>
      <c r="D1805" s="108" t="n"/>
      <c r="E1805" s="2435" t="n"/>
      <c r="F1805" s="2435" t="n"/>
      <c r="H1805" s="1631" t="n"/>
      <c r="J1805" s="108" t="n"/>
      <c r="M1805" s="534" t="n"/>
      <c r="N1805" s="534" t="n"/>
      <c r="O1805" s="50" t="n"/>
      <c r="P1805" s="50" t="n"/>
      <c r="Q1805" s="50" t="n"/>
      <c r="R1805" s="50" t="n"/>
    </row>
    <row r="1806" ht="13.75" customFormat="1" customHeight="1" s="1638">
      <c r="D1806" s="108" t="n"/>
      <c r="E1806" s="50" t="n"/>
      <c r="F1806" s="50" t="n"/>
      <c r="G1806" s="916" t="n"/>
      <c r="I1806" s="1818" t="n"/>
      <c r="J1806" s="1334" t="n"/>
      <c r="M1806" s="1595" t="n"/>
      <c r="N1806" s="1595" t="n"/>
      <c r="O1806" s="1595" t="n"/>
      <c r="P1806" s="50" t="n"/>
      <c r="Q1806" s="50" t="n"/>
      <c r="R1806" s="50" t="n"/>
    </row>
    <row r="1807" ht="13.55" customFormat="1" customHeight="1" s="1638">
      <c r="D1807" s="108" t="n"/>
      <c r="E1807" s="207" t="n"/>
      <c r="F1807" s="207" t="n"/>
      <c r="G1807" s="50" t="n"/>
      <c r="I1807" s="829" t="n"/>
      <c r="O1807" s="50" t="n"/>
      <c r="P1807" s="50" t="n"/>
      <c r="Q1807" s="50" t="n"/>
      <c r="R1807" s="50" t="n"/>
    </row>
    <row r="1808" ht="13.55" customFormat="1" customHeight="1" s="1638">
      <c r="O1808" s="50" t="n"/>
      <c r="P1808" s="50" t="n"/>
      <c r="Q1808" s="50" t="n"/>
      <c r="R1808" s="50" t="n"/>
    </row>
    <row r="1809"/>
    <row r="1810" ht="13.55" customFormat="1" customHeight="1" s="1638">
      <c r="E1810" s="108" t="n"/>
      <c r="F1810" s="108" t="n"/>
      <c r="G1810" s="1334" t="n"/>
    </row>
    <row r="1811" ht="13.55" customFormat="1" customHeight="1" s="1638">
      <c r="B1811" s="1396" t="n"/>
      <c r="C1811" s="1334" t="n"/>
      <c r="E1811" s="1396" t="n"/>
      <c r="F1811" s="1396" t="n"/>
      <c r="G1811" s="1633" t="n"/>
      <c r="I1811" s="1396" t="n"/>
    </row>
    <row r="1812" ht="13.55" customFormat="1" customHeight="1" s="1638">
      <c r="B1812" s="1813" t="n"/>
      <c r="C1812" s="1585" t="n"/>
      <c r="E1812" s="1813" t="n"/>
      <c r="F1812" s="1813" t="n"/>
      <c r="G1812" s="1813" t="n"/>
      <c r="I1812" s="1813" t="n"/>
    </row>
    <row r="1813" ht="13.55" customFormat="1" customHeight="1" s="1638">
      <c r="B1813" s="1813" t="n"/>
      <c r="C1813" s="1585" t="n"/>
      <c r="E1813" s="1813" t="n"/>
      <c r="F1813" s="1813" t="n"/>
      <c r="G1813" s="1813" t="n"/>
      <c r="I1813" s="1813" t="n"/>
    </row>
    <row r="1814" ht="13.55" customFormat="1" customHeight="1" s="1638">
      <c r="B1814" s="1813" t="n"/>
      <c r="C1814" s="1585" t="n"/>
      <c r="E1814" s="1813" t="n"/>
      <c r="F1814" s="1813" t="n"/>
      <c r="I1814" s="1813" t="n"/>
      <c r="J1814" s="1628" t="n"/>
    </row>
    <row r="1815"/>
    <row r="1816" ht="13.55" customFormat="1" customHeight="1" s="1638">
      <c r="G1816" s="1633" t="n"/>
    </row>
    <row r="1817" ht="13.55" customFormat="1" customHeight="1" s="1638">
      <c r="B1817" s="1813" t="n"/>
      <c r="C1817" s="1585" t="n"/>
      <c r="E1817" s="1813" t="n"/>
      <c r="F1817" s="1813" t="n"/>
      <c r="G1817" s="1813" t="n"/>
      <c r="I1817" s="1813" t="n"/>
    </row>
    <row r="1818"/>
    <row r="1819"/>
    <row r="1820"/>
    <row r="1821" ht="13.55" customFormat="1" customHeight="1" s="1638">
      <c r="C1821" s="50" t="n"/>
    </row>
    <row r="1822" ht="13.55" customFormat="1" customHeight="1" s="1638">
      <c r="A1822" s="1334" t="n"/>
      <c r="B1822" s="1396" t="n"/>
      <c r="C1822" s="1595" t="n"/>
      <c r="D1822" s="1334" t="n"/>
      <c r="E1822" s="1396" t="n"/>
      <c r="F1822" s="1396" t="n"/>
      <c r="G1822" s="1634" t="n"/>
      <c r="H1822" s="1334" t="n"/>
      <c r="I1822" s="1334" t="n"/>
    </row>
    <row r="1823" ht="13.55" customFormat="1" customHeight="1" s="1638">
      <c r="A1823" s="1813" t="n"/>
      <c r="B1823" s="1838" t="n"/>
      <c r="C1823" s="634" t="n"/>
      <c r="E1823" s="1813" t="n"/>
      <c r="F1823" s="1813" t="n"/>
      <c r="G1823" s="1813" t="n"/>
      <c r="I1823" s="1813" t="n"/>
    </row>
    <row r="1824" ht="13.55" customFormat="1" customHeight="1" s="1638">
      <c r="B1824" s="634" t="n"/>
      <c r="C1824" s="634" t="n"/>
      <c r="E1824" s="1813" t="n"/>
      <c r="F1824" s="1813" t="n"/>
    </row>
    <row r="1825" ht="13.55" customFormat="1" customHeight="1" s="1638">
      <c r="A1825" s="1813" t="n"/>
      <c r="B1825" s="1838" t="n"/>
      <c r="C1825" s="634" t="n"/>
      <c r="E1825" s="1813" t="n"/>
      <c r="F1825" s="1813" t="n"/>
      <c r="G1825" s="1813" t="n"/>
      <c r="I1825" s="1813" t="n"/>
    </row>
    <row r="1826" ht="13.55" customFormat="1" customHeight="1" s="1638">
      <c r="B1826" s="634" t="n"/>
      <c r="C1826" s="634" t="n"/>
      <c r="E1826" s="1813" t="n"/>
      <c r="F1826" s="1813" t="n"/>
    </row>
    <row r="1827" ht="13.55" customFormat="1" customHeight="1" s="1638">
      <c r="A1827" s="1813" t="n"/>
      <c r="B1827" s="2301" t="n"/>
      <c r="C1827" s="1635" t="n"/>
      <c r="E1827" s="1813" t="n"/>
      <c r="F1827" s="1813" t="n"/>
      <c r="G1827" s="1813" t="n"/>
      <c r="I1827" s="1813" t="n"/>
    </row>
    <row r="1828" ht="13.55" customFormat="1" customHeight="1" s="1638">
      <c r="A1828" s="1813" t="n"/>
      <c r="B1828" s="2301" t="n"/>
      <c r="C1828" s="1635" t="n"/>
      <c r="G1828" s="1813" t="n"/>
      <c r="I1828" s="1813" t="n"/>
    </row>
    <row r="1829" ht="13.55" customFormat="1" customHeight="1" s="1638">
      <c r="A1829" s="1334" t="n"/>
      <c r="B1829" s="2301" t="n"/>
      <c r="C1829" s="1636" t="n"/>
    </row>
    <row r="1830" ht="13.55" customFormat="1" customHeight="1" s="1638">
      <c r="A1830" s="1813" t="n"/>
      <c r="B1830" s="1838" t="n"/>
      <c r="C1830" s="634" t="n"/>
      <c r="G1830" s="1813" t="n"/>
      <c r="I1830" s="1813" t="n"/>
    </row>
    <row r="1831"/>
    <row r="1832"/>
    <row r="1833"/>
    <row r="1834" ht="13.55" customFormat="1" customHeight="1" s="1638">
      <c r="B1834" s="1766" t="n"/>
    </row>
  </sheetData>
  <conditionalFormatting sqref="AK1:AK2 AJ6:AL6 AJ7:AJ14 AL7 AK8:AL13 AK14 AJ15:AJ17 AL15 AK16 AL17:AL18 AJ18:AJ27 AK19:AL27 AJ29:AL29 AJ30:AK30 Q34 AJ35 F64:G66 F72:F107 G82:G87 G89:G109 F113:G120 F123:G130 G135:G204 F205:G205 G206 F207:G245 G246:G247 F251:G270 D312:D316 P318:P366 G331:G332 F333:G396 P368:P395 G397 F398:G398 F402:G411 P402:P411 G442 F443:G445 F449:G449 G451 F457:G468 F475:G475 F527:G547 G556:G557 F558:G592 F599:G600 E601 K601 F602:F603 F607:G622 G623:G646 F647:G647 G648:G660 F661:G679 G681:G682 F686:G699 E700 F763:G766 F772:G793 F800:G803 F814:G828 F850:G868 F876:G878 F879:F881 G880:G881 F900:G912 F919:G932 G934 D953:D954 F953:G965 F972:G973 C1003 F1022:F1055 G1055 F1062:G1067 C1067:D1067 E1074:G1097 G1100 F1113:G1114 F1166:G1193 F1200:G1203 F1237:G1249 F1275:F1276 F1305:G1309 F1316:G1317 G1324:G1325 F1326:G1331 F1338:G1341 F1366:G1378 F1379:F1380 G1380 F1386:G1395 F1396:F1398 G1397:G1398 F1402:G1407 F1408 G1410 F1414:G1415 F1416:F1418 G1417:G1418 F1422:G1423 F1431:G1434 R1444 E1445 G1445 I1445 P1445 N1464:N1467 N1470:N1472 N1474 N1477 N1479:N1482 N1484:N1488 F1530:G1532 F1534:G1534 U1715:V1716 M1718:N1725">
    <cfRule type="cellIs" priority="1" operator="lessThan" dxfId="0" stopIfTrue="1">
      <formula>0</formula>
    </cfRule>
  </conditionalFormatting>
  <pageMargins left="0.1" right="0.1" top="0.25" bottom="0.25" header="0.25" footer="0.25"/>
  <pageSetup orientation="landscape" scale="100" fitToHeight="1" fitToWidth="1" firstPageNumber="1" useFirstPageNumber="0" pageOrder="downThenOver"/>
  <headerFooter>
    <oddHeader>&amp;L&amp;"Calibri,Regular"&amp;11 &amp;K0000006/1/23  11:15 PM</oddHeader>
    <oddFooter>&amp;L&amp;"Calibri,Regular"&amp;11 &amp;K000000f: WORK 2.0 WALL STREET SCORECARD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0"/>
  <sheetViews>
    <sheetView showGridLines="0" defaultGridColor="1" workbookViewId="0">
      <selection activeCell="A1" sqref="A1"/>
    </sheetView>
  </sheetViews>
  <sheetFormatPr baseColWidth="8" defaultColWidth="8.83333" defaultRowHeight="15" customHeight="1" outlineLevelRow="0"/>
  <cols>
    <col width="8.851559999999999" customWidth="1" style="1639" min="1" max="5"/>
    <col width="8.851559999999999" customWidth="1" style="1639" min="6" max="16384"/>
  </cols>
  <sheetData>
    <row r="1" ht="13.55" customHeight="1" s="2436">
      <c r="A1" s="1638" t="n"/>
      <c r="B1" s="1638" t="n"/>
      <c r="C1" s="1638" t="n"/>
      <c r="D1" s="1638" t="n"/>
      <c r="E1" s="1638" t="n"/>
    </row>
    <row r="2" ht="13.55" customHeight="1" s="2436">
      <c r="A2" s="1638" t="n"/>
      <c r="B2" s="1638" t="n"/>
      <c r="C2" s="1638" t="n"/>
      <c r="D2" s="1638" t="n"/>
      <c r="E2" s="1638" t="n"/>
    </row>
    <row r="3" ht="13.55" customHeight="1" s="2436">
      <c r="A3" s="1638" t="n"/>
      <c r="B3" s="1638" t="n"/>
      <c r="C3" s="1638" t="n"/>
      <c r="D3" s="1638" t="n"/>
      <c r="E3" s="1638" t="n"/>
    </row>
    <row r="4" ht="13.55" customHeight="1" s="2436">
      <c r="A4" s="1638" t="n"/>
      <c r="B4" s="1638" t="n"/>
      <c r="C4" s="1638" t="n"/>
      <c r="D4" s="1638" t="n"/>
      <c r="E4" s="1638" t="n"/>
    </row>
    <row r="5" ht="13.55" customHeight="1" s="2436">
      <c r="A5" s="1638" t="n"/>
      <c r="B5" s="1638" t="n"/>
      <c r="C5" s="1638" t="n"/>
      <c r="D5" s="1638" t="n"/>
      <c r="E5" s="1638" t="n"/>
    </row>
    <row r="6" ht="13.55" customHeight="1" s="2436">
      <c r="A6" s="1638" t="n"/>
      <c r="B6" s="1638" t="n"/>
      <c r="C6" s="1638" t="n"/>
      <c r="D6" s="1638" t="n"/>
      <c r="E6" s="1638" t="n"/>
    </row>
    <row r="7" ht="13.55" customHeight="1" s="2436">
      <c r="A7" s="1638" t="n"/>
      <c r="B7" s="1638" t="n"/>
      <c r="C7" s="1638" t="n"/>
      <c r="D7" s="1638" t="n"/>
      <c r="E7" s="1638" t="n"/>
    </row>
    <row r="8" ht="13.55" customHeight="1" s="2436">
      <c r="A8" s="1638" t="n"/>
      <c r="B8" s="1638" t="n"/>
      <c r="C8" s="1638" t="n"/>
      <c r="D8" s="1638" t="n"/>
      <c r="E8" s="1638" t="n"/>
    </row>
    <row r="9" ht="13.55" customHeight="1" s="2436">
      <c r="A9" s="1638" t="n"/>
      <c r="B9" s="1638" t="n"/>
      <c r="C9" s="1638" t="n"/>
      <c r="D9" s="1638" t="n"/>
      <c r="E9" s="1638" t="n"/>
    </row>
    <row r="10" ht="13.55" customHeight="1" s="2436">
      <c r="A10" s="1638" t="n"/>
      <c r="B10" s="1638" t="n"/>
      <c r="C10" s="1638" t="n"/>
      <c r="D10" s="1638" t="n"/>
      <c r="E10" s="1638" t="n"/>
    </row>
  </sheetData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2023-06-29T02:44:34Z</dcterms:created>
  <dcterms:modified xmlns:dcterms="http://purl.org/dc/terms/" xmlns:xsi="http://www.w3.org/2001/XMLSchema-instance" xsi:type="dcterms:W3CDTF">2023-06-29T02:44:34Z</dcterms:modified>
</cp:coreProperties>
</file>