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stirling/Library/CloudStorage/Dropbox/Documents/Trampoline/Websites/Trampoline Canada Website/Ranking Lists/"/>
    </mc:Choice>
  </mc:AlternateContent>
  <xr:revisionPtr revIDLastSave="0" documentId="13_ncr:1_{0E030830-0E4C-7D49-92DB-E3157FED7F0B}" xr6:coauthVersionLast="47" xr6:coauthVersionMax="47" xr10:uidLastSave="{00000000-0000-0000-0000-000000000000}"/>
  <bookViews>
    <workbookView xWindow="0" yWindow="760" windowWidth="30240" windowHeight="18880" xr2:uid="{A533BEEB-4696-DF41-A20A-D77C9379EBAE}"/>
  </bookViews>
  <sheets>
    <sheet name="DMT-W" sheetId="1" r:id="rId1"/>
    <sheet name="DMT-M" sheetId="2" r:id="rId2"/>
    <sheet name="SYN-W" sheetId="3" state="hidden" r:id="rId3"/>
  </sheets>
  <definedNames>
    <definedName name="_xlnm._FilterDatabase" localSheetId="1" hidden="1">'DMT-M'!$A$1:$N$2</definedName>
    <definedName name="_xlnm._FilterDatabase" localSheetId="0" hidden="1">'DMT-W'!$A$1:$N$2</definedName>
    <definedName name="_xlnm._FilterDatabase" localSheetId="2" hidden="1">'SYN-W'!$A$1:$L$2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3" i="3"/>
  <c r="D3" i="3"/>
  <c r="E4" i="3"/>
  <c r="E5" i="3"/>
  <c r="E6" i="3"/>
  <c r="D6" i="3"/>
  <c r="E7" i="3"/>
  <c r="D7" i="3"/>
  <c r="E3" i="3"/>
  <c r="E21" i="2"/>
  <c r="F21" i="2" s="1"/>
  <c r="E22" i="2"/>
  <c r="F22" i="2" s="1"/>
  <c r="E23" i="2"/>
  <c r="F23" i="2"/>
  <c r="E24" i="2"/>
  <c r="E25" i="2"/>
  <c r="F25" i="2" s="1"/>
  <c r="E26" i="2"/>
  <c r="F26" i="2" s="1"/>
  <c r="E27" i="2"/>
  <c r="F27" i="2" s="1"/>
  <c r="E28" i="2"/>
  <c r="F28" i="2" s="1"/>
  <c r="A100" i="3" a="1"/>
  <c r="A100" i="3" s="1"/>
  <c r="A99" i="3" a="1"/>
  <c r="A99" i="3" s="1"/>
  <c r="A98" i="3" a="1"/>
  <c r="A98" i="3" s="1"/>
  <c r="A97" i="3" a="1"/>
  <c r="A97" i="3" s="1"/>
  <c r="A96" i="3" a="1"/>
  <c r="A96" i="3" s="1"/>
  <c r="A95" i="3" a="1"/>
  <c r="A95" i="3" s="1"/>
  <c r="A94" i="3" a="1"/>
  <c r="A94" i="3" s="1"/>
  <c r="A93" i="3" a="1"/>
  <c r="A93" i="3" s="1"/>
  <c r="A92" i="3" a="1"/>
  <c r="A92" i="3" s="1"/>
  <c r="A91" i="3" a="1"/>
  <c r="A91" i="3" s="1"/>
  <c r="A90" i="3" a="1"/>
  <c r="A90" i="3" s="1"/>
  <c r="A89" i="3" a="1"/>
  <c r="A89" i="3" s="1"/>
  <c r="A88" i="3" a="1"/>
  <c r="A88" i="3" s="1"/>
  <c r="A87" i="3" a="1"/>
  <c r="A87" i="3" s="1"/>
  <c r="A86" i="3" a="1"/>
  <c r="A86" i="3" s="1"/>
  <c r="A85" i="3" a="1"/>
  <c r="A85" i="3" s="1"/>
  <c r="A84" i="3" a="1"/>
  <c r="A84" i="3" s="1"/>
  <c r="A83" i="3" a="1"/>
  <c r="A83" i="3" s="1"/>
  <c r="A82" i="3" a="1"/>
  <c r="A82" i="3" s="1"/>
  <c r="A81" i="3" a="1"/>
  <c r="A81" i="3" s="1"/>
  <c r="A80" i="3" a="1"/>
  <c r="A80" i="3" s="1"/>
  <c r="A79" i="3" a="1"/>
  <c r="A79" i="3" s="1"/>
  <c r="A78" i="3" a="1"/>
  <c r="A78" i="3" s="1"/>
  <c r="A77" i="3" a="1"/>
  <c r="A77" i="3" s="1"/>
  <c r="A76" i="3" a="1"/>
  <c r="A76" i="3" s="1"/>
  <c r="A75" i="3" a="1"/>
  <c r="A75" i="3" s="1"/>
  <c r="A74" i="3" a="1"/>
  <c r="A74" i="3" s="1"/>
  <c r="A73" i="3" a="1"/>
  <c r="A73" i="3" s="1"/>
  <c r="A72" i="3" a="1"/>
  <c r="A72" i="3" s="1"/>
  <c r="A71" i="3" a="1"/>
  <c r="A71" i="3" s="1"/>
  <c r="A70" i="3" a="1"/>
  <c r="A70" i="3" s="1"/>
  <c r="A69" i="3" a="1"/>
  <c r="A69" i="3" s="1"/>
  <c r="A68" i="3" a="1"/>
  <c r="A68" i="3" s="1"/>
  <c r="A67" i="3" a="1"/>
  <c r="A67" i="3" s="1"/>
  <c r="A66" i="3" a="1"/>
  <c r="A66" i="3" s="1"/>
  <c r="A65" i="3" a="1"/>
  <c r="A65" i="3" s="1"/>
  <c r="A64" i="3" a="1"/>
  <c r="A64" i="3" s="1"/>
  <c r="A63" i="3" a="1"/>
  <c r="A63" i="3" s="1"/>
  <c r="A62" i="3" a="1"/>
  <c r="A62" i="3" s="1"/>
  <c r="A61" i="3" a="1"/>
  <c r="A61" i="3" s="1"/>
  <c r="A60" i="3" a="1"/>
  <c r="A60" i="3" s="1"/>
  <c r="A59" i="3" a="1"/>
  <c r="A59" i="3" s="1"/>
  <c r="A58" i="3" a="1"/>
  <c r="A58" i="3" s="1"/>
  <c r="A57" i="3" a="1"/>
  <c r="A57" i="3" s="1"/>
  <c r="A56" i="3" a="1"/>
  <c r="A56" i="3" s="1"/>
  <c r="A55" i="3" a="1"/>
  <c r="A55" i="3" s="1"/>
  <c r="A54" i="3" a="1"/>
  <c r="A54" i="3" s="1"/>
  <c r="A53" i="3" a="1"/>
  <c r="A53" i="3" s="1"/>
  <c r="A52" i="3" a="1"/>
  <c r="A52" i="3" s="1"/>
  <c r="A51" i="3" a="1"/>
  <c r="A51" i="3" s="1"/>
  <c r="A50" i="3" a="1"/>
  <c r="A50" i="3" s="1"/>
  <c r="A49" i="3" a="1"/>
  <c r="A49" i="3" s="1"/>
  <c r="A48" i="3" a="1"/>
  <c r="A48" i="3" s="1"/>
  <c r="A47" i="3" a="1"/>
  <c r="A47" i="3" s="1"/>
  <c r="A46" i="3" a="1"/>
  <c r="A46" i="3" s="1"/>
  <c r="A45" i="3" a="1"/>
  <c r="A45" i="3" s="1"/>
  <c r="A44" i="3" a="1"/>
  <c r="A44" i="3" s="1"/>
  <c r="A43" i="3" a="1"/>
  <c r="A43" i="3" s="1"/>
  <c r="A42" i="3" a="1"/>
  <c r="A42" i="3" s="1"/>
  <c r="A41" i="3" a="1"/>
  <c r="A41" i="3" s="1"/>
  <c r="A40" i="3" a="1"/>
  <c r="A40" i="3" s="1"/>
  <c r="A39" i="3" a="1"/>
  <c r="A39" i="3" s="1"/>
  <c r="A38" i="3" a="1"/>
  <c r="A38" i="3" s="1"/>
  <c r="A37" i="3" a="1"/>
  <c r="A37" i="3" s="1"/>
  <c r="A36" i="3" a="1"/>
  <c r="A36" i="3" s="1"/>
  <c r="A35" i="3" a="1"/>
  <c r="A35" i="3" s="1"/>
  <c r="A34" i="3" a="1"/>
  <c r="A34" i="3" s="1"/>
  <c r="A33" i="3" a="1"/>
  <c r="A33" i="3" s="1"/>
  <c r="A32" i="3" a="1"/>
  <c r="A32" i="3" s="1"/>
  <c r="A31" i="3" a="1"/>
  <c r="A31" i="3" s="1"/>
  <c r="A30" i="3" a="1"/>
  <c r="A30" i="3" s="1"/>
  <c r="A29" i="3" a="1"/>
  <c r="A29" i="3" s="1"/>
  <c r="A28" i="3" a="1"/>
  <c r="A28" i="3" s="1"/>
  <c r="A27" i="3" a="1"/>
  <c r="A27" i="3" s="1"/>
  <c r="A26" i="3" a="1"/>
  <c r="A26" i="3" s="1"/>
  <c r="A25" i="3" a="1"/>
  <c r="A25" i="3" s="1"/>
  <c r="A24" i="3" a="1"/>
  <c r="A24" i="3" s="1"/>
  <c r="A23" i="3" a="1"/>
  <c r="A23" i="3" s="1"/>
  <c r="A22" i="3" a="1"/>
  <c r="A22" i="3" s="1"/>
  <c r="A21" i="3" a="1"/>
  <c r="A21" i="3" s="1"/>
  <c r="A20" i="3" a="1"/>
  <c r="A20" i="3" s="1"/>
  <c r="A19" i="3" a="1"/>
  <c r="A19" i="3" s="1"/>
  <c r="A18" i="3" a="1"/>
  <c r="A18" i="3" s="1"/>
  <c r="A17" i="3" a="1"/>
  <c r="A17" i="3" s="1"/>
  <c r="A16" i="3" a="1"/>
  <c r="A16" i="3" s="1"/>
  <c r="A15" i="3" a="1"/>
  <c r="A15" i="3" s="1"/>
  <c r="A14" i="3" a="1"/>
  <c r="A14" i="3" s="1"/>
  <c r="A13" i="3" a="1"/>
  <c r="A13" i="3" s="1"/>
  <c r="A12" i="3" a="1"/>
  <c r="A12" i="3" s="1"/>
  <c r="A11" i="3" a="1"/>
  <c r="A11" i="3" s="1"/>
  <c r="A10" i="3" a="1"/>
  <c r="A10" i="3" s="1"/>
  <c r="A9" i="3" a="1"/>
  <c r="A9" i="3" s="1"/>
  <c r="A8" i="3" a="1"/>
  <c r="A8" i="3" s="1"/>
  <c r="A7" i="3" a="1"/>
  <c r="A7" i="3" s="1"/>
  <c r="A6" i="3" a="1"/>
  <c r="A6" i="3" s="1"/>
  <c r="D5" i="3"/>
  <c r="D4" i="3"/>
  <c r="A4" i="3" a="1"/>
  <c r="A4" i="3" s="1"/>
  <c r="A100" i="2" a="1"/>
  <c r="A100" i="2" s="1"/>
  <c r="A99" i="2" a="1"/>
  <c r="A99" i="2" s="1"/>
  <c r="A98" i="2" a="1"/>
  <c r="A98" i="2" s="1"/>
  <c r="A97" i="2" a="1"/>
  <c r="A97" i="2" s="1"/>
  <c r="A96" i="2" a="1"/>
  <c r="A96" i="2" s="1"/>
  <c r="A95" i="2" a="1"/>
  <c r="A95" i="2" s="1"/>
  <c r="A94" i="2" a="1"/>
  <c r="A94" i="2" s="1"/>
  <c r="A93" i="2" a="1"/>
  <c r="A93" i="2" s="1"/>
  <c r="A92" i="2" a="1"/>
  <c r="A92" i="2" s="1"/>
  <c r="A91" i="2" a="1"/>
  <c r="A91" i="2" s="1"/>
  <c r="A90" i="2" a="1"/>
  <c r="A90" i="2" s="1"/>
  <c r="A89" i="2" a="1"/>
  <c r="A89" i="2" s="1"/>
  <c r="A88" i="2" a="1"/>
  <c r="A88" i="2" s="1"/>
  <c r="A87" i="2" a="1"/>
  <c r="A87" i="2" s="1"/>
  <c r="A86" i="2" a="1"/>
  <c r="A86" i="2" s="1"/>
  <c r="A85" i="2" a="1"/>
  <c r="A85" i="2" s="1"/>
  <c r="A84" i="2" a="1"/>
  <c r="A84" i="2" s="1"/>
  <c r="A83" i="2" a="1"/>
  <c r="A83" i="2" s="1"/>
  <c r="A82" i="2" a="1"/>
  <c r="A82" i="2" s="1"/>
  <c r="A81" i="2" a="1"/>
  <c r="A81" i="2" s="1"/>
  <c r="A80" i="2" a="1"/>
  <c r="A80" i="2" s="1"/>
  <c r="A79" i="2" a="1"/>
  <c r="A79" i="2" s="1"/>
  <c r="A78" i="2" a="1"/>
  <c r="A78" i="2" s="1"/>
  <c r="A77" i="2" a="1"/>
  <c r="A77" i="2" s="1"/>
  <c r="A76" i="2" a="1"/>
  <c r="A76" i="2" s="1"/>
  <c r="A75" i="2" a="1"/>
  <c r="A75" i="2" s="1"/>
  <c r="A74" i="2" a="1"/>
  <c r="A74" i="2" s="1"/>
  <c r="A73" i="2" a="1"/>
  <c r="A73" i="2" s="1"/>
  <c r="A72" i="2" a="1"/>
  <c r="A72" i="2" s="1"/>
  <c r="A71" i="2" a="1"/>
  <c r="A71" i="2" s="1"/>
  <c r="A70" i="2" a="1"/>
  <c r="A70" i="2" s="1"/>
  <c r="A69" i="2" a="1"/>
  <c r="A69" i="2" s="1"/>
  <c r="A68" i="2" a="1"/>
  <c r="A68" i="2" s="1"/>
  <c r="A67" i="2" a="1"/>
  <c r="A67" i="2" s="1"/>
  <c r="A66" i="2" a="1"/>
  <c r="A66" i="2" s="1"/>
  <c r="A65" i="2" a="1"/>
  <c r="A65" i="2" s="1"/>
  <c r="A64" i="2" a="1"/>
  <c r="A64" i="2" s="1"/>
  <c r="A63" i="2" a="1"/>
  <c r="A63" i="2" s="1"/>
  <c r="A62" i="2" a="1"/>
  <c r="A62" i="2" s="1"/>
  <c r="A61" i="2" a="1"/>
  <c r="A61" i="2" s="1"/>
  <c r="A60" i="2" a="1"/>
  <c r="A60" i="2" s="1"/>
  <c r="A59" i="2" a="1"/>
  <c r="A59" i="2" s="1"/>
  <c r="A58" i="2" a="1"/>
  <c r="A58" i="2" s="1"/>
  <c r="A57" i="2" a="1"/>
  <c r="A57" i="2" s="1"/>
  <c r="A56" i="2" a="1"/>
  <c r="A56" i="2" s="1"/>
  <c r="A55" i="2" a="1"/>
  <c r="A55" i="2" s="1"/>
  <c r="A54" i="2" a="1"/>
  <c r="A54" i="2" s="1"/>
  <c r="A53" i="2" a="1"/>
  <c r="A53" i="2" s="1"/>
  <c r="A52" i="2" a="1"/>
  <c r="A52" i="2" s="1"/>
  <c r="A51" i="2" a="1"/>
  <c r="A51" i="2" s="1"/>
  <c r="A50" i="2" a="1"/>
  <c r="A50" i="2" s="1"/>
  <c r="A49" i="2" a="1"/>
  <c r="A49" i="2" s="1"/>
  <c r="A48" i="2" a="1"/>
  <c r="A48" i="2" s="1"/>
  <c r="A47" i="2" a="1"/>
  <c r="A47" i="2" s="1"/>
  <c r="A46" i="2" a="1"/>
  <c r="A46" i="2" s="1"/>
  <c r="A45" i="2" a="1"/>
  <c r="A45" i="2" s="1"/>
  <c r="A44" i="2" a="1"/>
  <c r="A44" i="2" s="1"/>
  <c r="A43" i="2" a="1"/>
  <c r="A43" i="2" s="1"/>
  <c r="A42" i="2" a="1"/>
  <c r="A42" i="2" s="1"/>
  <c r="A41" i="2" a="1"/>
  <c r="A41" i="2" s="1"/>
  <c r="A40" i="2" a="1"/>
  <c r="A40" i="2" s="1"/>
  <c r="A39" i="2" a="1"/>
  <c r="A39" i="2" s="1"/>
  <c r="A38" i="2" a="1"/>
  <c r="A38" i="2" s="1"/>
  <c r="A37" i="2" a="1"/>
  <c r="A37" i="2" s="1"/>
  <c r="A36" i="2" a="1"/>
  <c r="A36" i="2" s="1"/>
  <c r="A35" i="2" a="1"/>
  <c r="A35" i="2" s="1"/>
  <c r="A34" i="2" a="1"/>
  <c r="A34" i="2" s="1"/>
  <c r="A33" i="2" a="1"/>
  <c r="A33" i="2" s="1"/>
  <c r="A32" i="2" a="1"/>
  <c r="A32" i="2" s="1"/>
  <c r="A31" i="2" a="1"/>
  <c r="A31" i="2" s="1"/>
  <c r="A30" i="2" a="1"/>
  <c r="A30" i="2" s="1"/>
  <c r="A29" i="2" a="1"/>
  <c r="A29" i="2" s="1"/>
  <c r="A28" i="2" a="1"/>
  <c r="A28" i="2" s="1"/>
  <c r="A26" i="2" a="1"/>
  <c r="A26" i="2" s="1"/>
  <c r="A24" i="2" a="1"/>
  <c r="A24" i="2" s="1"/>
  <c r="A23" i="2" a="1"/>
  <c r="A23" i="2" s="1"/>
  <c r="A22" i="2" a="1"/>
  <c r="A22" i="2" s="1"/>
  <c r="A21" i="2" a="1"/>
  <c r="A21" i="2" s="1"/>
  <c r="E20" i="2"/>
  <c r="F20" i="2" s="1"/>
  <c r="D20" i="2" s="1"/>
  <c r="A20" i="2" a="1"/>
  <c r="A20" i="2" s="1"/>
  <c r="E19" i="2"/>
  <c r="F19" i="2" s="1"/>
  <c r="D19" i="2" s="1"/>
  <c r="A19" i="2" a="1"/>
  <c r="A19" i="2" s="1"/>
  <c r="E18" i="2"/>
  <c r="F18" i="2" s="1"/>
  <c r="D18" i="2" s="1"/>
  <c r="A18" i="2" a="1"/>
  <c r="A18" i="2" s="1"/>
  <c r="E17" i="2"/>
  <c r="F17" i="2" s="1"/>
  <c r="D17" i="2" s="1"/>
  <c r="A17" i="2" a="1"/>
  <c r="A17" i="2" s="1"/>
  <c r="E16" i="2"/>
  <c r="A16" i="2" a="1"/>
  <c r="A16" i="2" s="1"/>
  <c r="E15" i="2"/>
  <c r="F15" i="2" s="1"/>
  <c r="D15" i="2" s="1"/>
  <c r="E14" i="2"/>
  <c r="F14" i="2" s="1"/>
  <c r="D14" i="2" s="1"/>
  <c r="E13" i="2"/>
  <c r="F13" i="2" s="1"/>
  <c r="A13" i="2" a="1"/>
  <c r="A13" i="2" s="1"/>
  <c r="E8" i="2"/>
  <c r="F8" i="2" s="1"/>
  <c r="D8" i="2" s="1"/>
  <c r="A8" i="2" a="1"/>
  <c r="A8" i="2" s="1"/>
  <c r="E10" i="2"/>
  <c r="F10" i="2" s="1"/>
  <c r="D10" i="2" s="1"/>
  <c r="E12" i="2"/>
  <c r="F12" i="2" s="1"/>
  <c r="D12" i="2" s="1"/>
  <c r="E9" i="2"/>
  <c r="F9" i="2" s="1"/>
  <c r="D9" i="2" s="1"/>
  <c r="A9" i="2" a="1"/>
  <c r="A9" i="2" s="1"/>
  <c r="E5" i="2"/>
  <c r="F5" i="2" s="1"/>
  <c r="D5" i="2" s="1"/>
  <c r="E11" i="2"/>
  <c r="F11" i="2" s="1"/>
  <c r="D11" i="2" s="1"/>
  <c r="E7" i="2"/>
  <c r="F7" i="2" s="1"/>
  <c r="D7" i="2" s="1"/>
  <c r="E4" i="2"/>
  <c r="F4" i="2" s="1"/>
  <c r="D4" i="2" s="1"/>
  <c r="E6" i="2"/>
  <c r="F6" i="2" s="1"/>
  <c r="D6" i="2" s="1"/>
  <c r="E3" i="2"/>
  <c r="F3" i="2" s="1"/>
  <c r="D3" i="2" s="1"/>
  <c r="A3" i="3" l="1" a="1"/>
  <c r="A3" i="3" s="1"/>
  <c r="D21" i="2"/>
  <c r="D22" i="2"/>
  <c r="D27" i="2"/>
  <c r="D26" i="2"/>
  <c r="D28" i="2"/>
  <c r="F24" i="2"/>
  <c r="D24" i="2" s="1"/>
  <c r="D23" i="2"/>
  <c r="A5" i="3" a="1"/>
  <c r="A5" i="3" s="1"/>
  <c r="D25" i="2"/>
  <c r="D13" i="2"/>
  <c r="F16" i="2"/>
  <c r="D16" i="2" s="1"/>
  <c r="A5" i="2" l="1" a="1"/>
  <c r="A5" i="2" s="1"/>
  <c r="A4" i="2" a="1"/>
  <c r="A4" i="2" s="1"/>
  <c r="A14" i="2" a="1"/>
  <c r="A14" i="2" s="1"/>
  <c r="A27" i="2" a="1"/>
  <c r="A27" i="2" s="1"/>
  <c r="A25" i="2" a="1"/>
  <c r="A25" i="2" s="1"/>
  <c r="A3" i="2" a="1"/>
  <c r="A3" i="2" s="1"/>
  <c r="A6" i="2" a="1"/>
  <c r="A6" i="2" s="1"/>
  <c r="A7" i="2" a="1"/>
  <c r="A7" i="2" s="1"/>
  <c r="A15" i="2" a="1"/>
  <c r="A15" i="2" s="1"/>
  <c r="A11" i="2" a="1"/>
  <c r="A11" i="2" s="1"/>
  <c r="A10" i="2" a="1"/>
  <c r="A10" i="2" s="1"/>
  <c r="A12" i="2" a="1"/>
  <c r="A12" i="2" s="1"/>
  <c r="A21" i="1" l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3" i="1" a="1"/>
  <c r="A3" i="1" s="1"/>
  <c r="A6" i="1" a="1"/>
  <c r="A6" i="1" s="1"/>
  <c r="A4" i="1" a="1"/>
  <c r="A4" i="1" s="1"/>
  <c r="A12" i="1" a="1"/>
  <c r="A12" i="1" s="1"/>
  <c r="A13" i="1" a="1"/>
  <c r="A13" i="1" s="1"/>
  <c r="A14" i="1" a="1"/>
  <c r="A14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E7" i="1" l="1"/>
  <c r="F7" i="1" s="1"/>
  <c r="E3" i="1"/>
  <c r="E8" i="1"/>
  <c r="F8" i="1" s="1"/>
  <c r="E10" i="1"/>
  <c r="F10" i="1" s="1"/>
  <c r="E6" i="1"/>
  <c r="F6" i="1" s="1"/>
  <c r="E4" i="1"/>
  <c r="E11" i="1"/>
  <c r="F11" i="1" s="1"/>
  <c r="E9" i="1"/>
  <c r="F9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5" i="1"/>
  <c r="F5" i="1" s="1"/>
  <c r="D5" i="1" s="1"/>
  <c r="D13" i="1" l="1"/>
  <c r="D15" i="1"/>
  <c r="D10" i="1"/>
  <c r="D20" i="1"/>
  <c r="F3" i="1"/>
  <c r="D3" i="1" s="1"/>
  <c r="D12" i="1"/>
  <c r="D11" i="1"/>
  <c r="D14" i="1"/>
  <c r="D8" i="1"/>
  <c r="D19" i="1"/>
  <c r="D18" i="1"/>
  <c r="D7" i="1"/>
  <c r="A7" i="1" s="1" a="1"/>
  <c r="A7" i="1" s="1"/>
  <c r="D9" i="1"/>
  <c r="A9" i="1" s="1" a="1"/>
  <c r="A9" i="1" s="1"/>
  <c r="D17" i="1"/>
  <c r="D16" i="1"/>
  <c r="F4" i="1"/>
  <c r="D4" i="1" s="1"/>
  <c r="D6" i="1"/>
  <c r="A8" i="1" l="1" a="1"/>
  <c r="A8" i="1" s="1"/>
  <c r="A10" i="1" a="1"/>
  <c r="A10" i="1" s="1"/>
  <c r="A15" i="1" a="1"/>
  <c r="A15" i="1" s="1"/>
  <c r="A11" i="1" a="1"/>
  <c r="A11" i="1" s="1"/>
  <c r="A5" i="1" a="1"/>
  <c r="A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<sst xmlns="http://schemas.openxmlformats.org/spreadsheetml/2006/main" count="112" uniqueCount="67">
  <si>
    <t>Gabby Flynn</t>
  </si>
  <si>
    <t>Best Prelim</t>
  </si>
  <si>
    <t>Best Other Pass</t>
  </si>
  <si>
    <t>Nationals</t>
  </si>
  <si>
    <t>Elite Canada</t>
  </si>
  <si>
    <t>Pass 1</t>
  </si>
  <si>
    <t>Pass 2</t>
  </si>
  <si>
    <t>Pass 3</t>
  </si>
  <si>
    <t>Pass 4</t>
  </si>
  <si>
    <t>Athlete</t>
  </si>
  <si>
    <t>Rank</t>
  </si>
  <si>
    <t>Kayla Howell</t>
  </si>
  <si>
    <t>Jasmine Parhar</t>
  </si>
  <si>
    <t>Kalena Soehn</t>
  </si>
  <si>
    <t>Amelia Dion</t>
  </si>
  <si>
    <t>Brooklyn Olsen</t>
  </si>
  <si>
    <t>Makena Schmidt</t>
  </si>
  <si>
    <t>Sienna Kuznak</t>
  </si>
  <si>
    <t>Kristina Dodd</t>
  </si>
  <si>
    <t>Sophie Wax</t>
  </si>
  <si>
    <t>Alicja Kwasniak</t>
  </si>
  <si>
    <t>Nix Pepper</t>
  </si>
  <si>
    <t>Mckayla Dalgetty</t>
  </si>
  <si>
    <t>Jocelyn Mcconnell</t>
  </si>
  <si>
    <t>Jordyn Schmidt</t>
  </si>
  <si>
    <t>Kella Bessadi</t>
  </si>
  <si>
    <t>Rebecca Will</t>
  </si>
  <si>
    <t>Emily Christie</t>
  </si>
  <si>
    <t>On Senior Team</t>
  </si>
  <si>
    <t>Ranking Score</t>
  </si>
  <si>
    <t>P</t>
  </si>
  <si>
    <t>Tristan Bloom</t>
  </si>
  <si>
    <t>Kieran Lupish</t>
  </si>
  <si>
    <t>Nathan Viau</t>
  </si>
  <si>
    <t>Griffyn Robertson</t>
  </si>
  <si>
    <t>Rylan Mallais</t>
  </si>
  <si>
    <t>Mark Armstrong</t>
  </si>
  <si>
    <t>Jeremy Meyer</t>
  </si>
  <si>
    <t>Derek Thompson</t>
  </si>
  <si>
    <t>Owen Harbo</t>
  </si>
  <si>
    <t>Loic Mercier</t>
  </si>
  <si>
    <t>Mitchel Pedersen</t>
  </si>
  <si>
    <t>Simon Neufeld</t>
  </si>
  <si>
    <t>Ethan Scott</t>
  </si>
  <si>
    <t>Bence Berkenbosch</t>
  </si>
  <si>
    <t>Matvey Dykman</t>
  </si>
  <si>
    <t>Jonas Kocak</t>
  </si>
  <si>
    <t>Cody Cyman</t>
  </si>
  <si>
    <t>Luke D'Hondt</t>
  </si>
  <si>
    <t>Jackson Cann</t>
  </si>
  <si>
    <t>Noah Bing- L'Heureux</t>
  </si>
  <si>
    <t>Benjamin Pinsk</t>
  </si>
  <si>
    <t>Michael Mancini</t>
  </si>
  <si>
    <t>Gavin Dodd</t>
  </si>
  <si>
    <t>Gavin Gibbs</t>
  </si>
  <si>
    <t>Nolan Zurek</t>
  </si>
  <si>
    <t>Artur Troyan</t>
  </si>
  <si>
    <t>Méthot/Milette</t>
  </si>
  <si>
    <t>Bonne/Corriveau</t>
  </si>
  <si>
    <t>Bonham/Flynn</t>
  </si>
  <si>
    <t>Kuznak/Schmidt</t>
  </si>
  <si>
    <t>Nossack/Soehn</t>
  </si>
  <si>
    <t>Prelim 1</t>
  </si>
  <si>
    <t>Prelim 2</t>
  </si>
  <si>
    <t>Final</t>
  </si>
  <si>
    <t>Best Routine</t>
  </si>
  <si>
    <t>2nd Best 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</si>
</sst>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Wingdings 2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8F54-B297-D34C-A083-EC279B954987}">
  <dimension ref="A1:N100"/>
  <sheetViews>
    <sheetView tabSelected="1" workbookViewId="0">
      <selection sqref="A1:A2"/>
    </sheetView>
  </sheetViews>
  <sheetFormatPr baseColWidth="10" defaultRowHeight="16" x14ac:dyDescent="0.2"/>
  <cols>
    <col min="2" max="2" width="16" bestFit="1" customWidth="1"/>
    <col min="3" max="3" width="10.83203125" style="5" customWidth="1"/>
    <col min="6" max="6" width="13.83203125" bestFit="1" customWidth="1"/>
    <col min="7" max="7" width="10.83203125" style="4"/>
    <col min="10" max="10" width="10.83203125" style="5"/>
    <col min="11" max="11" width="10.83203125" style="4"/>
    <col min="14" max="14" width="10.83203125" style="5"/>
  </cols>
  <sheetData>
    <row r="1" spans="1:14" x14ac:dyDescent="0.2">
      <c r="A1" s="10" t="s">
        <v>10</v>
      </c>
      <c r="B1" s="10" t="s">
        <v>9</v>
      </c>
      <c r="C1" s="17" t="s">
        <v>28</v>
      </c>
      <c r="D1" s="12" t="s">
        <v>29</v>
      </c>
      <c r="E1" s="10" t="s">
        <v>1</v>
      </c>
      <c r="F1" s="19" t="s">
        <v>2</v>
      </c>
      <c r="G1" s="14" t="s">
        <v>4</v>
      </c>
      <c r="H1" s="15"/>
      <c r="I1" s="15"/>
      <c r="J1" s="16"/>
      <c r="K1" s="14" t="s">
        <v>3</v>
      </c>
      <c r="L1" s="15"/>
      <c r="M1" s="15"/>
      <c r="N1" s="16"/>
    </row>
    <row r="2" spans="1:14" s="1" customFormat="1" ht="17" thickBot="1" x14ac:dyDescent="0.25">
      <c r="A2" s="11"/>
      <c r="B2" s="11"/>
      <c r="C2" s="18"/>
      <c r="D2" s="13"/>
      <c r="E2" s="11"/>
      <c r="F2" s="20"/>
      <c r="G2" s="7" t="s">
        <v>5</v>
      </c>
      <c r="H2" s="6" t="s">
        <v>6</v>
      </c>
      <c r="I2" s="6" t="s">
        <v>7</v>
      </c>
      <c r="J2" s="8" t="s">
        <v>8</v>
      </c>
      <c r="K2" s="7" t="s">
        <v>5</v>
      </c>
      <c r="L2" s="6" t="s">
        <v>6</v>
      </c>
      <c r="M2" s="6" t="s">
        <v>7</v>
      </c>
      <c r="N2" s="8" t="s">
        <v>8</v>
      </c>
    </row>
    <row r="3" spans="1:14" ht="17" thickTop="1" x14ac:dyDescent="0.2">
      <c r="A3" cm="1">
        <f t="array" ref="A3">IF(C3="P",SUMPRODUCT(--(D$3:D$100&gt;D3),--(C$3:C$100="P"))+1,"")</f>
        <v>1</v>
      </c>
      <c r="B3" t="s">
        <v>0</v>
      </c>
      <c r="C3" s="9" t="s">
        <v>30</v>
      </c>
      <c r="D3" s="24">
        <f>E3+F3</f>
        <v>77.400000000000006</v>
      </c>
      <c r="E3" s="24">
        <f>MAX(G3+H3,K3+L3)</f>
        <v>51.8</v>
      </c>
      <c r="F3" s="24">
        <f>IF(G3+H3=K3+L3,MAX(G3,H3,I3,J3,K3,L3,M3,N3),IF(E3=G3+H3,MAX(I3,J3,K3,L3,M3,N3),MAX(G3,H3,I3,J3,M3,N3)))</f>
        <v>25.6</v>
      </c>
      <c r="G3" s="23">
        <v>25.7</v>
      </c>
      <c r="H3" s="24">
        <v>26.1</v>
      </c>
      <c r="I3" s="24">
        <v>25.6</v>
      </c>
      <c r="J3" s="25">
        <v>23.4</v>
      </c>
      <c r="K3" s="23"/>
      <c r="L3" s="24"/>
      <c r="M3" s="24"/>
      <c r="N3" s="25"/>
    </row>
    <row r="4" spans="1:14" x14ac:dyDescent="0.2">
      <c r="A4" cm="1">
        <f t="array" ref="A4">IF(C4="P",SUMPRODUCT(--(D$3:D$100&gt;D4),--(C$3:C$100="P"))+1,"")</f>
        <v>2</v>
      </c>
      <c r="B4" t="s">
        <v>11</v>
      </c>
      <c r="C4" s="9" t="s">
        <v>30</v>
      </c>
      <c r="D4" s="24">
        <f>E4+F4</f>
        <v>76.8</v>
      </c>
      <c r="E4" s="24">
        <f>MAX(G4+H4,K4+L4)</f>
        <v>51.099999999999994</v>
      </c>
      <c r="F4" s="24">
        <f>IF(G4+H4=K4+L4,MAX(G4,H4,I4,J4,K4,L4,M4,N4),IF(E4=G4+H4,MAX(I4,J4,K4,L4,M4,N4),MAX(G4,H4,I4,J4,M4,N4)))</f>
        <v>25.7</v>
      </c>
      <c r="G4" s="23">
        <v>25.9</v>
      </c>
      <c r="H4" s="24">
        <v>25.2</v>
      </c>
      <c r="I4" s="24">
        <v>25.7</v>
      </c>
      <c r="J4" s="25">
        <v>18.399999999999999</v>
      </c>
      <c r="K4" s="23"/>
      <c r="L4" s="24"/>
      <c r="M4" s="24"/>
      <c r="N4" s="25"/>
    </row>
    <row r="5" spans="1:14" x14ac:dyDescent="0.2">
      <c r="A5" cm="1">
        <f t="array" ref="A5">IF(C5="P",SUMPRODUCT(--(D$3:D$100&gt;D5),--(C$3:C$100="P"))+1,"")</f>
        <v>3</v>
      </c>
      <c r="B5" t="s">
        <v>15</v>
      </c>
      <c r="C5" s="9" t="s">
        <v>30</v>
      </c>
      <c r="D5" s="24">
        <f>E5+F5</f>
        <v>74.2</v>
      </c>
      <c r="E5" s="24">
        <f>MAX(G5+H5,K5+L5)</f>
        <v>48.7</v>
      </c>
      <c r="F5" s="24">
        <f>IF(G5+H5=K5+L5,MAX(G5,H5,I5,J5,K5,L5,M5,N5),IF(E5=G5+H5,MAX(I5,J5,K5,L5,M5,N5),MAX(G5,H5,I5,J5,M5,N5)))</f>
        <v>25.5</v>
      </c>
      <c r="G5" s="23">
        <v>24.5</v>
      </c>
      <c r="H5" s="24">
        <v>24.2</v>
      </c>
      <c r="I5" s="24">
        <v>25.5</v>
      </c>
      <c r="J5" s="25">
        <v>25</v>
      </c>
      <c r="K5" s="23"/>
      <c r="L5" s="24"/>
      <c r="M5" s="24"/>
      <c r="N5" s="25"/>
    </row>
    <row r="6" spans="1:14" x14ac:dyDescent="0.2">
      <c r="A6" cm="1">
        <f t="array" ref="A6">IF(C6="P",SUMPRODUCT(--(D$3:D$100&gt;D6),--(C$3:C$100="P"))+1,"")</f>
        <v>4</v>
      </c>
      <c r="B6" t="s">
        <v>13</v>
      </c>
      <c r="C6" s="9" t="s">
        <v>30</v>
      </c>
      <c r="D6" s="24">
        <f>E6+F6</f>
        <v>73.8</v>
      </c>
      <c r="E6" s="24">
        <f>MAX(G6+H6,K6+L6)</f>
        <v>49.1</v>
      </c>
      <c r="F6" s="24">
        <f>IF(G6+H6=K6+L6,MAX(G6,H6,I6,J6,K6,L6,M6,N6),IF(E6=G6+H6,MAX(I6,J6,K6,L6,M6,N6),MAX(G6,H6,I6,J6,M6,N6)))</f>
        <v>24.7</v>
      </c>
      <c r="G6" s="23">
        <v>23.5</v>
      </c>
      <c r="H6" s="24">
        <v>25.6</v>
      </c>
      <c r="I6" s="24">
        <v>24.7</v>
      </c>
      <c r="J6" s="25">
        <v>23.9</v>
      </c>
      <c r="K6" s="23"/>
      <c r="L6" s="24"/>
      <c r="M6" s="24"/>
      <c r="N6" s="25"/>
    </row>
    <row r="7" spans="1:14" x14ac:dyDescent="0.2">
      <c r="A7" cm="1">
        <f t="array" ref="A7">IF(C7="P",SUMPRODUCT(--(D$3:D$100&gt;D7),--(C$3:C$100="P"))+1,"")</f>
        <v>5</v>
      </c>
      <c r="B7" t="s">
        <v>17</v>
      </c>
      <c r="C7" s="9" t="s">
        <v>30</v>
      </c>
      <c r="D7" s="24">
        <f>E7+F7</f>
        <v>73.759999999999991</v>
      </c>
      <c r="E7" s="24">
        <f>MAX(G7+H7,K7+L7)</f>
        <v>48.26</v>
      </c>
      <c r="F7" s="24">
        <f>IF(G7+H7=K7+L7,MAX(G7,H7,I7,J7,K7,L7,M7,N7),IF(E7=G7+H7,MAX(I7,J7,K7,L7,M7,N7),MAX(G7,H7,I7,J7,M7,N7)))</f>
        <v>25.5</v>
      </c>
      <c r="G7" s="23">
        <v>25.06</v>
      </c>
      <c r="H7" s="24">
        <v>23.2</v>
      </c>
      <c r="I7" s="24">
        <v>25.5</v>
      </c>
      <c r="J7" s="25">
        <v>24.6</v>
      </c>
      <c r="K7" s="23"/>
      <c r="L7" s="24"/>
      <c r="M7" s="24"/>
      <c r="N7" s="25"/>
    </row>
    <row r="8" spans="1:14" x14ac:dyDescent="0.2">
      <c r="A8" cm="1">
        <f t="array" ref="A8">IF(C8="P",SUMPRODUCT(--(D$3:D$100&gt;D8),--(C$3:C$100="P"))+1,"")</f>
        <v>6</v>
      </c>
      <c r="B8" t="s">
        <v>18</v>
      </c>
      <c r="C8" s="9" t="s">
        <v>30</v>
      </c>
      <c r="D8" s="24">
        <f>E8+F8</f>
        <v>72.699999999999989</v>
      </c>
      <c r="E8" s="24">
        <f>MAX(G8+H8,K8+L8)</f>
        <v>48.099999999999994</v>
      </c>
      <c r="F8" s="24">
        <f>IF(G8+H8=K8+L8,MAX(G8,H8,I8,J8,K8,L8,M8,N8),IF(E8=G8+H8,MAX(I8,J8,K8,L8,M8,N8),MAX(G8,H8,I8,J8,M8,N8)))</f>
        <v>24.6</v>
      </c>
      <c r="G8" s="23">
        <v>23.7</v>
      </c>
      <c r="H8" s="24">
        <v>24.4</v>
      </c>
      <c r="I8" s="24">
        <v>24.4</v>
      </c>
      <c r="J8" s="25">
        <v>24.6</v>
      </c>
      <c r="K8" s="23"/>
      <c r="L8" s="24"/>
      <c r="M8" s="24"/>
      <c r="N8" s="25"/>
    </row>
    <row r="9" spans="1:14" x14ac:dyDescent="0.2">
      <c r="A9" t="str" cm="1">
        <f t="array" ref="A9">IF(C9="P",SUMPRODUCT(--(D$3:D$100&gt;D9),--(C$3:C$100="P"))+1,"")</f>
        <v/>
      </c>
      <c r="B9" t="s">
        <v>14</v>
      </c>
      <c r="C9" s="9"/>
      <c r="D9" s="24">
        <f>E9+F9</f>
        <v>72.099999999999994</v>
      </c>
      <c r="E9" s="24">
        <f>MAX(G9+H9,K9+L9)</f>
        <v>48.9</v>
      </c>
      <c r="F9" s="24">
        <f>IF(G9+H9=K9+L9,MAX(G9,H9,I9,J9,K9,L9,M9,N9),IF(E9=G9+H9,MAX(I9,J9,K9,L9,M9,N9),MAX(G9,H9,I9,J9,M9,N9)))</f>
        <v>23.2</v>
      </c>
      <c r="G9" s="23">
        <v>24.2</v>
      </c>
      <c r="H9" s="24">
        <v>24.7</v>
      </c>
      <c r="I9" s="24">
        <v>23.2</v>
      </c>
      <c r="J9" s="25">
        <v>15</v>
      </c>
      <c r="K9" s="23"/>
      <c r="L9" s="24"/>
      <c r="M9" s="24"/>
      <c r="N9" s="25"/>
    </row>
    <row r="10" spans="1:14" x14ac:dyDescent="0.2">
      <c r="A10" cm="1">
        <f t="array" ref="A10">IF(C10="P",SUMPRODUCT(--(D$3:D$100&gt;D10),--(C$3:C$100="P"))+1,"")</f>
        <v>7</v>
      </c>
      <c r="B10" t="s">
        <v>19</v>
      </c>
      <c r="C10" s="9" t="s">
        <v>30</v>
      </c>
      <c r="D10" s="24">
        <f>E10+F10</f>
        <v>71.7</v>
      </c>
      <c r="E10" s="24">
        <f>MAX(G10+H10,K10+L10)</f>
        <v>47.2</v>
      </c>
      <c r="F10" s="24">
        <f>IF(G10+H10=K10+L10,MAX(G10,H10,I10,J10,K10,L10,M10,N10),IF(E10=G10+H10,MAX(I10,J10,K10,L10,M10,N10),MAX(G10,H10,I10,J10,M10,N10)))</f>
        <v>24.5</v>
      </c>
      <c r="G10" s="23">
        <v>23.4</v>
      </c>
      <c r="H10" s="24">
        <v>23.8</v>
      </c>
      <c r="I10" s="24">
        <v>24.3</v>
      </c>
      <c r="J10" s="25">
        <v>24.5</v>
      </c>
      <c r="K10" s="23"/>
      <c r="L10" s="24"/>
      <c r="M10" s="24"/>
      <c r="N10" s="25"/>
    </row>
    <row r="11" spans="1:14" x14ac:dyDescent="0.2">
      <c r="A11" t="str" cm="1">
        <f t="array" ref="A11">IF(C11="P",SUMPRODUCT(--(D$3:D$100&gt;D11),--(C$3:C$100="P"))+1,"")</f>
        <v/>
      </c>
      <c r="B11" t="s">
        <v>16</v>
      </c>
      <c r="C11" s="9"/>
      <c r="D11" s="24">
        <f>E11+F11</f>
        <v>69.099999999999994</v>
      </c>
      <c r="E11" s="24">
        <f>MAX(G11+H11,K11+L11)</f>
        <v>48.5</v>
      </c>
      <c r="F11" s="24">
        <f>IF(G11+H11=K11+L11,MAX(G11,H11,I11,J11,K11,L11,M11,N11),IF(E11=G11+H11,MAX(I11,J11,K11,L11,M11,N11),MAX(G11,H11,I11,J11,M11,N11)))</f>
        <v>20.6</v>
      </c>
      <c r="G11" s="23">
        <v>24.4</v>
      </c>
      <c r="H11" s="24">
        <v>24.1</v>
      </c>
      <c r="I11" s="24">
        <v>20.6</v>
      </c>
      <c r="J11" s="25">
        <v>17.8</v>
      </c>
      <c r="K11" s="23"/>
      <c r="L11" s="24"/>
      <c r="M11" s="24"/>
      <c r="N11" s="25"/>
    </row>
    <row r="12" spans="1:14" x14ac:dyDescent="0.2">
      <c r="A12" t="str" cm="1">
        <f t="array" ref="A12">IF(C12="P",SUMPRODUCT(--(D$3:D$100&gt;D12),--(C$3:C$100="P"))+1,"")</f>
        <v/>
      </c>
      <c r="B12" t="s">
        <v>12</v>
      </c>
      <c r="C12" s="9"/>
      <c r="D12" s="24">
        <f>E12+F12</f>
        <v>67.2</v>
      </c>
      <c r="E12" s="24">
        <f>MAX(G12+H12,K12+L12)</f>
        <v>49.4</v>
      </c>
      <c r="F12" s="24">
        <f>IF(G12+H12=K12+L12,MAX(G12,H12,I12,J12,K12,L12,M12,N12),IF(E12=G12+H12,MAX(I12,J12,K12,L12,M12,N12),MAX(G12,H12,I12,J12,M12,N12)))</f>
        <v>17.8</v>
      </c>
      <c r="G12" s="23">
        <v>25</v>
      </c>
      <c r="H12" s="24">
        <v>24.4</v>
      </c>
      <c r="I12" s="24">
        <v>17.8</v>
      </c>
      <c r="J12" s="25">
        <v>17.5</v>
      </c>
      <c r="K12" s="23"/>
      <c r="L12" s="24"/>
      <c r="M12" s="24"/>
      <c r="N12" s="25"/>
    </row>
    <row r="13" spans="1:14" x14ac:dyDescent="0.2">
      <c r="A13" t="str" cm="1">
        <f t="array" ref="A13">IF(C13="P",SUMPRODUCT(--(D$3:D$100&gt;D13),--(C$3:C$100="P"))+1,"")</f>
        <v/>
      </c>
      <c r="B13" t="s">
        <v>20</v>
      </c>
      <c r="C13" s="9"/>
      <c r="D13" s="24">
        <f>E13+F13</f>
        <v>47.2</v>
      </c>
      <c r="E13" s="24">
        <f>MAX(G13+H13,K13+L13)</f>
        <v>47.2</v>
      </c>
      <c r="F13" s="24">
        <f>IF(G13+H13=K13+L13,MAX(G13,H13,I13,J13,K13,L13,M13,N13),IF(E13=G13+H13,MAX(I13,J13,K13,L13,M13,N13),MAX(G13,H13,I13,J13,M13,N13)))</f>
        <v>0</v>
      </c>
      <c r="G13" s="23">
        <v>23.8</v>
      </c>
      <c r="H13" s="24">
        <v>23.4</v>
      </c>
      <c r="I13" s="24"/>
      <c r="J13" s="25"/>
      <c r="K13" s="23"/>
      <c r="L13" s="24"/>
      <c r="M13" s="24"/>
      <c r="N13" s="25"/>
    </row>
    <row r="14" spans="1:14" x14ac:dyDescent="0.2">
      <c r="A14" t="str" cm="1">
        <f t="array" ref="A14">IF(C14="P",SUMPRODUCT(--(D$3:D$100&gt;D14),--(C$3:C$100="P"))+1,"")</f>
        <v/>
      </c>
      <c r="B14" t="s">
        <v>21</v>
      </c>
      <c r="C14" s="9"/>
      <c r="D14" s="24">
        <f>E14+F14</f>
        <v>46.4</v>
      </c>
      <c r="E14" s="24">
        <f>MAX(G14+H14,K14+L14)</f>
        <v>46.4</v>
      </c>
      <c r="F14" s="24">
        <f>IF(G14+H14=K14+L14,MAX(G14,H14,I14,J14,K14,L14,M14,N14),IF(E14=G14+H14,MAX(I14,J14,K14,L14,M14,N14),MAX(G14,H14,I14,J14,M14,N14)))</f>
        <v>0</v>
      </c>
      <c r="G14" s="23">
        <v>22.2</v>
      </c>
      <c r="H14" s="24">
        <v>24.2</v>
      </c>
      <c r="I14" s="24"/>
      <c r="J14" s="25"/>
      <c r="K14" s="23"/>
      <c r="L14" s="24"/>
      <c r="M14" s="24"/>
      <c r="N14" s="25"/>
    </row>
    <row r="15" spans="1:14" x14ac:dyDescent="0.2">
      <c r="A15" t="str" cm="1">
        <f t="array" ref="A15">IF(C15="P",SUMPRODUCT(--(D$3:D$100&gt;D15),--(C$3:C$100="P"))+1,"")</f>
        <v/>
      </c>
      <c r="B15" t="s">
        <v>22</v>
      </c>
      <c r="C15" s="9"/>
      <c r="D15" s="24">
        <f>E15+F15</f>
        <v>41.5</v>
      </c>
      <c r="E15" s="24">
        <f>MAX(G15+H15,K15+L15)</f>
        <v>41.5</v>
      </c>
      <c r="F15" s="24">
        <f>IF(G15+H15=K15+L15,MAX(G15,H15,I15,J15,K15,L15,M15,N15),IF(E15=G15+H15,MAX(I15,J15,K15,L15,M15,N15),MAX(G15,H15,I15,J15,M15,N15)))</f>
        <v>0</v>
      </c>
      <c r="G15" s="23">
        <v>17.8</v>
      </c>
      <c r="H15" s="24">
        <v>23.7</v>
      </c>
      <c r="I15" s="24"/>
      <c r="J15" s="25"/>
      <c r="K15" s="23"/>
      <c r="L15" s="24"/>
      <c r="M15" s="24"/>
      <c r="N15" s="25"/>
    </row>
    <row r="16" spans="1:14" x14ac:dyDescent="0.2">
      <c r="A16" t="str" cm="1">
        <f t="array" ref="A16">IF(C16="P",SUMPRODUCT(--(D$3:D$100&gt;D16),--(C$3:C$100="P"))+1,"")</f>
        <v/>
      </c>
      <c r="B16" t="s">
        <v>23</v>
      </c>
      <c r="C16" s="9"/>
      <c r="D16" s="24">
        <f>E16+F16</f>
        <v>41</v>
      </c>
      <c r="E16" s="24">
        <f>MAX(G16+H16,K16+L16)</f>
        <v>41</v>
      </c>
      <c r="F16" s="24">
        <f>IF(G16+H16=K16+L16,MAX(G16,H16,I16,J16,K16,L16,M16,N16),IF(E16=G16+H16,MAX(I16,J16,K16,L16,M16,N16),MAX(G16,H16,I16,J16,M16,N16)))</f>
        <v>0</v>
      </c>
      <c r="G16" s="23">
        <v>17.600000000000001</v>
      </c>
      <c r="H16" s="24">
        <v>23.4</v>
      </c>
      <c r="I16" s="24"/>
      <c r="J16" s="25"/>
      <c r="K16" s="23"/>
      <c r="L16" s="24"/>
      <c r="M16" s="24"/>
      <c r="N16" s="25"/>
    </row>
    <row r="17" spans="1:14" x14ac:dyDescent="0.2">
      <c r="A17" t="str" cm="1">
        <f t="array" ref="A17">IF(C17="P",SUMPRODUCT(--(D$3:D$100&gt;D17),--(C$3:C$100="P"))+1,"")</f>
        <v/>
      </c>
      <c r="B17" t="s">
        <v>24</v>
      </c>
      <c r="C17" s="9"/>
      <c r="D17" s="24">
        <f>E17+F17</f>
        <v>39.099999999999994</v>
      </c>
      <c r="E17" s="24">
        <f>MAX(G17+H17,K17+L17)</f>
        <v>39.099999999999994</v>
      </c>
      <c r="F17" s="24">
        <f>IF(G17+H17=K17+L17,MAX(G17,H17,I17,J17,K17,L17,M17,N17),IF(E17=G17+H17,MAX(I17,J17,K17,L17,M17,N17),MAX(G17,H17,I17,J17,M17,N17)))</f>
        <v>0</v>
      </c>
      <c r="G17" s="23">
        <v>23.9</v>
      </c>
      <c r="H17" s="24">
        <v>15.2</v>
      </c>
      <c r="I17" s="24"/>
      <c r="J17" s="25"/>
      <c r="K17" s="23"/>
      <c r="L17" s="24"/>
      <c r="M17" s="24"/>
      <c r="N17" s="25"/>
    </row>
    <row r="18" spans="1:14" x14ac:dyDescent="0.2">
      <c r="A18" t="str" cm="1">
        <f t="array" ref="A18">IF(C18="P",SUMPRODUCT(--(D$3:D$100&gt;D18),--(C$3:C$100="P"))+1,"")</f>
        <v/>
      </c>
      <c r="B18" t="s">
        <v>25</v>
      </c>
      <c r="C18" s="9"/>
      <c r="D18" s="24">
        <f>E18+F18</f>
        <v>32.799999999999997</v>
      </c>
      <c r="E18" s="24">
        <f>MAX(G18+H18,K18+L18)</f>
        <v>32.799999999999997</v>
      </c>
      <c r="F18" s="24">
        <f>IF(G18+H18=K18+L18,MAX(G18,H18,I18,J18,K18,L18,M18,N18),IF(E18=G18+H18,MAX(I18,J18,K18,L18,M18,N18),MAX(G18,H18,I18,J18,M18,N18)))</f>
        <v>0</v>
      </c>
      <c r="G18" s="23">
        <v>17.600000000000001</v>
      </c>
      <c r="H18" s="24">
        <v>15.2</v>
      </c>
      <c r="I18" s="24"/>
      <c r="J18" s="25"/>
      <c r="K18" s="23"/>
      <c r="L18" s="24"/>
      <c r="M18" s="24"/>
      <c r="N18" s="25"/>
    </row>
    <row r="19" spans="1:14" x14ac:dyDescent="0.2">
      <c r="A19" t="str" cm="1">
        <f t="array" ref="A19">IF(C19="P",SUMPRODUCT(--(D$3:D$100&gt;D19),--(C$3:C$100="P"))+1,"")</f>
        <v/>
      </c>
      <c r="B19" t="s">
        <v>26</v>
      </c>
      <c r="C19" s="9"/>
      <c r="D19" s="24">
        <f>E19+F19</f>
        <v>24.5</v>
      </c>
      <c r="E19" s="24">
        <f>MAX(G19+H19,K19+L19)</f>
        <v>24.5</v>
      </c>
      <c r="F19" s="24">
        <f>IF(G19+H19=K19+L19,MAX(G19,H19,I19,J19,K19,L19,M19,N19),IF(E19=G19+H19,MAX(I19,J19,K19,L19,M19,N19),MAX(G19,H19,I19,J19,M19,N19)))</f>
        <v>0</v>
      </c>
      <c r="G19" s="23">
        <v>0</v>
      </c>
      <c r="H19" s="24">
        <v>24.5</v>
      </c>
      <c r="I19" s="24"/>
      <c r="J19" s="25"/>
      <c r="K19" s="23"/>
      <c r="L19" s="24"/>
      <c r="M19" s="24"/>
      <c r="N19" s="25"/>
    </row>
    <row r="20" spans="1:14" x14ac:dyDescent="0.2">
      <c r="A20" t="str" cm="1">
        <f t="array" ref="A20">IF(C20="P",SUMPRODUCT(--(D$3:D$100&gt;D20),--(C$3:C$100="P"))+1,"")</f>
        <v/>
      </c>
      <c r="B20" t="s">
        <v>27</v>
      </c>
      <c r="C20" s="9"/>
      <c r="D20" s="24">
        <f>E20+F20</f>
        <v>20.5</v>
      </c>
      <c r="E20" s="24">
        <f>MAX(G20+H20,K20+L20)</f>
        <v>20.5</v>
      </c>
      <c r="F20" s="24">
        <f>IF(G20+H20=K20+L20,MAX(G20,H20,I20,J20,K20,L20,M20,N20),IF(E20=G20+H20,MAX(I20,J20,K20,L20,M20,N20),MAX(G20,H20,I20,J20,M20,N20)))</f>
        <v>0</v>
      </c>
      <c r="G20" s="23">
        <v>20.5</v>
      </c>
      <c r="H20" s="24">
        <v>0</v>
      </c>
      <c r="I20" s="24"/>
      <c r="J20" s="25"/>
      <c r="K20" s="23"/>
      <c r="L20" s="24"/>
      <c r="M20" s="24"/>
      <c r="N20" s="25"/>
    </row>
    <row r="21" spans="1:14" x14ac:dyDescent="0.2">
      <c r="A21" t="str" cm="1">
        <f t="array" ref="A21">IF(C21="P",SUMPRODUCT(--(D$3:D$100&gt;D21),--(C$3:C$100="P"))+1,"")</f>
        <v/>
      </c>
      <c r="C21" s="9"/>
      <c r="D21" s="1"/>
      <c r="E21" s="1"/>
      <c r="F21" s="1"/>
      <c r="G21" s="2"/>
      <c r="H21" s="1"/>
      <c r="I21" s="1"/>
      <c r="J21" s="3"/>
      <c r="K21" s="2"/>
      <c r="L21" s="1"/>
      <c r="M21" s="1"/>
      <c r="N21" s="3"/>
    </row>
    <row r="22" spans="1:14" x14ac:dyDescent="0.2">
      <c r="A22" t="str" cm="1">
        <f t="array" ref="A22">IF(C22="P",SUMPRODUCT(--(D$3:D$100&gt;D22),--(C$3:C$100="P"))+1,"")</f>
        <v/>
      </c>
      <c r="C22" s="9"/>
      <c r="D22" s="1"/>
      <c r="E22" s="1"/>
      <c r="F22" s="1"/>
      <c r="G22" s="2"/>
      <c r="H22" s="1"/>
      <c r="I22" s="1"/>
      <c r="J22" s="3"/>
      <c r="K22" s="2"/>
      <c r="L22" s="1"/>
      <c r="M22" s="1"/>
      <c r="N22" s="3"/>
    </row>
    <row r="23" spans="1:14" x14ac:dyDescent="0.2">
      <c r="A23" t="str" cm="1">
        <f t="array" ref="A23">IF(C23="P",SUMPRODUCT(--(D$3:D$100&gt;D23),--(C$3:C$100="P"))+1,"")</f>
        <v/>
      </c>
      <c r="C23" s="9"/>
      <c r="D23" s="1"/>
      <c r="E23" s="1"/>
      <c r="F23" s="1"/>
      <c r="G23" s="2"/>
      <c r="H23" s="1"/>
      <c r="I23" s="1"/>
      <c r="J23" s="3"/>
      <c r="K23" s="2"/>
      <c r="L23" s="1"/>
      <c r="M23" s="1"/>
      <c r="N23" s="3"/>
    </row>
    <row r="24" spans="1:14" x14ac:dyDescent="0.2">
      <c r="A24" t="str" cm="1">
        <f t="array" ref="A24">IF(C24="P",SUMPRODUCT(--(D$3:D$100&gt;D24),--(C$3:C$100="P"))+1,"")</f>
        <v/>
      </c>
      <c r="C24" s="9"/>
      <c r="D24" s="1"/>
      <c r="E24" s="1"/>
      <c r="F24" s="1"/>
      <c r="G24" s="2"/>
      <c r="H24" s="1"/>
      <c r="I24" s="1"/>
      <c r="J24" s="3"/>
      <c r="K24" s="2"/>
      <c r="L24" s="1"/>
      <c r="M24" s="1"/>
      <c r="N24" s="3"/>
    </row>
    <row r="25" spans="1:14" x14ac:dyDescent="0.2">
      <c r="A25" t="str" cm="1">
        <f t="array" ref="A25">IF(C25="P",SUMPRODUCT(--(D$3:D$100&gt;D25),--(C$3:C$100="P"))+1,"")</f>
        <v/>
      </c>
      <c r="C25" s="9"/>
      <c r="D25" s="1"/>
      <c r="E25" s="1"/>
      <c r="F25" s="1"/>
      <c r="G25" s="2"/>
      <c r="H25" s="1"/>
      <c r="I25" s="1"/>
      <c r="J25" s="3"/>
      <c r="K25" s="2"/>
      <c r="L25" s="1"/>
      <c r="M25" s="1"/>
      <c r="N25" s="3"/>
    </row>
    <row r="26" spans="1:14" x14ac:dyDescent="0.2">
      <c r="A26" t="str" cm="1">
        <f t="array" ref="A26">IF(C26="P",SUMPRODUCT(--(D$3:D$100&gt;D26),--(C$3:C$100="P"))+1,"")</f>
        <v/>
      </c>
      <c r="C26" s="9"/>
      <c r="D26" s="1"/>
      <c r="E26" s="1"/>
      <c r="F26" s="1"/>
      <c r="G26" s="2"/>
      <c r="H26" s="1"/>
      <c r="I26" s="1"/>
      <c r="J26" s="3"/>
      <c r="K26" s="2"/>
      <c r="L26" s="1"/>
      <c r="M26" s="1"/>
      <c r="N26" s="3"/>
    </row>
    <row r="27" spans="1:14" x14ac:dyDescent="0.2">
      <c r="A27" t="str" cm="1">
        <f t="array" ref="A27">IF(C27="P",SUMPRODUCT(--(D$3:D$100&gt;D27),--(C$3:C$100="P"))+1,"")</f>
        <v/>
      </c>
      <c r="C27" s="9"/>
      <c r="D27" s="1"/>
      <c r="E27" s="1"/>
      <c r="F27" s="1"/>
      <c r="G27" s="2"/>
      <c r="H27" s="1"/>
      <c r="I27" s="1"/>
      <c r="J27" s="3"/>
      <c r="K27" s="2"/>
      <c r="L27" s="1"/>
      <c r="M27" s="1"/>
      <c r="N27" s="3"/>
    </row>
    <row r="28" spans="1:14" x14ac:dyDescent="0.2">
      <c r="A28" t="str" cm="1">
        <f t="array" ref="A28">IF(C28="P",SUMPRODUCT(--(D$3:D$100&gt;D28),--(C$3:C$100="P"))+1,"")</f>
        <v/>
      </c>
      <c r="C28" s="9"/>
      <c r="D28" s="1"/>
      <c r="E28" s="1"/>
      <c r="F28" s="1"/>
      <c r="G28" s="2"/>
      <c r="H28" s="1"/>
      <c r="I28" s="1"/>
      <c r="J28" s="3"/>
      <c r="K28" s="2"/>
      <c r="L28" s="1"/>
      <c r="M28" s="1"/>
      <c r="N28" s="3"/>
    </row>
    <row r="29" spans="1:14" x14ac:dyDescent="0.2">
      <c r="A29" t="str" cm="1">
        <f t="array" ref="A29">IF(C29="P",SUMPRODUCT(--(D$3:D$100&gt;D29),--(C$3:C$100="P"))+1,"")</f>
        <v/>
      </c>
      <c r="C29" s="9"/>
      <c r="D29" s="1"/>
      <c r="E29" s="1"/>
      <c r="F29" s="1"/>
      <c r="G29" s="2"/>
      <c r="H29" s="1"/>
      <c r="I29" s="1"/>
      <c r="J29" s="3"/>
      <c r="K29" s="2"/>
      <c r="L29" s="1"/>
      <c r="M29" s="1"/>
      <c r="N29" s="3"/>
    </row>
    <row r="30" spans="1:14" x14ac:dyDescent="0.2">
      <c r="A30" t="str" cm="1">
        <f t="array" ref="A30">IF(C30="P",SUMPRODUCT(--(D$3:D$100&gt;D30),--(C$3:C$100="P"))+1,"")</f>
        <v/>
      </c>
      <c r="C30" s="9"/>
      <c r="D30" s="1"/>
      <c r="E30" s="1"/>
      <c r="F30" s="1"/>
      <c r="G30" s="2"/>
      <c r="H30" s="1"/>
      <c r="I30" s="1"/>
      <c r="J30" s="3"/>
      <c r="K30" s="2"/>
      <c r="L30" s="1"/>
      <c r="M30" s="1"/>
      <c r="N30" s="3"/>
    </row>
    <row r="31" spans="1:14" x14ac:dyDescent="0.2">
      <c r="A31" t="str" cm="1">
        <f t="array" ref="A31">IF(C31="P",SUMPRODUCT(--(D$3:D$100&gt;D31),--(C$3:C$100="P"))+1,"")</f>
        <v/>
      </c>
      <c r="C31" s="9"/>
      <c r="D31" s="1"/>
      <c r="E31" s="1"/>
      <c r="F31" s="1"/>
      <c r="G31" s="2"/>
      <c r="H31" s="1"/>
      <c r="I31" s="1"/>
      <c r="J31" s="3"/>
      <c r="K31" s="2"/>
      <c r="L31" s="1"/>
      <c r="M31" s="1"/>
      <c r="N31" s="3"/>
    </row>
    <row r="32" spans="1:14" x14ac:dyDescent="0.2">
      <c r="A32" t="str" cm="1">
        <f t="array" ref="A32">IF(C32="P",SUMPRODUCT(--(D$3:D$100&gt;D32),--(C$3:C$100="P"))+1,"")</f>
        <v/>
      </c>
      <c r="C32" s="9"/>
      <c r="D32" s="1"/>
      <c r="E32" s="1"/>
      <c r="F32" s="1"/>
      <c r="G32" s="2"/>
      <c r="H32" s="1"/>
      <c r="I32" s="1"/>
      <c r="J32" s="3"/>
      <c r="K32" s="2"/>
      <c r="L32" s="1"/>
      <c r="M32" s="1"/>
      <c r="N32" s="3"/>
    </row>
    <row r="33" spans="1:14" x14ac:dyDescent="0.2">
      <c r="A33" t="str" cm="1">
        <f t="array" ref="A33">IF(C33="P",SUMPRODUCT(--(D$3:D$100&gt;D33),--(C$3:C$100="P"))+1,"")</f>
        <v/>
      </c>
      <c r="C33" s="9"/>
      <c r="D33" s="1"/>
      <c r="E33" s="1"/>
      <c r="F33" s="1"/>
      <c r="G33" s="2"/>
      <c r="H33" s="1"/>
      <c r="I33" s="1"/>
      <c r="J33" s="3"/>
      <c r="K33" s="2"/>
      <c r="L33" s="1"/>
      <c r="M33" s="1"/>
      <c r="N33" s="3"/>
    </row>
    <row r="34" spans="1:14" x14ac:dyDescent="0.2">
      <c r="A34" t="str" cm="1">
        <f t="array" ref="A34">IF(C34="P",SUMPRODUCT(--(D$3:D$100&gt;D34),--(C$3:C$100="P"))+1,"")</f>
        <v/>
      </c>
      <c r="C34" s="9"/>
      <c r="D34" s="1"/>
      <c r="E34" s="1"/>
      <c r="F34" s="1"/>
      <c r="G34" s="2"/>
      <c r="H34" s="1"/>
      <c r="I34" s="1"/>
      <c r="J34" s="3"/>
      <c r="K34" s="2"/>
      <c r="L34" s="1"/>
      <c r="M34" s="1"/>
      <c r="N34" s="3"/>
    </row>
    <row r="35" spans="1:14" x14ac:dyDescent="0.2">
      <c r="A35" t="str" cm="1">
        <f t="array" ref="A35">IF(C35="P",SUMPRODUCT(--(D$3:D$100&gt;D35),--(C$3:C$100="P"))+1,"")</f>
        <v/>
      </c>
      <c r="C35" s="9"/>
      <c r="D35" s="1"/>
      <c r="E35" s="1"/>
      <c r="F35" s="1"/>
      <c r="G35" s="2"/>
      <c r="H35" s="1"/>
      <c r="I35" s="1"/>
      <c r="J35" s="3"/>
      <c r="K35" s="2"/>
      <c r="L35" s="1"/>
      <c r="M35" s="1"/>
      <c r="N35" s="3"/>
    </row>
    <row r="36" spans="1:14" x14ac:dyDescent="0.2">
      <c r="A36" t="str" cm="1">
        <f t="array" ref="A36">IF(C36="P",SUMPRODUCT(--(D$3:D$100&gt;D36),--(C$3:C$100="P"))+1,"")</f>
        <v/>
      </c>
      <c r="C36" s="9"/>
      <c r="D36" s="1"/>
      <c r="E36" s="1"/>
      <c r="F36" s="1"/>
      <c r="G36" s="2"/>
      <c r="H36" s="1"/>
      <c r="I36" s="1"/>
      <c r="J36" s="3"/>
      <c r="K36" s="2"/>
      <c r="L36" s="1"/>
      <c r="M36" s="1"/>
      <c r="N36" s="3"/>
    </row>
    <row r="37" spans="1:14" x14ac:dyDescent="0.2">
      <c r="A37" t="str" cm="1">
        <f t="array" ref="A37">IF(C37="P",SUMPRODUCT(--(D$3:D$100&gt;D37),--(C$3:C$100="P"))+1,"")</f>
        <v/>
      </c>
      <c r="C37" s="9"/>
      <c r="D37" s="1"/>
      <c r="E37" s="1"/>
      <c r="F37" s="1"/>
      <c r="G37" s="2"/>
      <c r="H37" s="1"/>
      <c r="I37" s="1"/>
      <c r="J37" s="3"/>
      <c r="K37" s="2"/>
      <c r="L37" s="1"/>
      <c r="M37" s="1"/>
      <c r="N37" s="3"/>
    </row>
    <row r="38" spans="1:14" x14ac:dyDescent="0.2">
      <c r="A38" t="str" cm="1">
        <f t="array" ref="A38">IF(C38="P",SUMPRODUCT(--(D$3:D$100&gt;D38),--(C$3:C$100="P"))+1,"")</f>
        <v/>
      </c>
      <c r="C38" s="9"/>
      <c r="D38" s="1"/>
      <c r="E38" s="1"/>
      <c r="F38" s="1"/>
      <c r="G38" s="2"/>
      <c r="H38" s="1"/>
      <c r="I38" s="1"/>
      <c r="J38" s="3"/>
      <c r="K38" s="2"/>
      <c r="L38" s="1"/>
      <c r="M38" s="1"/>
      <c r="N38" s="3"/>
    </row>
    <row r="39" spans="1:14" x14ac:dyDescent="0.2">
      <c r="A39" t="str" cm="1">
        <f t="array" ref="A39">IF(C39="P",SUMPRODUCT(--(D$3:D$100&gt;D39),--(C$3:C$100="P"))+1,"")</f>
        <v/>
      </c>
      <c r="C39" s="9"/>
      <c r="D39" s="1"/>
      <c r="E39" s="1"/>
      <c r="F39" s="1"/>
      <c r="G39" s="2"/>
      <c r="H39" s="1"/>
      <c r="I39" s="1"/>
      <c r="J39" s="3"/>
      <c r="K39" s="2"/>
      <c r="L39" s="1"/>
      <c r="M39" s="1"/>
      <c r="N39" s="3"/>
    </row>
    <row r="40" spans="1:14" x14ac:dyDescent="0.2">
      <c r="A40" t="str" cm="1">
        <f t="array" ref="A40">IF(C40="P",SUMPRODUCT(--(D$3:D$100&gt;D40),--(C$3:C$100="P"))+1,"")</f>
        <v/>
      </c>
      <c r="C40" s="9"/>
      <c r="D40" s="1"/>
      <c r="E40" s="1"/>
      <c r="F40" s="1"/>
      <c r="G40" s="2"/>
      <c r="H40" s="1"/>
      <c r="I40" s="1"/>
      <c r="J40" s="3"/>
      <c r="K40" s="2"/>
      <c r="L40" s="1"/>
      <c r="M40" s="1"/>
      <c r="N40" s="3"/>
    </row>
    <row r="41" spans="1:14" x14ac:dyDescent="0.2">
      <c r="A41" t="str" cm="1">
        <f t="array" ref="A41">IF(C41="P",SUMPRODUCT(--(D$3:D$100&gt;D41),--(C$3:C$100="P"))+1,"")</f>
        <v/>
      </c>
      <c r="C41" s="9"/>
      <c r="D41" s="1"/>
      <c r="E41" s="1"/>
      <c r="F41" s="1"/>
      <c r="G41" s="2"/>
      <c r="H41" s="1"/>
      <c r="I41" s="1"/>
      <c r="J41" s="3"/>
      <c r="K41" s="2"/>
      <c r="L41" s="1"/>
      <c r="M41" s="1"/>
      <c r="N41" s="3"/>
    </row>
    <row r="42" spans="1:14" x14ac:dyDescent="0.2">
      <c r="A42" t="str" cm="1">
        <f t="array" ref="A42">IF(C42="P",SUMPRODUCT(--(D$3:D$100&gt;D42),--(C$3:C$100="P"))+1,"")</f>
        <v/>
      </c>
      <c r="C42" s="9"/>
      <c r="D42" s="1"/>
      <c r="E42" s="1"/>
      <c r="F42" s="1"/>
      <c r="G42" s="2"/>
      <c r="H42" s="1"/>
      <c r="I42" s="1"/>
      <c r="J42" s="3"/>
      <c r="K42" s="2"/>
      <c r="L42" s="1"/>
      <c r="M42" s="1"/>
      <c r="N42" s="3"/>
    </row>
    <row r="43" spans="1:14" x14ac:dyDescent="0.2">
      <c r="A43" t="str" cm="1">
        <f t="array" ref="A43">IF(C43="P",SUMPRODUCT(--(D$3:D$100&gt;D43),--(C$3:C$100="P"))+1,"")</f>
        <v/>
      </c>
      <c r="C43" s="9"/>
      <c r="D43" s="1"/>
      <c r="E43" s="1"/>
      <c r="F43" s="1"/>
      <c r="G43" s="2"/>
      <c r="H43" s="1"/>
      <c r="I43" s="1"/>
      <c r="J43" s="3"/>
      <c r="K43" s="2"/>
      <c r="L43" s="1"/>
      <c r="M43" s="1"/>
      <c r="N43" s="3"/>
    </row>
    <row r="44" spans="1:14" x14ac:dyDescent="0.2">
      <c r="A44" t="str" cm="1">
        <f t="array" ref="A44">IF(C44="P",SUMPRODUCT(--(D$3:D$100&gt;D44),--(C$3:C$100="P"))+1,"")</f>
        <v/>
      </c>
      <c r="C44" s="9"/>
      <c r="D44" s="1"/>
      <c r="E44" s="1"/>
      <c r="F44" s="1"/>
      <c r="G44" s="2"/>
      <c r="H44" s="1"/>
      <c r="I44" s="1"/>
      <c r="J44" s="3"/>
      <c r="K44" s="2"/>
      <c r="L44" s="1"/>
      <c r="M44" s="1"/>
      <c r="N44" s="3"/>
    </row>
    <row r="45" spans="1:14" x14ac:dyDescent="0.2">
      <c r="A45" t="str" cm="1">
        <f t="array" ref="A45">IF(C45="P",SUMPRODUCT(--(D$3:D$100&gt;D45),--(C$3:C$100="P"))+1,"")</f>
        <v/>
      </c>
      <c r="C45" s="9"/>
      <c r="D45" s="1"/>
      <c r="E45" s="1"/>
      <c r="F45" s="1"/>
      <c r="G45" s="2"/>
      <c r="H45" s="1"/>
      <c r="I45" s="1"/>
      <c r="J45" s="3"/>
      <c r="K45" s="2"/>
      <c r="L45" s="1"/>
      <c r="M45" s="1"/>
      <c r="N45" s="3"/>
    </row>
    <row r="46" spans="1:14" x14ac:dyDescent="0.2">
      <c r="A46" t="str" cm="1">
        <f t="array" ref="A46">IF(C46="P",SUMPRODUCT(--(D$3:D$100&gt;D46),--(C$3:C$100="P"))+1,"")</f>
        <v/>
      </c>
      <c r="C46" s="9"/>
      <c r="D46" s="1"/>
      <c r="E46" s="1"/>
      <c r="F46" s="1"/>
      <c r="G46" s="2"/>
      <c r="H46" s="1"/>
      <c r="I46" s="1"/>
      <c r="J46" s="3"/>
      <c r="K46" s="2"/>
      <c r="L46" s="1"/>
      <c r="M46" s="1"/>
      <c r="N46" s="3"/>
    </row>
    <row r="47" spans="1:14" x14ac:dyDescent="0.2">
      <c r="A47" t="str" cm="1">
        <f t="array" ref="A47">IF(C47="P",SUMPRODUCT(--(D$3:D$100&gt;D47),--(C$3:C$100="P"))+1,"")</f>
        <v/>
      </c>
      <c r="C47" s="9"/>
      <c r="D47" s="1"/>
      <c r="E47" s="1"/>
      <c r="F47" s="1"/>
      <c r="G47" s="2"/>
      <c r="H47" s="1"/>
      <c r="I47" s="1"/>
      <c r="J47" s="3"/>
      <c r="K47" s="2"/>
      <c r="L47" s="1"/>
      <c r="M47" s="1"/>
      <c r="N47" s="3"/>
    </row>
    <row r="48" spans="1:14" x14ac:dyDescent="0.2">
      <c r="A48" t="str" cm="1">
        <f t="array" ref="A48">IF(C48="P",SUMPRODUCT(--(D$3:D$100&gt;D48),--(C$3:C$100="P"))+1,"")</f>
        <v/>
      </c>
      <c r="C48" s="9"/>
      <c r="D48" s="1"/>
      <c r="E48" s="1"/>
      <c r="F48" s="1"/>
      <c r="G48" s="2"/>
      <c r="H48" s="1"/>
      <c r="I48" s="1"/>
      <c r="J48" s="3"/>
      <c r="K48" s="2"/>
      <c r="L48" s="1"/>
      <c r="M48" s="1"/>
      <c r="N48" s="3"/>
    </row>
    <row r="49" spans="1:14" x14ac:dyDescent="0.2">
      <c r="A49" t="str" cm="1">
        <f t="array" ref="A49">IF(C49="P",SUMPRODUCT(--(D$3:D$100&gt;D49),--(C$3:C$100="P"))+1,"")</f>
        <v/>
      </c>
      <c r="C49" s="9"/>
      <c r="D49" s="1"/>
      <c r="E49" s="1"/>
      <c r="F49" s="1"/>
      <c r="G49" s="2"/>
      <c r="H49" s="1"/>
      <c r="I49" s="1"/>
      <c r="J49" s="3"/>
      <c r="K49" s="2"/>
      <c r="L49" s="1"/>
      <c r="M49" s="1"/>
      <c r="N49" s="3"/>
    </row>
    <row r="50" spans="1:14" x14ac:dyDescent="0.2">
      <c r="A50" t="str" cm="1">
        <f t="array" ref="A50">IF(C50="P",SUMPRODUCT(--(D$3:D$100&gt;D50),--(C$3:C$100="P"))+1,"")</f>
        <v/>
      </c>
      <c r="C50" s="9"/>
      <c r="D50" s="1"/>
      <c r="E50" s="1"/>
      <c r="F50" s="1"/>
      <c r="G50" s="2"/>
      <c r="H50" s="1"/>
      <c r="I50" s="1"/>
      <c r="J50" s="3"/>
      <c r="K50" s="2"/>
      <c r="L50" s="1"/>
      <c r="M50" s="1"/>
      <c r="N50" s="3"/>
    </row>
    <row r="51" spans="1:14" x14ac:dyDescent="0.2">
      <c r="A51" t="str" cm="1">
        <f t="array" ref="A51">IF(C51="P",SUMPRODUCT(--(D$3:D$100&gt;D51),--(C$3:C$100="P"))+1,"")</f>
        <v/>
      </c>
      <c r="C51" s="9"/>
      <c r="D51" s="1"/>
      <c r="E51" s="1"/>
      <c r="F51" s="1"/>
      <c r="G51" s="2"/>
      <c r="H51" s="1"/>
      <c r="I51" s="1"/>
      <c r="J51" s="3"/>
      <c r="K51" s="2"/>
      <c r="L51" s="1"/>
      <c r="M51" s="1"/>
      <c r="N51" s="3"/>
    </row>
    <row r="52" spans="1:14" x14ac:dyDescent="0.2">
      <c r="A52" t="str" cm="1">
        <f t="array" ref="A52">IF(C52="P",SUMPRODUCT(--(D$3:D$100&gt;D52),--(C$3:C$100="P"))+1,"")</f>
        <v/>
      </c>
      <c r="C52" s="9"/>
      <c r="D52" s="1"/>
      <c r="E52" s="1"/>
      <c r="F52" s="1"/>
      <c r="G52" s="2"/>
      <c r="H52" s="1"/>
      <c r="I52" s="1"/>
      <c r="J52" s="3"/>
      <c r="K52" s="2"/>
      <c r="L52" s="1"/>
      <c r="M52" s="1"/>
      <c r="N52" s="3"/>
    </row>
    <row r="53" spans="1:14" x14ac:dyDescent="0.2">
      <c r="A53" t="str" cm="1">
        <f t="array" ref="A53">IF(C53="P",SUMPRODUCT(--(D$3:D$100&gt;D53),--(C$3:C$100="P"))+1,"")</f>
        <v/>
      </c>
      <c r="C53" s="9"/>
      <c r="D53" s="1"/>
      <c r="E53" s="1"/>
      <c r="F53" s="1"/>
      <c r="G53" s="2"/>
      <c r="H53" s="1"/>
      <c r="I53" s="1"/>
      <c r="J53" s="3"/>
      <c r="K53" s="2"/>
      <c r="L53" s="1"/>
      <c r="M53" s="1"/>
      <c r="N53" s="3"/>
    </row>
    <row r="54" spans="1:14" x14ac:dyDescent="0.2">
      <c r="A54" t="str" cm="1">
        <f t="array" ref="A54">IF(C54="P",SUMPRODUCT(--(D$3:D$100&gt;D54),--(C$3:C$100="P"))+1,"")</f>
        <v/>
      </c>
      <c r="C54" s="9"/>
      <c r="D54" s="1"/>
      <c r="E54" s="1"/>
      <c r="F54" s="1"/>
      <c r="G54" s="2"/>
      <c r="H54" s="1"/>
      <c r="I54" s="1"/>
      <c r="J54" s="3"/>
      <c r="K54" s="2"/>
      <c r="L54" s="1"/>
      <c r="M54" s="1"/>
      <c r="N54" s="3"/>
    </row>
    <row r="55" spans="1:14" x14ac:dyDescent="0.2">
      <c r="A55" t="str" cm="1">
        <f t="array" ref="A55">IF(C55="P",SUMPRODUCT(--(D$3:D$100&gt;D55),--(C$3:C$100="P"))+1,"")</f>
        <v/>
      </c>
      <c r="C55" s="9"/>
      <c r="D55" s="1"/>
      <c r="E55" s="1"/>
      <c r="F55" s="1"/>
      <c r="G55" s="2"/>
      <c r="H55" s="1"/>
      <c r="I55" s="1"/>
      <c r="J55" s="3"/>
      <c r="K55" s="2"/>
      <c r="L55" s="1"/>
      <c r="M55" s="1"/>
      <c r="N55" s="3"/>
    </row>
    <row r="56" spans="1:14" x14ac:dyDescent="0.2">
      <c r="A56" t="str" cm="1">
        <f t="array" ref="A56">IF(C56="P",SUMPRODUCT(--(D$3:D$100&gt;D56),--(C$3:C$100="P"))+1,"")</f>
        <v/>
      </c>
      <c r="C56" s="9"/>
      <c r="D56" s="1"/>
      <c r="E56" s="1"/>
      <c r="F56" s="1"/>
      <c r="G56" s="2"/>
      <c r="H56" s="1"/>
      <c r="I56" s="1"/>
      <c r="J56" s="3"/>
      <c r="K56" s="2"/>
      <c r="L56" s="1"/>
      <c r="M56" s="1"/>
      <c r="N56" s="3"/>
    </row>
    <row r="57" spans="1:14" x14ac:dyDescent="0.2">
      <c r="A57" t="str" cm="1">
        <f t="array" ref="A57">IF(C57="P",SUMPRODUCT(--(D$3:D$100&gt;D57),--(C$3:C$100="P"))+1,"")</f>
        <v/>
      </c>
      <c r="C57" s="9"/>
      <c r="D57" s="1"/>
      <c r="E57" s="1"/>
      <c r="F57" s="1"/>
      <c r="G57" s="2"/>
      <c r="H57" s="1"/>
      <c r="I57" s="1"/>
      <c r="J57" s="3"/>
      <c r="K57" s="2"/>
      <c r="L57" s="1"/>
      <c r="M57" s="1"/>
      <c r="N57" s="3"/>
    </row>
    <row r="58" spans="1:14" x14ac:dyDescent="0.2">
      <c r="A58" t="str" cm="1">
        <f t="array" ref="A58">IF(C58="P",SUMPRODUCT(--(D$3:D$100&gt;D58),--(C$3:C$100="P"))+1,"")</f>
        <v/>
      </c>
      <c r="C58" s="9"/>
      <c r="D58" s="1"/>
      <c r="E58" s="1"/>
      <c r="F58" s="1"/>
      <c r="G58" s="2"/>
      <c r="H58" s="1"/>
      <c r="I58" s="1"/>
      <c r="J58" s="3"/>
      <c r="K58" s="2"/>
      <c r="L58" s="1"/>
      <c r="M58" s="1"/>
      <c r="N58" s="3"/>
    </row>
    <row r="59" spans="1:14" x14ac:dyDescent="0.2">
      <c r="A59" t="str" cm="1">
        <f t="array" ref="A59">IF(C59="P",SUMPRODUCT(--(D$3:D$100&gt;D59),--(C$3:C$100="P"))+1,"")</f>
        <v/>
      </c>
      <c r="C59" s="9"/>
      <c r="D59" s="1"/>
      <c r="E59" s="1"/>
      <c r="F59" s="1"/>
      <c r="G59" s="2"/>
      <c r="H59" s="1"/>
      <c r="I59" s="1"/>
      <c r="J59" s="3"/>
      <c r="K59" s="2"/>
      <c r="L59" s="1"/>
      <c r="M59" s="1"/>
      <c r="N59" s="3"/>
    </row>
    <row r="60" spans="1:14" x14ac:dyDescent="0.2">
      <c r="A60" t="str" cm="1">
        <f t="array" ref="A60">IF(C60="P",SUMPRODUCT(--(D$3:D$100&gt;D60),--(C$3:C$100="P"))+1,"")</f>
        <v/>
      </c>
      <c r="C60" s="9"/>
      <c r="D60" s="1"/>
      <c r="E60" s="1"/>
      <c r="F60" s="1"/>
      <c r="G60" s="2"/>
      <c r="H60" s="1"/>
      <c r="I60" s="1"/>
      <c r="J60" s="3"/>
      <c r="K60" s="2"/>
      <c r="L60" s="1"/>
      <c r="M60" s="1"/>
      <c r="N60" s="3"/>
    </row>
    <row r="61" spans="1:14" x14ac:dyDescent="0.2">
      <c r="A61" t="str" cm="1">
        <f t="array" ref="A61">IF(C61="P",SUMPRODUCT(--(D$3:D$100&gt;D61),--(C$3:C$100="P"))+1,"")</f>
        <v/>
      </c>
      <c r="C61" s="9"/>
      <c r="D61" s="1"/>
      <c r="E61" s="1"/>
      <c r="F61" s="1"/>
      <c r="G61" s="2"/>
      <c r="H61" s="1"/>
      <c r="I61" s="1"/>
      <c r="J61" s="3"/>
      <c r="K61" s="2"/>
      <c r="L61" s="1"/>
      <c r="M61" s="1"/>
      <c r="N61" s="3"/>
    </row>
    <row r="62" spans="1:14" x14ac:dyDescent="0.2">
      <c r="A62" t="str" cm="1">
        <f t="array" ref="A62">IF(C62="P",SUMPRODUCT(--(D$3:D$100&gt;D62),--(C$3:C$100="P"))+1,"")</f>
        <v/>
      </c>
      <c r="C62" s="9"/>
      <c r="D62" s="1"/>
      <c r="E62" s="1"/>
      <c r="F62" s="1"/>
      <c r="G62" s="2"/>
      <c r="H62" s="1"/>
      <c r="I62" s="1"/>
      <c r="J62" s="3"/>
      <c r="K62" s="2"/>
      <c r="L62" s="1"/>
      <c r="M62" s="1"/>
      <c r="N62" s="3"/>
    </row>
    <row r="63" spans="1:14" x14ac:dyDescent="0.2">
      <c r="A63" t="str" cm="1">
        <f t="array" ref="A63">IF(C63="P",SUMPRODUCT(--(D$3:D$100&gt;D63),--(C$3:C$100="P"))+1,"")</f>
        <v/>
      </c>
      <c r="C63" s="9"/>
      <c r="D63" s="1"/>
      <c r="E63" s="1"/>
      <c r="F63" s="1"/>
      <c r="G63" s="2"/>
      <c r="H63" s="1"/>
      <c r="I63" s="1"/>
      <c r="J63" s="3"/>
      <c r="K63" s="2"/>
      <c r="L63" s="1"/>
      <c r="M63" s="1"/>
      <c r="N63" s="3"/>
    </row>
    <row r="64" spans="1:14" x14ac:dyDescent="0.2">
      <c r="A64" t="str" cm="1">
        <f t="array" ref="A64">IF(C64="P",SUMPRODUCT(--(D$3:D$100&gt;D64),--(C$3:C$100="P"))+1,"")</f>
        <v/>
      </c>
      <c r="C64" s="9"/>
      <c r="D64" s="1"/>
      <c r="E64" s="1"/>
      <c r="F64" s="1"/>
      <c r="G64" s="2"/>
      <c r="H64" s="1"/>
      <c r="I64" s="1"/>
      <c r="J64" s="3"/>
      <c r="K64" s="2"/>
      <c r="L64" s="1"/>
      <c r="M64" s="1"/>
      <c r="N64" s="3"/>
    </row>
    <row r="65" spans="1:14" x14ac:dyDescent="0.2">
      <c r="A65" t="str" cm="1">
        <f t="array" ref="A65">IF(C65="P",SUMPRODUCT(--(D$3:D$100&gt;D65),--(C$3:C$100="P"))+1,"")</f>
        <v/>
      </c>
      <c r="C65" s="9"/>
      <c r="D65" s="1"/>
      <c r="E65" s="1"/>
      <c r="F65" s="1"/>
      <c r="G65" s="2"/>
      <c r="H65" s="1"/>
      <c r="I65" s="1"/>
      <c r="J65" s="3"/>
      <c r="K65" s="2"/>
      <c r="L65" s="1"/>
      <c r="M65" s="1"/>
      <c r="N65" s="3"/>
    </row>
    <row r="66" spans="1:14" x14ac:dyDescent="0.2">
      <c r="A66" t="str" cm="1">
        <f t="array" ref="A66">IF(C66="P",SUMPRODUCT(--(D$3:D$100&gt;D66),--(C$3:C$100="P"))+1,"")</f>
        <v/>
      </c>
      <c r="C66" s="9"/>
      <c r="D66" s="1"/>
      <c r="E66" s="1"/>
      <c r="F66" s="1"/>
      <c r="G66" s="2"/>
      <c r="H66" s="1"/>
      <c r="I66" s="1"/>
      <c r="J66" s="3"/>
      <c r="K66" s="2"/>
      <c r="L66" s="1"/>
      <c r="M66" s="1"/>
      <c r="N66" s="3"/>
    </row>
    <row r="67" spans="1:14" x14ac:dyDescent="0.2">
      <c r="A67" t="str" cm="1">
        <f t="array" ref="A67">IF(C67="P",SUMPRODUCT(--(D$3:D$100&gt;D67),--(C$3:C$100="P"))+1,"")</f>
        <v/>
      </c>
      <c r="C67" s="9"/>
      <c r="D67" s="1"/>
      <c r="E67" s="1"/>
      <c r="F67" s="1"/>
      <c r="G67" s="2"/>
      <c r="H67" s="1"/>
      <c r="I67" s="1"/>
      <c r="J67" s="3"/>
      <c r="K67" s="2"/>
      <c r="L67" s="1"/>
      <c r="M67" s="1"/>
      <c r="N67" s="3"/>
    </row>
    <row r="68" spans="1:14" x14ac:dyDescent="0.2">
      <c r="A68" t="str" cm="1">
        <f t="array" ref="A68">IF(C68="P",SUMPRODUCT(--(D$3:D$100&gt;D68),--(C$3:C$100="P"))+1,"")</f>
        <v/>
      </c>
      <c r="C68" s="9"/>
      <c r="D68" s="1"/>
      <c r="E68" s="1"/>
      <c r="F68" s="1"/>
      <c r="G68" s="2"/>
      <c r="H68" s="1"/>
      <c r="I68" s="1"/>
      <c r="J68" s="3"/>
      <c r="K68" s="2"/>
      <c r="L68" s="1"/>
      <c r="M68" s="1"/>
      <c r="N68" s="3"/>
    </row>
    <row r="69" spans="1:14" x14ac:dyDescent="0.2">
      <c r="A69" t="str" cm="1">
        <f t="array" ref="A69">IF(C69="P",SUMPRODUCT(--(D$3:D$100&gt;D69),--(C$3:C$100="P"))+1,"")</f>
        <v/>
      </c>
      <c r="C69" s="9"/>
      <c r="D69" s="1"/>
      <c r="E69" s="1"/>
      <c r="F69" s="1"/>
      <c r="G69" s="2"/>
      <c r="H69" s="1"/>
      <c r="I69" s="1"/>
      <c r="J69" s="3"/>
      <c r="K69" s="2"/>
      <c r="L69" s="1"/>
      <c r="M69" s="1"/>
      <c r="N69" s="3"/>
    </row>
    <row r="70" spans="1:14" x14ac:dyDescent="0.2">
      <c r="A70" t="str" cm="1">
        <f t="array" ref="A70">IF(C70="P",SUMPRODUCT(--(D$3:D$100&gt;D70),--(C$3:C$100="P"))+1,"")</f>
        <v/>
      </c>
      <c r="C70" s="9"/>
      <c r="D70" s="1"/>
      <c r="E70" s="1"/>
      <c r="F70" s="1"/>
      <c r="G70" s="2"/>
      <c r="H70" s="1"/>
      <c r="I70" s="1"/>
      <c r="J70" s="3"/>
      <c r="K70" s="2"/>
      <c r="L70" s="1"/>
      <c r="M70" s="1"/>
      <c r="N70" s="3"/>
    </row>
    <row r="71" spans="1:14" x14ac:dyDescent="0.2">
      <c r="A71" t="str" cm="1">
        <f t="array" ref="A71">IF(C71="P",SUMPRODUCT(--(D$3:D$100&gt;D71),--(C$3:C$100="P"))+1,"")</f>
        <v/>
      </c>
      <c r="C71" s="9"/>
      <c r="D71" s="1"/>
      <c r="E71" s="1"/>
      <c r="F71" s="1"/>
      <c r="G71" s="2"/>
      <c r="H71" s="1"/>
      <c r="I71" s="1"/>
      <c r="J71" s="3"/>
      <c r="K71" s="2"/>
      <c r="L71" s="1"/>
      <c r="M71" s="1"/>
      <c r="N71" s="3"/>
    </row>
    <row r="72" spans="1:14" x14ac:dyDescent="0.2">
      <c r="A72" t="str" cm="1">
        <f t="array" ref="A72">IF(C72="P",SUMPRODUCT(--(D$3:D$100&gt;D72),--(C$3:C$100="P"))+1,"")</f>
        <v/>
      </c>
      <c r="C72" s="9"/>
      <c r="D72" s="1"/>
      <c r="E72" s="1"/>
      <c r="F72" s="1"/>
      <c r="G72" s="2"/>
      <c r="H72" s="1"/>
      <c r="I72" s="1"/>
      <c r="J72" s="3"/>
      <c r="K72" s="2"/>
      <c r="L72" s="1"/>
      <c r="M72" s="1"/>
      <c r="N72" s="3"/>
    </row>
    <row r="73" spans="1:14" x14ac:dyDescent="0.2">
      <c r="A73" t="str" cm="1">
        <f t="array" ref="A73">IF(C73="P",SUMPRODUCT(--(D$3:D$100&gt;D73),--(C$3:C$100="P"))+1,"")</f>
        <v/>
      </c>
      <c r="C73" s="9"/>
      <c r="D73" s="1"/>
      <c r="E73" s="1"/>
      <c r="F73" s="1"/>
      <c r="G73" s="2"/>
      <c r="H73" s="1"/>
      <c r="I73" s="1"/>
      <c r="J73" s="3"/>
      <c r="K73" s="2"/>
      <c r="L73" s="1"/>
      <c r="M73" s="1"/>
      <c r="N73" s="3"/>
    </row>
    <row r="74" spans="1:14" x14ac:dyDescent="0.2">
      <c r="A74" t="str" cm="1">
        <f t="array" ref="A74">IF(C74="P",SUMPRODUCT(--(D$3:D$100&gt;D74),--(C$3:C$100="P"))+1,"")</f>
        <v/>
      </c>
      <c r="C74" s="9"/>
      <c r="D74" s="1"/>
      <c r="E74" s="1"/>
      <c r="F74" s="1"/>
      <c r="G74" s="2"/>
      <c r="H74" s="1"/>
      <c r="I74" s="1"/>
      <c r="J74" s="3"/>
      <c r="K74" s="2"/>
      <c r="L74" s="1"/>
      <c r="M74" s="1"/>
      <c r="N74" s="3"/>
    </row>
    <row r="75" spans="1:14" x14ac:dyDescent="0.2">
      <c r="A75" t="str" cm="1">
        <f t="array" ref="A75">IF(C75="P",SUMPRODUCT(--(D$3:D$100&gt;D75),--(C$3:C$100="P"))+1,"")</f>
        <v/>
      </c>
      <c r="C75" s="9"/>
      <c r="D75" s="1"/>
      <c r="E75" s="1"/>
      <c r="F75" s="1"/>
      <c r="G75" s="2"/>
      <c r="H75" s="1"/>
      <c r="I75" s="1"/>
      <c r="J75" s="3"/>
      <c r="K75" s="2"/>
      <c r="L75" s="1"/>
      <c r="M75" s="1"/>
      <c r="N75" s="3"/>
    </row>
    <row r="76" spans="1:14" x14ac:dyDescent="0.2">
      <c r="A76" t="str" cm="1">
        <f t="array" ref="A76">IF(C76="P",SUMPRODUCT(--(D$3:D$100&gt;D76),--(C$3:C$100="P"))+1,"")</f>
        <v/>
      </c>
      <c r="C76" s="9"/>
      <c r="D76" s="1"/>
      <c r="E76" s="1"/>
      <c r="F76" s="1"/>
      <c r="G76" s="2"/>
      <c r="H76" s="1"/>
      <c r="I76" s="1"/>
      <c r="J76" s="3"/>
      <c r="K76" s="2"/>
      <c r="L76" s="1"/>
      <c r="M76" s="1"/>
      <c r="N76" s="3"/>
    </row>
    <row r="77" spans="1:14" x14ac:dyDescent="0.2">
      <c r="A77" t="str" cm="1">
        <f t="array" ref="A77">IF(C77="P",SUMPRODUCT(--(D$3:D$100&gt;D77),--(C$3:C$100="P"))+1,"")</f>
        <v/>
      </c>
      <c r="C77" s="9"/>
      <c r="D77" s="1"/>
      <c r="E77" s="1"/>
      <c r="F77" s="1"/>
      <c r="G77" s="2"/>
      <c r="H77" s="1"/>
      <c r="I77" s="1"/>
      <c r="J77" s="3"/>
      <c r="K77" s="2"/>
      <c r="L77" s="1"/>
      <c r="M77" s="1"/>
      <c r="N77" s="3"/>
    </row>
    <row r="78" spans="1:14" x14ac:dyDescent="0.2">
      <c r="A78" t="str" cm="1">
        <f t="array" ref="A78">IF(C78="P",SUMPRODUCT(--(D$3:D$100&gt;D78),--(C$3:C$100="P"))+1,"")</f>
        <v/>
      </c>
      <c r="C78" s="9"/>
      <c r="D78" s="1"/>
      <c r="E78" s="1"/>
      <c r="F78" s="1"/>
      <c r="G78" s="2"/>
      <c r="H78" s="1"/>
      <c r="I78" s="1"/>
      <c r="J78" s="3"/>
      <c r="K78" s="2"/>
      <c r="L78" s="1"/>
      <c r="M78" s="1"/>
      <c r="N78" s="3"/>
    </row>
    <row r="79" spans="1:14" x14ac:dyDescent="0.2">
      <c r="A79" t="str" cm="1">
        <f t="array" ref="A79">IF(C79="P",SUMPRODUCT(--(D$3:D$100&gt;D79),--(C$3:C$100="P"))+1,"")</f>
        <v/>
      </c>
      <c r="C79" s="9"/>
      <c r="D79" s="1"/>
      <c r="E79" s="1"/>
      <c r="F79" s="1"/>
      <c r="G79" s="2"/>
      <c r="H79" s="1"/>
      <c r="I79" s="1"/>
      <c r="J79" s="3"/>
      <c r="K79" s="2"/>
      <c r="L79" s="1"/>
      <c r="M79" s="1"/>
      <c r="N79" s="3"/>
    </row>
    <row r="80" spans="1:14" x14ac:dyDescent="0.2">
      <c r="A80" t="str" cm="1">
        <f t="array" ref="A80">IF(C80="P",SUMPRODUCT(--(D$3:D$100&gt;D80),--(C$3:C$100="P"))+1,"")</f>
        <v/>
      </c>
      <c r="C80" s="9"/>
      <c r="D80" s="1"/>
      <c r="E80" s="1"/>
      <c r="F80" s="1"/>
      <c r="G80" s="2"/>
      <c r="H80" s="1"/>
      <c r="I80" s="1"/>
      <c r="J80" s="3"/>
      <c r="K80" s="2"/>
      <c r="L80" s="1"/>
      <c r="M80" s="1"/>
      <c r="N80" s="3"/>
    </row>
    <row r="81" spans="1:14" x14ac:dyDescent="0.2">
      <c r="A81" t="str" cm="1">
        <f t="array" ref="A81">IF(C81="P",SUMPRODUCT(--(D$3:D$100&gt;D81),--(C$3:C$100="P"))+1,"")</f>
        <v/>
      </c>
      <c r="C81" s="9"/>
      <c r="D81" s="1"/>
      <c r="E81" s="1"/>
      <c r="F81" s="1"/>
      <c r="G81" s="2"/>
      <c r="H81" s="1"/>
      <c r="I81" s="1"/>
      <c r="J81" s="3"/>
      <c r="K81" s="2"/>
      <c r="L81" s="1"/>
      <c r="M81" s="1"/>
      <c r="N81" s="3"/>
    </row>
    <row r="82" spans="1:14" x14ac:dyDescent="0.2">
      <c r="A82" t="str" cm="1">
        <f t="array" ref="A82">IF(C82="P",SUMPRODUCT(--(D$3:D$100&gt;D82),--(C$3:C$100="P"))+1,"")</f>
        <v/>
      </c>
      <c r="C82" s="9"/>
      <c r="D82" s="1"/>
      <c r="E82" s="1"/>
      <c r="F82" s="1"/>
      <c r="G82" s="2"/>
      <c r="H82" s="1"/>
      <c r="I82" s="1"/>
      <c r="J82" s="3"/>
      <c r="K82" s="2"/>
      <c r="L82" s="1"/>
      <c r="M82" s="1"/>
      <c r="N82" s="3"/>
    </row>
    <row r="83" spans="1:14" x14ac:dyDescent="0.2">
      <c r="A83" t="str" cm="1">
        <f t="array" ref="A83">IF(C83="P",SUMPRODUCT(--(D$3:D$100&gt;D83),--(C$3:C$100="P"))+1,"")</f>
        <v/>
      </c>
      <c r="C83" s="9"/>
      <c r="D83" s="1"/>
      <c r="E83" s="1"/>
      <c r="F83" s="1"/>
      <c r="G83" s="2"/>
      <c r="H83" s="1"/>
      <c r="I83" s="1"/>
      <c r="J83" s="3"/>
      <c r="K83" s="2"/>
      <c r="L83" s="1"/>
      <c r="M83" s="1"/>
      <c r="N83" s="3"/>
    </row>
    <row r="84" spans="1:14" x14ac:dyDescent="0.2">
      <c r="A84" t="str" cm="1">
        <f t="array" ref="A84">IF(C84="P",SUMPRODUCT(--(D$3:D$100&gt;D84),--(C$3:C$100="P"))+1,"")</f>
        <v/>
      </c>
      <c r="C84" s="9"/>
      <c r="D84" s="1"/>
      <c r="E84" s="1"/>
      <c r="F84" s="1"/>
      <c r="G84" s="2"/>
      <c r="H84" s="1"/>
      <c r="I84" s="1"/>
      <c r="J84" s="3"/>
      <c r="K84" s="2"/>
      <c r="L84" s="1"/>
      <c r="M84" s="1"/>
      <c r="N84" s="3"/>
    </row>
    <row r="85" spans="1:14" x14ac:dyDescent="0.2">
      <c r="A85" t="str" cm="1">
        <f t="array" ref="A85">IF(C85="P",SUMPRODUCT(--(D$3:D$100&gt;D85),--(C$3:C$100="P"))+1,"")</f>
        <v/>
      </c>
      <c r="C85" s="9"/>
      <c r="D85" s="1"/>
      <c r="E85" s="1"/>
      <c r="F85" s="1"/>
      <c r="G85" s="2"/>
      <c r="H85" s="1"/>
      <c r="I85" s="1"/>
      <c r="J85" s="3"/>
      <c r="K85" s="2"/>
      <c r="L85" s="1"/>
      <c r="M85" s="1"/>
      <c r="N85" s="3"/>
    </row>
    <row r="86" spans="1:14" x14ac:dyDescent="0.2">
      <c r="A86" t="str" cm="1">
        <f t="array" ref="A86">IF(C86="P",SUMPRODUCT(--(D$3:D$100&gt;D86),--(C$3:C$100="P"))+1,"")</f>
        <v/>
      </c>
      <c r="C86" s="9"/>
      <c r="D86" s="1"/>
      <c r="E86" s="1"/>
      <c r="F86" s="1"/>
      <c r="G86" s="2"/>
      <c r="H86" s="1"/>
      <c r="I86" s="1"/>
      <c r="J86" s="3"/>
      <c r="K86" s="2"/>
      <c r="L86" s="1"/>
      <c r="M86" s="1"/>
      <c r="N86" s="3"/>
    </row>
    <row r="87" spans="1:14" x14ac:dyDescent="0.2">
      <c r="A87" t="str" cm="1">
        <f t="array" ref="A87">IF(C87="P",SUMPRODUCT(--(D$3:D$100&gt;D87),--(C$3:C$100="P"))+1,"")</f>
        <v/>
      </c>
      <c r="C87" s="9"/>
      <c r="D87" s="1"/>
      <c r="E87" s="1"/>
      <c r="F87" s="1"/>
      <c r="G87" s="2"/>
      <c r="H87" s="1"/>
      <c r="I87" s="1"/>
      <c r="J87" s="3"/>
      <c r="K87" s="2"/>
      <c r="L87" s="1"/>
      <c r="M87" s="1"/>
      <c r="N87" s="3"/>
    </row>
    <row r="88" spans="1:14" x14ac:dyDescent="0.2">
      <c r="A88" t="str" cm="1">
        <f t="array" ref="A88">IF(C88="P",SUMPRODUCT(--(D$3:D$100&gt;D88),--(C$3:C$100="P"))+1,"")</f>
        <v/>
      </c>
      <c r="C88" s="9"/>
      <c r="D88" s="1"/>
      <c r="E88" s="1"/>
      <c r="F88" s="1"/>
      <c r="G88" s="2"/>
      <c r="H88" s="1"/>
      <c r="I88" s="1"/>
      <c r="J88" s="3"/>
      <c r="K88" s="2"/>
      <c r="L88" s="1"/>
      <c r="M88" s="1"/>
      <c r="N88" s="3"/>
    </row>
    <row r="89" spans="1:14" x14ac:dyDescent="0.2">
      <c r="A89" t="str" cm="1">
        <f t="array" ref="A89">IF(C89="P",SUMPRODUCT(--(D$3:D$100&gt;D89),--(C$3:C$100="P"))+1,"")</f>
        <v/>
      </c>
      <c r="C89" s="9"/>
      <c r="D89" s="1"/>
      <c r="E89" s="1"/>
      <c r="F89" s="1"/>
      <c r="G89" s="2"/>
      <c r="H89" s="1"/>
      <c r="I89" s="1"/>
      <c r="J89" s="3"/>
      <c r="K89" s="2"/>
      <c r="L89" s="1"/>
      <c r="M89" s="1"/>
      <c r="N89" s="3"/>
    </row>
    <row r="90" spans="1:14" x14ac:dyDescent="0.2">
      <c r="A90" t="str" cm="1">
        <f t="array" ref="A90">IF(C90="P",SUMPRODUCT(--(D$3:D$100&gt;D90),--(C$3:C$100="P"))+1,"")</f>
        <v/>
      </c>
      <c r="C90" s="9"/>
      <c r="D90" s="1"/>
      <c r="E90" s="1"/>
      <c r="F90" s="1"/>
      <c r="G90" s="2"/>
      <c r="H90" s="1"/>
      <c r="I90" s="1"/>
      <c r="J90" s="3"/>
      <c r="K90" s="2"/>
      <c r="L90" s="1"/>
      <c r="M90" s="1"/>
      <c r="N90" s="3"/>
    </row>
    <row r="91" spans="1:14" x14ac:dyDescent="0.2">
      <c r="A91" t="str" cm="1">
        <f t="array" ref="A91">IF(C91="P",SUMPRODUCT(--(D$3:D$100&gt;D91),--(C$3:C$100="P"))+1,"")</f>
        <v/>
      </c>
      <c r="C91" s="9"/>
      <c r="D91" s="1"/>
      <c r="E91" s="1"/>
      <c r="F91" s="1"/>
      <c r="G91" s="2"/>
      <c r="H91" s="1"/>
      <c r="I91" s="1"/>
      <c r="J91" s="3"/>
      <c r="K91" s="2"/>
      <c r="L91" s="1"/>
      <c r="M91" s="1"/>
      <c r="N91" s="3"/>
    </row>
    <row r="92" spans="1:14" x14ac:dyDescent="0.2">
      <c r="A92" t="str" cm="1">
        <f t="array" ref="A92">IF(C92="P",SUMPRODUCT(--(D$3:D$100&gt;D92),--(C$3:C$100="P"))+1,"")</f>
        <v/>
      </c>
      <c r="C92" s="9"/>
      <c r="D92" s="1"/>
      <c r="E92" s="1"/>
      <c r="F92" s="1"/>
      <c r="G92" s="2"/>
      <c r="H92" s="1"/>
      <c r="I92" s="1"/>
      <c r="J92" s="3"/>
      <c r="K92" s="2"/>
      <c r="L92" s="1"/>
      <c r="M92" s="1"/>
      <c r="N92" s="3"/>
    </row>
    <row r="93" spans="1:14" x14ac:dyDescent="0.2">
      <c r="A93" t="str" cm="1">
        <f t="array" ref="A93">IF(C93="P",SUMPRODUCT(--(D$3:D$100&gt;D93),--(C$3:C$100="P"))+1,"")</f>
        <v/>
      </c>
      <c r="C93" s="9"/>
      <c r="D93" s="1"/>
      <c r="E93" s="1"/>
      <c r="F93" s="1"/>
      <c r="G93" s="2"/>
      <c r="H93" s="1"/>
      <c r="I93" s="1"/>
      <c r="J93" s="3"/>
      <c r="K93" s="2"/>
      <c r="L93" s="1"/>
      <c r="M93" s="1"/>
      <c r="N93" s="3"/>
    </row>
    <row r="94" spans="1:14" x14ac:dyDescent="0.2">
      <c r="A94" t="str" cm="1">
        <f t="array" ref="A94">IF(C94="P",SUMPRODUCT(--(D$3:D$100&gt;D94),--(C$3:C$100="P"))+1,"")</f>
        <v/>
      </c>
      <c r="C94" s="9"/>
      <c r="D94" s="1"/>
      <c r="E94" s="1"/>
      <c r="F94" s="1"/>
      <c r="G94" s="2"/>
      <c r="H94" s="1"/>
      <c r="I94" s="1"/>
      <c r="J94" s="3"/>
      <c r="K94" s="2"/>
      <c r="L94" s="1"/>
      <c r="M94" s="1"/>
      <c r="N94" s="3"/>
    </row>
    <row r="95" spans="1:14" x14ac:dyDescent="0.2">
      <c r="A95" t="str" cm="1">
        <f t="array" ref="A95">IF(C95="P",SUMPRODUCT(--(D$3:D$100&gt;D95),--(C$3:C$100="P"))+1,"")</f>
        <v/>
      </c>
      <c r="C95" s="9"/>
      <c r="D95" s="1"/>
      <c r="E95" s="1"/>
      <c r="F95" s="1"/>
      <c r="G95" s="2"/>
      <c r="H95" s="1"/>
      <c r="I95" s="1"/>
      <c r="J95" s="3"/>
      <c r="K95" s="2"/>
      <c r="L95" s="1"/>
      <c r="M95" s="1"/>
      <c r="N95" s="3"/>
    </row>
    <row r="96" spans="1:14" x14ac:dyDescent="0.2">
      <c r="A96" t="str" cm="1">
        <f t="array" ref="A96">IF(C96="P",SUMPRODUCT(--(D$3:D$100&gt;D96),--(C$3:C$100="P"))+1,"")</f>
        <v/>
      </c>
      <c r="C96" s="9"/>
      <c r="D96" s="1"/>
      <c r="E96" s="1"/>
      <c r="F96" s="1"/>
      <c r="G96" s="2"/>
      <c r="H96" s="1"/>
      <c r="I96" s="1"/>
      <c r="J96" s="3"/>
      <c r="K96" s="2"/>
      <c r="L96" s="1"/>
      <c r="M96" s="1"/>
      <c r="N96" s="3"/>
    </row>
    <row r="97" spans="1:14" x14ac:dyDescent="0.2">
      <c r="A97" t="str" cm="1">
        <f t="array" ref="A97">IF(C97="P",SUMPRODUCT(--(D$3:D$100&gt;D97),--(C$3:C$100="P"))+1,"")</f>
        <v/>
      </c>
      <c r="C97" s="9"/>
      <c r="D97" s="1"/>
      <c r="E97" s="1"/>
      <c r="F97" s="1"/>
      <c r="G97" s="2"/>
      <c r="H97" s="1"/>
      <c r="I97" s="1"/>
      <c r="J97" s="3"/>
      <c r="K97" s="2"/>
      <c r="L97" s="1"/>
      <c r="M97" s="1"/>
      <c r="N97" s="3"/>
    </row>
    <row r="98" spans="1:14" x14ac:dyDescent="0.2">
      <c r="A98" t="str" cm="1">
        <f t="array" ref="A98">IF(C98="P",SUMPRODUCT(--(D$3:D$100&gt;D98),--(C$3:C$100="P"))+1,"")</f>
        <v/>
      </c>
      <c r="C98" s="9"/>
      <c r="D98" s="1"/>
      <c r="E98" s="1"/>
      <c r="F98" s="1"/>
      <c r="G98" s="2"/>
      <c r="H98" s="1"/>
      <c r="I98" s="1"/>
      <c r="J98" s="3"/>
      <c r="K98" s="2"/>
      <c r="L98" s="1"/>
      <c r="M98" s="1"/>
      <c r="N98" s="3"/>
    </row>
    <row r="99" spans="1:14" x14ac:dyDescent="0.2">
      <c r="A99" t="str" cm="1">
        <f t="array" ref="A99">IF(C99="P",SUMPRODUCT(--(D$3:D$100&gt;D99),--(C$3:C$100="P"))+1,"")</f>
        <v/>
      </c>
      <c r="C99" s="9"/>
      <c r="D99" s="1"/>
      <c r="E99" s="1"/>
      <c r="F99" s="1"/>
      <c r="G99" s="2"/>
      <c r="H99" s="1"/>
      <c r="I99" s="1"/>
      <c r="J99" s="3"/>
      <c r="K99" s="2"/>
      <c r="L99" s="1"/>
      <c r="M99" s="1"/>
      <c r="N99" s="3"/>
    </row>
    <row r="100" spans="1:14" x14ac:dyDescent="0.2">
      <c r="A100" t="str" cm="1">
        <f t="array" ref="A100">IF(C100="P",SUMPRODUCT(--(D$3:D$100&gt;D100),--(C$3:C$100="P"))+1,"")</f>
        <v/>
      </c>
      <c r="C100" s="9"/>
      <c r="D100" s="1"/>
      <c r="E100" s="1"/>
      <c r="F100" s="1"/>
      <c r="G100" s="2"/>
      <c r="H100" s="1"/>
      <c r="I100" s="1"/>
      <c r="J100" s="3"/>
      <c r="K100" s="2"/>
      <c r="L100" s="1"/>
      <c r="M100" s="1"/>
      <c r="N100" s="3"/>
    </row>
  </sheetData>
  <autoFilter ref="A1:N2" xr:uid="{05718F54-B297-D34C-A083-EC279B954987}">
    <filterColumn colId="6" showButton="0"/>
    <filterColumn colId="7" showButton="0"/>
    <filterColumn colId="8" showButton="0"/>
    <filterColumn colId="10" showButton="0"/>
    <filterColumn colId="11" showButton="0"/>
    <filterColumn colId="12" showButton="0"/>
    <sortState xmlns:xlrd2="http://schemas.microsoft.com/office/spreadsheetml/2017/richdata2" ref="A4:N100">
      <sortCondition descending="1" ref="D1:D100"/>
    </sortState>
  </autoFilter>
  <mergeCells count="8">
    <mergeCell ref="A1:A2"/>
    <mergeCell ref="D1:D2"/>
    <mergeCell ref="B1:B2"/>
    <mergeCell ref="G1:J1"/>
    <mergeCell ref="K1:N1"/>
    <mergeCell ref="C1:C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1741-43E2-3A48-A8D1-461E1A33A902}">
  <dimension ref="A1:N100"/>
  <sheetViews>
    <sheetView workbookViewId="0">
      <selection sqref="A1:A2"/>
    </sheetView>
  </sheetViews>
  <sheetFormatPr baseColWidth="10" defaultRowHeight="16" x14ac:dyDescent="0.2"/>
  <cols>
    <col min="2" max="2" width="18.5" bestFit="1" customWidth="1"/>
    <col min="3" max="3" width="10.83203125" style="5" customWidth="1"/>
    <col min="6" max="6" width="13.83203125" bestFit="1" customWidth="1"/>
    <col min="7" max="7" width="10.83203125" style="4"/>
    <col min="10" max="10" width="10.83203125" style="5"/>
    <col min="11" max="11" width="10.83203125" style="4"/>
    <col min="14" max="14" width="10.83203125" style="5"/>
  </cols>
  <sheetData>
    <row r="1" spans="1:14" x14ac:dyDescent="0.2">
      <c r="A1" s="10" t="s">
        <v>10</v>
      </c>
      <c r="B1" s="10" t="s">
        <v>9</v>
      </c>
      <c r="C1" s="17" t="s">
        <v>28</v>
      </c>
      <c r="D1" s="12" t="s">
        <v>29</v>
      </c>
      <c r="E1" s="10" t="s">
        <v>1</v>
      </c>
      <c r="F1" s="19" t="s">
        <v>2</v>
      </c>
      <c r="G1" s="14" t="s">
        <v>4</v>
      </c>
      <c r="H1" s="15"/>
      <c r="I1" s="15"/>
      <c r="J1" s="16"/>
      <c r="K1" s="14" t="s">
        <v>3</v>
      </c>
      <c r="L1" s="15"/>
      <c r="M1" s="15"/>
      <c r="N1" s="16"/>
    </row>
    <row r="2" spans="1:14" s="1" customFormat="1" ht="17" thickBot="1" x14ac:dyDescent="0.25">
      <c r="A2" s="11"/>
      <c r="B2" s="11"/>
      <c r="C2" s="18"/>
      <c r="D2" s="13"/>
      <c r="E2" s="11"/>
      <c r="F2" s="20"/>
      <c r="G2" s="7" t="s">
        <v>5</v>
      </c>
      <c r="H2" s="6" t="s">
        <v>6</v>
      </c>
      <c r="I2" s="6" t="s">
        <v>7</v>
      </c>
      <c r="J2" s="8" t="s">
        <v>8</v>
      </c>
      <c r="K2" s="7" t="s">
        <v>5</v>
      </c>
      <c r="L2" s="6" t="s">
        <v>6</v>
      </c>
      <c r="M2" s="6" t="s">
        <v>7</v>
      </c>
      <c r="N2" s="8" t="s">
        <v>8</v>
      </c>
    </row>
    <row r="3" spans="1:14" ht="17" thickTop="1" x14ac:dyDescent="0.2">
      <c r="A3" cm="1">
        <f t="array" ref="A3">IF(C3="P",SUMPRODUCT(--(D$3:D$100&gt;D3),--(C$3:C$100="P"))+1,"")</f>
        <v>1</v>
      </c>
      <c r="B3" t="s">
        <v>32</v>
      </c>
      <c r="C3" s="9" t="s">
        <v>30</v>
      </c>
      <c r="D3" s="24">
        <f>E3+F3</f>
        <v>81.2</v>
      </c>
      <c r="E3" s="24">
        <f>MAX(G3+H3,K3+L3)</f>
        <v>53.6</v>
      </c>
      <c r="F3" s="24">
        <f>IF(G3+H3=K3+L3,MAX(G3,H3,I3,J3,K3,L3,M3,N3),IF(E3=G3+H3,MAX(I3,J3,K3,L3,M3,N3),MAX(G3,H3,I3,J3,M3,N3)))</f>
        <v>27.6</v>
      </c>
      <c r="G3" s="23">
        <v>27.3</v>
      </c>
      <c r="H3" s="24">
        <v>26.3</v>
      </c>
      <c r="I3" s="24">
        <v>27.6</v>
      </c>
      <c r="J3" s="25">
        <v>27.3</v>
      </c>
      <c r="K3" s="23"/>
      <c r="L3" s="24"/>
      <c r="M3" s="24"/>
      <c r="N3" s="25"/>
    </row>
    <row r="4" spans="1:14" x14ac:dyDescent="0.2">
      <c r="A4" cm="1">
        <f t="array" ref="A4">IF(C4="P",SUMPRODUCT(--(D$3:D$100&gt;D4),--(C$3:C$100="P"))+1,"")</f>
        <v>2</v>
      </c>
      <c r="B4" t="s">
        <v>31</v>
      </c>
      <c r="C4" s="9" t="s">
        <v>30</v>
      </c>
      <c r="D4" s="24">
        <f>E4+F4</f>
        <v>81</v>
      </c>
      <c r="E4" s="24">
        <f>MAX(G4+H4,K4+L4)</f>
        <v>54.2</v>
      </c>
      <c r="F4" s="24">
        <f>IF(G4+H4=K4+L4,MAX(G4,H4,I4,J4,K4,L4,M4,N4),IF(E4=G4+H4,MAX(I4,J4,K4,L4,M4,N4),MAX(G4,H4,I4,J4,M4,N4)))</f>
        <v>26.8</v>
      </c>
      <c r="G4" s="23">
        <v>27.4</v>
      </c>
      <c r="H4" s="24">
        <v>26.8</v>
      </c>
      <c r="I4" s="24">
        <v>26.8</v>
      </c>
      <c r="J4" s="25">
        <v>25.7</v>
      </c>
      <c r="K4" s="23"/>
      <c r="L4" s="24"/>
      <c r="M4" s="24"/>
      <c r="N4" s="25"/>
    </row>
    <row r="5" spans="1:14" x14ac:dyDescent="0.2">
      <c r="A5" cm="1">
        <f t="array" ref="A5">IF(C5="P",SUMPRODUCT(--(D$3:D$100&gt;D5),--(C$3:C$100="P"))+1,"")</f>
        <v>3</v>
      </c>
      <c r="B5" t="s">
        <v>33</v>
      </c>
      <c r="C5" s="9" t="s">
        <v>30</v>
      </c>
      <c r="D5" s="24">
        <f>E5+F5</f>
        <v>80.2</v>
      </c>
      <c r="E5" s="24">
        <f>MAX(G5+H5,K5+L5)</f>
        <v>53</v>
      </c>
      <c r="F5" s="24">
        <f>IF(G5+H5=K5+L5,MAX(G5,H5,I5,J5,K5,L5,M5,N5),IF(E5=G5+H5,MAX(I5,J5,K5,L5,M5,N5),MAX(G5,H5,I5,J5,M5,N5)))</f>
        <v>27.2</v>
      </c>
      <c r="G5" s="23">
        <v>27</v>
      </c>
      <c r="H5" s="24">
        <v>26</v>
      </c>
      <c r="I5" s="24">
        <v>23.3</v>
      </c>
      <c r="J5" s="25">
        <v>27.2</v>
      </c>
      <c r="K5" s="23"/>
      <c r="L5" s="24"/>
      <c r="M5" s="24"/>
      <c r="N5" s="25"/>
    </row>
    <row r="6" spans="1:14" x14ac:dyDescent="0.2">
      <c r="A6" cm="1">
        <f t="array" ref="A6">IF(C6="P",SUMPRODUCT(--(D$3:D$100&gt;D6),--(C$3:C$100="P"))+1,"")</f>
        <v>4</v>
      </c>
      <c r="B6" t="s">
        <v>35</v>
      </c>
      <c r="C6" s="9" t="s">
        <v>30</v>
      </c>
      <c r="D6" s="24">
        <f>E6+F6</f>
        <v>79.900000000000006</v>
      </c>
      <c r="E6" s="24">
        <f>MAX(G6+H6,K6+L6)</f>
        <v>52.6</v>
      </c>
      <c r="F6" s="24">
        <f>IF(G6+H6=K6+L6,MAX(G6,H6,I6,J6,K6,L6,M6,N6),IF(E6=G6+H6,MAX(I6,J6,K6,L6,M6,N6),MAX(G6,H6,I6,J6,M6,N6)))</f>
        <v>27.3</v>
      </c>
      <c r="G6" s="23">
        <v>26.1</v>
      </c>
      <c r="H6" s="24">
        <v>26.5</v>
      </c>
      <c r="I6" s="24">
        <v>26.7</v>
      </c>
      <c r="J6" s="25">
        <v>27.3</v>
      </c>
      <c r="K6" s="23"/>
      <c r="L6" s="24"/>
      <c r="M6" s="24"/>
      <c r="N6" s="25"/>
    </row>
    <row r="7" spans="1:14" x14ac:dyDescent="0.2">
      <c r="A7" cm="1">
        <f t="array" ref="A7">IF(C7="P",SUMPRODUCT(--(D$3:D$100&gt;D7),--(C$3:C$100="P"))+1,"")</f>
        <v>5</v>
      </c>
      <c r="B7" t="s">
        <v>34</v>
      </c>
      <c r="C7" s="9" t="s">
        <v>30</v>
      </c>
      <c r="D7" s="24">
        <f>E7+F7</f>
        <v>79.099999999999994</v>
      </c>
      <c r="E7" s="24">
        <f>MAX(G7+H7,K7+L7)</f>
        <v>52.7</v>
      </c>
      <c r="F7" s="24">
        <f>IF(G7+H7=K7+L7,MAX(G7,H7,I7,J7,K7,L7,M7,N7),IF(E7=G7+H7,MAX(I7,J7,K7,L7,M7,N7),MAX(G7,H7,I7,J7,M7,N7)))</f>
        <v>26.4</v>
      </c>
      <c r="G7" s="23">
        <v>27</v>
      </c>
      <c r="H7" s="24">
        <v>25.7</v>
      </c>
      <c r="I7" s="24">
        <v>26.4</v>
      </c>
      <c r="J7" s="25">
        <v>25.7</v>
      </c>
      <c r="K7" s="23"/>
      <c r="L7" s="24"/>
      <c r="M7" s="24"/>
      <c r="N7" s="25"/>
    </row>
    <row r="8" spans="1:14" x14ac:dyDescent="0.2">
      <c r="A8" t="str" cm="1">
        <f t="array" ref="A8">IF(C8="P",SUMPRODUCT(--(D$3:D$100&gt;D8),--(C$3:C$100="P"))+1,"")</f>
        <v/>
      </c>
      <c r="B8" t="s">
        <v>36</v>
      </c>
      <c r="C8" s="9"/>
      <c r="D8" s="24">
        <f>E8+F8</f>
        <v>77.7</v>
      </c>
      <c r="E8" s="24">
        <f>MAX(G8+H8,K8+L8)</f>
        <v>51.1</v>
      </c>
      <c r="F8" s="24">
        <f>IF(G8+H8=K8+L8,MAX(G8,H8,I8,J8,K8,L8,M8,N8),IF(E8=G8+H8,MAX(I8,J8,K8,L8,M8,N8),MAX(G8,H8,I8,J8,M8,N8)))</f>
        <v>26.6</v>
      </c>
      <c r="G8" s="23">
        <v>26.1</v>
      </c>
      <c r="H8" s="24">
        <v>25</v>
      </c>
      <c r="I8" s="24">
        <v>20.5</v>
      </c>
      <c r="J8" s="25">
        <v>26.6</v>
      </c>
      <c r="K8" s="23"/>
      <c r="L8" s="24"/>
      <c r="M8" s="24"/>
      <c r="N8" s="25"/>
    </row>
    <row r="9" spans="1:14" x14ac:dyDescent="0.2">
      <c r="A9" t="str" cm="1">
        <f t="array" ref="A9">IF(C9="P",SUMPRODUCT(--(D$3:D$100&gt;D9),--(C$3:C$100="P"))+1,"")</f>
        <v/>
      </c>
      <c r="B9" t="s">
        <v>38</v>
      </c>
      <c r="C9" s="9"/>
      <c r="D9" s="24">
        <f>E9+F9</f>
        <v>76.5</v>
      </c>
      <c r="E9" s="24">
        <f>MAX(G9+H9,K9+L9)</f>
        <v>50.1</v>
      </c>
      <c r="F9" s="24">
        <f>IF(G9+H9=K9+L9,MAX(G9,H9,I9,J9,K9,L9,M9,N9),IF(E9=G9+H9,MAX(I9,J9,K9,L9,M9,N9),MAX(G9,H9,I9,J9,M9,N9)))</f>
        <v>26.4</v>
      </c>
      <c r="G9" s="23">
        <v>25</v>
      </c>
      <c r="H9" s="24">
        <v>25.1</v>
      </c>
      <c r="I9" s="24">
        <v>26.4</v>
      </c>
      <c r="J9" s="25">
        <v>24.1</v>
      </c>
      <c r="K9" s="23"/>
      <c r="L9" s="24"/>
      <c r="M9" s="24"/>
      <c r="N9" s="25"/>
    </row>
    <row r="10" spans="1:14" x14ac:dyDescent="0.2">
      <c r="A10" t="str" cm="1">
        <f t="array" ref="A10">IF(C10="P",SUMPRODUCT(--(D$3:D$100&gt;D10),--(C$3:C$100="P"))+1,"")</f>
        <v/>
      </c>
      <c r="B10" t="s">
        <v>37</v>
      </c>
      <c r="C10" s="9"/>
      <c r="D10" s="24">
        <f>E10+F10</f>
        <v>75.7</v>
      </c>
      <c r="E10" s="24">
        <f>MAX(G10+H10,K10+L10)</f>
        <v>50.9</v>
      </c>
      <c r="F10" s="24">
        <f>IF(G10+H10=K10+L10,MAX(G10,H10,I10,J10,K10,L10,M10,N10),IF(E10=G10+H10,MAX(I10,J10,K10,L10,M10,N10),MAX(G10,H10,I10,J10,M10,N10)))</f>
        <v>24.8</v>
      </c>
      <c r="G10" s="23">
        <v>26.2</v>
      </c>
      <c r="H10" s="24">
        <v>24.7</v>
      </c>
      <c r="I10" s="24">
        <v>24.7</v>
      </c>
      <c r="J10" s="25">
        <v>24.8</v>
      </c>
      <c r="K10" s="23"/>
      <c r="L10" s="24"/>
      <c r="M10" s="24"/>
      <c r="N10" s="25"/>
    </row>
    <row r="11" spans="1:14" x14ac:dyDescent="0.2">
      <c r="A11" t="str" cm="1">
        <f t="array" ref="A11">IF(C11="P",SUMPRODUCT(--(D$3:D$100&gt;D11),--(C$3:C$100="P"))+1,"")</f>
        <v/>
      </c>
      <c r="B11" t="s">
        <v>39</v>
      </c>
      <c r="C11" s="9"/>
      <c r="D11" s="24">
        <f>E11+F11</f>
        <v>75.400000000000006</v>
      </c>
      <c r="E11" s="24">
        <f>MAX(G11+H11,K11+L11)</f>
        <v>50</v>
      </c>
      <c r="F11" s="24">
        <f>IF(G11+H11=K11+L11,MAX(G11,H11,I11,J11,K11,L11,M11,N11),IF(E11=G11+H11,MAX(I11,J11,K11,L11,M11,N11),MAX(G11,H11,I11,J11,M11,N11)))</f>
        <v>25.4</v>
      </c>
      <c r="G11" s="23">
        <v>24.9</v>
      </c>
      <c r="H11" s="24">
        <v>25.1</v>
      </c>
      <c r="I11" s="24">
        <v>25.4</v>
      </c>
      <c r="J11" s="25">
        <v>25.4</v>
      </c>
      <c r="K11" s="23"/>
      <c r="L11" s="24"/>
      <c r="M11" s="24"/>
      <c r="N11" s="25"/>
    </row>
    <row r="12" spans="1:14" x14ac:dyDescent="0.2">
      <c r="A12" t="str" cm="1">
        <f t="array" ref="A12">IF(C12="P",SUMPRODUCT(--(D$3:D$100&gt;D12),--(C$3:C$100="P"))+1,"")</f>
        <v/>
      </c>
      <c r="B12" t="s">
        <v>40</v>
      </c>
      <c r="C12" s="9"/>
      <c r="D12" s="24">
        <f>E12+F12</f>
        <v>75.099999999999994</v>
      </c>
      <c r="E12" s="24">
        <f>MAX(G12+H12,K12+L12)</f>
        <v>49.2</v>
      </c>
      <c r="F12" s="24">
        <f>IF(G12+H12=K12+L12,MAX(G12,H12,I12,J12,K12,L12,M12,N12),IF(E12=G12+H12,MAX(I12,J12,K12,L12,M12,N12),MAX(G12,H12,I12,J12,M12,N12)))</f>
        <v>25.9</v>
      </c>
      <c r="G12" s="23">
        <v>24.6</v>
      </c>
      <c r="H12" s="24">
        <v>24.6</v>
      </c>
      <c r="I12" s="24">
        <v>25.9</v>
      </c>
      <c r="J12" s="25">
        <v>24.2</v>
      </c>
      <c r="K12" s="23"/>
      <c r="L12" s="24"/>
      <c r="M12" s="24"/>
      <c r="N12" s="25"/>
    </row>
    <row r="13" spans="1:14" x14ac:dyDescent="0.2">
      <c r="A13" t="str" cm="1">
        <f t="array" ref="A13">IF(C13="P",SUMPRODUCT(--(D$3:D$100&gt;D13),--(C$3:C$100="P"))+1,"")</f>
        <v/>
      </c>
      <c r="B13" t="s">
        <v>41</v>
      </c>
      <c r="C13" s="9"/>
      <c r="D13" s="24">
        <f>E13+F13</f>
        <v>49</v>
      </c>
      <c r="E13" s="24">
        <f>MAX(G13+H13,K13+L13)</f>
        <v>49</v>
      </c>
      <c r="F13" s="24">
        <f>IF(G13+H13=K13+L13,MAX(G13,H13,I13,J13,K13,L13,M13,N13),IF(E13=G13+H13,MAX(I13,J13,K13,L13,M13,N13),MAX(G13,H13,I13,J13,M13,N13)))</f>
        <v>0</v>
      </c>
      <c r="G13" s="23">
        <v>23.2</v>
      </c>
      <c r="H13" s="24">
        <v>25.8</v>
      </c>
      <c r="I13" s="24"/>
      <c r="J13" s="25"/>
      <c r="K13" s="23"/>
      <c r="L13" s="24"/>
      <c r="M13" s="24"/>
      <c r="N13" s="25"/>
    </row>
    <row r="14" spans="1:14" x14ac:dyDescent="0.2">
      <c r="A14" cm="1">
        <f t="array" ref="A14">IF(C14="P",SUMPRODUCT(--(D$3:D$100&gt;D14),--(C$3:C$100="P"))+1,"")</f>
        <v>6</v>
      </c>
      <c r="B14" t="s">
        <v>42</v>
      </c>
      <c r="C14" s="9" t="s">
        <v>30</v>
      </c>
      <c r="D14" s="24">
        <f>E14+F14</f>
        <v>48.2</v>
      </c>
      <c r="E14" s="24">
        <f>MAX(G14+H14,K14+L14)</f>
        <v>48.2</v>
      </c>
      <c r="F14" s="24">
        <f>IF(G14+H14=K14+L14,MAX(G14,H14,I14,J14,K14,L14,M14,N14),IF(E14=G14+H14,MAX(I14,J14,K14,L14,M14,N14),MAX(G14,H14,I14,J14,M14,N14)))</f>
        <v>0</v>
      </c>
      <c r="G14" s="23">
        <v>19.3</v>
      </c>
      <c r="H14" s="24">
        <v>28.9</v>
      </c>
      <c r="I14" s="24"/>
      <c r="J14" s="25"/>
      <c r="K14" s="23"/>
      <c r="L14" s="24"/>
      <c r="M14" s="24"/>
      <c r="N14" s="25"/>
    </row>
    <row r="15" spans="1:14" x14ac:dyDescent="0.2">
      <c r="A15" t="str" cm="1">
        <f t="array" ref="A15">IF(C15="P",SUMPRODUCT(--(D$3:D$100&gt;D15),--(C$3:C$100="P"))+1,"")</f>
        <v/>
      </c>
      <c r="B15" t="s">
        <v>43</v>
      </c>
      <c r="C15" s="9"/>
      <c r="D15" s="24">
        <f>E15+F15</f>
        <v>48.1</v>
      </c>
      <c r="E15" s="24">
        <f>MAX(G15+H15,K15+L15)</f>
        <v>48.1</v>
      </c>
      <c r="F15" s="24">
        <f>IF(G15+H15=K15+L15,MAX(G15,H15,I15,J15,K15,L15,M15,N15),IF(E15=G15+H15,MAX(I15,J15,K15,L15,M15,N15),MAX(G15,H15,I15,J15,M15,N15)))</f>
        <v>0</v>
      </c>
      <c r="G15" s="23">
        <v>24.6</v>
      </c>
      <c r="H15" s="24">
        <v>23.5</v>
      </c>
      <c r="I15" s="24"/>
      <c r="J15" s="25"/>
      <c r="K15" s="23"/>
      <c r="L15" s="24"/>
      <c r="M15" s="24"/>
      <c r="N15" s="25"/>
    </row>
    <row r="16" spans="1:14" x14ac:dyDescent="0.2">
      <c r="A16" t="str" cm="1">
        <f t="array" ref="A16">IF(C16="P",SUMPRODUCT(--(D$3:D$100&gt;D16),--(C$3:C$100="P"))+1,"")</f>
        <v/>
      </c>
      <c r="B16" t="s">
        <v>44</v>
      </c>
      <c r="C16" s="9"/>
      <c r="D16" s="24">
        <f>E16+F16</f>
        <v>46.8</v>
      </c>
      <c r="E16" s="24">
        <f>MAX(G16+H16,K16+L16)</f>
        <v>46.8</v>
      </c>
      <c r="F16" s="24">
        <f>IF(G16+H16=K16+L16,MAX(G16,H16,I16,J16,K16,L16,M16,N16),IF(E16=G16+H16,MAX(I16,J16,K16,L16,M16,N16),MAX(G16,H16,I16,J16,M16,N16)))</f>
        <v>0</v>
      </c>
      <c r="G16" s="23">
        <v>21.7</v>
      </c>
      <c r="H16" s="24">
        <v>25.1</v>
      </c>
      <c r="I16" s="24"/>
      <c r="J16" s="25"/>
      <c r="K16" s="23"/>
      <c r="L16" s="24"/>
      <c r="M16" s="24"/>
      <c r="N16" s="25"/>
    </row>
    <row r="17" spans="1:14" x14ac:dyDescent="0.2">
      <c r="A17" t="str" cm="1">
        <f t="array" ref="A17">IF(C17="P",SUMPRODUCT(--(D$3:D$100&gt;D17),--(C$3:C$100="P"))+1,"")</f>
        <v/>
      </c>
      <c r="B17" t="s">
        <v>45</v>
      </c>
      <c r="C17" s="9"/>
      <c r="D17" s="24">
        <f>E17+F17</f>
        <v>46.7</v>
      </c>
      <c r="E17" s="24">
        <f>MAX(G17+H17,K17+L17)</f>
        <v>46.7</v>
      </c>
      <c r="F17" s="24">
        <f>IF(G17+H17=K17+L17,MAX(G17,H17,I17,J17,K17,L17,M17,N17),IF(E17=G17+H17,MAX(I17,J17,K17,L17,M17,N17),MAX(G17,H17,I17,J17,M17,N17)))</f>
        <v>0</v>
      </c>
      <c r="G17" s="23">
        <v>24.7</v>
      </c>
      <c r="H17" s="24">
        <v>22</v>
      </c>
      <c r="I17" s="24"/>
      <c r="J17" s="25"/>
      <c r="K17" s="23"/>
      <c r="L17" s="24"/>
      <c r="M17" s="24"/>
      <c r="N17" s="25"/>
    </row>
    <row r="18" spans="1:14" x14ac:dyDescent="0.2">
      <c r="A18" t="str" cm="1">
        <f t="array" ref="A18">IF(C18="P",SUMPRODUCT(--(D$3:D$100&gt;D18),--(C$3:C$100="P"))+1,"")</f>
        <v/>
      </c>
      <c r="B18" t="s">
        <v>46</v>
      </c>
      <c r="C18" s="9"/>
      <c r="D18" s="24">
        <f>E18+F18</f>
        <v>46.7</v>
      </c>
      <c r="E18" s="24">
        <f>MAX(G18+H18,K18+L18)</f>
        <v>46.7</v>
      </c>
      <c r="F18" s="24">
        <f>IF(G18+H18=K18+L18,MAX(G18,H18,I18,J18,K18,L18,M18,N18),IF(E18=G18+H18,MAX(I18,J18,K18,L18,M18,N18),MAX(G18,H18,I18,J18,M18,N18)))</f>
        <v>0</v>
      </c>
      <c r="G18" s="23">
        <v>25.2</v>
      </c>
      <c r="H18" s="24">
        <v>21.5</v>
      </c>
      <c r="I18" s="24"/>
      <c r="J18" s="25"/>
      <c r="K18" s="23"/>
      <c r="L18" s="24"/>
      <c r="M18" s="24"/>
      <c r="N18" s="25"/>
    </row>
    <row r="19" spans="1:14" x14ac:dyDescent="0.2">
      <c r="A19" t="str" cm="1">
        <f t="array" ref="A19">IF(C19="P",SUMPRODUCT(--(D$3:D$100&gt;D19),--(C$3:C$100="P"))+1,"")</f>
        <v/>
      </c>
      <c r="B19" t="s">
        <v>47</v>
      </c>
      <c r="C19" s="9"/>
      <c r="D19" s="24">
        <f>E19+F19</f>
        <v>46.5</v>
      </c>
      <c r="E19" s="24">
        <f>MAX(G19+H19,K19+L19)</f>
        <v>46.5</v>
      </c>
      <c r="F19" s="24">
        <f>IF(G19+H19=K19+L19,MAX(G19,H19,I19,J19,K19,L19,M19,N19),IF(E19=G19+H19,MAX(I19,J19,K19,L19,M19,N19),MAX(G19,H19,I19,J19,M19,N19)))</f>
        <v>0</v>
      </c>
      <c r="G19" s="23">
        <v>22.9</v>
      </c>
      <c r="H19" s="24">
        <v>23.6</v>
      </c>
      <c r="I19" s="24"/>
      <c r="J19" s="25"/>
      <c r="K19" s="23"/>
      <c r="L19" s="24"/>
      <c r="M19" s="24"/>
      <c r="N19" s="25"/>
    </row>
    <row r="20" spans="1:14" x14ac:dyDescent="0.2">
      <c r="A20" t="str" cm="1">
        <f t="array" ref="A20">IF(C20="P",SUMPRODUCT(--(D$3:D$100&gt;D20),--(C$3:C$100="P"))+1,"")</f>
        <v/>
      </c>
      <c r="B20" t="s">
        <v>48</v>
      </c>
      <c r="C20" s="9"/>
      <c r="D20" s="24">
        <f>E20+F20</f>
        <v>46.4</v>
      </c>
      <c r="E20" s="24">
        <f>MAX(G20+H20,K20+L20)</f>
        <v>46.4</v>
      </c>
      <c r="F20" s="24">
        <f>IF(G20+H20=K20+L20,MAX(G20,H20,I20,J20,K20,L20,M20,N20),IF(E20=G20+H20,MAX(I20,J20,K20,L20,M20,N20),MAX(G20,H20,I20,J20,M20,N20)))</f>
        <v>0</v>
      </c>
      <c r="G20" s="23">
        <v>26</v>
      </c>
      <c r="H20" s="24">
        <v>20.399999999999999</v>
      </c>
      <c r="I20" s="24"/>
      <c r="J20" s="25"/>
      <c r="K20" s="23"/>
      <c r="L20" s="24"/>
      <c r="M20" s="24"/>
      <c r="N20" s="25"/>
    </row>
    <row r="21" spans="1:14" x14ac:dyDescent="0.2">
      <c r="A21" t="str" cm="1">
        <f t="array" ref="A21">IF(C21="P",SUMPRODUCT(--(D$3:D$100&gt;D21),--(C$3:C$100="P"))+1,"")</f>
        <v/>
      </c>
      <c r="B21" t="s">
        <v>49</v>
      </c>
      <c r="C21" s="9"/>
      <c r="D21" s="24">
        <f>E21+F21</f>
        <v>46.2</v>
      </c>
      <c r="E21" s="24">
        <f>MAX(G21+H21,K21+L21)</f>
        <v>46.2</v>
      </c>
      <c r="F21" s="24">
        <f>IF(G21+H21=K21+L21,MAX(G21,H21,I21,J21,K21,L21,M21,N21),IF(E21=G21+H21,MAX(I21,J21,K21,L21,M21,N21),MAX(G21,H21,I21,J21,M21,N21)))</f>
        <v>0</v>
      </c>
      <c r="G21" s="23">
        <v>24</v>
      </c>
      <c r="H21" s="24">
        <v>22.2</v>
      </c>
      <c r="I21" s="24"/>
      <c r="J21" s="25"/>
      <c r="K21" s="23"/>
      <c r="L21" s="24"/>
      <c r="M21" s="24"/>
      <c r="N21" s="25"/>
    </row>
    <row r="22" spans="1:14" x14ac:dyDescent="0.2">
      <c r="A22" t="str" cm="1">
        <f t="array" ref="A22">IF(C22="P",SUMPRODUCT(--(D$3:D$100&gt;D22),--(C$3:C$100="P"))+1,"")</f>
        <v/>
      </c>
      <c r="B22" t="s">
        <v>50</v>
      </c>
      <c r="C22" s="9"/>
      <c r="D22" s="24">
        <f>E22+F22</f>
        <v>44.3</v>
      </c>
      <c r="E22" s="24">
        <f>MAX(G22+H22,K22+L22)</f>
        <v>44.3</v>
      </c>
      <c r="F22" s="24">
        <f>IF(G22+H22=K22+L22,MAX(G22,H22,I22,J22,K22,L22,M22,N22),IF(E22=G22+H22,MAX(I22,J22,K22,L22,M22,N22),MAX(G22,H22,I22,J22,M22,N22)))</f>
        <v>0</v>
      </c>
      <c r="G22" s="23">
        <v>25.9</v>
      </c>
      <c r="H22" s="24">
        <v>18.399999999999999</v>
      </c>
      <c r="I22" s="24"/>
      <c r="J22" s="25"/>
      <c r="K22" s="23"/>
      <c r="L22" s="24"/>
      <c r="M22" s="24"/>
      <c r="N22" s="25"/>
    </row>
    <row r="23" spans="1:14" x14ac:dyDescent="0.2">
      <c r="A23" t="str" cm="1">
        <f t="array" ref="A23">IF(C23="P",SUMPRODUCT(--(D$3:D$100&gt;D23),--(C$3:C$100="P"))+1,"")</f>
        <v/>
      </c>
      <c r="B23" t="s">
        <v>51</v>
      </c>
      <c r="C23" s="9"/>
      <c r="D23" s="24">
        <f>E23+F23</f>
        <v>43.4</v>
      </c>
      <c r="E23" s="24">
        <f>MAX(G23+H23,K23+L23)</f>
        <v>43.4</v>
      </c>
      <c r="F23" s="24">
        <f>IF(G23+H23=K23+L23,MAX(G23,H23,I23,J23,K23,L23,M23,N23),IF(E23=G23+H23,MAX(I23,J23,K23,L23,M23,N23),MAX(G23,H23,I23,J23,M23,N23)))</f>
        <v>0</v>
      </c>
      <c r="G23" s="23">
        <v>18.2</v>
      </c>
      <c r="H23" s="24">
        <v>25.2</v>
      </c>
      <c r="I23" s="24"/>
      <c r="J23" s="25"/>
      <c r="K23" s="23"/>
      <c r="L23" s="24"/>
      <c r="M23" s="24"/>
      <c r="N23" s="25"/>
    </row>
    <row r="24" spans="1:14" x14ac:dyDescent="0.2">
      <c r="A24" t="str" cm="1">
        <f t="array" ref="A24">IF(C24="P",SUMPRODUCT(--(D$3:D$100&gt;D24),--(C$3:C$100="P"))+1,"")</f>
        <v/>
      </c>
      <c r="B24" t="s">
        <v>52</v>
      </c>
      <c r="C24" s="9"/>
      <c r="D24" s="24">
        <f>E24+F24</f>
        <v>41.5</v>
      </c>
      <c r="E24" s="24">
        <f>MAX(G24+H24,K24+L24)</f>
        <v>41.5</v>
      </c>
      <c r="F24" s="24">
        <f>IF(G24+H24=K24+L24,MAX(G24,H24,I24,J24,K24,L24,M24,N24),IF(E24=G24+H24,MAX(I24,J24,K24,L24,M24,N24),MAX(G24,H24,I24,J24,M24,N24)))</f>
        <v>0</v>
      </c>
      <c r="G24" s="23">
        <v>21.2</v>
      </c>
      <c r="H24" s="24">
        <v>20.3</v>
      </c>
      <c r="I24" s="24"/>
      <c r="J24" s="25"/>
      <c r="K24" s="23"/>
      <c r="L24" s="24"/>
      <c r="M24" s="24"/>
      <c r="N24" s="25"/>
    </row>
    <row r="25" spans="1:14" x14ac:dyDescent="0.2">
      <c r="A25" cm="1">
        <f t="array" ref="A25">IF(C25="P",SUMPRODUCT(--(D$3:D$100&gt;D25),--(C$3:C$100="P"))+1,"")</f>
        <v>7</v>
      </c>
      <c r="B25" t="s">
        <v>53</v>
      </c>
      <c r="C25" s="9" t="s">
        <v>30</v>
      </c>
      <c r="D25" s="24">
        <f>E25+F25</f>
        <v>29.6</v>
      </c>
      <c r="E25" s="24">
        <f>MAX(G25+H25,K25+L25)</f>
        <v>29.6</v>
      </c>
      <c r="F25" s="24">
        <f>IF(G25+H25=K25+L25,MAX(G25,H25,I25,J25,K25,L25,M25,N25),IF(E25=G25+H25,MAX(I25,J25,K25,L25,M25,N25),MAX(G25,H25,I25,J25,M25,N25)))</f>
        <v>0</v>
      </c>
      <c r="G25" s="23">
        <v>29.6</v>
      </c>
      <c r="H25" s="24">
        <v>0</v>
      </c>
      <c r="I25" s="24"/>
      <c r="J25" s="25"/>
      <c r="K25" s="23"/>
      <c r="L25" s="24"/>
      <c r="M25" s="24"/>
      <c r="N25" s="25"/>
    </row>
    <row r="26" spans="1:14" x14ac:dyDescent="0.2">
      <c r="A26" t="str" cm="1">
        <f t="array" ref="A26">IF(C26="P",SUMPRODUCT(--(D$3:D$100&gt;D26),--(C$3:C$100="P"))+1,"")</f>
        <v/>
      </c>
      <c r="B26" t="s">
        <v>54</v>
      </c>
      <c r="C26" s="9"/>
      <c r="D26" s="24">
        <f>E26+F26</f>
        <v>26.1</v>
      </c>
      <c r="E26" s="24">
        <f>MAX(G26+H26,K26+L26)</f>
        <v>26.1</v>
      </c>
      <c r="F26" s="24">
        <f>IF(G26+H26=K26+L26,MAX(G26,H26,I26,J26,K26,L26,M26,N26),IF(E26=G26+H26,MAX(I26,J26,K26,L26,M26,N26),MAX(G26,H26,I26,J26,M26,N26)))</f>
        <v>0</v>
      </c>
      <c r="G26" s="23">
        <v>0</v>
      </c>
      <c r="H26" s="24">
        <v>26.1</v>
      </c>
      <c r="I26" s="24"/>
      <c r="J26" s="25"/>
      <c r="K26" s="23"/>
      <c r="L26" s="24"/>
      <c r="M26" s="24"/>
      <c r="N26" s="25"/>
    </row>
    <row r="27" spans="1:14" x14ac:dyDescent="0.2">
      <c r="A27" cm="1">
        <f t="array" ref="A27">IF(C27="P",SUMPRODUCT(--(D$3:D$100&gt;D27),--(C$3:C$100="P"))+1,"")</f>
        <v>8</v>
      </c>
      <c r="B27" t="s">
        <v>55</v>
      </c>
      <c r="C27" s="9" t="s">
        <v>30</v>
      </c>
      <c r="D27" s="24">
        <f>E27+F27</f>
        <v>24.1</v>
      </c>
      <c r="E27" s="24">
        <f>MAX(G27+H27,K27+L27)</f>
        <v>24.1</v>
      </c>
      <c r="F27" s="24">
        <f>IF(G27+H27=K27+L27,MAX(G27,H27,I27,J27,K27,L27,M27,N27),IF(E27=G27+H27,MAX(I27,J27,K27,L27,M27,N27),MAX(G27,H27,I27,J27,M27,N27)))</f>
        <v>0</v>
      </c>
      <c r="G27" s="23">
        <v>24.1</v>
      </c>
      <c r="H27" s="24">
        <v>0</v>
      </c>
      <c r="I27" s="24"/>
      <c r="J27" s="25"/>
      <c r="K27" s="23"/>
      <c r="L27" s="24"/>
      <c r="M27" s="24"/>
      <c r="N27" s="25"/>
    </row>
    <row r="28" spans="1:14" x14ac:dyDescent="0.2">
      <c r="A28" t="str" cm="1">
        <f t="array" ref="A28">IF(C28="P",SUMPRODUCT(--(D$3:D$100&gt;D28),--(C$3:C$100="P"))+1,"")</f>
        <v/>
      </c>
      <c r="B28" t="s">
        <v>56</v>
      </c>
      <c r="C28" s="9"/>
      <c r="D28" s="24">
        <f>E28+F28</f>
        <v>22.8</v>
      </c>
      <c r="E28" s="24">
        <f>MAX(G28+H28,K28+L28)</f>
        <v>22.8</v>
      </c>
      <c r="F28" s="24">
        <f>IF(G28+H28=K28+L28,MAX(G28,H28,I28,J28,K28,L28,M28,N28),IF(E28=G28+H28,MAX(I28,J28,K28,L28,M28,N28),MAX(G28,H28,I28,J28,M28,N28)))</f>
        <v>0</v>
      </c>
      <c r="G28" s="23">
        <v>22.8</v>
      </c>
      <c r="H28" s="24">
        <v>0</v>
      </c>
      <c r="I28" s="24"/>
      <c r="J28" s="25"/>
      <c r="K28" s="23"/>
      <c r="L28" s="24"/>
      <c r="M28" s="24"/>
      <c r="N28" s="25"/>
    </row>
    <row r="29" spans="1:14" x14ac:dyDescent="0.2">
      <c r="A29" t="str" cm="1">
        <f t="array" ref="A29">IF(C29="P",SUMPRODUCT(--(D$3:D$100&gt;D29),--(C$3:C$100="P"))+1,"")</f>
        <v/>
      </c>
      <c r="C29" s="9"/>
      <c r="D29" s="1"/>
      <c r="E29" s="1"/>
      <c r="F29" s="1"/>
      <c r="G29" s="2"/>
      <c r="H29" s="1"/>
      <c r="I29" s="1"/>
      <c r="J29" s="3"/>
      <c r="K29" s="2"/>
      <c r="L29" s="1"/>
      <c r="M29" s="1"/>
      <c r="N29" s="3"/>
    </row>
    <row r="30" spans="1:14" x14ac:dyDescent="0.2">
      <c r="A30" t="str" cm="1">
        <f t="array" ref="A30">IF(C30="P",SUMPRODUCT(--(D$3:D$100&gt;D30),--(C$3:C$100="P"))+1,"")</f>
        <v/>
      </c>
      <c r="C30" s="9"/>
      <c r="D30" s="1"/>
      <c r="E30" s="1"/>
      <c r="F30" s="1"/>
      <c r="G30" s="2"/>
      <c r="H30" s="1"/>
      <c r="I30" s="1"/>
      <c r="J30" s="3"/>
      <c r="K30" s="2"/>
      <c r="L30" s="1"/>
      <c r="M30" s="1"/>
      <c r="N30" s="3"/>
    </row>
    <row r="31" spans="1:14" x14ac:dyDescent="0.2">
      <c r="A31" t="str" cm="1">
        <f t="array" ref="A31">IF(C31="P",SUMPRODUCT(--(D$3:D$100&gt;D31),--(C$3:C$100="P"))+1,"")</f>
        <v/>
      </c>
      <c r="C31" s="9"/>
      <c r="D31" s="1"/>
      <c r="E31" s="1"/>
      <c r="F31" s="1"/>
      <c r="G31" s="2"/>
      <c r="H31" s="1"/>
      <c r="I31" s="1"/>
      <c r="J31" s="3"/>
      <c r="K31" s="2"/>
      <c r="L31" s="1"/>
      <c r="M31" s="1"/>
      <c r="N31" s="3"/>
    </row>
    <row r="32" spans="1:14" x14ac:dyDescent="0.2">
      <c r="A32" t="str" cm="1">
        <f t="array" ref="A32">IF(C32="P",SUMPRODUCT(--(D$3:D$100&gt;D32),--(C$3:C$100="P"))+1,"")</f>
        <v/>
      </c>
      <c r="C32" s="9"/>
      <c r="D32" s="1"/>
      <c r="E32" s="1"/>
      <c r="F32" s="1"/>
      <c r="G32" s="2"/>
      <c r="H32" s="1"/>
      <c r="I32" s="1"/>
      <c r="J32" s="3"/>
      <c r="K32" s="2"/>
      <c r="L32" s="1"/>
      <c r="M32" s="1"/>
      <c r="N32" s="3"/>
    </row>
    <row r="33" spans="1:14" x14ac:dyDescent="0.2">
      <c r="A33" t="str" cm="1">
        <f t="array" ref="A33">IF(C33="P",SUMPRODUCT(--(D$3:D$100&gt;D33),--(C$3:C$100="P"))+1,"")</f>
        <v/>
      </c>
      <c r="C33" s="9"/>
      <c r="D33" s="1"/>
      <c r="E33" s="1"/>
      <c r="F33" s="1"/>
      <c r="G33" s="2"/>
      <c r="H33" s="1"/>
      <c r="I33" s="1"/>
      <c r="J33" s="3"/>
      <c r="K33" s="2"/>
      <c r="L33" s="1"/>
      <c r="M33" s="1"/>
      <c r="N33" s="3"/>
    </row>
    <row r="34" spans="1:14" x14ac:dyDescent="0.2">
      <c r="A34" t="str" cm="1">
        <f t="array" ref="A34">IF(C34="P",SUMPRODUCT(--(D$3:D$100&gt;D34),--(C$3:C$100="P"))+1,"")</f>
        <v/>
      </c>
      <c r="C34" s="9"/>
      <c r="D34" s="1"/>
      <c r="E34" s="1"/>
      <c r="F34" s="1"/>
      <c r="G34" s="2"/>
      <c r="H34" s="1"/>
      <c r="I34" s="1"/>
      <c r="J34" s="3"/>
      <c r="K34" s="2"/>
      <c r="L34" s="1"/>
      <c r="M34" s="1"/>
      <c r="N34" s="3"/>
    </row>
    <row r="35" spans="1:14" x14ac:dyDescent="0.2">
      <c r="A35" t="str" cm="1">
        <f t="array" ref="A35">IF(C35="P",SUMPRODUCT(--(D$3:D$100&gt;D35),--(C$3:C$100="P"))+1,"")</f>
        <v/>
      </c>
      <c r="C35" s="9"/>
      <c r="D35" s="1"/>
      <c r="E35" s="1"/>
      <c r="F35" s="1"/>
      <c r="G35" s="2"/>
      <c r="H35" s="1"/>
      <c r="I35" s="1"/>
      <c r="J35" s="3"/>
      <c r="K35" s="2"/>
      <c r="L35" s="1"/>
      <c r="M35" s="1"/>
      <c r="N35" s="3"/>
    </row>
    <row r="36" spans="1:14" x14ac:dyDescent="0.2">
      <c r="A36" t="str" cm="1">
        <f t="array" ref="A36">IF(C36="P",SUMPRODUCT(--(D$3:D$100&gt;D36),--(C$3:C$100="P"))+1,"")</f>
        <v/>
      </c>
      <c r="C36" s="9"/>
      <c r="D36" s="1"/>
      <c r="E36" s="1"/>
      <c r="F36" s="1"/>
      <c r="G36" s="2"/>
      <c r="H36" s="1"/>
      <c r="I36" s="1"/>
      <c r="J36" s="3"/>
      <c r="K36" s="2"/>
      <c r="L36" s="1"/>
      <c r="M36" s="1"/>
      <c r="N36" s="3"/>
    </row>
    <row r="37" spans="1:14" x14ac:dyDescent="0.2">
      <c r="A37" t="str" cm="1">
        <f t="array" ref="A37">IF(C37="P",SUMPRODUCT(--(D$3:D$100&gt;D37),--(C$3:C$100="P"))+1,"")</f>
        <v/>
      </c>
      <c r="C37" s="9"/>
      <c r="D37" s="1"/>
      <c r="E37" s="1"/>
      <c r="F37" s="1"/>
      <c r="G37" s="2"/>
      <c r="H37" s="1"/>
      <c r="I37" s="1"/>
      <c r="J37" s="3"/>
      <c r="K37" s="2"/>
      <c r="L37" s="1"/>
      <c r="M37" s="1"/>
      <c r="N37" s="3"/>
    </row>
    <row r="38" spans="1:14" x14ac:dyDescent="0.2">
      <c r="A38" t="str" cm="1">
        <f t="array" ref="A38">IF(C38="P",SUMPRODUCT(--(D$3:D$100&gt;D38),--(C$3:C$100="P"))+1,"")</f>
        <v/>
      </c>
      <c r="C38" s="9"/>
      <c r="D38" s="1"/>
      <c r="E38" s="1"/>
      <c r="F38" s="1"/>
      <c r="G38" s="2"/>
      <c r="H38" s="1"/>
      <c r="I38" s="1"/>
      <c r="J38" s="3"/>
      <c r="K38" s="2"/>
      <c r="L38" s="1"/>
      <c r="M38" s="1"/>
      <c r="N38" s="3"/>
    </row>
    <row r="39" spans="1:14" x14ac:dyDescent="0.2">
      <c r="A39" t="str" cm="1">
        <f t="array" ref="A39">IF(C39="P",SUMPRODUCT(--(D$3:D$100&gt;D39),--(C$3:C$100="P"))+1,"")</f>
        <v/>
      </c>
      <c r="C39" s="9"/>
      <c r="D39" s="1"/>
      <c r="E39" s="1"/>
      <c r="F39" s="1"/>
      <c r="G39" s="2"/>
      <c r="H39" s="1"/>
      <c r="I39" s="1"/>
      <c r="J39" s="3"/>
      <c r="K39" s="2"/>
      <c r="L39" s="1"/>
      <c r="M39" s="1"/>
      <c r="N39" s="3"/>
    </row>
    <row r="40" spans="1:14" x14ac:dyDescent="0.2">
      <c r="A40" t="str" cm="1">
        <f t="array" ref="A40">IF(C40="P",SUMPRODUCT(--(D$3:D$100&gt;D40),--(C$3:C$100="P"))+1,"")</f>
        <v/>
      </c>
      <c r="C40" s="9"/>
      <c r="D40" s="1"/>
      <c r="E40" s="1"/>
      <c r="F40" s="1"/>
      <c r="G40" s="2"/>
      <c r="H40" s="1"/>
      <c r="I40" s="1"/>
      <c r="J40" s="3"/>
      <c r="K40" s="2"/>
      <c r="L40" s="1"/>
      <c r="M40" s="1"/>
      <c r="N40" s="3"/>
    </row>
    <row r="41" spans="1:14" x14ac:dyDescent="0.2">
      <c r="A41" t="str" cm="1">
        <f t="array" ref="A41">IF(C41="P",SUMPRODUCT(--(D$3:D$100&gt;D41),--(C$3:C$100="P"))+1,"")</f>
        <v/>
      </c>
      <c r="C41" s="9"/>
      <c r="D41" s="1"/>
      <c r="E41" s="1"/>
      <c r="F41" s="1"/>
      <c r="G41" s="2"/>
      <c r="H41" s="1"/>
      <c r="I41" s="1"/>
      <c r="J41" s="3"/>
      <c r="K41" s="2"/>
      <c r="L41" s="1"/>
      <c r="M41" s="1"/>
      <c r="N41" s="3"/>
    </row>
    <row r="42" spans="1:14" x14ac:dyDescent="0.2">
      <c r="A42" t="str" cm="1">
        <f t="array" ref="A42">IF(C42="P",SUMPRODUCT(--(D$3:D$100&gt;D42),--(C$3:C$100="P"))+1,"")</f>
        <v/>
      </c>
      <c r="C42" s="9"/>
      <c r="D42" s="1"/>
      <c r="E42" s="1"/>
      <c r="F42" s="1"/>
      <c r="G42" s="2"/>
      <c r="H42" s="1"/>
      <c r="I42" s="1"/>
      <c r="J42" s="3"/>
      <c r="K42" s="2"/>
      <c r="L42" s="1"/>
      <c r="M42" s="1"/>
      <c r="N42" s="3"/>
    </row>
    <row r="43" spans="1:14" x14ac:dyDescent="0.2">
      <c r="A43" t="str" cm="1">
        <f t="array" ref="A43">IF(C43="P",SUMPRODUCT(--(D$3:D$100&gt;D43),--(C$3:C$100="P"))+1,"")</f>
        <v/>
      </c>
      <c r="C43" s="9"/>
      <c r="D43" s="1"/>
      <c r="E43" s="1"/>
      <c r="F43" s="1"/>
      <c r="G43" s="2"/>
      <c r="H43" s="1"/>
      <c r="I43" s="1"/>
      <c r="J43" s="3"/>
      <c r="K43" s="2"/>
      <c r="L43" s="1"/>
      <c r="M43" s="1"/>
      <c r="N43" s="3"/>
    </row>
    <row r="44" spans="1:14" x14ac:dyDescent="0.2">
      <c r="A44" t="str" cm="1">
        <f t="array" ref="A44">IF(C44="P",SUMPRODUCT(--(D$3:D$100&gt;D44),--(C$3:C$100="P"))+1,"")</f>
        <v/>
      </c>
      <c r="C44" s="9"/>
      <c r="D44" s="1"/>
      <c r="E44" s="1"/>
      <c r="F44" s="1"/>
      <c r="G44" s="2"/>
      <c r="H44" s="1"/>
      <c r="I44" s="1"/>
      <c r="J44" s="3"/>
      <c r="K44" s="2"/>
      <c r="L44" s="1"/>
      <c r="M44" s="1"/>
      <c r="N44" s="3"/>
    </row>
    <row r="45" spans="1:14" x14ac:dyDescent="0.2">
      <c r="A45" t="str" cm="1">
        <f t="array" ref="A45">IF(C45="P",SUMPRODUCT(--(D$3:D$100&gt;D45),--(C$3:C$100="P"))+1,"")</f>
        <v/>
      </c>
      <c r="C45" s="9"/>
      <c r="D45" s="1"/>
      <c r="E45" s="1"/>
      <c r="F45" s="1"/>
      <c r="G45" s="2"/>
      <c r="H45" s="1"/>
      <c r="I45" s="1"/>
      <c r="J45" s="3"/>
      <c r="K45" s="2"/>
      <c r="L45" s="1"/>
      <c r="M45" s="1"/>
      <c r="N45" s="3"/>
    </row>
    <row r="46" spans="1:14" x14ac:dyDescent="0.2">
      <c r="A46" t="str" cm="1">
        <f t="array" ref="A46">IF(C46="P",SUMPRODUCT(--(D$3:D$100&gt;D46),--(C$3:C$100="P"))+1,"")</f>
        <v/>
      </c>
      <c r="C46" s="9"/>
      <c r="D46" s="1"/>
      <c r="E46" s="1"/>
      <c r="F46" s="1"/>
      <c r="G46" s="2"/>
      <c r="H46" s="1"/>
      <c r="I46" s="1"/>
      <c r="J46" s="3"/>
      <c r="K46" s="2"/>
      <c r="L46" s="1"/>
      <c r="M46" s="1"/>
      <c r="N46" s="3"/>
    </row>
    <row r="47" spans="1:14" x14ac:dyDescent="0.2">
      <c r="A47" t="str" cm="1">
        <f t="array" ref="A47">IF(C47="P",SUMPRODUCT(--(D$3:D$100&gt;D47),--(C$3:C$100="P"))+1,"")</f>
        <v/>
      </c>
      <c r="C47" s="9"/>
      <c r="D47" s="1"/>
      <c r="E47" s="1"/>
      <c r="F47" s="1"/>
      <c r="G47" s="2"/>
      <c r="H47" s="1"/>
      <c r="I47" s="1"/>
      <c r="J47" s="3"/>
      <c r="K47" s="2"/>
      <c r="L47" s="1"/>
      <c r="M47" s="1"/>
      <c r="N47" s="3"/>
    </row>
    <row r="48" spans="1:14" x14ac:dyDescent="0.2">
      <c r="A48" t="str" cm="1">
        <f t="array" ref="A48">IF(C48="P",SUMPRODUCT(--(D$3:D$100&gt;D48),--(C$3:C$100="P"))+1,"")</f>
        <v/>
      </c>
      <c r="C48" s="9"/>
      <c r="D48" s="1"/>
      <c r="E48" s="1"/>
      <c r="F48" s="1"/>
      <c r="G48" s="2"/>
      <c r="H48" s="1"/>
      <c r="I48" s="1"/>
      <c r="J48" s="3"/>
      <c r="K48" s="2"/>
      <c r="L48" s="1"/>
      <c r="M48" s="1"/>
      <c r="N48" s="3"/>
    </row>
    <row r="49" spans="1:14" x14ac:dyDescent="0.2">
      <c r="A49" t="str" cm="1">
        <f t="array" ref="A49">IF(C49="P",SUMPRODUCT(--(D$3:D$100&gt;D49),--(C$3:C$100="P"))+1,"")</f>
        <v/>
      </c>
      <c r="C49" s="9"/>
      <c r="D49" s="1"/>
      <c r="E49" s="1"/>
      <c r="F49" s="1"/>
      <c r="G49" s="2"/>
      <c r="H49" s="1"/>
      <c r="I49" s="1"/>
      <c r="J49" s="3"/>
      <c r="K49" s="2"/>
      <c r="L49" s="1"/>
      <c r="M49" s="1"/>
      <c r="N49" s="3"/>
    </row>
    <row r="50" spans="1:14" x14ac:dyDescent="0.2">
      <c r="A50" t="str" cm="1">
        <f t="array" ref="A50">IF(C50="P",SUMPRODUCT(--(D$3:D$100&gt;D50),--(C$3:C$100="P"))+1,"")</f>
        <v/>
      </c>
      <c r="C50" s="9"/>
      <c r="D50" s="1"/>
      <c r="E50" s="1"/>
      <c r="F50" s="1"/>
      <c r="G50" s="2"/>
      <c r="H50" s="1"/>
      <c r="I50" s="1"/>
      <c r="J50" s="3"/>
      <c r="K50" s="2"/>
      <c r="L50" s="1"/>
      <c r="M50" s="1"/>
      <c r="N50" s="3"/>
    </row>
    <row r="51" spans="1:14" x14ac:dyDescent="0.2">
      <c r="A51" t="str" cm="1">
        <f t="array" ref="A51">IF(C51="P",SUMPRODUCT(--(D$3:D$100&gt;D51),--(C$3:C$100="P"))+1,"")</f>
        <v/>
      </c>
      <c r="C51" s="9"/>
      <c r="D51" s="1"/>
      <c r="E51" s="1"/>
      <c r="F51" s="1"/>
      <c r="G51" s="2"/>
      <c r="H51" s="1"/>
      <c r="I51" s="1"/>
      <c r="J51" s="3"/>
      <c r="K51" s="2"/>
      <c r="L51" s="1"/>
      <c r="M51" s="1"/>
      <c r="N51" s="3"/>
    </row>
    <row r="52" spans="1:14" x14ac:dyDescent="0.2">
      <c r="A52" t="str" cm="1">
        <f t="array" ref="A52">IF(C52="P",SUMPRODUCT(--(D$3:D$100&gt;D52),--(C$3:C$100="P"))+1,"")</f>
        <v/>
      </c>
      <c r="C52" s="9"/>
      <c r="D52" s="1"/>
      <c r="E52" s="1"/>
      <c r="F52" s="1"/>
      <c r="G52" s="2"/>
      <c r="H52" s="1"/>
      <c r="I52" s="1"/>
      <c r="J52" s="3"/>
      <c r="K52" s="2"/>
      <c r="L52" s="1"/>
      <c r="M52" s="1"/>
      <c r="N52" s="3"/>
    </row>
    <row r="53" spans="1:14" x14ac:dyDescent="0.2">
      <c r="A53" t="str" cm="1">
        <f t="array" ref="A53">IF(C53="P",SUMPRODUCT(--(D$3:D$100&gt;D53),--(C$3:C$100="P"))+1,"")</f>
        <v/>
      </c>
      <c r="C53" s="9"/>
      <c r="D53" s="1"/>
      <c r="E53" s="1"/>
      <c r="F53" s="1"/>
      <c r="G53" s="2"/>
      <c r="H53" s="1"/>
      <c r="I53" s="1"/>
      <c r="J53" s="3"/>
      <c r="K53" s="2"/>
      <c r="L53" s="1"/>
      <c r="M53" s="1"/>
      <c r="N53" s="3"/>
    </row>
    <row r="54" spans="1:14" x14ac:dyDescent="0.2">
      <c r="A54" t="str" cm="1">
        <f t="array" ref="A54">IF(C54="P",SUMPRODUCT(--(D$3:D$100&gt;D54),--(C$3:C$100="P"))+1,"")</f>
        <v/>
      </c>
      <c r="C54" s="9"/>
      <c r="D54" s="1"/>
      <c r="E54" s="1"/>
      <c r="F54" s="1"/>
      <c r="G54" s="2"/>
      <c r="H54" s="1"/>
      <c r="I54" s="1"/>
      <c r="J54" s="3"/>
      <c r="K54" s="2"/>
      <c r="L54" s="1"/>
      <c r="M54" s="1"/>
      <c r="N54" s="3"/>
    </row>
    <row r="55" spans="1:14" x14ac:dyDescent="0.2">
      <c r="A55" t="str" cm="1">
        <f t="array" ref="A55">IF(C55="P",SUMPRODUCT(--(D$3:D$100&gt;D55),--(C$3:C$100="P"))+1,"")</f>
        <v/>
      </c>
      <c r="C55" s="9"/>
      <c r="D55" s="1"/>
      <c r="E55" s="1"/>
      <c r="F55" s="1"/>
      <c r="G55" s="2"/>
      <c r="H55" s="1"/>
      <c r="I55" s="1"/>
      <c r="J55" s="3"/>
      <c r="K55" s="2"/>
      <c r="L55" s="1"/>
      <c r="M55" s="1"/>
      <c r="N55" s="3"/>
    </row>
    <row r="56" spans="1:14" x14ac:dyDescent="0.2">
      <c r="A56" t="str" cm="1">
        <f t="array" ref="A56">IF(C56="P",SUMPRODUCT(--(D$3:D$100&gt;D56),--(C$3:C$100="P"))+1,"")</f>
        <v/>
      </c>
      <c r="C56" s="9"/>
      <c r="D56" s="1"/>
      <c r="E56" s="1"/>
      <c r="F56" s="1"/>
      <c r="G56" s="2"/>
      <c r="H56" s="1"/>
      <c r="I56" s="1"/>
      <c r="J56" s="3"/>
      <c r="K56" s="2"/>
      <c r="L56" s="1"/>
      <c r="M56" s="1"/>
      <c r="N56" s="3"/>
    </row>
    <row r="57" spans="1:14" x14ac:dyDescent="0.2">
      <c r="A57" t="str" cm="1">
        <f t="array" ref="A57">IF(C57="P",SUMPRODUCT(--(D$3:D$100&gt;D57),--(C$3:C$100="P"))+1,"")</f>
        <v/>
      </c>
      <c r="C57" s="9"/>
      <c r="D57" s="1"/>
      <c r="E57" s="1"/>
      <c r="F57" s="1"/>
      <c r="G57" s="2"/>
      <c r="H57" s="1"/>
      <c r="I57" s="1"/>
      <c r="J57" s="3"/>
      <c r="K57" s="2"/>
      <c r="L57" s="1"/>
      <c r="M57" s="1"/>
      <c r="N57" s="3"/>
    </row>
    <row r="58" spans="1:14" x14ac:dyDescent="0.2">
      <c r="A58" t="str" cm="1">
        <f t="array" ref="A58">IF(C58="P",SUMPRODUCT(--(D$3:D$100&gt;D58),--(C$3:C$100="P"))+1,"")</f>
        <v/>
      </c>
      <c r="C58" s="9"/>
      <c r="D58" s="1"/>
      <c r="E58" s="1"/>
      <c r="F58" s="1"/>
      <c r="G58" s="2"/>
      <c r="H58" s="1"/>
      <c r="I58" s="1"/>
      <c r="J58" s="3"/>
      <c r="K58" s="2"/>
      <c r="L58" s="1"/>
      <c r="M58" s="1"/>
      <c r="N58" s="3"/>
    </row>
    <row r="59" spans="1:14" x14ac:dyDescent="0.2">
      <c r="A59" t="str" cm="1">
        <f t="array" ref="A59">IF(C59="P",SUMPRODUCT(--(D$3:D$100&gt;D59),--(C$3:C$100="P"))+1,"")</f>
        <v/>
      </c>
      <c r="C59" s="9"/>
      <c r="D59" s="1"/>
      <c r="E59" s="1"/>
      <c r="F59" s="1"/>
      <c r="G59" s="2"/>
      <c r="H59" s="1"/>
      <c r="I59" s="1"/>
      <c r="J59" s="3"/>
      <c r="K59" s="2"/>
      <c r="L59" s="1"/>
      <c r="M59" s="1"/>
      <c r="N59" s="3"/>
    </row>
    <row r="60" spans="1:14" x14ac:dyDescent="0.2">
      <c r="A60" t="str" cm="1">
        <f t="array" ref="A60">IF(C60="P",SUMPRODUCT(--(D$3:D$100&gt;D60),--(C$3:C$100="P"))+1,"")</f>
        <v/>
      </c>
      <c r="C60" s="9"/>
      <c r="D60" s="1"/>
      <c r="E60" s="1"/>
      <c r="F60" s="1"/>
      <c r="G60" s="2"/>
      <c r="H60" s="1"/>
      <c r="I60" s="1"/>
      <c r="J60" s="3"/>
      <c r="K60" s="2"/>
      <c r="L60" s="1"/>
      <c r="M60" s="1"/>
      <c r="N60" s="3"/>
    </row>
    <row r="61" spans="1:14" x14ac:dyDescent="0.2">
      <c r="A61" t="str" cm="1">
        <f t="array" ref="A61">IF(C61="P",SUMPRODUCT(--(D$3:D$100&gt;D61),--(C$3:C$100="P"))+1,"")</f>
        <v/>
      </c>
      <c r="C61" s="9"/>
      <c r="D61" s="1"/>
      <c r="E61" s="1"/>
      <c r="F61" s="1"/>
      <c r="G61" s="2"/>
      <c r="H61" s="1"/>
      <c r="I61" s="1"/>
      <c r="J61" s="3"/>
      <c r="K61" s="2"/>
      <c r="L61" s="1"/>
      <c r="M61" s="1"/>
      <c r="N61" s="3"/>
    </row>
    <row r="62" spans="1:14" x14ac:dyDescent="0.2">
      <c r="A62" t="str" cm="1">
        <f t="array" ref="A62">IF(C62="P",SUMPRODUCT(--(D$3:D$100&gt;D62),--(C$3:C$100="P"))+1,"")</f>
        <v/>
      </c>
      <c r="C62" s="9"/>
      <c r="D62" s="1"/>
      <c r="E62" s="1"/>
      <c r="F62" s="1"/>
      <c r="G62" s="2"/>
      <c r="H62" s="1"/>
      <c r="I62" s="1"/>
      <c r="J62" s="3"/>
      <c r="K62" s="2"/>
      <c r="L62" s="1"/>
      <c r="M62" s="1"/>
      <c r="N62" s="3"/>
    </row>
    <row r="63" spans="1:14" x14ac:dyDescent="0.2">
      <c r="A63" t="str" cm="1">
        <f t="array" ref="A63">IF(C63="P",SUMPRODUCT(--(D$3:D$100&gt;D63),--(C$3:C$100="P"))+1,"")</f>
        <v/>
      </c>
      <c r="C63" s="9"/>
      <c r="D63" s="1"/>
      <c r="E63" s="1"/>
      <c r="F63" s="1"/>
      <c r="G63" s="2"/>
      <c r="H63" s="1"/>
      <c r="I63" s="1"/>
      <c r="J63" s="3"/>
      <c r="K63" s="2"/>
      <c r="L63" s="1"/>
      <c r="M63" s="1"/>
      <c r="N63" s="3"/>
    </row>
    <row r="64" spans="1:14" x14ac:dyDescent="0.2">
      <c r="A64" t="str" cm="1">
        <f t="array" ref="A64">IF(C64="P",SUMPRODUCT(--(D$3:D$100&gt;D64),--(C$3:C$100="P"))+1,"")</f>
        <v/>
      </c>
      <c r="C64" s="9"/>
      <c r="D64" s="1"/>
      <c r="E64" s="1"/>
      <c r="F64" s="1"/>
      <c r="G64" s="2"/>
      <c r="H64" s="1"/>
      <c r="I64" s="1"/>
      <c r="J64" s="3"/>
      <c r="K64" s="2"/>
      <c r="L64" s="1"/>
      <c r="M64" s="1"/>
      <c r="N64" s="3"/>
    </row>
    <row r="65" spans="1:14" x14ac:dyDescent="0.2">
      <c r="A65" t="str" cm="1">
        <f t="array" ref="A65">IF(C65="P",SUMPRODUCT(--(D$3:D$100&gt;D65),--(C$3:C$100="P"))+1,"")</f>
        <v/>
      </c>
      <c r="C65" s="9"/>
      <c r="D65" s="1"/>
      <c r="E65" s="1"/>
      <c r="F65" s="1"/>
      <c r="G65" s="2"/>
      <c r="H65" s="1"/>
      <c r="I65" s="1"/>
      <c r="J65" s="3"/>
      <c r="K65" s="2"/>
      <c r="L65" s="1"/>
      <c r="M65" s="1"/>
      <c r="N65" s="3"/>
    </row>
    <row r="66" spans="1:14" x14ac:dyDescent="0.2">
      <c r="A66" t="str" cm="1">
        <f t="array" ref="A66">IF(C66="P",SUMPRODUCT(--(D$3:D$100&gt;D66),--(C$3:C$100="P"))+1,"")</f>
        <v/>
      </c>
      <c r="C66" s="9"/>
      <c r="D66" s="1"/>
      <c r="E66" s="1"/>
      <c r="F66" s="1"/>
      <c r="G66" s="2"/>
      <c r="H66" s="1"/>
      <c r="I66" s="1"/>
      <c r="J66" s="3"/>
      <c r="K66" s="2"/>
      <c r="L66" s="1"/>
      <c r="M66" s="1"/>
      <c r="N66" s="3"/>
    </row>
    <row r="67" spans="1:14" x14ac:dyDescent="0.2">
      <c r="A67" t="str" cm="1">
        <f t="array" ref="A67">IF(C67="P",SUMPRODUCT(--(D$3:D$100&gt;D67),--(C$3:C$100="P"))+1,"")</f>
        <v/>
      </c>
      <c r="C67" s="9"/>
      <c r="D67" s="1"/>
      <c r="E67" s="1"/>
      <c r="F67" s="1"/>
      <c r="G67" s="2"/>
      <c r="H67" s="1"/>
      <c r="I67" s="1"/>
      <c r="J67" s="3"/>
      <c r="K67" s="2"/>
      <c r="L67" s="1"/>
      <c r="M67" s="1"/>
      <c r="N67" s="3"/>
    </row>
    <row r="68" spans="1:14" x14ac:dyDescent="0.2">
      <c r="A68" t="str" cm="1">
        <f t="array" ref="A68">IF(C68="P",SUMPRODUCT(--(D$3:D$100&gt;D68),--(C$3:C$100="P"))+1,"")</f>
        <v/>
      </c>
      <c r="C68" s="9"/>
      <c r="D68" s="1"/>
      <c r="E68" s="1"/>
      <c r="F68" s="1"/>
      <c r="G68" s="2"/>
      <c r="H68" s="1"/>
      <c r="I68" s="1"/>
      <c r="J68" s="3"/>
      <c r="K68" s="2"/>
      <c r="L68" s="1"/>
      <c r="M68" s="1"/>
      <c r="N68" s="3"/>
    </row>
    <row r="69" spans="1:14" x14ac:dyDescent="0.2">
      <c r="A69" t="str" cm="1">
        <f t="array" ref="A69">IF(C69="P",SUMPRODUCT(--(D$3:D$100&gt;D69),--(C$3:C$100="P"))+1,"")</f>
        <v/>
      </c>
      <c r="C69" s="9"/>
      <c r="D69" s="1"/>
      <c r="E69" s="1"/>
      <c r="F69" s="1"/>
      <c r="G69" s="2"/>
      <c r="H69" s="1"/>
      <c r="I69" s="1"/>
      <c r="J69" s="3"/>
      <c r="K69" s="2"/>
      <c r="L69" s="1"/>
      <c r="M69" s="1"/>
      <c r="N69" s="3"/>
    </row>
    <row r="70" spans="1:14" x14ac:dyDescent="0.2">
      <c r="A70" t="str" cm="1">
        <f t="array" ref="A70">IF(C70="P",SUMPRODUCT(--(D$3:D$100&gt;D70),--(C$3:C$100="P"))+1,"")</f>
        <v/>
      </c>
      <c r="C70" s="9"/>
      <c r="D70" s="1"/>
      <c r="E70" s="1"/>
      <c r="F70" s="1"/>
      <c r="G70" s="2"/>
      <c r="H70" s="1"/>
      <c r="I70" s="1"/>
      <c r="J70" s="3"/>
      <c r="K70" s="2"/>
      <c r="L70" s="1"/>
      <c r="M70" s="1"/>
      <c r="N70" s="3"/>
    </row>
    <row r="71" spans="1:14" x14ac:dyDescent="0.2">
      <c r="A71" t="str" cm="1">
        <f t="array" ref="A71">IF(C71="P",SUMPRODUCT(--(D$3:D$100&gt;D71),--(C$3:C$100="P"))+1,"")</f>
        <v/>
      </c>
      <c r="C71" s="9"/>
      <c r="D71" s="1"/>
      <c r="E71" s="1"/>
      <c r="F71" s="1"/>
      <c r="G71" s="2"/>
      <c r="H71" s="1"/>
      <c r="I71" s="1"/>
      <c r="J71" s="3"/>
      <c r="K71" s="2"/>
      <c r="L71" s="1"/>
      <c r="M71" s="1"/>
      <c r="N71" s="3"/>
    </row>
    <row r="72" spans="1:14" x14ac:dyDescent="0.2">
      <c r="A72" t="str" cm="1">
        <f t="array" ref="A72">IF(C72="P",SUMPRODUCT(--(D$3:D$100&gt;D72),--(C$3:C$100="P"))+1,"")</f>
        <v/>
      </c>
      <c r="C72" s="9"/>
      <c r="D72" s="1"/>
      <c r="E72" s="1"/>
      <c r="F72" s="1"/>
      <c r="G72" s="2"/>
      <c r="H72" s="1"/>
      <c r="I72" s="1"/>
      <c r="J72" s="3"/>
      <c r="K72" s="2"/>
      <c r="L72" s="1"/>
      <c r="M72" s="1"/>
      <c r="N72" s="3"/>
    </row>
    <row r="73" spans="1:14" x14ac:dyDescent="0.2">
      <c r="A73" t="str" cm="1">
        <f t="array" ref="A73">IF(C73="P",SUMPRODUCT(--(D$3:D$100&gt;D73),--(C$3:C$100="P"))+1,"")</f>
        <v/>
      </c>
      <c r="C73" s="9"/>
      <c r="D73" s="1"/>
      <c r="E73" s="1"/>
      <c r="F73" s="1"/>
      <c r="G73" s="2"/>
      <c r="H73" s="1"/>
      <c r="I73" s="1"/>
      <c r="J73" s="3"/>
      <c r="K73" s="2"/>
      <c r="L73" s="1"/>
      <c r="M73" s="1"/>
      <c r="N73" s="3"/>
    </row>
    <row r="74" spans="1:14" x14ac:dyDescent="0.2">
      <c r="A74" t="str" cm="1">
        <f t="array" ref="A74">IF(C74="P",SUMPRODUCT(--(D$3:D$100&gt;D74),--(C$3:C$100="P"))+1,"")</f>
        <v/>
      </c>
      <c r="C74" s="9"/>
      <c r="D74" s="1"/>
      <c r="E74" s="1"/>
      <c r="F74" s="1"/>
      <c r="G74" s="2"/>
      <c r="H74" s="1"/>
      <c r="I74" s="1"/>
      <c r="J74" s="3"/>
      <c r="K74" s="2"/>
      <c r="L74" s="1"/>
      <c r="M74" s="1"/>
      <c r="N74" s="3"/>
    </row>
    <row r="75" spans="1:14" x14ac:dyDescent="0.2">
      <c r="A75" t="str" cm="1">
        <f t="array" ref="A75">IF(C75="P",SUMPRODUCT(--(D$3:D$100&gt;D75),--(C$3:C$100="P"))+1,"")</f>
        <v/>
      </c>
      <c r="C75" s="9"/>
      <c r="D75" s="1"/>
      <c r="E75" s="1"/>
      <c r="F75" s="1"/>
      <c r="G75" s="2"/>
      <c r="H75" s="1"/>
      <c r="I75" s="1"/>
      <c r="J75" s="3"/>
      <c r="K75" s="2"/>
      <c r="L75" s="1"/>
      <c r="M75" s="1"/>
      <c r="N75" s="3"/>
    </row>
    <row r="76" spans="1:14" x14ac:dyDescent="0.2">
      <c r="A76" t="str" cm="1">
        <f t="array" ref="A76">IF(C76="P",SUMPRODUCT(--(D$3:D$100&gt;D76),--(C$3:C$100="P"))+1,"")</f>
        <v/>
      </c>
      <c r="C76" s="9"/>
      <c r="D76" s="1"/>
      <c r="E76" s="1"/>
      <c r="F76" s="1"/>
      <c r="G76" s="2"/>
      <c r="H76" s="1"/>
      <c r="I76" s="1"/>
      <c r="J76" s="3"/>
      <c r="K76" s="2"/>
      <c r="L76" s="1"/>
      <c r="M76" s="1"/>
      <c r="N76" s="3"/>
    </row>
    <row r="77" spans="1:14" x14ac:dyDescent="0.2">
      <c r="A77" t="str" cm="1">
        <f t="array" ref="A77">IF(C77="P",SUMPRODUCT(--(D$3:D$100&gt;D77),--(C$3:C$100="P"))+1,"")</f>
        <v/>
      </c>
      <c r="C77" s="9"/>
      <c r="D77" s="1"/>
      <c r="E77" s="1"/>
      <c r="F77" s="1"/>
      <c r="G77" s="2"/>
      <c r="H77" s="1"/>
      <c r="I77" s="1"/>
      <c r="J77" s="3"/>
      <c r="K77" s="2"/>
      <c r="L77" s="1"/>
      <c r="M77" s="1"/>
      <c r="N77" s="3"/>
    </row>
    <row r="78" spans="1:14" x14ac:dyDescent="0.2">
      <c r="A78" t="str" cm="1">
        <f t="array" ref="A78">IF(C78="P",SUMPRODUCT(--(D$3:D$100&gt;D78),--(C$3:C$100="P"))+1,"")</f>
        <v/>
      </c>
      <c r="C78" s="9"/>
      <c r="D78" s="1"/>
      <c r="E78" s="1"/>
      <c r="F78" s="1"/>
      <c r="G78" s="2"/>
      <c r="H78" s="1"/>
      <c r="I78" s="1"/>
      <c r="J78" s="3"/>
      <c r="K78" s="2"/>
      <c r="L78" s="1"/>
      <c r="M78" s="1"/>
      <c r="N78" s="3"/>
    </row>
    <row r="79" spans="1:14" x14ac:dyDescent="0.2">
      <c r="A79" t="str" cm="1">
        <f t="array" ref="A79">IF(C79="P",SUMPRODUCT(--(D$3:D$100&gt;D79),--(C$3:C$100="P"))+1,"")</f>
        <v/>
      </c>
      <c r="C79" s="9"/>
      <c r="D79" s="1"/>
      <c r="E79" s="1"/>
      <c r="F79" s="1"/>
      <c r="G79" s="2"/>
      <c r="H79" s="1"/>
      <c r="I79" s="1"/>
      <c r="J79" s="3"/>
      <c r="K79" s="2"/>
      <c r="L79" s="1"/>
      <c r="M79" s="1"/>
      <c r="N79" s="3"/>
    </row>
    <row r="80" spans="1:14" x14ac:dyDescent="0.2">
      <c r="A80" t="str" cm="1">
        <f t="array" ref="A80">IF(C80="P",SUMPRODUCT(--(D$3:D$100&gt;D80),--(C$3:C$100="P"))+1,"")</f>
        <v/>
      </c>
      <c r="C80" s="9"/>
      <c r="D80" s="1"/>
      <c r="E80" s="1"/>
      <c r="F80" s="1"/>
      <c r="G80" s="2"/>
      <c r="H80" s="1"/>
      <c r="I80" s="1"/>
      <c r="J80" s="3"/>
      <c r="K80" s="2"/>
      <c r="L80" s="1"/>
      <c r="M80" s="1"/>
      <c r="N80" s="3"/>
    </row>
    <row r="81" spans="1:14" x14ac:dyDescent="0.2">
      <c r="A81" t="str" cm="1">
        <f t="array" ref="A81">IF(C81="P",SUMPRODUCT(--(D$3:D$100&gt;D81),--(C$3:C$100="P"))+1,"")</f>
        <v/>
      </c>
      <c r="C81" s="9"/>
      <c r="D81" s="1"/>
      <c r="E81" s="1"/>
      <c r="F81" s="1"/>
      <c r="G81" s="2"/>
      <c r="H81" s="1"/>
      <c r="I81" s="1"/>
      <c r="J81" s="3"/>
      <c r="K81" s="2"/>
      <c r="L81" s="1"/>
      <c r="M81" s="1"/>
      <c r="N81" s="3"/>
    </row>
    <row r="82" spans="1:14" x14ac:dyDescent="0.2">
      <c r="A82" t="str" cm="1">
        <f t="array" ref="A82">IF(C82="P",SUMPRODUCT(--(D$3:D$100&gt;D82),--(C$3:C$100="P"))+1,"")</f>
        <v/>
      </c>
      <c r="C82" s="9"/>
      <c r="D82" s="1"/>
      <c r="E82" s="1"/>
      <c r="F82" s="1"/>
      <c r="G82" s="2"/>
      <c r="H82" s="1"/>
      <c r="I82" s="1"/>
      <c r="J82" s="3"/>
      <c r="K82" s="2"/>
      <c r="L82" s="1"/>
      <c r="M82" s="1"/>
      <c r="N82" s="3"/>
    </row>
    <row r="83" spans="1:14" x14ac:dyDescent="0.2">
      <c r="A83" t="str" cm="1">
        <f t="array" ref="A83">IF(C83="P",SUMPRODUCT(--(D$3:D$100&gt;D83),--(C$3:C$100="P"))+1,"")</f>
        <v/>
      </c>
      <c r="C83" s="9"/>
      <c r="D83" s="1"/>
      <c r="E83" s="1"/>
      <c r="F83" s="1"/>
      <c r="G83" s="2"/>
      <c r="H83" s="1"/>
      <c r="I83" s="1"/>
      <c r="J83" s="3"/>
      <c r="K83" s="2"/>
      <c r="L83" s="1"/>
      <c r="M83" s="1"/>
      <c r="N83" s="3"/>
    </row>
    <row r="84" spans="1:14" x14ac:dyDescent="0.2">
      <c r="A84" t="str" cm="1">
        <f t="array" ref="A84">IF(C84="P",SUMPRODUCT(--(D$3:D$100&gt;D84),--(C$3:C$100="P"))+1,"")</f>
        <v/>
      </c>
      <c r="C84" s="9"/>
      <c r="D84" s="1"/>
      <c r="E84" s="1"/>
      <c r="F84" s="1"/>
      <c r="G84" s="2"/>
      <c r="H84" s="1"/>
      <c r="I84" s="1"/>
      <c r="J84" s="3"/>
      <c r="K84" s="2"/>
      <c r="L84" s="1"/>
      <c r="M84" s="1"/>
      <c r="N84" s="3"/>
    </row>
    <row r="85" spans="1:14" x14ac:dyDescent="0.2">
      <c r="A85" t="str" cm="1">
        <f t="array" ref="A85">IF(C85="P",SUMPRODUCT(--(D$3:D$100&gt;D85),--(C$3:C$100="P"))+1,"")</f>
        <v/>
      </c>
      <c r="C85" s="9"/>
      <c r="D85" s="1"/>
      <c r="E85" s="1"/>
      <c r="F85" s="1"/>
      <c r="G85" s="2"/>
      <c r="H85" s="1"/>
      <c r="I85" s="1"/>
      <c r="J85" s="3"/>
      <c r="K85" s="2"/>
      <c r="L85" s="1"/>
      <c r="M85" s="1"/>
      <c r="N85" s="3"/>
    </row>
    <row r="86" spans="1:14" x14ac:dyDescent="0.2">
      <c r="A86" t="str" cm="1">
        <f t="array" ref="A86">IF(C86="P",SUMPRODUCT(--(D$3:D$100&gt;D86),--(C$3:C$100="P"))+1,"")</f>
        <v/>
      </c>
      <c r="C86" s="9"/>
      <c r="D86" s="1"/>
      <c r="E86" s="1"/>
      <c r="F86" s="1"/>
      <c r="G86" s="2"/>
      <c r="H86" s="1"/>
      <c r="I86" s="1"/>
      <c r="J86" s="3"/>
      <c r="K86" s="2"/>
      <c r="L86" s="1"/>
      <c r="M86" s="1"/>
      <c r="N86" s="3"/>
    </row>
    <row r="87" spans="1:14" x14ac:dyDescent="0.2">
      <c r="A87" t="str" cm="1">
        <f t="array" ref="A87">IF(C87="P",SUMPRODUCT(--(D$3:D$100&gt;D87),--(C$3:C$100="P"))+1,"")</f>
        <v/>
      </c>
      <c r="C87" s="9"/>
      <c r="D87" s="1"/>
      <c r="E87" s="1"/>
      <c r="F87" s="1"/>
      <c r="G87" s="2"/>
      <c r="H87" s="1"/>
      <c r="I87" s="1"/>
      <c r="J87" s="3"/>
      <c r="K87" s="2"/>
      <c r="L87" s="1"/>
      <c r="M87" s="1"/>
      <c r="N87" s="3"/>
    </row>
    <row r="88" spans="1:14" x14ac:dyDescent="0.2">
      <c r="A88" t="str" cm="1">
        <f t="array" ref="A88">IF(C88="P",SUMPRODUCT(--(D$3:D$100&gt;D88),--(C$3:C$100="P"))+1,"")</f>
        <v/>
      </c>
      <c r="C88" s="9"/>
      <c r="D88" s="1"/>
      <c r="E88" s="1"/>
      <c r="F88" s="1"/>
      <c r="G88" s="2"/>
      <c r="H88" s="1"/>
      <c r="I88" s="1"/>
      <c r="J88" s="3"/>
      <c r="K88" s="2"/>
      <c r="L88" s="1"/>
      <c r="M88" s="1"/>
      <c r="N88" s="3"/>
    </row>
    <row r="89" spans="1:14" x14ac:dyDescent="0.2">
      <c r="A89" t="str" cm="1">
        <f t="array" ref="A89">IF(C89="P",SUMPRODUCT(--(D$3:D$100&gt;D89),--(C$3:C$100="P"))+1,"")</f>
        <v/>
      </c>
      <c r="C89" s="9"/>
      <c r="D89" s="1"/>
      <c r="E89" s="1"/>
      <c r="F89" s="1"/>
      <c r="G89" s="2"/>
      <c r="H89" s="1"/>
      <c r="I89" s="1"/>
      <c r="J89" s="3"/>
      <c r="K89" s="2"/>
      <c r="L89" s="1"/>
      <c r="M89" s="1"/>
      <c r="N89" s="3"/>
    </row>
    <row r="90" spans="1:14" x14ac:dyDescent="0.2">
      <c r="A90" t="str" cm="1">
        <f t="array" ref="A90">IF(C90="P",SUMPRODUCT(--(D$3:D$100&gt;D90),--(C$3:C$100="P"))+1,"")</f>
        <v/>
      </c>
      <c r="C90" s="9"/>
      <c r="D90" s="1"/>
      <c r="E90" s="1"/>
      <c r="F90" s="1"/>
      <c r="G90" s="2"/>
      <c r="H90" s="1"/>
      <c r="I90" s="1"/>
      <c r="J90" s="3"/>
      <c r="K90" s="2"/>
      <c r="L90" s="1"/>
      <c r="M90" s="1"/>
      <c r="N90" s="3"/>
    </row>
    <row r="91" spans="1:14" x14ac:dyDescent="0.2">
      <c r="A91" t="str" cm="1">
        <f t="array" ref="A91">IF(C91="P",SUMPRODUCT(--(D$3:D$100&gt;D91),--(C$3:C$100="P"))+1,"")</f>
        <v/>
      </c>
      <c r="C91" s="9"/>
      <c r="D91" s="1"/>
      <c r="E91" s="1"/>
      <c r="F91" s="1"/>
      <c r="G91" s="2"/>
      <c r="H91" s="1"/>
      <c r="I91" s="1"/>
      <c r="J91" s="3"/>
      <c r="K91" s="2"/>
      <c r="L91" s="1"/>
      <c r="M91" s="1"/>
      <c r="N91" s="3"/>
    </row>
    <row r="92" spans="1:14" x14ac:dyDescent="0.2">
      <c r="A92" t="str" cm="1">
        <f t="array" ref="A92">IF(C92="P",SUMPRODUCT(--(D$3:D$100&gt;D92),--(C$3:C$100="P"))+1,"")</f>
        <v/>
      </c>
      <c r="C92" s="9"/>
      <c r="D92" s="1"/>
      <c r="E92" s="1"/>
      <c r="F92" s="1"/>
      <c r="G92" s="2"/>
      <c r="H92" s="1"/>
      <c r="I92" s="1"/>
      <c r="J92" s="3"/>
      <c r="K92" s="2"/>
      <c r="L92" s="1"/>
      <c r="M92" s="1"/>
      <c r="N92" s="3"/>
    </row>
    <row r="93" spans="1:14" x14ac:dyDescent="0.2">
      <c r="A93" t="str" cm="1">
        <f t="array" ref="A93">IF(C93="P",SUMPRODUCT(--(D$3:D$100&gt;D93),--(C$3:C$100="P"))+1,"")</f>
        <v/>
      </c>
      <c r="C93" s="9"/>
      <c r="D93" s="1"/>
      <c r="E93" s="1"/>
      <c r="F93" s="1"/>
      <c r="G93" s="2"/>
      <c r="H93" s="1"/>
      <c r="I93" s="1"/>
      <c r="J93" s="3"/>
      <c r="K93" s="2"/>
      <c r="L93" s="1"/>
      <c r="M93" s="1"/>
      <c r="N93" s="3"/>
    </row>
    <row r="94" spans="1:14" x14ac:dyDescent="0.2">
      <c r="A94" t="str" cm="1">
        <f t="array" ref="A94">IF(C94="P",SUMPRODUCT(--(D$3:D$100&gt;D94),--(C$3:C$100="P"))+1,"")</f>
        <v/>
      </c>
      <c r="C94" s="9"/>
      <c r="D94" s="1"/>
      <c r="E94" s="1"/>
      <c r="F94" s="1"/>
      <c r="G94" s="2"/>
      <c r="H94" s="1"/>
      <c r="I94" s="1"/>
      <c r="J94" s="3"/>
      <c r="K94" s="2"/>
      <c r="L94" s="1"/>
      <c r="M94" s="1"/>
      <c r="N94" s="3"/>
    </row>
    <row r="95" spans="1:14" x14ac:dyDescent="0.2">
      <c r="A95" t="str" cm="1">
        <f t="array" ref="A95">IF(C95="P",SUMPRODUCT(--(D$3:D$100&gt;D95),--(C$3:C$100="P"))+1,"")</f>
        <v/>
      </c>
      <c r="C95" s="9"/>
      <c r="D95" s="1"/>
      <c r="E95" s="1"/>
      <c r="F95" s="1"/>
      <c r="G95" s="2"/>
      <c r="H95" s="1"/>
      <c r="I95" s="1"/>
      <c r="J95" s="3"/>
      <c r="K95" s="2"/>
      <c r="L95" s="1"/>
      <c r="M95" s="1"/>
      <c r="N95" s="3"/>
    </row>
    <row r="96" spans="1:14" x14ac:dyDescent="0.2">
      <c r="A96" t="str" cm="1">
        <f t="array" ref="A96">IF(C96="P",SUMPRODUCT(--(D$3:D$100&gt;D96),--(C$3:C$100="P"))+1,"")</f>
        <v/>
      </c>
      <c r="C96" s="9"/>
      <c r="D96" s="1"/>
      <c r="E96" s="1"/>
      <c r="F96" s="1"/>
      <c r="G96" s="2"/>
      <c r="H96" s="1"/>
      <c r="I96" s="1"/>
      <c r="J96" s="3"/>
      <c r="K96" s="2"/>
      <c r="L96" s="1"/>
      <c r="M96" s="1"/>
      <c r="N96" s="3"/>
    </row>
    <row r="97" spans="1:14" x14ac:dyDescent="0.2">
      <c r="A97" t="str" cm="1">
        <f t="array" ref="A97">IF(C97="P",SUMPRODUCT(--(D$3:D$100&gt;D97),--(C$3:C$100="P"))+1,"")</f>
        <v/>
      </c>
      <c r="C97" s="9"/>
      <c r="D97" s="1"/>
      <c r="E97" s="1"/>
      <c r="F97" s="1"/>
      <c r="G97" s="2"/>
      <c r="H97" s="1"/>
      <c r="I97" s="1"/>
      <c r="J97" s="3"/>
      <c r="K97" s="2"/>
      <c r="L97" s="1"/>
      <c r="M97" s="1"/>
      <c r="N97" s="3"/>
    </row>
    <row r="98" spans="1:14" x14ac:dyDescent="0.2">
      <c r="A98" t="str" cm="1">
        <f t="array" ref="A98">IF(C98="P",SUMPRODUCT(--(D$3:D$100&gt;D98),--(C$3:C$100="P"))+1,"")</f>
        <v/>
      </c>
      <c r="C98" s="9"/>
      <c r="D98" s="1"/>
      <c r="E98" s="1"/>
      <c r="F98" s="1"/>
      <c r="G98" s="2"/>
      <c r="H98" s="1"/>
      <c r="I98" s="1"/>
      <c r="J98" s="3"/>
      <c r="K98" s="2"/>
      <c r="L98" s="1"/>
      <c r="M98" s="1"/>
      <c r="N98" s="3"/>
    </row>
    <row r="99" spans="1:14" x14ac:dyDescent="0.2">
      <c r="A99" t="str" cm="1">
        <f t="array" ref="A99">IF(C99="P",SUMPRODUCT(--(D$3:D$100&gt;D99),--(C$3:C$100="P"))+1,"")</f>
        <v/>
      </c>
      <c r="C99" s="9"/>
      <c r="D99" s="1"/>
      <c r="E99" s="1"/>
      <c r="F99" s="1"/>
      <c r="G99" s="2"/>
      <c r="H99" s="1"/>
      <c r="I99" s="1"/>
      <c r="J99" s="3"/>
      <c r="K99" s="2"/>
      <c r="L99" s="1"/>
      <c r="M99" s="1"/>
      <c r="N99" s="3"/>
    </row>
    <row r="100" spans="1:14" x14ac:dyDescent="0.2">
      <c r="A100" t="str" cm="1">
        <f t="array" ref="A100">IF(C100="P",SUMPRODUCT(--(D$3:D$100&gt;D100),--(C$3:C$100="P"))+1,"")</f>
        <v/>
      </c>
      <c r="C100" s="9"/>
      <c r="D100" s="1"/>
      <c r="E100" s="1"/>
      <c r="F100" s="1"/>
      <c r="G100" s="2"/>
      <c r="H100" s="1"/>
      <c r="I100" s="1"/>
      <c r="J100" s="3"/>
      <c r="K100" s="2"/>
      <c r="L100" s="1"/>
      <c r="M100" s="1"/>
      <c r="N100" s="3"/>
    </row>
  </sheetData>
  <autoFilter ref="A1:N2" xr:uid="{05718F54-B297-D34C-A083-EC279B954987}">
    <filterColumn colId="6" showButton="0"/>
    <filterColumn colId="7" showButton="0"/>
    <filterColumn colId="8" showButton="0"/>
    <filterColumn colId="10" showButton="0"/>
    <filterColumn colId="11" showButton="0"/>
    <filterColumn colId="12" showButton="0"/>
    <sortState xmlns:xlrd2="http://schemas.microsoft.com/office/spreadsheetml/2017/richdata2" ref="A4:N100">
      <sortCondition descending="1" ref="D1:D100"/>
    </sortState>
  </autoFilter>
  <mergeCells count="8">
    <mergeCell ref="G1:J1"/>
    <mergeCell ref="K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8222-956D-6A4F-AA92-342E545E900E}">
  <dimension ref="A1:L100"/>
  <sheetViews>
    <sheetView workbookViewId="0">
      <selection sqref="A1:A2"/>
    </sheetView>
  </sheetViews>
  <sheetFormatPr baseColWidth="10" defaultRowHeight="16" x14ac:dyDescent="0.2"/>
  <cols>
    <col min="2" max="2" width="16" bestFit="1" customWidth="1"/>
    <col min="3" max="3" width="10.83203125" style="5" customWidth="1"/>
    <col min="6" max="6" width="10.83203125" style="1" customWidth="1"/>
    <col min="7" max="7" width="10.83203125" style="4"/>
    <col min="10" max="10" width="10.83203125" style="4"/>
    <col min="12" max="12" width="10.83203125" style="5"/>
  </cols>
  <sheetData>
    <row r="1" spans="1:12" x14ac:dyDescent="0.2">
      <c r="A1" s="10" t="s">
        <v>10</v>
      </c>
      <c r="B1" s="10" t="s">
        <v>9</v>
      </c>
      <c r="C1" s="17" t="s">
        <v>28</v>
      </c>
      <c r="D1" s="12" t="s">
        <v>29</v>
      </c>
      <c r="E1" s="21" t="s">
        <v>65</v>
      </c>
      <c r="F1" s="17" t="s">
        <v>66</v>
      </c>
      <c r="G1" s="14" t="s">
        <v>4</v>
      </c>
      <c r="H1" s="15"/>
      <c r="I1" s="15"/>
      <c r="J1" s="14" t="s">
        <v>3</v>
      </c>
      <c r="K1" s="15"/>
      <c r="L1" s="16"/>
    </row>
    <row r="2" spans="1:12" s="1" customFormat="1" ht="17" thickBot="1" x14ac:dyDescent="0.25">
      <c r="A2" s="11"/>
      <c r="B2" s="11"/>
      <c r="C2" s="18"/>
      <c r="D2" s="13"/>
      <c r="E2" s="22"/>
      <c r="F2" s="18"/>
      <c r="G2" s="7" t="s">
        <v>62</v>
      </c>
      <c r="H2" s="6" t="s">
        <v>63</v>
      </c>
      <c r="I2" s="6" t="s">
        <v>64</v>
      </c>
      <c r="J2" s="7" t="s">
        <v>62</v>
      </c>
      <c r="K2" s="6" t="s">
        <v>63</v>
      </c>
      <c r="L2" s="8" t="s">
        <v>64</v>
      </c>
    </row>
    <row r="3" spans="1:12" ht="17" thickTop="1" x14ac:dyDescent="0.2">
      <c r="A3" cm="1">
        <f t="array" ref="A3">IF(C3="P",SUMPRODUCT(--(D$3:D$100&gt;D3),--(C$3:C$100="P"))+1,"")</f>
        <v>1</v>
      </c>
      <c r="B3" t="s">
        <v>57</v>
      </c>
      <c r="C3" s="9" t="s">
        <v>30</v>
      </c>
      <c r="D3" s="24">
        <f>E3+F3</f>
        <v>0</v>
      </c>
      <c r="E3" s="24">
        <f>MAX(G3:L3)</f>
        <v>0</v>
      </c>
      <c r="F3" s="24">
        <f>IF(COUNT(G3:L3)&gt;1,LARGE(G3:L3,2),0)</f>
        <v>0</v>
      </c>
      <c r="G3" s="2"/>
      <c r="H3" s="1"/>
      <c r="I3" s="1"/>
      <c r="J3" s="2"/>
      <c r="K3" s="1"/>
      <c r="L3" s="3"/>
    </row>
    <row r="4" spans="1:12" x14ac:dyDescent="0.2">
      <c r="A4" t="str" cm="1">
        <f t="array" ref="A4">IF(C4="P",SUMPRODUCT(--(D$3:D$100&gt;D4),--(C$3:C$100="P"))+1,"")</f>
        <v/>
      </c>
      <c r="B4" t="s">
        <v>58</v>
      </c>
      <c r="C4" s="9"/>
      <c r="D4" s="24">
        <f>E4+F4</f>
        <v>0</v>
      </c>
      <c r="E4" s="24">
        <f t="shared" ref="E4:E7" si="0">MAX(G4:L4)</f>
        <v>0</v>
      </c>
      <c r="F4" s="24">
        <f t="shared" ref="F4:F7" si="1">IF(COUNT(G4:L4)&gt;1,LARGE(G4:L4,2),0)</f>
        <v>0</v>
      </c>
      <c r="G4" s="2"/>
      <c r="H4" s="1"/>
      <c r="I4" s="1"/>
      <c r="J4" s="2"/>
      <c r="K4" s="1"/>
      <c r="L4" s="3"/>
    </row>
    <row r="5" spans="1:12" x14ac:dyDescent="0.2">
      <c r="A5" cm="1">
        <f t="array" ref="A5">IF(C5="P",SUMPRODUCT(--(D$3:D$100&gt;D5),--(C$3:C$100="P"))+1,"")</f>
        <v>1</v>
      </c>
      <c r="B5" t="s">
        <v>59</v>
      </c>
      <c r="C5" s="9" t="s">
        <v>30</v>
      </c>
      <c r="D5" s="24">
        <f>E5+F5</f>
        <v>0</v>
      </c>
      <c r="E5" s="24">
        <f t="shared" si="0"/>
        <v>0</v>
      </c>
      <c r="F5" s="24">
        <f t="shared" si="1"/>
        <v>0</v>
      </c>
      <c r="G5" s="2"/>
      <c r="H5" s="1"/>
      <c r="I5" s="1"/>
      <c r="J5" s="2"/>
      <c r="K5" s="1"/>
      <c r="L5" s="3"/>
    </row>
    <row r="6" spans="1:12" x14ac:dyDescent="0.2">
      <c r="A6" t="str" cm="1">
        <f t="array" ref="A6">IF(C6="P",SUMPRODUCT(--(D$3:D$100&gt;D6),--(C$3:C$100="P"))+1,"")</f>
        <v/>
      </c>
      <c r="B6" t="s">
        <v>60</v>
      </c>
      <c r="C6" s="9"/>
      <c r="D6" s="24">
        <f>E6+F6</f>
        <v>0</v>
      </c>
      <c r="E6" s="24">
        <f t="shared" si="0"/>
        <v>0</v>
      </c>
      <c r="F6" s="24">
        <f t="shared" si="1"/>
        <v>0</v>
      </c>
      <c r="G6" s="2"/>
      <c r="H6" s="1"/>
      <c r="I6" s="1"/>
      <c r="J6" s="2"/>
      <c r="K6" s="1"/>
      <c r="L6" s="3"/>
    </row>
    <row r="7" spans="1:12" x14ac:dyDescent="0.2">
      <c r="A7" t="str" cm="1">
        <f t="array" ref="A7">IF(C7="P",SUMPRODUCT(--(D$3:D$100&gt;D7),--(C$3:C$100="P"))+1,"")</f>
        <v/>
      </c>
      <c r="B7" t="s">
        <v>61</v>
      </c>
      <c r="C7" s="9"/>
      <c r="D7" s="24">
        <f>E7+F7</f>
        <v>0</v>
      </c>
      <c r="E7" s="24">
        <f t="shared" si="0"/>
        <v>0</v>
      </c>
      <c r="F7" s="24">
        <f t="shared" si="1"/>
        <v>0</v>
      </c>
      <c r="G7" s="2"/>
      <c r="H7" s="1"/>
      <c r="I7" s="1"/>
      <c r="J7" s="2"/>
      <c r="K7" s="1"/>
      <c r="L7" s="3"/>
    </row>
    <row r="8" spans="1:12" x14ac:dyDescent="0.2">
      <c r="A8" t="str" cm="1">
        <f t="array" ref="A8">IF(C8="P",SUMPRODUCT(--(D$3:D$100&gt;D8),--(C$3:C$100="P"))+1,"")</f>
        <v/>
      </c>
      <c r="C8" s="9"/>
      <c r="D8" s="1"/>
      <c r="E8" s="1"/>
      <c r="G8" s="2"/>
      <c r="H8" s="1"/>
      <c r="I8" s="1"/>
      <c r="J8" s="2"/>
      <c r="K8" s="1"/>
      <c r="L8" s="3"/>
    </row>
    <row r="9" spans="1:12" x14ac:dyDescent="0.2">
      <c r="A9" t="str" cm="1">
        <f t="array" ref="A9">IF(C9="P",SUMPRODUCT(--(D$3:D$100&gt;D9),--(C$3:C$100="P"))+1,"")</f>
        <v/>
      </c>
      <c r="C9" s="9"/>
      <c r="D9" s="1"/>
      <c r="E9" s="1"/>
      <c r="G9" s="2"/>
      <c r="H9" s="1"/>
      <c r="I9" s="1"/>
      <c r="J9" s="2"/>
      <c r="K9" s="1"/>
      <c r="L9" s="3"/>
    </row>
    <row r="10" spans="1:12" x14ac:dyDescent="0.2">
      <c r="A10" t="str" cm="1">
        <f t="array" ref="A10">IF(C10="P",SUMPRODUCT(--(D$3:D$100&gt;D10),--(C$3:C$100="P"))+1,"")</f>
        <v/>
      </c>
      <c r="C10" s="9"/>
      <c r="D10" s="1"/>
      <c r="E10" s="1"/>
      <c r="G10" s="2"/>
      <c r="H10" s="1"/>
      <c r="I10" s="1"/>
      <c r="J10" s="2"/>
      <c r="K10" s="1"/>
      <c r="L10" s="3"/>
    </row>
    <row r="11" spans="1:12" x14ac:dyDescent="0.2">
      <c r="A11" t="str" cm="1">
        <f t="array" ref="A11">IF(C11="P",SUMPRODUCT(--(D$3:D$100&gt;D11),--(C$3:C$100="P"))+1,"")</f>
        <v/>
      </c>
      <c r="C11" s="9"/>
      <c r="D11" s="1"/>
      <c r="E11" s="1"/>
      <c r="G11" s="2"/>
      <c r="H11" s="1"/>
      <c r="I11" s="1"/>
      <c r="J11" s="2"/>
      <c r="K11" s="1"/>
      <c r="L11" s="3"/>
    </row>
    <row r="12" spans="1:12" x14ac:dyDescent="0.2">
      <c r="A12" t="str" cm="1">
        <f t="array" ref="A12">IF(C12="P",SUMPRODUCT(--(D$3:D$100&gt;D12),--(C$3:C$100="P"))+1,"")</f>
        <v/>
      </c>
      <c r="C12" s="9"/>
      <c r="D12" s="1"/>
      <c r="E12" s="1"/>
      <c r="G12" s="2"/>
      <c r="H12" s="1"/>
      <c r="I12" s="1"/>
      <c r="J12" s="2"/>
      <c r="K12" s="1"/>
      <c r="L12" s="3"/>
    </row>
    <row r="13" spans="1:12" x14ac:dyDescent="0.2">
      <c r="A13" t="str" cm="1">
        <f t="array" ref="A13">IF(C13="P",SUMPRODUCT(--(D$3:D$100&gt;D13),--(C$3:C$100="P"))+1,"")</f>
        <v/>
      </c>
      <c r="C13" s="9"/>
      <c r="D13" s="1"/>
      <c r="E13" s="1"/>
      <c r="G13" s="2"/>
      <c r="H13" s="1"/>
      <c r="I13" s="1"/>
      <c r="J13" s="2"/>
      <c r="K13" s="1"/>
      <c r="L13" s="3"/>
    </row>
    <row r="14" spans="1:12" x14ac:dyDescent="0.2">
      <c r="A14" t="str" cm="1">
        <f t="array" ref="A14">IF(C14="P",SUMPRODUCT(--(D$3:D$100&gt;D14),--(C$3:C$100="P"))+1,"")</f>
        <v/>
      </c>
      <c r="C14" s="9"/>
      <c r="D14" s="1"/>
      <c r="E14" s="1"/>
      <c r="G14" s="2"/>
      <c r="H14" s="1"/>
      <c r="I14" s="1"/>
      <c r="J14" s="2"/>
      <c r="K14" s="1"/>
      <c r="L14" s="3"/>
    </row>
    <row r="15" spans="1:12" x14ac:dyDescent="0.2">
      <c r="A15" t="str" cm="1">
        <f t="array" ref="A15">IF(C15="P",SUMPRODUCT(--(D$3:D$100&gt;D15),--(C$3:C$100="P"))+1,"")</f>
        <v/>
      </c>
      <c r="C15" s="9"/>
      <c r="D15" s="1"/>
      <c r="E15" s="1"/>
      <c r="G15" s="2"/>
      <c r="H15" s="1"/>
      <c r="I15" s="1"/>
      <c r="J15" s="2"/>
      <c r="K15" s="1"/>
      <c r="L15" s="3"/>
    </row>
    <row r="16" spans="1:12" x14ac:dyDescent="0.2">
      <c r="A16" t="str" cm="1">
        <f t="array" ref="A16">IF(C16="P",SUMPRODUCT(--(D$3:D$100&gt;D16),--(C$3:C$100="P"))+1,"")</f>
        <v/>
      </c>
      <c r="C16" s="9"/>
      <c r="D16" s="1"/>
      <c r="E16" s="1"/>
      <c r="G16" s="2"/>
      <c r="H16" s="1"/>
      <c r="I16" s="1"/>
      <c r="J16" s="2"/>
      <c r="K16" s="1"/>
      <c r="L16" s="3"/>
    </row>
    <row r="17" spans="1:12" x14ac:dyDescent="0.2">
      <c r="A17" t="str" cm="1">
        <f t="array" ref="A17">IF(C17="P",SUMPRODUCT(--(D$3:D$100&gt;D17),--(C$3:C$100="P"))+1,"")</f>
        <v/>
      </c>
      <c r="C17" s="9"/>
      <c r="D17" s="1"/>
      <c r="E17" s="1"/>
      <c r="G17" s="2"/>
      <c r="H17" s="1"/>
      <c r="I17" s="1"/>
      <c r="J17" s="2"/>
      <c r="K17" s="1"/>
      <c r="L17" s="3"/>
    </row>
    <row r="18" spans="1:12" x14ac:dyDescent="0.2">
      <c r="A18" t="str" cm="1">
        <f t="array" ref="A18">IF(C18="P",SUMPRODUCT(--(D$3:D$100&gt;D18),--(C$3:C$100="P"))+1,"")</f>
        <v/>
      </c>
      <c r="C18" s="9"/>
      <c r="D18" s="1"/>
      <c r="E18" s="1"/>
      <c r="G18" s="2"/>
      <c r="H18" s="1"/>
      <c r="I18" s="1"/>
      <c r="J18" s="2"/>
      <c r="K18" s="1"/>
      <c r="L18" s="3"/>
    </row>
    <row r="19" spans="1:12" x14ac:dyDescent="0.2">
      <c r="A19" t="str" cm="1">
        <f t="array" ref="A19">IF(C19="P",SUMPRODUCT(--(D$3:D$100&gt;D19),--(C$3:C$100="P"))+1,"")</f>
        <v/>
      </c>
      <c r="C19" s="9"/>
      <c r="D19" s="1"/>
      <c r="E19" s="1"/>
      <c r="G19" s="2"/>
      <c r="H19" s="1"/>
      <c r="I19" s="1"/>
      <c r="J19" s="2"/>
      <c r="K19" s="1"/>
      <c r="L19" s="3"/>
    </row>
    <row r="20" spans="1:12" x14ac:dyDescent="0.2">
      <c r="A20" t="str" cm="1">
        <f t="array" ref="A20">IF(C20="P",SUMPRODUCT(--(D$3:D$100&gt;D20),--(C$3:C$100="P"))+1,"")</f>
        <v/>
      </c>
      <c r="C20" s="9"/>
      <c r="D20" s="1"/>
      <c r="E20" s="1"/>
      <c r="G20" s="2"/>
      <c r="H20" s="1"/>
      <c r="I20" s="1"/>
      <c r="J20" s="2"/>
      <c r="K20" s="1"/>
      <c r="L20" s="3"/>
    </row>
    <row r="21" spans="1:12" x14ac:dyDescent="0.2">
      <c r="A21" t="str" cm="1">
        <f t="array" ref="A21">IF(C21="P",SUMPRODUCT(--(D$3:D$100&gt;D21),--(C$3:C$100="P"))+1,"")</f>
        <v/>
      </c>
      <c r="C21" s="9"/>
      <c r="D21" s="1"/>
      <c r="E21" s="1"/>
      <c r="G21" s="2"/>
      <c r="H21" s="1"/>
      <c r="I21" s="1"/>
      <c r="J21" s="2"/>
      <c r="K21" s="1"/>
      <c r="L21" s="3"/>
    </row>
    <row r="22" spans="1:12" x14ac:dyDescent="0.2">
      <c r="A22" t="str" cm="1">
        <f t="array" ref="A22">IF(C22="P",SUMPRODUCT(--(D$3:D$100&gt;D22),--(C$3:C$100="P"))+1,"")</f>
        <v/>
      </c>
      <c r="C22" s="9"/>
      <c r="D22" s="1"/>
      <c r="E22" s="1"/>
      <c r="G22" s="2"/>
      <c r="H22" s="1"/>
      <c r="I22" s="1"/>
      <c r="J22" s="2"/>
      <c r="K22" s="1"/>
      <c r="L22" s="3"/>
    </row>
    <row r="23" spans="1:12" x14ac:dyDescent="0.2">
      <c r="A23" t="str" cm="1">
        <f t="array" ref="A23">IF(C23="P",SUMPRODUCT(--(D$3:D$100&gt;D23),--(C$3:C$100="P"))+1,"")</f>
        <v/>
      </c>
      <c r="C23" s="9"/>
      <c r="D23" s="1"/>
      <c r="E23" s="1"/>
      <c r="G23" s="2"/>
      <c r="H23" s="1"/>
      <c r="I23" s="1"/>
      <c r="J23" s="2"/>
      <c r="K23" s="1"/>
      <c r="L23" s="3"/>
    </row>
    <row r="24" spans="1:12" x14ac:dyDescent="0.2">
      <c r="A24" t="str" cm="1">
        <f t="array" ref="A24">IF(C24="P",SUMPRODUCT(--(D$3:D$100&gt;D24),--(C$3:C$100="P"))+1,"")</f>
        <v/>
      </c>
      <c r="C24" s="9"/>
      <c r="D24" s="1"/>
      <c r="E24" s="1"/>
      <c r="G24" s="2"/>
      <c r="H24" s="1"/>
      <c r="I24" s="1"/>
      <c r="J24" s="2"/>
      <c r="K24" s="1"/>
      <c r="L24" s="3"/>
    </row>
    <row r="25" spans="1:12" x14ac:dyDescent="0.2">
      <c r="A25" t="str" cm="1">
        <f t="array" ref="A25">IF(C25="P",SUMPRODUCT(--(D$3:D$100&gt;D25),--(C$3:C$100="P"))+1,"")</f>
        <v/>
      </c>
      <c r="C25" s="9"/>
      <c r="D25" s="1"/>
      <c r="E25" s="1"/>
      <c r="G25" s="2"/>
      <c r="H25" s="1"/>
      <c r="I25" s="1"/>
      <c r="J25" s="2"/>
      <c r="K25" s="1"/>
      <c r="L25" s="3"/>
    </row>
    <row r="26" spans="1:12" x14ac:dyDescent="0.2">
      <c r="A26" t="str" cm="1">
        <f t="array" ref="A26">IF(C26="P",SUMPRODUCT(--(D$3:D$100&gt;D26),--(C$3:C$100="P"))+1,"")</f>
        <v/>
      </c>
      <c r="C26" s="9"/>
      <c r="D26" s="1"/>
      <c r="E26" s="1"/>
      <c r="G26" s="2"/>
      <c r="H26" s="1"/>
      <c r="I26" s="1"/>
      <c r="J26" s="2"/>
      <c r="K26" s="1"/>
      <c r="L26" s="3"/>
    </row>
    <row r="27" spans="1:12" x14ac:dyDescent="0.2">
      <c r="A27" t="str" cm="1">
        <f t="array" ref="A27">IF(C27="P",SUMPRODUCT(--(D$3:D$100&gt;D27),--(C$3:C$100="P"))+1,"")</f>
        <v/>
      </c>
      <c r="C27" s="9"/>
      <c r="D27" s="1"/>
      <c r="E27" s="1"/>
      <c r="G27" s="2"/>
      <c r="H27" s="1"/>
      <c r="I27" s="1"/>
      <c r="J27" s="2"/>
      <c r="K27" s="1"/>
      <c r="L27" s="3"/>
    </row>
    <row r="28" spans="1:12" x14ac:dyDescent="0.2">
      <c r="A28" t="str" cm="1">
        <f t="array" ref="A28">IF(C28="P",SUMPRODUCT(--(D$3:D$100&gt;D28),--(C$3:C$100="P"))+1,"")</f>
        <v/>
      </c>
      <c r="C28" s="9"/>
      <c r="D28" s="1"/>
      <c r="E28" s="1"/>
      <c r="G28" s="2"/>
      <c r="H28" s="1"/>
      <c r="I28" s="1"/>
      <c r="J28" s="2"/>
      <c r="K28" s="1"/>
      <c r="L28" s="3"/>
    </row>
    <row r="29" spans="1:12" x14ac:dyDescent="0.2">
      <c r="A29" t="str" cm="1">
        <f t="array" ref="A29">IF(C29="P",SUMPRODUCT(--(D$3:D$100&gt;D29),--(C$3:C$100="P"))+1,"")</f>
        <v/>
      </c>
      <c r="C29" s="9"/>
      <c r="D29" s="1"/>
      <c r="E29" s="1"/>
      <c r="G29" s="2"/>
      <c r="H29" s="1"/>
      <c r="I29" s="1"/>
      <c r="J29" s="2"/>
      <c r="K29" s="1"/>
      <c r="L29" s="3"/>
    </row>
    <row r="30" spans="1:12" x14ac:dyDescent="0.2">
      <c r="A30" t="str" cm="1">
        <f t="array" ref="A30">IF(C30="P",SUMPRODUCT(--(D$3:D$100&gt;D30),--(C$3:C$100="P"))+1,"")</f>
        <v/>
      </c>
      <c r="C30" s="9"/>
      <c r="D30" s="1"/>
      <c r="E30" s="1"/>
      <c r="G30" s="2"/>
      <c r="H30" s="1"/>
      <c r="I30" s="1"/>
      <c r="J30" s="2"/>
      <c r="K30" s="1"/>
      <c r="L30" s="3"/>
    </row>
    <row r="31" spans="1:12" x14ac:dyDescent="0.2">
      <c r="A31" t="str" cm="1">
        <f t="array" ref="A31">IF(C31="P",SUMPRODUCT(--(D$3:D$100&gt;D31),--(C$3:C$100="P"))+1,"")</f>
        <v/>
      </c>
      <c r="C31" s="9"/>
      <c r="D31" s="1"/>
      <c r="E31" s="1"/>
      <c r="G31" s="2"/>
      <c r="H31" s="1"/>
      <c r="I31" s="1"/>
      <c r="J31" s="2"/>
      <c r="K31" s="1"/>
      <c r="L31" s="3"/>
    </row>
    <row r="32" spans="1:12" x14ac:dyDescent="0.2">
      <c r="A32" t="str" cm="1">
        <f t="array" ref="A32">IF(C32="P",SUMPRODUCT(--(D$3:D$100&gt;D32),--(C$3:C$100="P"))+1,"")</f>
        <v/>
      </c>
      <c r="C32" s="9"/>
      <c r="D32" s="1"/>
      <c r="E32" s="1"/>
      <c r="G32" s="2"/>
      <c r="H32" s="1"/>
      <c r="I32" s="1"/>
      <c r="J32" s="2"/>
      <c r="K32" s="1"/>
      <c r="L32" s="3"/>
    </row>
    <row r="33" spans="1:12" x14ac:dyDescent="0.2">
      <c r="A33" t="str" cm="1">
        <f t="array" ref="A33">IF(C33="P",SUMPRODUCT(--(D$3:D$100&gt;D33),--(C$3:C$100="P"))+1,"")</f>
        <v/>
      </c>
      <c r="C33" s="9"/>
      <c r="D33" s="1"/>
      <c r="E33" s="1"/>
      <c r="G33" s="2"/>
      <c r="H33" s="1"/>
      <c r="I33" s="1"/>
      <c r="J33" s="2"/>
      <c r="K33" s="1"/>
      <c r="L33" s="3"/>
    </row>
    <row r="34" spans="1:12" x14ac:dyDescent="0.2">
      <c r="A34" t="str" cm="1">
        <f t="array" ref="A34">IF(C34="P",SUMPRODUCT(--(D$3:D$100&gt;D34),--(C$3:C$100="P"))+1,"")</f>
        <v/>
      </c>
      <c r="C34" s="9"/>
      <c r="D34" s="1"/>
      <c r="E34" s="1"/>
      <c r="G34" s="2"/>
      <c r="H34" s="1"/>
      <c r="I34" s="1"/>
      <c r="J34" s="2"/>
      <c r="K34" s="1"/>
      <c r="L34" s="3"/>
    </row>
    <row r="35" spans="1:12" x14ac:dyDescent="0.2">
      <c r="A35" t="str" cm="1">
        <f t="array" ref="A35">IF(C35="P",SUMPRODUCT(--(D$3:D$100&gt;D35),--(C$3:C$100="P"))+1,"")</f>
        <v/>
      </c>
      <c r="C35" s="9"/>
      <c r="D35" s="1"/>
      <c r="E35" s="1"/>
      <c r="G35" s="2"/>
      <c r="H35" s="1"/>
      <c r="I35" s="1"/>
      <c r="J35" s="2"/>
      <c r="K35" s="1"/>
      <c r="L35" s="3"/>
    </row>
    <row r="36" spans="1:12" x14ac:dyDescent="0.2">
      <c r="A36" t="str" cm="1">
        <f t="array" ref="A36">IF(C36="P",SUMPRODUCT(--(D$3:D$100&gt;D36),--(C$3:C$100="P"))+1,"")</f>
        <v/>
      </c>
      <c r="C36" s="9"/>
      <c r="D36" s="1"/>
      <c r="E36" s="1"/>
      <c r="G36" s="2"/>
      <c r="H36" s="1"/>
      <c r="I36" s="1"/>
      <c r="J36" s="2"/>
      <c r="K36" s="1"/>
      <c r="L36" s="3"/>
    </row>
    <row r="37" spans="1:12" x14ac:dyDescent="0.2">
      <c r="A37" t="str" cm="1">
        <f t="array" ref="A37">IF(C37="P",SUMPRODUCT(--(D$3:D$100&gt;D37),--(C$3:C$100="P"))+1,"")</f>
        <v/>
      </c>
      <c r="C37" s="9"/>
      <c r="D37" s="1"/>
      <c r="E37" s="1"/>
      <c r="G37" s="2"/>
      <c r="H37" s="1"/>
      <c r="I37" s="1"/>
      <c r="J37" s="2"/>
      <c r="K37" s="1"/>
      <c r="L37" s="3"/>
    </row>
    <row r="38" spans="1:12" x14ac:dyDescent="0.2">
      <c r="A38" t="str" cm="1">
        <f t="array" ref="A38">IF(C38="P",SUMPRODUCT(--(D$3:D$100&gt;D38),--(C$3:C$100="P"))+1,"")</f>
        <v/>
      </c>
      <c r="C38" s="9"/>
      <c r="D38" s="1"/>
      <c r="E38" s="1"/>
      <c r="G38" s="2"/>
      <c r="H38" s="1"/>
      <c r="I38" s="1"/>
      <c r="J38" s="2"/>
      <c r="K38" s="1"/>
      <c r="L38" s="3"/>
    </row>
    <row r="39" spans="1:12" x14ac:dyDescent="0.2">
      <c r="A39" t="str" cm="1">
        <f t="array" ref="A39">IF(C39="P",SUMPRODUCT(--(D$3:D$100&gt;D39),--(C$3:C$100="P"))+1,"")</f>
        <v/>
      </c>
      <c r="C39" s="9"/>
      <c r="D39" s="1"/>
      <c r="E39" s="1"/>
      <c r="G39" s="2"/>
      <c r="H39" s="1"/>
      <c r="I39" s="1"/>
      <c r="J39" s="2"/>
      <c r="K39" s="1"/>
      <c r="L39" s="3"/>
    </row>
    <row r="40" spans="1:12" x14ac:dyDescent="0.2">
      <c r="A40" t="str" cm="1">
        <f t="array" ref="A40">IF(C40="P",SUMPRODUCT(--(D$3:D$100&gt;D40),--(C$3:C$100="P"))+1,"")</f>
        <v/>
      </c>
      <c r="C40" s="9"/>
      <c r="D40" s="1"/>
      <c r="E40" s="1"/>
      <c r="G40" s="2"/>
      <c r="H40" s="1"/>
      <c r="I40" s="1"/>
      <c r="J40" s="2"/>
      <c r="K40" s="1"/>
      <c r="L40" s="3"/>
    </row>
    <row r="41" spans="1:12" x14ac:dyDescent="0.2">
      <c r="A41" t="str" cm="1">
        <f t="array" ref="A41">IF(C41="P",SUMPRODUCT(--(D$3:D$100&gt;D41),--(C$3:C$100="P"))+1,"")</f>
        <v/>
      </c>
      <c r="C41" s="9"/>
      <c r="D41" s="1"/>
      <c r="E41" s="1"/>
      <c r="G41" s="2"/>
      <c r="H41" s="1"/>
      <c r="I41" s="1"/>
      <c r="J41" s="2"/>
      <c r="K41" s="1"/>
      <c r="L41" s="3"/>
    </row>
    <row r="42" spans="1:12" x14ac:dyDescent="0.2">
      <c r="A42" t="str" cm="1">
        <f t="array" ref="A42">IF(C42="P",SUMPRODUCT(--(D$3:D$100&gt;D42),--(C$3:C$100="P"))+1,"")</f>
        <v/>
      </c>
      <c r="C42" s="9"/>
      <c r="D42" s="1"/>
      <c r="E42" s="1"/>
      <c r="G42" s="2"/>
      <c r="H42" s="1"/>
      <c r="I42" s="1"/>
      <c r="J42" s="2"/>
      <c r="K42" s="1"/>
      <c r="L42" s="3"/>
    </row>
    <row r="43" spans="1:12" x14ac:dyDescent="0.2">
      <c r="A43" t="str" cm="1">
        <f t="array" ref="A43">IF(C43="P",SUMPRODUCT(--(D$3:D$100&gt;D43),--(C$3:C$100="P"))+1,"")</f>
        <v/>
      </c>
      <c r="C43" s="9"/>
      <c r="D43" s="1"/>
      <c r="E43" s="1"/>
      <c r="G43" s="2"/>
      <c r="H43" s="1"/>
      <c r="I43" s="1"/>
      <c r="J43" s="2"/>
      <c r="K43" s="1"/>
      <c r="L43" s="3"/>
    </row>
    <row r="44" spans="1:12" x14ac:dyDescent="0.2">
      <c r="A44" t="str" cm="1">
        <f t="array" ref="A44">IF(C44="P",SUMPRODUCT(--(D$3:D$100&gt;D44),--(C$3:C$100="P"))+1,"")</f>
        <v/>
      </c>
      <c r="C44" s="9"/>
      <c r="D44" s="1"/>
      <c r="E44" s="1"/>
      <c r="G44" s="2"/>
      <c r="H44" s="1"/>
      <c r="I44" s="1"/>
      <c r="J44" s="2"/>
      <c r="K44" s="1"/>
      <c r="L44" s="3"/>
    </row>
    <row r="45" spans="1:12" x14ac:dyDescent="0.2">
      <c r="A45" t="str" cm="1">
        <f t="array" ref="A45">IF(C45="P",SUMPRODUCT(--(D$3:D$100&gt;D45),--(C$3:C$100="P"))+1,"")</f>
        <v/>
      </c>
      <c r="C45" s="9"/>
      <c r="D45" s="1"/>
      <c r="E45" s="1"/>
      <c r="G45" s="2"/>
      <c r="H45" s="1"/>
      <c r="I45" s="1"/>
      <c r="J45" s="2"/>
      <c r="K45" s="1"/>
      <c r="L45" s="3"/>
    </row>
    <row r="46" spans="1:12" x14ac:dyDescent="0.2">
      <c r="A46" t="str" cm="1">
        <f t="array" ref="A46">IF(C46="P",SUMPRODUCT(--(D$3:D$100&gt;D46),--(C$3:C$100="P"))+1,"")</f>
        <v/>
      </c>
      <c r="C46" s="9"/>
      <c r="D46" s="1"/>
      <c r="E46" s="1"/>
      <c r="G46" s="2"/>
      <c r="H46" s="1"/>
      <c r="I46" s="1"/>
      <c r="J46" s="2"/>
      <c r="K46" s="1"/>
      <c r="L46" s="3"/>
    </row>
    <row r="47" spans="1:12" x14ac:dyDescent="0.2">
      <c r="A47" t="str" cm="1">
        <f t="array" ref="A47">IF(C47="P",SUMPRODUCT(--(D$3:D$100&gt;D47),--(C$3:C$100="P"))+1,"")</f>
        <v/>
      </c>
      <c r="C47" s="9"/>
      <c r="D47" s="1"/>
      <c r="E47" s="1"/>
      <c r="G47" s="2"/>
      <c r="H47" s="1"/>
      <c r="I47" s="1"/>
      <c r="J47" s="2"/>
      <c r="K47" s="1"/>
      <c r="L47" s="3"/>
    </row>
    <row r="48" spans="1:12" x14ac:dyDescent="0.2">
      <c r="A48" t="str" cm="1">
        <f t="array" ref="A48">IF(C48="P",SUMPRODUCT(--(D$3:D$100&gt;D48),--(C$3:C$100="P"))+1,"")</f>
        <v/>
      </c>
      <c r="C48" s="9"/>
      <c r="D48" s="1"/>
      <c r="E48" s="1"/>
      <c r="G48" s="2"/>
      <c r="H48" s="1"/>
      <c r="I48" s="1"/>
      <c r="J48" s="2"/>
      <c r="K48" s="1"/>
      <c r="L48" s="3"/>
    </row>
    <row r="49" spans="1:12" x14ac:dyDescent="0.2">
      <c r="A49" t="str" cm="1">
        <f t="array" ref="A49">IF(C49="P",SUMPRODUCT(--(D$3:D$100&gt;D49),--(C$3:C$100="P"))+1,"")</f>
        <v/>
      </c>
      <c r="C49" s="9"/>
      <c r="D49" s="1"/>
      <c r="E49" s="1"/>
      <c r="G49" s="2"/>
      <c r="H49" s="1"/>
      <c r="I49" s="1"/>
      <c r="J49" s="2"/>
      <c r="K49" s="1"/>
      <c r="L49" s="3"/>
    </row>
    <row r="50" spans="1:12" x14ac:dyDescent="0.2">
      <c r="A50" t="str" cm="1">
        <f t="array" ref="A50">IF(C50="P",SUMPRODUCT(--(D$3:D$100&gt;D50),--(C$3:C$100="P"))+1,"")</f>
        <v/>
      </c>
      <c r="C50" s="9"/>
      <c r="D50" s="1"/>
      <c r="E50" s="1"/>
      <c r="G50" s="2"/>
      <c r="H50" s="1"/>
      <c r="I50" s="1"/>
      <c r="J50" s="2"/>
      <c r="K50" s="1"/>
      <c r="L50" s="3"/>
    </row>
    <row r="51" spans="1:12" x14ac:dyDescent="0.2">
      <c r="A51" t="str" cm="1">
        <f t="array" ref="A51">IF(C51="P",SUMPRODUCT(--(D$3:D$100&gt;D51),--(C$3:C$100="P"))+1,"")</f>
        <v/>
      </c>
      <c r="C51" s="9"/>
      <c r="D51" s="1"/>
      <c r="E51" s="1"/>
      <c r="G51" s="2"/>
      <c r="H51" s="1"/>
      <c r="I51" s="1"/>
      <c r="J51" s="2"/>
      <c r="K51" s="1"/>
      <c r="L51" s="3"/>
    </row>
    <row r="52" spans="1:12" x14ac:dyDescent="0.2">
      <c r="A52" t="str" cm="1">
        <f t="array" ref="A52">IF(C52="P",SUMPRODUCT(--(D$3:D$100&gt;D52),--(C$3:C$100="P"))+1,"")</f>
        <v/>
      </c>
      <c r="C52" s="9"/>
      <c r="D52" s="1"/>
      <c r="E52" s="1"/>
      <c r="G52" s="2"/>
      <c r="H52" s="1"/>
      <c r="I52" s="1"/>
      <c r="J52" s="2"/>
      <c r="K52" s="1"/>
      <c r="L52" s="3"/>
    </row>
    <row r="53" spans="1:12" x14ac:dyDescent="0.2">
      <c r="A53" t="str" cm="1">
        <f t="array" ref="A53">IF(C53="P",SUMPRODUCT(--(D$3:D$100&gt;D53),--(C$3:C$100="P"))+1,"")</f>
        <v/>
      </c>
      <c r="C53" s="9"/>
      <c r="D53" s="1"/>
      <c r="E53" s="1"/>
      <c r="G53" s="2"/>
      <c r="H53" s="1"/>
      <c r="I53" s="1"/>
      <c r="J53" s="2"/>
      <c r="K53" s="1"/>
      <c r="L53" s="3"/>
    </row>
    <row r="54" spans="1:12" x14ac:dyDescent="0.2">
      <c r="A54" t="str" cm="1">
        <f t="array" ref="A54">IF(C54="P",SUMPRODUCT(--(D$3:D$100&gt;D54),--(C$3:C$100="P"))+1,"")</f>
        <v/>
      </c>
      <c r="C54" s="9"/>
      <c r="D54" s="1"/>
      <c r="E54" s="1"/>
      <c r="G54" s="2"/>
      <c r="H54" s="1"/>
      <c r="I54" s="1"/>
      <c r="J54" s="2"/>
      <c r="K54" s="1"/>
      <c r="L54" s="3"/>
    </row>
    <row r="55" spans="1:12" x14ac:dyDescent="0.2">
      <c r="A55" t="str" cm="1">
        <f t="array" ref="A55">IF(C55="P",SUMPRODUCT(--(D$3:D$100&gt;D55),--(C$3:C$100="P"))+1,"")</f>
        <v/>
      </c>
      <c r="C55" s="9"/>
      <c r="D55" s="1"/>
      <c r="E55" s="1"/>
      <c r="G55" s="2"/>
      <c r="H55" s="1"/>
      <c r="I55" s="1"/>
      <c r="J55" s="2"/>
      <c r="K55" s="1"/>
      <c r="L55" s="3"/>
    </row>
    <row r="56" spans="1:12" x14ac:dyDescent="0.2">
      <c r="A56" t="str" cm="1">
        <f t="array" ref="A56">IF(C56="P",SUMPRODUCT(--(D$3:D$100&gt;D56),--(C$3:C$100="P"))+1,"")</f>
        <v/>
      </c>
      <c r="C56" s="9"/>
      <c r="D56" s="1"/>
      <c r="E56" s="1"/>
      <c r="G56" s="2"/>
      <c r="H56" s="1"/>
      <c r="I56" s="1"/>
      <c r="J56" s="2"/>
      <c r="K56" s="1"/>
      <c r="L56" s="3"/>
    </row>
    <row r="57" spans="1:12" x14ac:dyDescent="0.2">
      <c r="A57" t="str" cm="1">
        <f t="array" ref="A57">IF(C57="P",SUMPRODUCT(--(D$3:D$100&gt;D57),--(C$3:C$100="P"))+1,"")</f>
        <v/>
      </c>
      <c r="C57" s="9"/>
      <c r="D57" s="1"/>
      <c r="E57" s="1"/>
      <c r="G57" s="2"/>
      <c r="H57" s="1"/>
      <c r="I57" s="1"/>
      <c r="J57" s="2"/>
      <c r="K57" s="1"/>
      <c r="L57" s="3"/>
    </row>
    <row r="58" spans="1:12" x14ac:dyDescent="0.2">
      <c r="A58" t="str" cm="1">
        <f t="array" ref="A58">IF(C58="P",SUMPRODUCT(--(D$3:D$100&gt;D58),--(C$3:C$100="P"))+1,"")</f>
        <v/>
      </c>
      <c r="C58" s="9"/>
      <c r="D58" s="1"/>
      <c r="E58" s="1"/>
      <c r="G58" s="2"/>
      <c r="H58" s="1"/>
      <c r="I58" s="1"/>
      <c r="J58" s="2"/>
      <c r="K58" s="1"/>
      <c r="L58" s="3"/>
    </row>
    <row r="59" spans="1:12" x14ac:dyDescent="0.2">
      <c r="A59" t="str" cm="1">
        <f t="array" ref="A59">IF(C59="P",SUMPRODUCT(--(D$3:D$100&gt;D59),--(C$3:C$100="P"))+1,"")</f>
        <v/>
      </c>
      <c r="C59" s="9"/>
      <c r="D59" s="1"/>
      <c r="E59" s="1"/>
      <c r="G59" s="2"/>
      <c r="H59" s="1"/>
      <c r="I59" s="1"/>
      <c r="J59" s="2"/>
      <c r="K59" s="1"/>
      <c r="L59" s="3"/>
    </row>
    <row r="60" spans="1:12" x14ac:dyDescent="0.2">
      <c r="A60" t="str" cm="1">
        <f t="array" ref="A60">IF(C60="P",SUMPRODUCT(--(D$3:D$100&gt;D60),--(C$3:C$100="P"))+1,"")</f>
        <v/>
      </c>
      <c r="C60" s="9"/>
      <c r="D60" s="1"/>
      <c r="E60" s="1"/>
      <c r="G60" s="2"/>
      <c r="H60" s="1"/>
      <c r="I60" s="1"/>
      <c r="J60" s="2"/>
      <c r="K60" s="1"/>
      <c r="L60" s="3"/>
    </row>
    <row r="61" spans="1:12" x14ac:dyDescent="0.2">
      <c r="A61" t="str" cm="1">
        <f t="array" ref="A61">IF(C61="P",SUMPRODUCT(--(D$3:D$100&gt;D61),--(C$3:C$100="P"))+1,"")</f>
        <v/>
      </c>
      <c r="C61" s="9"/>
      <c r="D61" s="1"/>
      <c r="E61" s="1"/>
      <c r="G61" s="2"/>
      <c r="H61" s="1"/>
      <c r="I61" s="1"/>
      <c r="J61" s="2"/>
      <c r="K61" s="1"/>
      <c r="L61" s="3"/>
    </row>
    <row r="62" spans="1:12" x14ac:dyDescent="0.2">
      <c r="A62" t="str" cm="1">
        <f t="array" ref="A62">IF(C62="P",SUMPRODUCT(--(D$3:D$100&gt;D62),--(C$3:C$100="P"))+1,"")</f>
        <v/>
      </c>
      <c r="C62" s="9"/>
      <c r="D62" s="1"/>
      <c r="E62" s="1"/>
      <c r="G62" s="2"/>
      <c r="H62" s="1"/>
      <c r="I62" s="1"/>
      <c r="J62" s="2"/>
      <c r="K62" s="1"/>
      <c r="L62" s="3"/>
    </row>
    <row r="63" spans="1:12" x14ac:dyDescent="0.2">
      <c r="A63" t="str" cm="1">
        <f t="array" ref="A63">IF(C63="P",SUMPRODUCT(--(D$3:D$100&gt;D63),--(C$3:C$100="P"))+1,"")</f>
        <v/>
      </c>
      <c r="C63" s="9"/>
      <c r="D63" s="1"/>
      <c r="E63" s="1"/>
      <c r="G63" s="2"/>
      <c r="H63" s="1"/>
      <c r="I63" s="1"/>
      <c r="J63" s="2"/>
      <c r="K63" s="1"/>
      <c r="L63" s="3"/>
    </row>
    <row r="64" spans="1:12" x14ac:dyDescent="0.2">
      <c r="A64" t="str" cm="1">
        <f t="array" ref="A64">IF(C64="P",SUMPRODUCT(--(D$3:D$100&gt;D64),--(C$3:C$100="P"))+1,"")</f>
        <v/>
      </c>
      <c r="C64" s="9"/>
      <c r="D64" s="1"/>
      <c r="E64" s="1"/>
      <c r="G64" s="2"/>
      <c r="H64" s="1"/>
      <c r="I64" s="1"/>
      <c r="J64" s="2"/>
      <c r="K64" s="1"/>
      <c r="L64" s="3"/>
    </row>
    <row r="65" spans="1:12" x14ac:dyDescent="0.2">
      <c r="A65" t="str" cm="1">
        <f t="array" ref="A65">IF(C65="P",SUMPRODUCT(--(D$3:D$100&gt;D65),--(C$3:C$100="P"))+1,"")</f>
        <v/>
      </c>
      <c r="C65" s="9"/>
      <c r="D65" s="1"/>
      <c r="E65" s="1"/>
      <c r="G65" s="2"/>
      <c r="H65" s="1"/>
      <c r="I65" s="1"/>
      <c r="J65" s="2"/>
      <c r="K65" s="1"/>
      <c r="L65" s="3"/>
    </row>
    <row r="66" spans="1:12" x14ac:dyDescent="0.2">
      <c r="A66" t="str" cm="1">
        <f t="array" ref="A66">IF(C66="P",SUMPRODUCT(--(D$3:D$100&gt;D66),--(C$3:C$100="P"))+1,"")</f>
        <v/>
      </c>
      <c r="C66" s="9"/>
      <c r="D66" s="1"/>
      <c r="E66" s="1"/>
      <c r="G66" s="2"/>
      <c r="H66" s="1"/>
      <c r="I66" s="1"/>
      <c r="J66" s="2"/>
      <c r="K66" s="1"/>
      <c r="L66" s="3"/>
    </row>
    <row r="67" spans="1:12" x14ac:dyDescent="0.2">
      <c r="A67" t="str" cm="1">
        <f t="array" ref="A67">IF(C67="P",SUMPRODUCT(--(D$3:D$100&gt;D67),--(C$3:C$100="P"))+1,"")</f>
        <v/>
      </c>
      <c r="C67" s="9"/>
      <c r="D67" s="1"/>
      <c r="E67" s="1"/>
      <c r="G67" s="2"/>
      <c r="H67" s="1"/>
      <c r="I67" s="1"/>
      <c r="J67" s="2"/>
      <c r="K67" s="1"/>
      <c r="L67" s="3"/>
    </row>
    <row r="68" spans="1:12" x14ac:dyDescent="0.2">
      <c r="A68" t="str" cm="1">
        <f t="array" ref="A68">IF(C68="P",SUMPRODUCT(--(D$3:D$100&gt;D68),--(C$3:C$100="P"))+1,"")</f>
        <v/>
      </c>
      <c r="C68" s="9"/>
      <c r="D68" s="1"/>
      <c r="E68" s="1"/>
      <c r="G68" s="2"/>
      <c r="H68" s="1"/>
      <c r="I68" s="1"/>
      <c r="J68" s="2"/>
      <c r="K68" s="1"/>
      <c r="L68" s="3"/>
    </row>
    <row r="69" spans="1:12" x14ac:dyDescent="0.2">
      <c r="A69" t="str" cm="1">
        <f t="array" ref="A69">IF(C69="P",SUMPRODUCT(--(D$3:D$100&gt;D69),--(C$3:C$100="P"))+1,"")</f>
        <v/>
      </c>
      <c r="C69" s="9"/>
      <c r="D69" s="1"/>
      <c r="E69" s="1"/>
      <c r="G69" s="2"/>
      <c r="H69" s="1"/>
      <c r="I69" s="1"/>
      <c r="J69" s="2"/>
      <c r="K69" s="1"/>
      <c r="L69" s="3"/>
    </row>
    <row r="70" spans="1:12" x14ac:dyDescent="0.2">
      <c r="A70" t="str" cm="1">
        <f t="array" ref="A70">IF(C70="P",SUMPRODUCT(--(D$3:D$100&gt;D70),--(C$3:C$100="P"))+1,"")</f>
        <v/>
      </c>
      <c r="C70" s="9"/>
      <c r="D70" s="1"/>
      <c r="E70" s="1"/>
      <c r="G70" s="2"/>
      <c r="H70" s="1"/>
      <c r="I70" s="1"/>
      <c r="J70" s="2"/>
      <c r="K70" s="1"/>
      <c r="L70" s="3"/>
    </row>
    <row r="71" spans="1:12" x14ac:dyDescent="0.2">
      <c r="A71" t="str" cm="1">
        <f t="array" ref="A71">IF(C71="P",SUMPRODUCT(--(D$3:D$100&gt;D71),--(C$3:C$100="P"))+1,"")</f>
        <v/>
      </c>
      <c r="C71" s="9"/>
      <c r="D71" s="1"/>
      <c r="E71" s="1"/>
      <c r="G71" s="2"/>
      <c r="H71" s="1"/>
      <c r="I71" s="1"/>
      <c r="J71" s="2"/>
      <c r="K71" s="1"/>
      <c r="L71" s="3"/>
    </row>
    <row r="72" spans="1:12" x14ac:dyDescent="0.2">
      <c r="A72" t="str" cm="1">
        <f t="array" ref="A72">IF(C72="P",SUMPRODUCT(--(D$3:D$100&gt;D72),--(C$3:C$100="P"))+1,"")</f>
        <v/>
      </c>
      <c r="C72" s="9"/>
      <c r="D72" s="1"/>
      <c r="E72" s="1"/>
      <c r="G72" s="2"/>
      <c r="H72" s="1"/>
      <c r="I72" s="1"/>
      <c r="J72" s="2"/>
      <c r="K72" s="1"/>
      <c r="L72" s="3"/>
    </row>
    <row r="73" spans="1:12" x14ac:dyDescent="0.2">
      <c r="A73" t="str" cm="1">
        <f t="array" ref="A73">IF(C73="P",SUMPRODUCT(--(D$3:D$100&gt;D73),--(C$3:C$100="P"))+1,"")</f>
        <v/>
      </c>
      <c r="C73" s="9"/>
      <c r="D73" s="1"/>
      <c r="E73" s="1"/>
      <c r="G73" s="2"/>
      <c r="H73" s="1"/>
      <c r="I73" s="1"/>
      <c r="J73" s="2"/>
      <c r="K73" s="1"/>
      <c r="L73" s="3"/>
    </row>
    <row r="74" spans="1:12" x14ac:dyDescent="0.2">
      <c r="A74" t="str" cm="1">
        <f t="array" ref="A74">IF(C74="P",SUMPRODUCT(--(D$3:D$100&gt;D74),--(C$3:C$100="P"))+1,"")</f>
        <v/>
      </c>
      <c r="C74" s="9"/>
      <c r="D74" s="1"/>
      <c r="E74" s="1"/>
      <c r="G74" s="2"/>
      <c r="H74" s="1"/>
      <c r="I74" s="1"/>
      <c r="J74" s="2"/>
      <c r="K74" s="1"/>
      <c r="L74" s="3"/>
    </row>
    <row r="75" spans="1:12" x14ac:dyDescent="0.2">
      <c r="A75" t="str" cm="1">
        <f t="array" ref="A75">IF(C75="P",SUMPRODUCT(--(D$3:D$100&gt;D75),--(C$3:C$100="P"))+1,"")</f>
        <v/>
      </c>
      <c r="C75" s="9"/>
      <c r="D75" s="1"/>
      <c r="E75" s="1"/>
      <c r="G75" s="2"/>
      <c r="H75" s="1"/>
      <c r="I75" s="1"/>
      <c r="J75" s="2"/>
      <c r="K75" s="1"/>
      <c r="L75" s="3"/>
    </row>
    <row r="76" spans="1:12" x14ac:dyDescent="0.2">
      <c r="A76" t="str" cm="1">
        <f t="array" ref="A76">IF(C76="P",SUMPRODUCT(--(D$3:D$100&gt;D76),--(C$3:C$100="P"))+1,"")</f>
        <v/>
      </c>
      <c r="C76" s="9"/>
      <c r="D76" s="1"/>
      <c r="E76" s="1"/>
      <c r="G76" s="2"/>
      <c r="H76" s="1"/>
      <c r="I76" s="1"/>
      <c r="J76" s="2"/>
      <c r="K76" s="1"/>
      <c r="L76" s="3"/>
    </row>
    <row r="77" spans="1:12" x14ac:dyDescent="0.2">
      <c r="A77" t="str" cm="1">
        <f t="array" ref="A77">IF(C77="P",SUMPRODUCT(--(D$3:D$100&gt;D77),--(C$3:C$100="P"))+1,"")</f>
        <v/>
      </c>
      <c r="C77" s="9"/>
      <c r="D77" s="1"/>
      <c r="E77" s="1"/>
      <c r="G77" s="2"/>
      <c r="H77" s="1"/>
      <c r="I77" s="1"/>
      <c r="J77" s="2"/>
      <c r="K77" s="1"/>
      <c r="L77" s="3"/>
    </row>
    <row r="78" spans="1:12" x14ac:dyDescent="0.2">
      <c r="A78" t="str" cm="1">
        <f t="array" ref="A78">IF(C78="P",SUMPRODUCT(--(D$3:D$100&gt;D78),--(C$3:C$100="P"))+1,"")</f>
        <v/>
      </c>
      <c r="C78" s="9"/>
      <c r="D78" s="1"/>
      <c r="E78" s="1"/>
      <c r="G78" s="2"/>
      <c r="H78" s="1"/>
      <c r="I78" s="1"/>
      <c r="J78" s="2"/>
      <c r="K78" s="1"/>
      <c r="L78" s="3"/>
    </row>
    <row r="79" spans="1:12" x14ac:dyDescent="0.2">
      <c r="A79" t="str" cm="1">
        <f t="array" ref="A79">IF(C79="P",SUMPRODUCT(--(D$3:D$100&gt;D79),--(C$3:C$100="P"))+1,"")</f>
        <v/>
      </c>
      <c r="C79" s="9"/>
      <c r="D79" s="1"/>
      <c r="E79" s="1"/>
      <c r="G79" s="2"/>
      <c r="H79" s="1"/>
      <c r="I79" s="1"/>
      <c r="J79" s="2"/>
      <c r="K79" s="1"/>
      <c r="L79" s="3"/>
    </row>
    <row r="80" spans="1:12" x14ac:dyDescent="0.2">
      <c r="A80" t="str" cm="1">
        <f t="array" ref="A80">IF(C80="P",SUMPRODUCT(--(D$3:D$100&gt;D80),--(C$3:C$100="P"))+1,"")</f>
        <v/>
      </c>
      <c r="C80" s="9"/>
      <c r="D80" s="1"/>
      <c r="E80" s="1"/>
      <c r="G80" s="2"/>
      <c r="H80" s="1"/>
      <c r="I80" s="1"/>
      <c r="J80" s="2"/>
      <c r="K80" s="1"/>
      <c r="L80" s="3"/>
    </row>
    <row r="81" spans="1:12" x14ac:dyDescent="0.2">
      <c r="A81" t="str" cm="1">
        <f t="array" ref="A81">IF(C81="P",SUMPRODUCT(--(D$3:D$100&gt;D81),--(C$3:C$100="P"))+1,"")</f>
        <v/>
      </c>
      <c r="C81" s="9"/>
      <c r="D81" s="1"/>
      <c r="E81" s="1"/>
      <c r="G81" s="2"/>
      <c r="H81" s="1"/>
      <c r="I81" s="1"/>
      <c r="J81" s="2"/>
      <c r="K81" s="1"/>
      <c r="L81" s="3"/>
    </row>
    <row r="82" spans="1:12" x14ac:dyDescent="0.2">
      <c r="A82" t="str" cm="1">
        <f t="array" ref="A82">IF(C82="P",SUMPRODUCT(--(D$3:D$100&gt;D82),--(C$3:C$100="P"))+1,"")</f>
        <v/>
      </c>
      <c r="C82" s="9"/>
      <c r="D82" s="1"/>
      <c r="E82" s="1"/>
      <c r="G82" s="2"/>
      <c r="H82" s="1"/>
      <c r="I82" s="1"/>
      <c r="J82" s="2"/>
      <c r="K82" s="1"/>
      <c r="L82" s="3"/>
    </row>
    <row r="83" spans="1:12" x14ac:dyDescent="0.2">
      <c r="A83" t="str" cm="1">
        <f t="array" ref="A83">IF(C83="P",SUMPRODUCT(--(D$3:D$100&gt;D83),--(C$3:C$100="P"))+1,"")</f>
        <v/>
      </c>
      <c r="C83" s="9"/>
      <c r="D83" s="1"/>
      <c r="E83" s="1"/>
      <c r="G83" s="2"/>
      <c r="H83" s="1"/>
      <c r="I83" s="1"/>
      <c r="J83" s="2"/>
      <c r="K83" s="1"/>
      <c r="L83" s="3"/>
    </row>
    <row r="84" spans="1:12" x14ac:dyDescent="0.2">
      <c r="A84" t="str" cm="1">
        <f t="array" ref="A84">IF(C84="P",SUMPRODUCT(--(D$3:D$100&gt;D84),--(C$3:C$100="P"))+1,"")</f>
        <v/>
      </c>
      <c r="C84" s="9"/>
      <c r="D84" s="1"/>
      <c r="E84" s="1"/>
      <c r="G84" s="2"/>
      <c r="H84" s="1"/>
      <c r="I84" s="1"/>
      <c r="J84" s="2"/>
      <c r="K84" s="1"/>
      <c r="L84" s="3"/>
    </row>
    <row r="85" spans="1:12" x14ac:dyDescent="0.2">
      <c r="A85" t="str" cm="1">
        <f t="array" ref="A85">IF(C85="P",SUMPRODUCT(--(D$3:D$100&gt;D85),--(C$3:C$100="P"))+1,"")</f>
        <v/>
      </c>
      <c r="C85" s="9"/>
      <c r="D85" s="1"/>
      <c r="E85" s="1"/>
      <c r="G85" s="2"/>
      <c r="H85" s="1"/>
      <c r="I85" s="1"/>
      <c r="J85" s="2"/>
      <c r="K85" s="1"/>
      <c r="L85" s="3"/>
    </row>
    <row r="86" spans="1:12" x14ac:dyDescent="0.2">
      <c r="A86" t="str" cm="1">
        <f t="array" ref="A86">IF(C86="P",SUMPRODUCT(--(D$3:D$100&gt;D86),--(C$3:C$100="P"))+1,"")</f>
        <v/>
      </c>
      <c r="C86" s="9"/>
      <c r="D86" s="1"/>
      <c r="E86" s="1"/>
      <c r="G86" s="2"/>
      <c r="H86" s="1"/>
      <c r="I86" s="1"/>
      <c r="J86" s="2"/>
      <c r="K86" s="1"/>
      <c r="L86" s="3"/>
    </row>
    <row r="87" spans="1:12" x14ac:dyDescent="0.2">
      <c r="A87" t="str" cm="1">
        <f t="array" ref="A87">IF(C87="P",SUMPRODUCT(--(D$3:D$100&gt;D87),--(C$3:C$100="P"))+1,"")</f>
        <v/>
      </c>
      <c r="C87" s="9"/>
      <c r="D87" s="1"/>
      <c r="E87" s="1"/>
      <c r="G87" s="2"/>
      <c r="H87" s="1"/>
      <c r="I87" s="1"/>
      <c r="J87" s="2"/>
      <c r="K87" s="1"/>
      <c r="L87" s="3"/>
    </row>
    <row r="88" spans="1:12" x14ac:dyDescent="0.2">
      <c r="A88" t="str" cm="1">
        <f t="array" ref="A88">IF(C88="P",SUMPRODUCT(--(D$3:D$100&gt;D88),--(C$3:C$100="P"))+1,"")</f>
        <v/>
      </c>
      <c r="C88" s="9"/>
      <c r="D88" s="1"/>
      <c r="E88" s="1"/>
      <c r="G88" s="2"/>
      <c r="H88" s="1"/>
      <c r="I88" s="1"/>
      <c r="J88" s="2"/>
      <c r="K88" s="1"/>
      <c r="L88" s="3"/>
    </row>
    <row r="89" spans="1:12" x14ac:dyDescent="0.2">
      <c r="A89" t="str" cm="1">
        <f t="array" ref="A89">IF(C89="P",SUMPRODUCT(--(D$3:D$100&gt;D89),--(C$3:C$100="P"))+1,"")</f>
        <v/>
      </c>
      <c r="C89" s="9"/>
      <c r="D89" s="1"/>
      <c r="E89" s="1"/>
      <c r="G89" s="2"/>
      <c r="H89" s="1"/>
      <c r="I89" s="1"/>
      <c r="J89" s="2"/>
      <c r="K89" s="1"/>
      <c r="L89" s="3"/>
    </row>
    <row r="90" spans="1:12" x14ac:dyDescent="0.2">
      <c r="A90" t="str" cm="1">
        <f t="array" ref="A90">IF(C90="P",SUMPRODUCT(--(D$3:D$100&gt;D90),--(C$3:C$100="P"))+1,"")</f>
        <v/>
      </c>
      <c r="C90" s="9"/>
      <c r="D90" s="1"/>
      <c r="E90" s="1"/>
      <c r="G90" s="2"/>
      <c r="H90" s="1"/>
      <c r="I90" s="1"/>
      <c r="J90" s="2"/>
      <c r="K90" s="1"/>
      <c r="L90" s="3"/>
    </row>
    <row r="91" spans="1:12" x14ac:dyDescent="0.2">
      <c r="A91" t="str" cm="1">
        <f t="array" ref="A91">IF(C91="P",SUMPRODUCT(--(D$3:D$100&gt;D91),--(C$3:C$100="P"))+1,"")</f>
        <v/>
      </c>
      <c r="C91" s="9"/>
      <c r="D91" s="1"/>
      <c r="E91" s="1"/>
      <c r="G91" s="2"/>
      <c r="H91" s="1"/>
      <c r="I91" s="1"/>
      <c r="J91" s="2"/>
      <c r="K91" s="1"/>
      <c r="L91" s="3"/>
    </row>
    <row r="92" spans="1:12" x14ac:dyDescent="0.2">
      <c r="A92" t="str" cm="1">
        <f t="array" ref="A92">IF(C92="P",SUMPRODUCT(--(D$3:D$100&gt;D92),--(C$3:C$100="P"))+1,"")</f>
        <v/>
      </c>
      <c r="C92" s="9"/>
      <c r="D92" s="1"/>
      <c r="E92" s="1"/>
      <c r="G92" s="2"/>
      <c r="H92" s="1"/>
      <c r="I92" s="1"/>
      <c r="J92" s="2"/>
      <c r="K92" s="1"/>
      <c r="L92" s="3"/>
    </row>
    <row r="93" spans="1:12" x14ac:dyDescent="0.2">
      <c r="A93" t="str" cm="1">
        <f t="array" ref="A93">IF(C93="P",SUMPRODUCT(--(D$3:D$100&gt;D93),--(C$3:C$100="P"))+1,"")</f>
        <v/>
      </c>
      <c r="C93" s="9"/>
      <c r="D93" s="1"/>
      <c r="E93" s="1"/>
      <c r="G93" s="2"/>
      <c r="H93" s="1"/>
      <c r="I93" s="1"/>
      <c r="J93" s="2"/>
      <c r="K93" s="1"/>
      <c r="L93" s="3"/>
    </row>
    <row r="94" spans="1:12" x14ac:dyDescent="0.2">
      <c r="A94" t="str" cm="1">
        <f t="array" ref="A94">IF(C94="P",SUMPRODUCT(--(D$3:D$100&gt;D94),--(C$3:C$100="P"))+1,"")</f>
        <v/>
      </c>
      <c r="C94" s="9"/>
      <c r="D94" s="1"/>
      <c r="E94" s="1"/>
      <c r="G94" s="2"/>
      <c r="H94" s="1"/>
      <c r="I94" s="1"/>
      <c r="J94" s="2"/>
      <c r="K94" s="1"/>
      <c r="L94" s="3"/>
    </row>
    <row r="95" spans="1:12" x14ac:dyDescent="0.2">
      <c r="A95" t="str" cm="1">
        <f t="array" ref="A95">IF(C95="P",SUMPRODUCT(--(D$3:D$100&gt;D95),--(C$3:C$100="P"))+1,"")</f>
        <v/>
      </c>
      <c r="C95" s="9"/>
      <c r="D95" s="1"/>
      <c r="E95" s="1"/>
      <c r="G95" s="2"/>
      <c r="H95" s="1"/>
      <c r="I95" s="1"/>
      <c r="J95" s="2"/>
      <c r="K95" s="1"/>
      <c r="L95" s="3"/>
    </row>
    <row r="96" spans="1:12" x14ac:dyDescent="0.2">
      <c r="A96" t="str" cm="1">
        <f t="array" ref="A96">IF(C96="P",SUMPRODUCT(--(D$3:D$100&gt;D96),--(C$3:C$100="P"))+1,"")</f>
        <v/>
      </c>
      <c r="C96" s="9"/>
      <c r="D96" s="1"/>
      <c r="E96" s="1"/>
      <c r="G96" s="2"/>
      <c r="H96" s="1"/>
      <c r="I96" s="1"/>
      <c r="J96" s="2"/>
      <c r="K96" s="1"/>
      <c r="L96" s="3"/>
    </row>
    <row r="97" spans="1:12" x14ac:dyDescent="0.2">
      <c r="A97" t="str" cm="1">
        <f t="array" ref="A97">IF(C97="P",SUMPRODUCT(--(D$3:D$100&gt;D97),--(C$3:C$100="P"))+1,"")</f>
        <v/>
      </c>
      <c r="C97" s="9"/>
      <c r="D97" s="1"/>
      <c r="E97" s="1"/>
      <c r="G97" s="2"/>
      <c r="H97" s="1"/>
      <c r="I97" s="1"/>
      <c r="J97" s="2"/>
      <c r="K97" s="1"/>
      <c r="L97" s="3"/>
    </row>
    <row r="98" spans="1:12" x14ac:dyDescent="0.2">
      <c r="A98" t="str" cm="1">
        <f t="array" ref="A98">IF(C98="P",SUMPRODUCT(--(D$3:D$100&gt;D98),--(C$3:C$100="P"))+1,"")</f>
        <v/>
      </c>
      <c r="C98" s="9"/>
      <c r="D98" s="1"/>
      <c r="E98" s="1"/>
      <c r="G98" s="2"/>
      <c r="H98" s="1"/>
      <c r="I98" s="1"/>
      <c r="J98" s="2"/>
      <c r="K98" s="1"/>
      <c r="L98" s="3"/>
    </row>
    <row r="99" spans="1:12" x14ac:dyDescent="0.2">
      <c r="A99" t="str" cm="1">
        <f t="array" ref="A99">IF(C99="P",SUMPRODUCT(--(D$3:D$100&gt;D99),--(C$3:C$100="P"))+1,"")</f>
        <v/>
      </c>
      <c r="C99" s="9"/>
      <c r="D99" s="1"/>
      <c r="E99" s="1"/>
      <c r="G99" s="2"/>
      <c r="H99" s="1"/>
      <c r="I99" s="1"/>
      <c r="J99" s="2"/>
      <c r="K99" s="1"/>
      <c r="L99" s="3"/>
    </row>
    <row r="100" spans="1:12" x14ac:dyDescent="0.2">
      <c r="A100" t="str" cm="1">
        <f t="array" ref="A100">IF(C100="P",SUMPRODUCT(--(D$3:D$100&gt;D100),--(C$3:C$100="P"))+1,"")</f>
        <v/>
      </c>
      <c r="C100" s="9"/>
      <c r="D100" s="1"/>
      <c r="E100" s="1"/>
      <c r="G100" s="2"/>
      <c r="H100" s="1"/>
      <c r="I100" s="1"/>
      <c r="J100" s="2"/>
      <c r="K100" s="1"/>
      <c r="L100" s="3"/>
    </row>
  </sheetData>
  <autoFilter ref="A1:L2" xr:uid="{05718F54-B297-D34C-A083-EC279B954987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sortState xmlns:xlrd2="http://schemas.microsoft.com/office/spreadsheetml/2017/richdata2" ref="A4:L100">
      <sortCondition descending="1" ref="D1:D100"/>
    </sortState>
  </autoFilter>
  <mergeCells count="8">
    <mergeCell ref="G1:I1"/>
    <mergeCell ref="J1:L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DMT-W</vt:lpstr>
      <vt:lpstr>DMT-M</vt:lpstr>
      <vt:lpstr>SYN-W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Stirling</dc:creator>
  <cp:lastModifiedBy>Trevor Stirling</cp:lastModifiedBy>
  <dcterms:created xsi:type="dcterms:W3CDTF">2025-03-13T23:04:12Z</dcterms:created>
  <dcterms:modified xsi:type="dcterms:W3CDTF">2025-03-19T19:53:22Z</dcterms:modified>
</cp:coreProperties>
</file>