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I team\Downloads\"/>
    </mc:Choice>
  </mc:AlternateContent>
  <bookViews>
    <workbookView xWindow="0" yWindow="0" windowWidth="6192" windowHeight="6564"/>
  </bookViews>
  <sheets>
    <sheet name="Tổng hợp" sheetId="1" r:id="rId1"/>
    <sheet name="1. Giảm thiểu ÔN&amp;TT" sheetId="3" r:id="rId2"/>
    <sheet name="2. Đảm bảo tuân thủ" sheetId="4" r:id="rId3"/>
    <sheet name="3. Thúc đẩy thực hành Xanh" sheetId="5" r:id="rId4"/>
    <sheet name="4. Chính sách và DVHT" sheetId="2" r:id="rId5"/>
  </sheets>
  <calcPr calcId="152511"/>
  <extLst>
    <ext uri="GoogleSheetsCustomDataVersion2">
      <go:sheetsCustomData xmlns:go="http://customooxmlschemas.google.com/" r:id="rId9" roundtripDataChecksum="D3x9M1nbDfhFLN+43/35cGP7Gj2ACQxTbpyjX+Xf/hQ="/>
    </ext>
  </extLst>
</workbook>
</file>

<file path=xl/calcChain.xml><?xml version="1.0" encoding="utf-8"?>
<calcChain xmlns="http://schemas.openxmlformats.org/spreadsheetml/2006/main">
  <c r="M69" i="5" l="1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M70" i="5" s="1"/>
  <c r="L66" i="5"/>
  <c r="L70" i="5" s="1"/>
  <c r="K66" i="5"/>
  <c r="K70" i="5" s="1"/>
  <c r="J66" i="5"/>
  <c r="J70" i="5" s="1"/>
  <c r="I66" i="5"/>
  <c r="I70" i="5" s="1"/>
  <c r="H66" i="5"/>
  <c r="H70" i="5" s="1"/>
  <c r="G66" i="5"/>
  <c r="G70" i="5" s="1"/>
  <c r="F66" i="5"/>
  <c r="F70" i="5" s="1"/>
  <c r="E66" i="5"/>
  <c r="E70" i="5" s="1"/>
  <c r="D66" i="5"/>
  <c r="D70" i="5" s="1"/>
  <c r="C66" i="5"/>
  <c r="C70" i="5" s="1"/>
  <c r="B66" i="5"/>
  <c r="B70" i="5" s="1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O66" i="4"/>
  <c r="O70" i="4" s="1"/>
  <c r="N66" i="4"/>
  <c r="N70" i="4" s="1"/>
  <c r="M66" i="4"/>
  <c r="M70" i="4" s="1"/>
  <c r="L66" i="4"/>
  <c r="L70" i="4" s="1"/>
  <c r="K66" i="4"/>
  <c r="K70" i="4" s="1"/>
  <c r="J66" i="4"/>
  <c r="J70" i="4" s="1"/>
  <c r="I66" i="4"/>
  <c r="I70" i="4" s="1"/>
  <c r="H66" i="4"/>
  <c r="H70" i="4" s="1"/>
  <c r="G66" i="4"/>
  <c r="G70" i="4" s="1"/>
  <c r="F66" i="4"/>
  <c r="F70" i="4" s="1"/>
  <c r="E66" i="4"/>
  <c r="E70" i="4" s="1"/>
  <c r="D66" i="4"/>
  <c r="D70" i="4" s="1"/>
  <c r="C66" i="4"/>
  <c r="C70" i="4" s="1"/>
  <c r="B66" i="4"/>
  <c r="B70" i="4" s="1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Q66" i="3"/>
  <c r="Q70" i="3" s="1"/>
  <c r="P66" i="3"/>
  <c r="P70" i="3" s="1"/>
  <c r="O66" i="3"/>
  <c r="O70" i="3" s="1"/>
  <c r="N66" i="3"/>
  <c r="N70" i="3" s="1"/>
  <c r="M66" i="3"/>
  <c r="M70" i="3" s="1"/>
  <c r="L66" i="3"/>
  <c r="L70" i="3" s="1"/>
  <c r="K66" i="3"/>
  <c r="K70" i="3" s="1"/>
  <c r="J66" i="3"/>
  <c r="J70" i="3" s="1"/>
  <c r="I66" i="3"/>
  <c r="I70" i="3" s="1"/>
  <c r="H66" i="3"/>
  <c r="H70" i="3" s="1"/>
  <c r="G66" i="3"/>
  <c r="G70" i="3" s="1"/>
  <c r="F66" i="3"/>
  <c r="F70" i="3" s="1"/>
  <c r="E66" i="3"/>
  <c r="E70" i="3" s="1"/>
  <c r="D66" i="3"/>
  <c r="D70" i="3" s="1"/>
  <c r="C66" i="3"/>
  <c r="C70" i="3" s="1"/>
  <c r="B66" i="3"/>
  <c r="B70" i="3" s="1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H70" i="2" s="1"/>
  <c r="G66" i="2"/>
  <c r="G70" i="2" s="1"/>
  <c r="F66" i="2"/>
  <c r="F70" i="2" s="1"/>
  <c r="E66" i="2"/>
  <c r="E70" i="2" s="1"/>
  <c r="D66" i="2"/>
  <c r="D70" i="2" s="1"/>
  <c r="C66" i="2"/>
  <c r="C70" i="2" s="1"/>
  <c r="B66" i="2"/>
  <c r="B70" i="2" s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E70" i="1" s="1"/>
  <c r="D66" i="1"/>
  <c r="D70" i="1" s="1"/>
  <c r="C66" i="1"/>
  <c r="C70" i="1" s="1"/>
  <c r="B66" i="1"/>
  <c r="B70" i="1" s="1"/>
</calcChain>
</file>

<file path=xl/sharedStrings.xml><?xml version="1.0" encoding="utf-8"?>
<sst xmlns="http://schemas.openxmlformats.org/spreadsheetml/2006/main" count="718" uniqueCount="130">
  <si>
    <t>Tỉnh/Thành phố</t>
  </si>
  <si>
    <t>CSTP 1. Giảm thiểu ô nhiễm môi trường và tác động tiêu cực của BĐKH (cho doanh nghiệp)</t>
  </si>
  <si>
    <t>CSTP 2. Đảm bảo tuân thủ các tiêu chuẩn môi trường tối thiểu</t>
  </si>
  <si>
    <t>CSTP 3. Vai trò lãnh đạo của chính quyền tỉnh trong thúc đẩy thực hành Xanh</t>
  </si>
  <si>
    <t>CSTP 4. Chính sách và dịch vụ hỗ trợ doanh nghiệp trong bảo vệ môi trường</t>
  </si>
  <si>
    <t>Vùng</t>
  </si>
  <si>
    <t>An Giang</t>
  </si>
  <si>
    <t>Đồng bằng Sông Cửu Long</t>
  </si>
  <si>
    <t>Bắc Giang</t>
  </si>
  <si>
    <t>Trung du miền núi phía Bắc</t>
  </si>
  <si>
    <t>Bắc Kạn</t>
  </si>
  <si>
    <t>Bạc Liêu</t>
  </si>
  <si>
    <t>Bắc Ninh</t>
  </si>
  <si>
    <t>Đồng bằng sông Hồng</t>
  </si>
  <si>
    <t>Bến Tre</t>
  </si>
  <si>
    <t>Bình Định</t>
  </si>
  <si>
    <t>Duyên hải miền Trung</t>
  </si>
  <si>
    <t>Bình Dương</t>
  </si>
  <si>
    <t>Đông Nam Bộ</t>
  </si>
  <si>
    <t>Bình Phước</t>
  </si>
  <si>
    <t>Bình Thuận</t>
  </si>
  <si>
    <t>BRVT</t>
  </si>
  <si>
    <t>Cà Mau</t>
  </si>
  <si>
    <t>Cần Thơ</t>
  </si>
  <si>
    <t>Cao Bằng</t>
  </si>
  <si>
    <t>Đà Nẵng</t>
  </si>
  <si>
    <t>Đăk Lăk</t>
  </si>
  <si>
    <t>Tây Nguyên</t>
  </si>
  <si>
    <t>Đăk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</si>
  <si>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</si>
  <si>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</si>
  <si>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</si>
  <si>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</si>
  <si>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</si>
  <si>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</si>
  <si>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</si>
  <si>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</si>
  <si>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</si>
  <si>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</si>
  <si>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</si>
  <si>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</si>
  <si>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</si>
  <si>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</si>
  <si>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</si>
  <si>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</si>
  <si>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</si>
  <si>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</si>
  <si>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</si>
  <si>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</si>
  <si>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</si>
  <si>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</si>
  <si>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</si>
  <si>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</si>
  <si>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</si>
  <si>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</si>
  <si>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</si>
  <si>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</si>
  <si>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</si>
  <si>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</si>
  <si>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</si>
  <si>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</si>
  <si>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</si>
  <si>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</si>
  <si>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</si>
  <si>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</si>
  <si>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</si>
  <si>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</si>
  <si>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</si>
  <si>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TP. Hồ Chí Minh</t>
  </si>
  <si>
    <t>Trà Vinh</t>
  </si>
  <si>
    <t>TT-Huế</t>
  </si>
  <si>
    <t>Tuyên Quang</t>
  </si>
  <si>
    <t>Vĩnh Long</t>
  </si>
  <si>
    <t>Vĩnh Phúc</t>
  </si>
  <si>
    <t>Yên Bái</t>
  </si>
  <si>
    <t>Thấp nhất</t>
  </si>
  <si>
    <t>Trung vị</t>
  </si>
  <si>
    <t>Cao nhất</t>
  </si>
  <si>
    <t>Thứ hạng</t>
  </si>
  <si>
    <t>Province code (PCI)</t>
  </si>
  <si>
    <t>CSTP 4. Chính sách khuyến khích và dịch vụ hỗ trợ</t>
  </si>
  <si>
    <t>Tỉnh, thành phố</t>
  </si>
  <si>
    <t>CSTP 1. Giảm thiểu ô nhiễm môi trường và thiên tai</t>
  </si>
  <si>
    <t>Chất lượng môi trường tốt hoặc rất tốt (%)</t>
  </si>
  <si>
    <t>Không ô nhiễm hoặc ít ô nhiễm (% đồng ý)</t>
  </si>
  <si>
    <t>Doanh nghiệp kinh doanh gặp khó khăn do thiên tai, biến đổi khí hậu (%)</t>
  </si>
  <si>
    <t>Nhận định: Dễ tiếp cận thông tin về thời tiết, khí tượng thủy văn (% đồng ý)</t>
  </si>
  <si>
    <t>Nhận định: Chính quyền địa phương thường xuyên cảnh báo trước khi thiên tai xảy ra (%)</t>
  </si>
  <si>
    <t>Nhận định: Chính quyền địa phương kịp thời hỗ trợ khắc phục thiệt hại sau thiên tai (%)</t>
  </si>
  <si>
    <t>Tỷ lệ xã phường có hoạt động thu gom rác thải hàng ngày (TCTK, %)</t>
  </si>
  <si>
    <t>CSTP 2. Đảm bảo tuân thủ</t>
  </si>
  <si>
    <t>Chính quyền nhanh chóng khắc phục sự cố môi trường (% đồng ý)</t>
  </si>
  <si>
    <t>Tỷ lệ doanh nghiệp bị xử phạt do gây ô nhiễm môi trường (%)</t>
  </si>
  <si>
    <t>Tỷ lệ doanh nghiệp đón tiếp đoàn thanh, kiểm tra môi trường (%)</t>
  </si>
  <si>
    <t>Việc thanh, kiểm tra môi trường được thực hiện công bằng (% đồng ý)</t>
  </si>
  <si>
    <t>Tỷ lệ KCN có hệ thống xử lý nước thải tập trung đạt tiêu chuẩn (TCTK, %)</t>
  </si>
  <si>
    <t>CSTP 3. Thúc đẩy thực hành Xanh</t>
  </si>
  <si>
    <t>Nhận định: Hạ tầng giao thông được khôi phục nhanh chóng sau thiên tai (% đồng ý</t>
  </si>
  <si>
    <t>Tình trạng doanh nghiệp gây ô nhiễm môi trường tại địa phương là phổ biến  (% đồng ý)</t>
  </si>
  <si>
    <t>Nhận định: Thiên tai ảnh hưởng tiêu cực đến doanh nghiệp trong 2 năm qua (% đồng ý)</t>
  </si>
  <si>
    <t>Nhận định: Các dịch vụ hạ tầng cơ bản được cung cấp lại nhanh chóng sau thiên tai (%)</t>
  </si>
  <si>
    <t>Nhận định: Chất lượng cơ sở hạ tầng đủ tốt để ngăn ngừa tác động từ thiên tai (% đồng ý)</t>
  </si>
  <si>
    <t>Chính quyền nghiêm túc xử phạt doanh nghiệp gây ô nhiễm (% đồng ý)</t>
  </si>
  <si>
    <t>Chính quyền có giải pháp hiệu quả để phòng ngừa ô nhiễm (% đồng ý)</t>
  </si>
  <si>
    <t xml:space="preserve">Chất lượng dịch vụ: Cung cấp nước sạch </t>
  </si>
  <si>
    <t xml:space="preserve">Chất lượng dịch vụ: Xử lý chất thải tại các khu/cụm công nghiệp </t>
  </si>
  <si>
    <t>Phần trăm chi phí DN chi xanh hóa/tổng chi phí vận hành (%)</t>
  </si>
  <si>
    <t>CQNN tại tỉnh ưu tiên mua hàng hóa, dịch vụ của doanh nghiệp 'xanh' (%)</t>
  </si>
  <si>
    <t>CQNN tại tỉnh sẵn sàng trả giá cao hơn khi mua hàng hóa, dịch vụ của doanh nghiệp 'xanh' (%)</t>
  </si>
  <si>
    <t>Tỷ lệ DN có triển khai một hoạt động xanh hóa bất kỳ trong 2 năm gần nhất (%)</t>
  </si>
  <si>
    <t>Tỷ lệ DN đã triển khai các thực hành xanh từ nhiều năm trước (%)</t>
  </si>
  <si>
    <t>Tỷ lệ doanh nghiệp hoạt động trong ngành công nghiệp xanh (%)</t>
  </si>
  <si>
    <t xml:space="preserve">Tỷ lệ DN nâng cấp xanh được hưởng chính sách ưu đãi/hỗ trợ của tỉnh  </t>
  </si>
  <si>
    <t>Tỷ lệ DN nâng cấp xanh được hưởng lợi từ dịch vụ tư vấn về BVMT của tỉnh (%)</t>
  </si>
  <si>
    <t>Tỷ lệ DN nâng cấp xanh được hưởng lợi từ dịch vụ đào tạo của tỉnh (%)</t>
  </si>
  <si>
    <t>Tỷ lệ DN không triển khai xanh hóa do không đủ năng lực/nguồn lực (%)</t>
  </si>
  <si>
    <t>Tỷ lệ DN không triển khai xanh hóa do chưa đủ nhận thức (%)</t>
  </si>
  <si>
    <t>Số hoạt động xanh hóa DN đã triển khai trong 2 năm gần nhất (#)</t>
  </si>
  <si>
    <t>Số hoạt động xanh hóa DN đã triển khai từ nhiều năm trước (#_)</t>
  </si>
  <si>
    <t>DN được CQNN hướng dẫn QĐPL về BVMT (%)</t>
  </si>
  <si>
    <t>Không xanh hóa vì chưa có quy định pháp luật ràng buộc (% DN)</t>
  </si>
  <si>
    <t>Quy định pháp luật là yếu tố quan trọng nhất thúc đẩy xanh hóa (% DN)</t>
  </si>
  <si>
    <t>Tỷ trọng ngân sách nhà nước  phân bổ cho công tác BVMT (BTC, %)</t>
  </si>
  <si>
    <t>Trả chi phí không chính thức cho thanh tra môi trường (% DN)</t>
  </si>
  <si>
    <t>Việc thanh, kiểm tra môi trường được phối hợp liên ngành (% đồng ý)</t>
  </si>
  <si>
    <t>Việc thanh, kiểm tra môi trường được thực hiện đúng với mục đích giải quyết ô nhiễm và BĐKH (% đồng ý)</t>
  </si>
  <si>
    <t>Lượng chất thải rắn sinh hoạt thu gom trên 1000 người (tấn/1000 người) (ước lượng)</t>
  </si>
  <si>
    <t>Lượng chất thải rắn sinh hoạt thu gom được xử lý đạt chuẩn trên 1000 người (tấn/1000 người) (ước lượng)</t>
  </si>
  <si>
    <t>Hoạt động của DN không bị ảnh hưởng bởi ô nhiễm (% đồng ý)</t>
  </si>
  <si>
    <t>Mục đích chính của cuộc thanh tra là tạo cơ hội nhũng nhiễu (% DN)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</si>
</sst>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rgb="FF000000"/>
      <name val="Calibri"/>
      <scheme val="minor"/>
    </font>
    <font>
      <sz val="10"/>
      <color theme="1"/>
      <name val="Cambria"/>
    </font>
    <font>
      <sz val="10"/>
      <color theme="1"/>
      <name val="Cambria"/>
      <family val="1"/>
    </font>
    <font>
      <sz val="11"/>
      <color rgb="FF000000"/>
      <name val="Calibri"/>
      <scheme val="minor"/>
    </font>
    <font>
      <sz val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3" xfId="0" applyFont="1" applyBorder="1"/>
    <xf numFmtId="2" fontId="1" fillId="0" borderId="3" xfId="0" applyNumberFormat="1" applyFont="1" applyBorder="1" applyAlignment="1">
      <alignment horizontal="center"/>
    </xf>
    <xf numFmtId="0" fontId="1" fillId="2" borderId="4" xfId="0" applyFont="1" applyFill="1" applyBorder="1"/>
    <xf numFmtId="2" fontId="1" fillId="2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2" fontId="1" fillId="0" borderId="0" xfId="0" applyNumberFormat="1" applyFont="1" applyAlignment="1">
      <alignment horizontal="left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left" vertical="center"/>
    </xf>
    <xf numFmtId="9" fontId="1" fillId="0" borderId="0" xfId="0" applyNumberFormat="1" applyFont="1"/>
    <xf numFmtId="0" fontId="1" fillId="0" borderId="0" xfId="0" applyFont="1" applyAlignment="1"/>
    <xf numFmtId="9" fontId="1" fillId="2" borderId="4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7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" fillId="0" borderId="0" xfId="0" applyNumberFormat="1" applyFont="1"/>
    <xf numFmtId="9" fontId="1" fillId="2" borderId="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2" fontId="1" fillId="0" borderId="6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vertical="center"/>
    </xf>
    <xf numFmtId="2" fontId="1" fillId="0" borderId="7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vertical="center"/>
    </xf>
    <xf numFmtId="10" fontId="1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9" fontId="4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ColWidth="14.41796875" defaultRowHeight="15" customHeight="1" x14ac:dyDescent="0.55000000000000004"/>
  <cols>
    <col min="1" max="1" width="14.734375" customWidth="1"/>
    <col min="2" max="2" width="30.734375" customWidth="1"/>
    <col min="3" max="3" width="21.26171875" customWidth="1"/>
    <col min="4" max="4" width="23.734375" customWidth="1"/>
    <col min="5" max="5" width="24.734375" customWidth="1"/>
    <col min="6" max="6" width="23.26171875" customWidth="1"/>
    <col min="7" max="25" width="8.83984375" customWidth="1"/>
  </cols>
  <sheetData>
    <row r="1" spans="1:25" ht="12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customHeight="1" x14ac:dyDescent="0.55000000000000004">
      <c r="A2" s="3" t="s">
        <v>6</v>
      </c>
      <c r="B2" s="4">
        <v>7.4031767845153809</v>
      </c>
      <c r="C2" s="4">
        <v>5.0532703399658203</v>
      </c>
      <c r="D2" s="4">
        <v>3.89194655418396</v>
      </c>
      <c r="E2" s="4">
        <v>4.6707744598388672</v>
      </c>
      <c r="F2" s="3" t="s">
        <v>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2.75" customHeight="1" x14ac:dyDescent="0.55000000000000004">
      <c r="A3" s="3" t="s">
        <v>8</v>
      </c>
      <c r="B3" s="4">
        <v>6.4320988655090332</v>
      </c>
      <c r="C3" s="4">
        <v>6.2008399963378906</v>
      </c>
      <c r="D3" s="4">
        <v>3.3964822292327881</v>
      </c>
      <c r="E3" s="4">
        <v>4.9687180519104004</v>
      </c>
      <c r="F3" s="3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customHeight="1" x14ac:dyDescent="0.55000000000000004">
      <c r="A4" s="3" t="s">
        <v>10</v>
      </c>
      <c r="B4" s="4">
        <v>4.7502007484436035</v>
      </c>
      <c r="C4" s="4">
        <v>6.3595290184020996</v>
      </c>
      <c r="D4" s="4">
        <v>4.2438240051269531</v>
      </c>
      <c r="E4" s="4">
        <v>4.0445399284362793</v>
      </c>
      <c r="F4" s="3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2.75" customHeight="1" x14ac:dyDescent="0.55000000000000004">
      <c r="A5" s="3" t="s">
        <v>11</v>
      </c>
      <c r="B5" s="4">
        <v>6.7973580360412598</v>
      </c>
      <c r="C5" s="4">
        <v>6.1278128623962402</v>
      </c>
      <c r="D5" s="4">
        <v>4.0249528884887695</v>
      </c>
      <c r="E5" s="4">
        <v>4.7597413063049316</v>
      </c>
      <c r="F5" s="3" t="s">
        <v>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 customHeight="1" x14ac:dyDescent="0.55000000000000004">
      <c r="A6" s="3" t="s">
        <v>12</v>
      </c>
      <c r="B6" s="4">
        <v>7.2941489219665527</v>
      </c>
      <c r="C6" s="4">
        <v>5.9863405227661133</v>
      </c>
      <c r="D6" s="4">
        <v>3.6397387981414795</v>
      </c>
      <c r="E6" s="4">
        <v>5.6147236824035645</v>
      </c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 customHeight="1" x14ac:dyDescent="0.55000000000000004">
      <c r="A7" s="3" t="s">
        <v>14</v>
      </c>
      <c r="B7" s="4">
        <v>6.7643566131591797</v>
      </c>
      <c r="C7" s="4">
        <v>6.2174186706542969</v>
      </c>
      <c r="D7" s="4">
        <v>4.0350341796875</v>
      </c>
      <c r="E7" s="4">
        <v>5.5131354331970215</v>
      </c>
      <c r="F7" s="3" t="s">
        <v>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 customHeight="1" x14ac:dyDescent="0.55000000000000004">
      <c r="A8" s="3" t="s">
        <v>15</v>
      </c>
      <c r="B8" s="4">
        <v>6.5800800323486328</v>
      </c>
      <c r="C8" s="4">
        <v>6.1138730049133301</v>
      </c>
      <c r="D8" s="4">
        <v>4.3770976066589355</v>
      </c>
      <c r="E8" s="4">
        <v>5.3006119728088379</v>
      </c>
      <c r="F8" s="3" t="s">
        <v>16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 customHeight="1" x14ac:dyDescent="0.55000000000000004">
      <c r="A9" s="3" t="s">
        <v>17</v>
      </c>
      <c r="B9" s="4">
        <v>7.2890386581420898</v>
      </c>
      <c r="C9" s="4">
        <v>5.9404525756835938</v>
      </c>
      <c r="D9" s="4">
        <v>3.9799129962921143</v>
      </c>
      <c r="E9" s="4">
        <v>5.2277708053588867</v>
      </c>
      <c r="F9" s="3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2.75" customHeight="1" x14ac:dyDescent="0.55000000000000004">
      <c r="A10" s="3" t="s">
        <v>19</v>
      </c>
      <c r="B10" s="4">
        <v>6.4455409049987793</v>
      </c>
      <c r="C10" s="4">
        <v>6.0648999214172363</v>
      </c>
      <c r="D10" s="4">
        <v>3.911975622177124</v>
      </c>
      <c r="E10" s="4">
        <v>5.7220005989074707</v>
      </c>
      <c r="F10" s="3" t="s">
        <v>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 customHeight="1" x14ac:dyDescent="0.55000000000000004">
      <c r="A11" s="3" t="s">
        <v>20</v>
      </c>
      <c r="B11" s="4">
        <v>6.533970832824707</v>
      </c>
      <c r="C11" s="4">
        <v>6.6694097518920898</v>
      </c>
      <c r="D11" s="4">
        <v>3.7649595737457275</v>
      </c>
      <c r="E11" s="4">
        <v>5.0946683883666992</v>
      </c>
      <c r="F11" s="3" t="s">
        <v>16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 customHeight="1" x14ac:dyDescent="0.55000000000000004">
      <c r="A12" s="3" t="s">
        <v>21</v>
      </c>
      <c r="B12" s="4">
        <v>7.6588740348815918</v>
      </c>
      <c r="C12" s="4">
        <v>6.281705379486084</v>
      </c>
      <c r="D12" s="4">
        <v>4.4410338401794434</v>
      </c>
      <c r="E12" s="4">
        <v>5.0867061614990234</v>
      </c>
      <c r="F12" s="3" t="s">
        <v>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customHeight="1" x14ac:dyDescent="0.55000000000000004">
      <c r="A13" s="3" t="s">
        <v>22</v>
      </c>
      <c r="B13" s="4">
        <v>6.018669605255127</v>
      </c>
      <c r="C13" s="4">
        <v>4.2107663154602051</v>
      </c>
      <c r="D13" s="4">
        <v>4.4085068702697754</v>
      </c>
      <c r="E13" s="4">
        <v>5.2982578277587891</v>
      </c>
      <c r="F13" s="3" t="s">
        <v>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 x14ac:dyDescent="0.55000000000000004">
      <c r="A14" s="3" t="s">
        <v>23</v>
      </c>
      <c r="B14" s="4">
        <v>7.1080570220947266</v>
      </c>
      <c r="C14" s="4">
        <v>6.1911220550537109</v>
      </c>
      <c r="D14" s="4">
        <v>4.4869003295898437</v>
      </c>
      <c r="E14" s="4">
        <v>4.9855256080627441</v>
      </c>
      <c r="F14" s="3" t="s">
        <v>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customHeight="1" x14ac:dyDescent="0.55000000000000004">
      <c r="A15" s="3" t="s">
        <v>24</v>
      </c>
      <c r="B15" s="4">
        <v>4.1372613906860352</v>
      </c>
      <c r="C15" s="4">
        <v>3.90415358543396</v>
      </c>
      <c r="D15" s="4">
        <v>3.6737062931060791</v>
      </c>
      <c r="E15" s="4">
        <v>5.3056983947753906</v>
      </c>
      <c r="F15" s="3" t="s">
        <v>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 customHeight="1" x14ac:dyDescent="0.55000000000000004">
      <c r="A16" s="3" t="s">
        <v>25</v>
      </c>
      <c r="B16" s="4">
        <v>7.6173958778381348</v>
      </c>
      <c r="C16" s="4">
        <v>6.1124968528747559</v>
      </c>
      <c r="D16" s="4">
        <v>7.0654311180114746</v>
      </c>
      <c r="E16" s="4">
        <v>4.8694672584533691</v>
      </c>
      <c r="F16" s="3" t="s">
        <v>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customHeight="1" x14ac:dyDescent="0.55000000000000004">
      <c r="A17" s="3" t="s">
        <v>26</v>
      </c>
      <c r="B17" s="4">
        <v>6.0457897186279297</v>
      </c>
      <c r="C17" s="4">
        <v>6.1844782829284668</v>
      </c>
      <c r="D17" s="4">
        <v>3.87396240234375</v>
      </c>
      <c r="E17" s="4">
        <v>4.7344679832458496</v>
      </c>
      <c r="F17" s="3" t="s">
        <v>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.75" customHeight="1" x14ac:dyDescent="0.55000000000000004">
      <c r="A18" s="3" t="s">
        <v>28</v>
      </c>
      <c r="B18" s="4">
        <v>6.1504311561584473</v>
      </c>
      <c r="C18" s="4">
        <v>6.2081637382507324</v>
      </c>
      <c r="D18" s="4">
        <v>4.1371264457702637</v>
      </c>
      <c r="E18" s="4">
        <v>5.0126867294311523</v>
      </c>
      <c r="F18" s="3" t="s">
        <v>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75" customHeight="1" x14ac:dyDescent="0.55000000000000004">
      <c r="A19" s="3" t="s">
        <v>29</v>
      </c>
      <c r="B19" s="4">
        <v>4.5569233894348145</v>
      </c>
      <c r="C19" s="4">
        <v>4.0130553245544434</v>
      </c>
      <c r="D19" s="4">
        <v>4.813899040222168</v>
      </c>
      <c r="E19" s="4">
        <v>5.454322338104248</v>
      </c>
      <c r="F19" s="3" t="s">
        <v>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 customHeight="1" x14ac:dyDescent="0.55000000000000004">
      <c r="A20" s="3" t="s">
        <v>30</v>
      </c>
      <c r="B20" s="4">
        <v>7.5088071823120117</v>
      </c>
      <c r="C20" s="4">
        <v>7.8857889175415039</v>
      </c>
      <c r="D20" s="4">
        <v>3.8005402088165283</v>
      </c>
      <c r="E20" s="4">
        <v>5.5129313468933105</v>
      </c>
      <c r="F20" s="3" t="s">
        <v>18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2.75" customHeight="1" x14ac:dyDescent="0.55000000000000004">
      <c r="A21" s="3" t="s">
        <v>31</v>
      </c>
      <c r="B21" s="4">
        <v>7.7135677337646484</v>
      </c>
      <c r="C21" s="4">
        <v>5.8049001693725586</v>
      </c>
      <c r="D21" s="4">
        <v>4.1326546669006348</v>
      </c>
      <c r="E21" s="4">
        <v>5.1019077301025391</v>
      </c>
      <c r="F21" s="3" t="s">
        <v>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 customHeight="1" x14ac:dyDescent="0.55000000000000004">
      <c r="A22" s="3" t="s">
        <v>32</v>
      </c>
      <c r="B22" s="4">
        <v>5.4245367050170898</v>
      </c>
      <c r="C22" s="4">
        <v>5.8589878082275391</v>
      </c>
      <c r="D22" s="4">
        <v>4.0187544822692871</v>
      </c>
      <c r="E22" s="4">
        <v>4.7340254783630371</v>
      </c>
      <c r="F22" s="3" t="s">
        <v>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.75" customHeight="1" x14ac:dyDescent="0.55000000000000004">
      <c r="A23" s="3" t="s">
        <v>33</v>
      </c>
      <c r="B23" s="4">
        <v>5.0989551544189453</v>
      </c>
      <c r="C23" s="4">
        <v>5.9101300239562988</v>
      </c>
      <c r="D23" s="4">
        <v>4.4376950263977051</v>
      </c>
      <c r="E23" s="4">
        <v>4.9999141693115234</v>
      </c>
      <c r="F23" s="3" t="s">
        <v>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 customHeight="1" x14ac:dyDescent="0.55000000000000004">
      <c r="A24" s="3" t="s">
        <v>34</v>
      </c>
      <c r="B24" s="4">
        <v>7.4203042984008789</v>
      </c>
      <c r="C24" s="4">
        <v>6.050023078918457</v>
      </c>
      <c r="D24" s="4">
        <v>3.973585844039917</v>
      </c>
      <c r="E24" s="4">
        <v>6.0212154388427734</v>
      </c>
      <c r="F24" s="3" t="s">
        <v>13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2.75" customHeight="1" x14ac:dyDescent="0.55000000000000004">
      <c r="A25" s="3" t="s">
        <v>35</v>
      </c>
      <c r="B25" s="4">
        <v>7.2190027236938477</v>
      </c>
      <c r="C25" s="4">
        <v>6.0129199028015137</v>
      </c>
      <c r="D25" s="4">
        <v>3.9059925079345703</v>
      </c>
      <c r="E25" s="4">
        <v>4.8102235794067383</v>
      </c>
      <c r="F25" s="3" t="s">
        <v>13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.75" customHeight="1" x14ac:dyDescent="0.55000000000000004">
      <c r="A26" s="3" t="s">
        <v>36</v>
      </c>
      <c r="B26" s="4">
        <v>6.7050185203552246</v>
      </c>
      <c r="C26" s="4">
        <v>4.3835420608520508</v>
      </c>
      <c r="D26" s="4">
        <v>5.1323003768920898</v>
      </c>
      <c r="E26" s="4">
        <v>4.6033563613891602</v>
      </c>
      <c r="F26" s="3" t="s">
        <v>16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2.75" customHeight="1" x14ac:dyDescent="0.55000000000000004">
      <c r="A27" s="3" t="s">
        <v>37</v>
      </c>
      <c r="B27" s="4">
        <v>7.4336981773376465</v>
      </c>
      <c r="C27" s="4">
        <v>5.851015567779541</v>
      </c>
      <c r="D27" s="4">
        <v>3.8250229358673096</v>
      </c>
      <c r="E27" s="4">
        <v>5.2294216156005859</v>
      </c>
      <c r="F27" s="3" t="s">
        <v>13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2.75" customHeight="1" x14ac:dyDescent="0.55000000000000004">
      <c r="A28" s="3" t="s">
        <v>38</v>
      </c>
      <c r="B28" s="4">
        <v>7.6132264137268066</v>
      </c>
      <c r="C28" s="4">
        <v>6.0544452667236328</v>
      </c>
      <c r="D28" s="4">
        <v>4.7026762962341309</v>
      </c>
      <c r="E28" s="4">
        <v>5.3475661277770996</v>
      </c>
      <c r="F28" s="3" t="s">
        <v>13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2.75" customHeight="1" x14ac:dyDescent="0.55000000000000004">
      <c r="A29" s="3" t="s">
        <v>39</v>
      </c>
      <c r="B29" s="4">
        <v>7.3005242347717285</v>
      </c>
      <c r="C29" s="4">
        <v>6.178009033203125</v>
      </c>
      <c r="D29" s="4">
        <v>4.8281307220458984</v>
      </c>
      <c r="E29" s="4">
        <v>4.8736982345581055</v>
      </c>
      <c r="F29" s="3" t="s">
        <v>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2.75" customHeight="1" x14ac:dyDescent="0.55000000000000004">
      <c r="A30" s="3" t="s">
        <v>40</v>
      </c>
      <c r="B30" s="4">
        <v>5.4511923789978027</v>
      </c>
      <c r="C30" s="4">
        <v>6.2499399185180664</v>
      </c>
      <c r="D30" s="4">
        <v>4.0012602806091309</v>
      </c>
      <c r="E30" s="4">
        <v>5.0651168823242188</v>
      </c>
      <c r="F30" s="3" t="s">
        <v>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2.75" customHeight="1" x14ac:dyDescent="0.55000000000000004">
      <c r="A31" s="3" t="s">
        <v>41</v>
      </c>
      <c r="B31" s="4">
        <v>7.5004243850708008</v>
      </c>
      <c r="C31" s="4">
        <v>5.8861632347106934</v>
      </c>
      <c r="D31" s="4">
        <v>5.3188796043395996</v>
      </c>
      <c r="E31" s="4">
        <v>5.8811101913452148</v>
      </c>
      <c r="F31" s="3" t="s">
        <v>13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2.75" customHeight="1" x14ac:dyDescent="0.55000000000000004">
      <c r="A32" s="3" t="s">
        <v>42</v>
      </c>
      <c r="B32" s="4">
        <v>7.0223541259765625</v>
      </c>
      <c r="C32" s="4">
        <v>6.0155024528503418</v>
      </c>
      <c r="D32" s="4">
        <v>4.8587708473205566</v>
      </c>
      <c r="E32" s="4">
        <v>4.9591341018676758</v>
      </c>
      <c r="F32" s="3" t="s">
        <v>16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55000000000000004">
      <c r="A33" s="3" t="s">
        <v>43</v>
      </c>
      <c r="B33" s="4">
        <v>6.1383795738220215</v>
      </c>
      <c r="C33" s="4">
        <v>4.3350973129272461</v>
      </c>
      <c r="D33" s="4">
        <v>3.7265686988830566</v>
      </c>
      <c r="E33" s="4">
        <v>5.1490368843078613</v>
      </c>
      <c r="F33" s="3" t="s">
        <v>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55000000000000004">
      <c r="A34" s="3" t="s">
        <v>44</v>
      </c>
      <c r="B34" s="4">
        <v>4.4419879913330078</v>
      </c>
      <c r="C34" s="4">
        <v>5.2990107536315918</v>
      </c>
      <c r="D34" s="4">
        <v>3.3811695575714111</v>
      </c>
      <c r="E34" s="4">
        <v>5.0064382553100586</v>
      </c>
      <c r="F34" s="3" t="s">
        <v>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2.75" customHeight="1" x14ac:dyDescent="0.55000000000000004">
      <c r="A35" s="3" t="s">
        <v>45</v>
      </c>
      <c r="B35" s="4">
        <v>4.1208133697509766</v>
      </c>
      <c r="C35" s="4">
        <v>4.1585125923156738</v>
      </c>
      <c r="D35" s="4">
        <v>4.2129621505737305</v>
      </c>
      <c r="E35" s="4">
        <v>5.1239404678344727</v>
      </c>
      <c r="F35" s="3" t="s">
        <v>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55000000000000004">
      <c r="A36" s="3" t="s">
        <v>46</v>
      </c>
      <c r="B36" s="4">
        <v>6.9837298393249512</v>
      </c>
      <c r="C36" s="4">
        <v>5.1485385894775391</v>
      </c>
      <c r="D36" s="4">
        <v>3.779188871383667</v>
      </c>
      <c r="E36" s="4">
        <v>4.8809738159179687</v>
      </c>
      <c r="F36" s="3" t="s">
        <v>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55000000000000004">
      <c r="A37" s="3" t="s">
        <v>47</v>
      </c>
      <c r="B37" s="4">
        <v>4.8431005477905273</v>
      </c>
      <c r="C37" s="4">
        <v>4.1384177207946777</v>
      </c>
      <c r="D37" s="4">
        <v>3.6036159992218018</v>
      </c>
      <c r="E37" s="4">
        <v>4.7458682060241699</v>
      </c>
      <c r="F37" s="3" t="s">
        <v>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55000000000000004">
      <c r="A38" s="3" t="s">
        <v>48</v>
      </c>
      <c r="B38" s="4">
        <v>5.0670819282531738</v>
      </c>
      <c r="C38" s="4">
        <v>5.5174140930175781</v>
      </c>
      <c r="D38" s="4">
        <v>4.275029182434082</v>
      </c>
      <c r="E38" s="4">
        <v>4.5723762512207031</v>
      </c>
      <c r="F38" s="3" t="s">
        <v>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55000000000000004">
      <c r="A39" s="3" t="s">
        <v>49</v>
      </c>
      <c r="B39" s="4">
        <v>7.1482610702514648</v>
      </c>
      <c r="C39" s="4">
        <v>6.0239911079406738</v>
      </c>
      <c r="D39" s="4">
        <v>4.0604639053344727</v>
      </c>
      <c r="E39" s="4">
        <v>5.8403835296630859</v>
      </c>
      <c r="F39" s="3" t="s">
        <v>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55000000000000004">
      <c r="A40" s="3" t="s">
        <v>50</v>
      </c>
      <c r="B40" s="4">
        <v>7.6899094581604004</v>
      </c>
      <c r="C40" s="4">
        <v>5.9755754470825195</v>
      </c>
      <c r="D40" s="4">
        <v>3.4236054420471191</v>
      </c>
      <c r="E40" s="4">
        <v>4.6833462715148926</v>
      </c>
      <c r="F40" s="3" t="s">
        <v>13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55000000000000004">
      <c r="A41" s="3" t="s">
        <v>51</v>
      </c>
      <c r="B41" s="4">
        <v>6.416015625</v>
      </c>
      <c r="C41" s="4">
        <v>5.9570722579956055</v>
      </c>
      <c r="D41" s="4">
        <v>3.5725758075714111</v>
      </c>
      <c r="E41" s="4">
        <v>5.3034234046936035</v>
      </c>
      <c r="F41" s="3" t="s">
        <v>16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55000000000000004">
      <c r="A42" s="3" t="s">
        <v>52</v>
      </c>
      <c r="B42" s="4">
        <v>7.4221291542053223</v>
      </c>
      <c r="C42" s="4">
        <v>5.3310108184814453</v>
      </c>
      <c r="D42" s="4">
        <v>3.7802567481994629</v>
      </c>
      <c r="E42" s="4">
        <v>5.4035444259643555</v>
      </c>
      <c r="F42" s="3" t="s">
        <v>13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55000000000000004">
      <c r="A43" s="3" t="s">
        <v>53</v>
      </c>
      <c r="B43" s="4">
        <v>7.0768923759460449</v>
      </c>
      <c r="C43" s="4">
        <v>6.0688719749450684</v>
      </c>
      <c r="D43" s="4">
        <v>3.781919002532959</v>
      </c>
      <c r="E43" s="4">
        <v>4.9477882385253906</v>
      </c>
      <c r="F43" s="3" t="s">
        <v>16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55000000000000004">
      <c r="A44" s="3" t="s">
        <v>54</v>
      </c>
      <c r="B44" s="4">
        <v>5.4034438133239746</v>
      </c>
      <c r="C44" s="4">
        <v>5.578880786895752</v>
      </c>
      <c r="D44" s="4">
        <v>4.0153398513793945</v>
      </c>
      <c r="E44" s="4">
        <v>5.8147296905517578</v>
      </c>
      <c r="F44" s="3" t="s">
        <v>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55000000000000004">
      <c r="A45" s="3" t="s">
        <v>55</v>
      </c>
      <c r="B45" s="4">
        <v>6.8829379081726074</v>
      </c>
      <c r="C45" s="4">
        <v>6.0328216552734375</v>
      </c>
      <c r="D45" s="4">
        <v>4.0406007766723633</v>
      </c>
      <c r="E45" s="4">
        <v>4.9786067008972168</v>
      </c>
      <c r="F45" s="3" t="s">
        <v>16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55000000000000004">
      <c r="A46" s="3" t="s">
        <v>56</v>
      </c>
      <c r="B46" s="4">
        <v>6.8032665252685547</v>
      </c>
      <c r="C46" s="4">
        <v>4.7203617095947266</v>
      </c>
      <c r="D46" s="4">
        <v>5.0512599945068359</v>
      </c>
      <c r="E46" s="4">
        <v>5.3146414756774902</v>
      </c>
      <c r="F46" s="3" t="s">
        <v>16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55000000000000004">
      <c r="A47" s="3" t="s">
        <v>57</v>
      </c>
      <c r="B47" s="4">
        <v>6.7086992263793945</v>
      </c>
      <c r="C47" s="4">
        <v>7.2748727798461914</v>
      </c>
      <c r="D47" s="4">
        <v>3.9091436862945557</v>
      </c>
      <c r="E47" s="4">
        <v>4.9454989433288574</v>
      </c>
      <c r="F47" s="3" t="s">
        <v>16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55000000000000004">
      <c r="A48" s="3" t="s">
        <v>58</v>
      </c>
      <c r="B48" s="4">
        <v>5.9728798866271973</v>
      </c>
      <c r="C48" s="4">
        <v>5.7305426597595215</v>
      </c>
      <c r="D48" s="4">
        <v>3.9811208248138428</v>
      </c>
      <c r="E48" s="4">
        <v>4.440218448638916</v>
      </c>
      <c r="F48" s="3" t="s">
        <v>16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55000000000000004">
      <c r="A49" s="3" t="s">
        <v>59</v>
      </c>
      <c r="B49" s="4">
        <v>7.406494140625</v>
      </c>
      <c r="C49" s="4">
        <v>6.1825218200683594</v>
      </c>
      <c r="D49" s="4">
        <v>6.6799187660217285</v>
      </c>
      <c r="E49" s="4">
        <v>5.7315125465393066</v>
      </c>
      <c r="F49" s="3" t="s">
        <v>13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55000000000000004">
      <c r="A50" s="3" t="s">
        <v>60</v>
      </c>
      <c r="B50" s="4">
        <v>6.6605339050292969</v>
      </c>
      <c r="C50" s="4">
        <v>3.854161262512207</v>
      </c>
      <c r="D50" s="4">
        <v>3.8308186531066895</v>
      </c>
      <c r="E50" s="4">
        <v>4.7435059547424316</v>
      </c>
      <c r="F50" s="3" t="s">
        <v>16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55000000000000004">
      <c r="A51" s="3" t="s">
        <v>61</v>
      </c>
      <c r="B51" s="4">
        <v>7.0343079566955566</v>
      </c>
      <c r="C51" s="4">
        <v>6.2572422027587891</v>
      </c>
      <c r="D51" s="4">
        <v>4.5182623863220215</v>
      </c>
      <c r="E51" s="4">
        <v>4.6160311698913574</v>
      </c>
      <c r="F51" s="3" t="s">
        <v>7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55000000000000004">
      <c r="A52" s="3" t="s">
        <v>62</v>
      </c>
      <c r="B52" s="4">
        <v>5.4619941711425781</v>
      </c>
      <c r="C52" s="4">
        <v>5.9837431907653809</v>
      </c>
      <c r="D52" s="4">
        <v>4.463404655456543</v>
      </c>
      <c r="E52" s="4">
        <v>4.8413190841674805</v>
      </c>
      <c r="F52" s="3" t="s">
        <v>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55000000000000004">
      <c r="A53" s="3" t="s">
        <v>63</v>
      </c>
      <c r="B53" s="4">
        <v>7.1302604675292969</v>
      </c>
      <c r="C53" s="4">
        <v>6.342888355255127</v>
      </c>
      <c r="D53" s="4">
        <v>4.9302215576171875</v>
      </c>
      <c r="E53" s="4">
        <v>5.5602025985717773</v>
      </c>
      <c r="F53" s="3" t="s">
        <v>18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55000000000000004">
      <c r="A54" s="3" t="s">
        <v>64</v>
      </c>
      <c r="B54" s="4">
        <v>7.5933895111083984</v>
      </c>
      <c r="C54" s="4">
        <v>5.6261401176452637</v>
      </c>
      <c r="D54" s="4">
        <v>3.6271367073059082</v>
      </c>
      <c r="E54" s="4">
        <v>5.7133345603942871</v>
      </c>
      <c r="F54" s="3" t="s">
        <v>13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55000000000000004">
      <c r="A55" s="3" t="s">
        <v>65</v>
      </c>
      <c r="B55" s="4">
        <v>6.6679463386535645</v>
      </c>
      <c r="C55" s="4">
        <v>5.4827227592468262</v>
      </c>
      <c r="D55" s="4">
        <v>3.9502763748168945</v>
      </c>
      <c r="E55" s="4">
        <v>4.7473163604736328</v>
      </c>
      <c r="F55" s="3" t="s">
        <v>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55000000000000004">
      <c r="A56" s="3" t="s">
        <v>66</v>
      </c>
      <c r="B56" s="4">
        <v>6.3350114822387695</v>
      </c>
      <c r="C56" s="4">
        <v>5.0187773704528809</v>
      </c>
      <c r="D56" s="4">
        <v>3.9376235008239746</v>
      </c>
      <c r="E56" s="4">
        <v>5.0409455299377441</v>
      </c>
      <c r="F56" s="3" t="s">
        <v>16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55000000000000004">
      <c r="A57" s="3" t="s">
        <v>67</v>
      </c>
      <c r="B57" s="4">
        <v>7.0976119041442871</v>
      </c>
      <c r="C57" s="4">
        <v>6.3112168312072754</v>
      </c>
      <c r="D57" s="4">
        <v>3.8636353015899658</v>
      </c>
      <c r="E57" s="4">
        <v>5.6400794982910156</v>
      </c>
      <c r="F57" s="3" t="s">
        <v>7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55000000000000004">
      <c r="A58" s="3" t="s">
        <v>68</v>
      </c>
      <c r="B58" s="4">
        <v>7.49029541015625</v>
      </c>
      <c r="C58" s="4">
        <v>6.3682365417480469</v>
      </c>
      <c r="D58" s="4">
        <v>5.9158673286437988</v>
      </c>
      <c r="E58" s="4">
        <v>4.4295144081115723</v>
      </c>
      <c r="F58" s="3" t="s">
        <v>18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55000000000000004">
      <c r="A59" s="3" t="s">
        <v>69</v>
      </c>
      <c r="B59" s="4">
        <v>7.4769597053527832</v>
      </c>
      <c r="C59" s="4">
        <v>6.487278938293457</v>
      </c>
      <c r="D59" s="4">
        <v>4.4138946533203125</v>
      </c>
      <c r="E59" s="4">
        <v>4.5566244125366211</v>
      </c>
      <c r="F59" s="3" t="s">
        <v>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55000000000000004">
      <c r="A60" s="3" t="s">
        <v>70</v>
      </c>
      <c r="B60" s="4">
        <v>7.0762553215026855</v>
      </c>
      <c r="C60" s="4">
        <v>4.8951716423034668</v>
      </c>
      <c r="D60" s="4">
        <v>4.263209342956543</v>
      </c>
      <c r="E60" s="4">
        <v>5.0258302688598633</v>
      </c>
      <c r="F60" s="3" t="s">
        <v>16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55000000000000004">
      <c r="A61" s="3" t="s">
        <v>71</v>
      </c>
      <c r="B61" s="4">
        <v>5.376838207244873</v>
      </c>
      <c r="C61" s="4">
        <v>5.9261536598205566</v>
      </c>
      <c r="D61" s="4">
        <v>3.7223503589630127</v>
      </c>
      <c r="E61" s="4">
        <v>5.0590691566467285</v>
      </c>
      <c r="F61" s="3" t="s">
        <v>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55000000000000004">
      <c r="A62" s="3" t="s">
        <v>72</v>
      </c>
      <c r="B62" s="4">
        <v>7.6661348342895508</v>
      </c>
      <c r="C62" s="4">
        <v>6.4152951240539551</v>
      </c>
      <c r="D62" s="4">
        <v>4.039337158203125</v>
      </c>
      <c r="E62" s="4">
        <v>5.0164909362792969</v>
      </c>
      <c r="F62" s="3" t="s">
        <v>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55000000000000004">
      <c r="A63" s="3" t="s">
        <v>73</v>
      </c>
      <c r="B63" s="4">
        <v>7.4588122367858887</v>
      </c>
      <c r="C63" s="4">
        <v>6.0685462951660156</v>
      </c>
      <c r="D63" s="4">
        <v>3.2752559185028076</v>
      </c>
      <c r="E63" s="4">
        <v>5.4753952026367188</v>
      </c>
      <c r="F63" s="3" t="s">
        <v>13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55000000000000004">
      <c r="A64" s="5" t="s">
        <v>74</v>
      </c>
      <c r="B64" s="6">
        <v>5.1846609115600586</v>
      </c>
      <c r="C64" s="6">
        <v>4.2196207046508789</v>
      </c>
      <c r="D64" s="6">
        <v>3.5684800148010254</v>
      </c>
      <c r="E64" s="6">
        <v>5.4302611351013184</v>
      </c>
      <c r="F64" s="3" t="s">
        <v>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5500000000000000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55000000000000004">
      <c r="A66" s="7" t="s">
        <v>74</v>
      </c>
      <c r="B66" s="8">
        <f>SUMIF(A2:A64,A66,B2:B64)</f>
        <v>5.1846609115600586</v>
      </c>
      <c r="C66" s="8">
        <f>SUMIF(A2:A64,A66,C2:C64)</f>
        <v>4.2196207046508789</v>
      </c>
      <c r="D66" s="8">
        <f>SUMIF(A2:A64,A66,D2:D64)</f>
        <v>3.5684800148010254</v>
      </c>
      <c r="E66" s="8">
        <f>SUMIF(A2:A64,A66,E2:E64)</f>
        <v>5.4302611351013184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55000000000000004">
      <c r="A67" s="3" t="s">
        <v>75</v>
      </c>
      <c r="B67" s="9">
        <f t="shared" ref="B67:E67" si="0">MIN(B2:B64)</f>
        <v>4.1208133697509766</v>
      </c>
      <c r="C67" s="9">
        <f t="shared" si="0"/>
        <v>3.854161262512207</v>
      </c>
      <c r="D67" s="9">
        <f t="shared" si="0"/>
        <v>3.2752559185028076</v>
      </c>
      <c r="E67" s="9">
        <f t="shared" si="0"/>
        <v>4.0445399284362793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55000000000000004">
      <c r="A68" s="3" t="s">
        <v>76</v>
      </c>
      <c r="B68" s="9">
        <f t="shared" ref="B68:E68" si="1">MEDIAN(B2:B64)</f>
        <v>6.8032665252685547</v>
      </c>
      <c r="C68" s="9">
        <f t="shared" si="1"/>
        <v>5.9863405227661133</v>
      </c>
      <c r="D68" s="9">
        <f t="shared" si="1"/>
        <v>4.0153398513793945</v>
      </c>
      <c r="E68" s="9">
        <f t="shared" si="1"/>
        <v>5.0409455299377441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55000000000000004">
      <c r="A69" s="3" t="s">
        <v>77</v>
      </c>
      <c r="B69" s="9">
        <f t="shared" ref="B69:E69" si="2">MAX(B2:B64)</f>
        <v>7.7135677337646484</v>
      </c>
      <c r="C69" s="9">
        <f t="shared" si="2"/>
        <v>7.8857889175415039</v>
      </c>
      <c r="D69" s="9">
        <f t="shared" si="2"/>
        <v>7.0654311180114746</v>
      </c>
      <c r="E69" s="9">
        <f t="shared" si="2"/>
        <v>6.0212154388427734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55000000000000004">
      <c r="A70" s="3" t="s">
        <v>78</v>
      </c>
      <c r="B70" s="10">
        <f t="shared" ref="B70:E70" si="3">RANK(B66,B2:B64,0)</f>
        <v>55</v>
      </c>
      <c r="C70" s="10">
        <f t="shared" si="3"/>
        <v>57</v>
      </c>
      <c r="D70" s="10">
        <f t="shared" si="3"/>
        <v>59</v>
      </c>
      <c r="E70" s="10">
        <f t="shared" si="3"/>
        <v>15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R1" sqref="R1"/>
    </sheetView>
  </sheetViews>
  <sheetFormatPr defaultColWidth="14.41796875" defaultRowHeight="15" customHeight="1" x14ac:dyDescent="0.55000000000000004"/>
  <cols>
    <col min="1" max="1" width="14.26171875" customWidth="1"/>
    <col min="2" max="2" width="21.5234375" customWidth="1"/>
    <col min="3" max="3" width="16.1015625" customWidth="1"/>
    <col min="4" max="4" width="15.41796875" customWidth="1"/>
    <col min="5" max="5" width="17.734375" customWidth="1"/>
    <col min="6" max="6" width="26.83984375" customWidth="1"/>
    <col min="7" max="7" width="17.734375" customWidth="1"/>
    <col min="8" max="8" width="21.83984375" customWidth="1"/>
    <col min="9" max="9" width="22" customWidth="1"/>
    <col min="10" max="10" width="28.1015625" customWidth="1"/>
    <col min="11" max="11" width="23.5234375" customWidth="1"/>
    <col min="12" max="12" width="22.734375" customWidth="1"/>
    <col min="13" max="13" width="27.734375" customWidth="1"/>
    <col min="14" max="14" width="25.734375" customWidth="1"/>
    <col min="15" max="15" width="21.734375" customWidth="1"/>
    <col min="16" max="16" width="26.41796875" customWidth="1"/>
    <col min="17" max="17" width="20.5234375" customWidth="1"/>
    <col min="18" max="26" width="8.83984375" customWidth="1"/>
  </cols>
  <sheetData>
    <row r="1" spans="1:26" ht="60.75" customHeight="1" x14ac:dyDescent="0.55000000000000004">
      <c r="A1" s="11" t="s">
        <v>81</v>
      </c>
      <c r="B1" s="20" t="s">
        <v>82</v>
      </c>
      <c r="C1" s="1" t="s">
        <v>83</v>
      </c>
      <c r="D1" s="1" t="s">
        <v>84</v>
      </c>
      <c r="E1" s="1" t="s">
        <v>128</v>
      </c>
      <c r="F1" s="1" t="s">
        <v>98</v>
      </c>
      <c r="G1" s="1" t="s">
        <v>104</v>
      </c>
      <c r="H1" s="1" t="s">
        <v>105</v>
      </c>
      <c r="I1" s="1" t="s">
        <v>85</v>
      </c>
      <c r="J1" s="21" t="s">
        <v>99</v>
      </c>
      <c r="K1" s="1" t="s">
        <v>86</v>
      </c>
      <c r="L1" s="1" t="s">
        <v>101</v>
      </c>
      <c r="M1" s="1" t="s">
        <v>87</v>
      </c>
      <c r="N1" s="1" t="s">
        <v>97</v>
      </c>
      <c r="O1" s="1" t="s">
        <v>100</v>
      </c>
      <c r="P1" s="1" t="s">
        <v>88</v>
      </c>
      <c r="Q1" s="1" t="s">
        <v>89</v>
      </c>
      <c r="R1" s="2" t="s">
        <v>5</v>
      </c>
      <c r="S1" s="1"/>
      <c r="T1" s="3"/>
      <c r="U1" s="3"/>
      <c r="V1" s="3"/>
      <c r="W1" s="3"/>
      <c r="X1" s="3"/>
      <c r="Y1" s="3"/>
      <c r="Z1" s="3"/>
    </row>
    <row r="2" spans="1:26" ht="12.75" customHeight="1" x14ac:dyDescent="0.55000000000000004">
      <c r="A2" s="3" t="s">
        <v>6</v>
      </c>
      <c r="B2" s="22">
        <v>7.4031767845153809</v>
      </c>
      <c r="C2" s="23">
        <v>0.53846156597137451</v>
      </c>
      <c r="D2" s="23">
        <v>0.24175824224948883</v>
      </c>
      <c r="E2" s="23">
        <v>0.38461539149284363</v>
      </c>
      <c r="F2" s="23">
        <v>0.71428573131561279</v>
      </c>
      <c r="G2" s="4">
        <v>2.082352876663208</v>
      </c>
      <c r="H2" s="4">
        <v>2.4675323963165283</v>
      </c>
      <c r="I2" s="23">
        <v>0.17582418024539948</v>
      </c>
      <c r="J2" s="23">
        <v>0.73626375198364258</v>
      </c>
      <c r="K2" s="23">
        <v>0.83516484498977661</v>
      </c>
      <c r="L2" s="23">
        <v>0.78021979331970215</v>
      </c>
      <c r="M2" s="23">
        <v>0.76923078298568726</v>
      </c>
      <c r="N2" s="23">
        <v>0.55555558204650879</v>
      </c>
      <c r="O2" s="23">
        <v>0.83516484498977661</v>
      </c>
      <c r="P2" s="23">
        <v>0.83516484498977661</v>
      </c>
      <c r="Q2" s="24">
        <v>100</v>
      </c>
      <c r="R2" s="3" t="s">
        <v>7</v>
      </c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55000000000000004">
      <c r="A3" s="3" t="s">
        <v>8</v>
      </c>
      <c r="B3" s="22">
        <v>6.4320988655090332</v>
      </c>
      <c r="C3" s="23">
        <v>0.66101694107055664</v>
      </c>
      <c r="D3" s="23">
        <v>0.16949152946472168</v>
      </c>
      <c r="E3" s="23">
        <v>0.33898305892944336</v>
      </c>
      <c r="F3" s="23">
        <v>0.68926554918289185</v>
      </c>
      <c r="G3" s="4">
        <v>2.3878788948059082</v>
      </c>
      <c r="H3" s="4">
        <v>2.5123457908630371</v>
      </c>
      <c r="I3" s="23">
        <v>3.3898305147886276E-2</v>
      </c>
      <c r="J3" s="23">
        <v>0.66101694107055664</v>
      </c>
      <c r="K3" s="23">
        <v>0.78531074523925781</v>
      </c>
      <c r="L3" s="23">
        <v>0.77966099977493286</v>
      </c>
      <c r="M3" s="23">
        <v>0.77401131391525269</v>
      </c>
      <c r="N3" s="23">
        <v>0.49367088079452515</v>
      </c>
      <c r="O3" s="23">
        <v>0.79661017656326294</v>
      </c>
      <c r="P3" s="23">
        <v>0.76271188259124756</v>
      </c>
      <c r="Q3" s="24">
        <v>76.099998474121094</v>
      </c>
      <c r="R3" s="3" t="s">
        <v>9</v>
      </c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55000000000000004">
      <c r="A4" s="3" t="s">
        <v>10</v>
      </c>
      <c r="B4" s="22">
        <v>4.7502007484436035</v>
      </c>
      <c r="C4" s="23">
        <v>0.82222223281860352</v>
      </c>
      <c r="D4" s="23">
        <v>0.30000001192092896</v>
      </c>
      <c r="E4" s="23">
        <v>0.34444445371627808</v>
      </c>
      <c r="F4" s="23">
        <v>0.71111112833023071</v>
      </c>
      <c r="G4" s="4">
        <v>2.6265060901641846</v>
      </c>
      <c r="H4" s="4">
        <v>2.863013744354248</v>
      </c>
      <c r="I4" s="23">
        <v>7.7777780592441559E-2</v>
      </c>
      <c r="J4" s="23">
        <v>0.73333334922790527</v>
      </c>
      <c r="K4" s="23">
        <v>0.84444445371627808</v>
      </c>
      <c r="L4" s="23">
        <v>0.84444445371627808</v>
      </c>
      <c r="M4" s="23">
        <v>0.8888888955116272</v>
      </c>
      <c r="N4" s="23">
        <v>0.58333331346511841</v>
      </c>
      <c r="O4" s="23">
        <v>0.86666667461395264</v>
      </c>
      <c r="P4" s="23">
        <v>0.85555553436279297</v>
      </c>
      <c r="Q4" s="24">
        <v>31.299999237060547</v>
      </c>
      <c r="R4" s="3" t="s">
        <v>9</v>
      </c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55000000000000004">
      <c r="A5" s="3" t="s">
        <v>11</v>
      </c>
      <c r="B5" s="22">
        <v>6.7973580360412598</v>
      </c>
      <c r="C5" s="23">
        <v>0.51249998807907104</v>
      </c>
      <c r="D5" s="23">
        <v>0.33750000596046448</v>
      </c>
      <c r="E5" s="23">
        <v>0.47499999403953552</v>
      </c>
      <c r="F5" s="23">
        <v>0.69999998807907104</v>
      </c>
      <c r="G5" s="4">
        <v>2.4000000953674316</v>
      </c>
      <c r="H5" s="4">
        <v>2.6666667461395264</v>
      </c>
      <c r="I5" s="23">
        <v>8.7499998509883881E-2</v>
      </c>
      <c r="J5" s="23">
        <v>0.78750002384185791</v>
      </c>
      <c r="K5" s="23">
        <v>0.83749997615814209</v>
      </c>
      <c r="L5" s="23">
        <v>0.76249998807907104</v>
      </c>
      <c r="M5" s="23">
        <v>0.83749997615814209</v>
      </c>
      <c r="N5" s="23">
        <v>0.56756758689880371</v>
      </c>
      <c r="O5" s="23">
        <v>0.8125</v>
      </c>
      <c r="P5" s="23">
        <v>0.8125</v>
      </c>
      <c r="Q5" s="24">
        <v>81.599998474121094</v>
      </c>
      <c r="R5" s="3" t="s">
        <v>7</v>
      </c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55000000000000004">
      <c r="A6" s="3" t="s">
        <v>12</v>
      </c>
      <c r="B6" s="22">
        <v>7.2941489219665527</v>
      </c>
      <c r="C6" s="23">
        <v>0.45035460591316223</v>
      </c>
      <c r="D6" s="23">
        <v>0.27304965257644653</v>
      </c>
      <c r="E6" s="23">
        <v>0.38297873735427856</v>
      </c>
      <c r="F6" s="23">
        <v>0.47163119912147522</v>
      </c>
      <c r="G6" s="4">
        <v>2.3204634189605713</v>
      </c>
      <c r="H6" s="4">
        <v>2.4979920387268066</v>
      </c>
      <c r="I6" s="23">
        <v>4.964539036154747E-2</v>
      </c>
      <c r="J6" s="23">
        <v>0.5070921778678894</v>
      </c>
      <c r="K6" s="23">
        <v>0.60283690690994263</v>
      </c>
      <c r="L6" s="23">
        <v>0.59929078817367554</v>
      </c>
      <c r="M6" s="23">
        <v>0.59574466943740845</v>
      </c>
      <c r="N6" s="23">
        <v>0.3888888955116272</v>
      </c>
      <c r="O6" s="23">
        <v>0.62411350011825562</v>
      </c>
      <c r="P6" s="23">
        <v>0.58865249156951904</v>
      </c>
      <c r="Q6" s="24">
        <v>100</v>
      </c>
      <c r="R6" s="3" t="s">
        <v>13</v>
      </c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55000000000000004">
      <c r="A7" s="3" t="s">
        <v>14</v>
      </c>
      <c r="B7" s="22">
        <v>6.7643566131591797</v>
      </c>
      <c r="C7" s="23">
        <v>0.61702126264572144</v>
      </c>
      <c r="D7" s="23">
        <v>0.26950353384017944</v>
      </c>
      <c r="E7" s="23">
        <v>0.59574466943740845</v>
      </c>
      <c r="F7" s="23">
        <v>0.63829785585403442</v>
      </c>
      <c r="G7" s="4">
        <v>2.2880001068115234</v>
      </c>
      <c r="H7" s="4">
        <v>2.5916666984558105</v>
      </c>
      <c r="I7" s="23">
        <v>0.12056737393140793</v>
      </c>
      <c r="J7" s="23">
        <v>0.70212763547897339</v>
      </c>
      <c r="K7" s="23">
        <v>0.81560283899307251</v>
      </c>
      <c r="L7" s="23">
        <v>0.80141842365264893</v>
      </c>
      <c r="M7" s="23">
        <v>0.82269501686096191</v>
      </c>
      <c r="N7" s="23">
        <v>0.73076921701431274</v>
      </c>
      <c r="O7" s="23">
        <v>0.85106384754180908</v>
      </c>
      <c r="P7" s="23">
        <v>0.81560283899307251</v>
      </c>
      <c r="Q7" s="24">
        <v>76.099998474121094</v>
      </c>
      <c r="R7" s="3" t="s">
        <v>7</v>
      </c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55000000000000004">
      <c r="A8" s="3" t="s">
        <v>15</v>
      </c>
      <c r="B8" s="22">
        <v>6.5800800323486328</v>
      </c>
      <c r="C8" s="23">
        <v>0.73648649454116821</v>
      </c>
      <c r="D8" s="23">
        <v>0.22972972691059113</v>
      </c>
      <c r="E8" s="23">
        <v>0.46621620655059814</v>
      </c>
      <c r="F8" s="23">
        <v>0.75675678253173828</v>
      </c>
      <c r="G8" s="4">
        <v>2.1970803737640381</v>
      </c>
      <c r="H8" s="4">
        <v>2.2686567306518555</v>
      </c>
      <c r="I8" s="23">
        <v>6.0810811817646027E-2</v>
      </c>
      <c r="J8" s="23">
        <v>0.79054051637649536</v>
      </c>
      <c r="K8" s="23">
        <v>0.85810810327529907</v>
      </c>
      <c r="L8" s="23">
        <v>0.84459459781646729</v>
      </c>
      <c r="M8" s="23">
        <v>0.87837839126586914</v>
      </c>
      <c r="N8" s="23">
        <v>0.6071428656578064</v>
      </c>
      <c r="O8" s="23">
        <v>0.85810810327529907</v>
      </c>
      <c r="P8" s="23">
        <v>0.86486488580703735</v>
      </c>
      <c r="Q8" s="24">
        <v>75.199996948242187</v>
      </c>
      <c r="R8" s="3" t="s">
        <v>16</v>
      </c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55000000000000004">
      <c r="A9" s="3" t="s">
        <v>17</v>
      </c>
      <c r="B9" s="22">
        <v>7.2890386581420898</v>
      </c>
      <c r="C9" s="23">
        <v>0.46558704972267151</v>
      </c>
      <c r="D9" s="23">
        <v>0.24696356058120728</v>
      </c>
      <c r="E9" s="23">
        <v>0.43319839239120483</v>
      </c>
      <c r="F9" s="23">
        <v>0.51012146472930908</v>
      </c>
      <c r="G9" s="4">
        <v>2.1232876777648926</v>
      </c>
      <c r="H9" s="4">
        <v>2.2165899276733398</v>
      </c>
      <c r="I9" s="23">
        <v>6.0728743672370911E-2</v>
      </c>
      <c r="J9" s="23">
        <v>0.53036439418792725</v>
      </c>
      <c r="K9" s="23">
        <v>0.63967609405517578</v>
      </c>
      <c r="L9" s="23">
        <v>0.63157892227172852</v>
      </c>
      <c r="M9" s="23">
        <v>0.62348181009292603</v>
      </c>
      <c r="N9" s="23">
        <v>0.46012270450592041</v>
      </c>
      <c r="O9" s="23">
        <v>0.67206478118896484</v>
      </c>
      <c r="P9" s="23">
        <v>0.62348181009292603</v>
      </c>
      <c r="Q9" s="24">
        <v>100</v>
      </c>
      <c r="R9" s="3" t="s">
        <v>18</v>
      </c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55000000000000004">
      <c r="A10" s="3" t="s">
        <v>19</v>
      </c>
      <c r="B10" s="22">
        <v>6.4455409049987793</v>
      </c>
      <c r="C10" s="23">
        <v>0.63200002908706665</v>
      </c>
      <c r="D10" s="23">
        <v>0.31200000643730164</v>
      </c>
      <c r="E10" s="23">
        <v>0.43200001120567322</v>
      </c>
      <c r="F10" s="23">
        <v>0.61599999666213989</v>
      </c>
      <c r="G10" s="4">
        <v>2.3392856121063232</v>
      </c>
      <c r="H10" s="4">
        <v>2.5</v>
      </c>
      <c r="I10" s="23">
        <v>3.9999999105930328E-2</v>
      </c>
      <c r="J10" s="23">
        <v>0.64800000190734863</v>
      </c>
      <c r="K10" s="23">
        <v>0.7839999794960022</v>
      </c>
      <c r="L10" s="23">
        <v>0.77600002288818359</v>
      </c>
      <c r="M10" s="23">
        <v>0.76800000667572021</v>
      </c>
      <c r="N10" s="23">
        <v>0.49056604504585266</v>
      </c>
      <c r="O10" s="23">
        <v>0.79199999570846558</v>
      </c>
      <c r="P10" s="23">
        <v>0.80000001192092896</v>
      </c>
      <c r="Q10" s="24">
        <v>72.199996948242188</v>
      </c>
      <c r="R10" s="3" t="s">
        <v>18</v>
      </c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55000000000000004">
      <c r="A11" s="3" t="s">
        <v>20</v>
      </c>
      <c r="B11" s="22">
        <v>6.533970832824707</v>
      </c>
      <c r="C11" s="23">
        <v>0.53846156597137451</v>
      </c>
      <c r="D11" s="23">
        <v>0.30769231915473938</v>
      </c>
      <c r="E11" s="23">
        <v>0.47863247990608215</v>
      </c>
      <c r="F11" s="23">
        <v>0.52991455793380737</v>
      </c>
      <c r="G11" s="4">
        <v>2.2702703475952148</v>
      </c>
      <c r="H11" s="4">
        <v>2.5833332538604736</v>
      </c>
      <c r="I11" s="23">
        <v>0.12820513546466827</v>
      </c>
      <c r="J11" s="23">
        <v>0.64957267045974731</v>
      </c>
      <c r="K11" s="23">
        <v>0.77777779102325439</v>
      </c>
      <c r="L11" s="23">
        <v>0.69230771064758301</v>
      </c>
      <c r="M11" s="23">
        <v>0.76068377494812012</v>
      </c>
      <c r="N11" s="23">
        <v>0.54166668653488159</v>
      </c>
      <c r="O11" s="23">
        <v>0.76923078298568726</v>
      </c>
      <c r="P11" s="23">
        <v>0.70085471868515015</v>
      </c>
      <c r="Q11" s="24">
        <v>78.5</v>
      </c>
      <c r="R11" s="3" t="s">
        <v>16</v>
      </c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55000000000000004">
      <c r="A12" s="3" t="s">
        <v>21</v>
      </c>
      <c r="B12" s="22">
        <v>7.6588740348815918</v>
      </c>
      <c r="C12" s="23">
        <v>0.57435899972915649</v>
      </c>
      <c r="D12" s="23">
        <v>0.3333333432674408</v>
      </c>
      <c r="E12" s="23">
        <v>0.52307695150375366</v>
      </c>
      <c r="F12" s="23">
        <v>0.67692309617996216</v>
      </c>
      <c r="G12" s="4">
        <v>2.1363637447357178</v>
      </c>
      <c r="H12" s="4">
        <v>2.3313610553741455</v>
      </c>
      <c r="I12" s="23">
        <v>6.1538461595773697E-2</v>
      </c>
      <c r="J12" s="23">
        <v>0.70769232511520386</v>
      </c>
      <c r="K12" s="23">
        <v>0.80000001192092896</v>
      </c>
      <c r="L12" s="23">
        <v>0.77948719263076782</v>
      </c>
      <c r="M12" s="23">
        <v>0.80512821674346924</v>
      </c>
      <c r="N12" s="23">
        <v>0.68800002336502075</v>
      </c>
      <c r="O12" s="23">
        <v>0.80000001192092896</v>
      </c>
      <c r="P12" s="23">
        <v>0.77948719263076782</v>
      </c>
      <c r="Q12" s="24">
        <v>100</v>
      </c>
      <c r="R12" s="3" t="s">
        <v>18</v>
      </c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55000000000000004">
      <c r="A13" s="3" t="s">
        <v>22</v>
      </c>
      <c r="B13" s="22">
        <v>6.018669605255127</v>
      </c>
      <c r="C13" s="23">
        <v>0.5894736647605896</v>
      </c>
      <c r="D13" s="23">
        <v>0.37894737720489502</v>
      </c>
      <c r="E13" s="23">
        <v>0.47368422150611877</v>
      </c>
      <c r="F13" s="23">
        <v>0.55789476633071899</v>
      </c>
      <c r="G13" s="4">
        <v>2.3956043720245361</v>
      </c>
      <c r="H13" s="4">
        <v>2.8160920143127441</v>
      </c>
      <c r="I13" s="23">
        <v>0.17894737422466278</v>
      </c>
      <c r="J13" s="23">
        <v>0.67368423938751221</v>
      </c>
      <c r="K13" s="23">
        <v>0.80000001192092896</v>
      </c>
      <c r="L13" s="23">
        <v>0.70526313781738281</v>
      </c>
      <c r="M13" s="23">
        <v>0.81052631139755249</v>
      </c>
      <c r="N13" s="23">
        <v>0.61538463830947876</v>
      </c>
      <c r="O13" s="23">
        <v>0.77894735336303711</v>
      </c>
      <c r="P13" s="23">
        <v>0.76842105388641357</v>
      </c>
      <c r="Q13" s="24">
        <v>64.599998474121094</v>
      </c>
      <c r="R13" s="3" t="s">
        <v>7</v>
      </c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55000000000000004">
      <c r="A14" s="3" t="s">
        <v>23</v>
      </c>
      <c r="B14" s="22">
        <v>7.1080570220947266</v>
      </c>
      <c r="C14" s="23">
        <v>0.60000002384185791</v>
      </c>
      <c r="D14" s="23">
        <v>0.30833333730697632</v>
      </c>
      <c r="E14" s="23">
        <v>0.57499998807907104</v>
      </c>
      <c r="F14" s="23">
        <v>0.69999998807907104</v>
      </c>
      <c r="G14" s="4">
        <v>2.125</v>
      </c>
      <c r="H14" s="4">
        <v>2.4727272987365723</v>
      </c>
      <c r="I14" s="23">
        <v>7.5000002980232239E-2</v>
      </c>
      <c r="J14" s="23">
        <v>0.70833331346511841</v>
      </c>
      <c r="K14" s="23">
        <v>0.81666666269302368</v>
      </c>
      <c r="L14" s="23">
        <v>0.80833333730697632</v>
      </c>
      <c r="M14" s="23">
        <v>0.81666666269302368</v>
      </c>
      <c r="N14" s="23">
        <v>0.68421053886413574</v>
      </c>
      <c r="O14" s="23">
        <v>0.84166663885116577</v>
      </c>
      <c r="P14" s="23">
        <v>0.81666666269302368</v>
      </c>
      <c r="Q14" s="24">
        <v>86.099998474121094</v>
      </c>
      <c r="R14" s="3" t="s">
        <v>7</v>
      </c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55000000000000004">
      <c r="A15" s="3" t="s">
        <v>24</v>
      </c>
      <c r="B15" s="22">
        <v>4.1372613906860352</v>
      </c>
      <c r="C15" s="23">
        <v>0.61538463830947876</v>
      </c>
      <c r="D15" s="23">
        <v>0.3153846263885498</v>
      </c>
      <c r="E15" s="23">
        <v>0.53846156597137451</v>
      </c>
      <c r="F15" s="23">
        <v>0.47692307829856873</v>
      </c>
      <c r="G15" s="4">
        <v>2.2155172824859619</v>
      </c>
      <c r="H15" s="4">
        <v>2.9354839324951172</v>
      </c>
      <c r="I15" s="23">
        <v>0.12307692319154739</v>
      </c>
      <c r="J15" s="23">
        <v>0.53846156597137451</v>
      </c>
      <c r="K15" s="23">
        <v>0.73846155405044556</v>
      </c>
      <c r="L15" s="23">
        <v>0.63846153020858765</v>
      </c>
      <c r="M15" s="23">
        <v>0.73846155405044556</v>
      </c>
      <c r="N15" s="23">
        <v>0.49333333969116211</v>
      </c>
      <c r="O15" s="23">
        <v>0.77692306041717529</v>
      </c>
      <c r="P15" s="23">
        <v>0.69230771064758301</v>
      </c>
      <c r="Q15" s="24">
        <v>22.299999237060547</v>
      </c>
      <c r="R15" s="3" t="s">
        <v>9</v>
      </c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55000000000000004">
      <c r="A16" s="3" t="s">
        <v>25</v>
      </c>
      <c r="B16" s="22">
        <v>7.6173958778381348</v>
      </c>
      <c r="C16" s="23">
        <v>0.59740257263183594</v>
      </c>
      <c r="D16" s="23">
        <v>0.32900431752204895</v>
      </c>
      <c r="E16" s="23">
        <v>0.51082253456115723</v>
      </c>
      <c r="F16" s="23">
        <v>0.50649350881576538</v>
      </c>
      <c r="G16" s="4">
        <v>2.0096619129180908</v>
      </c>
      <c r="H16" s="4">
        <v>2.4514563083648682</v>
      </c>
      <c r="I16" s="23">
        <v>0.20346319675445557</v>
      </c>
      <c r="J16" s="23">
        <v>0.67532467842102051</v>
      </c>
      <c r="K16" s="23">
        <v>0.80519479513168335</v>
      </c>
      <c r="L16" s="23">
        <v>0.66233766078948975</v>
      </c>
      <c r="M16" s="23">
        <v>0.78354978561401367</v>
      </c>
      <c r="N16" s="23">
        <v>0.62142854928970337</v>
      </c>
      <c r="O16" s="23">
        <v>0.77922075986862183</v>
      </c>
      <c r="P16" s="23">
        <v>0.70995670557022095</v>
      </c>
      <c r="Q16" s="24">
        <v>100</v>
      </c>
      <c r="R16" s="3" t="s">
        <v>16</v>
      </c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55000000000000004">
      <c r="A17" s="3" t="s">
        <v>26</v>
      </c>
      <c r="B17" s="22">
        <v>6.0457897186279297</v>
      </c>
      <c r="C17" s="23">
        <v>0.69005846977233887</v>
      </c>
      <c r="D17" s="23">
        <v>0.32163742184638977</v>
      </c>
      <c r="E17" s="23">
        <v>0.58479529619216919</v>
      </c>
      <c r="F17" s="23">
        <v>0.69590646028518677</v>
      </c>
      <c r="G17" s="4">
        <v>2.180645227432251</v>
      </c>
      <c r="H17" s="4">
        <v>2.4217686653137207</v>
      </c>
      <c r="I17" s="23">
        <v>8.1871345639228821E-2</v>
      </c>
      <c r="J17" s="23">
        <v>0.74269008636474609</v>
      </c>
      <c r="K17" s="23">
        <v>0.80701756477355957</v>
      </c>
      <c r="L17" s="23">
        <v>0.76023393869400024</v>
      </c>
      <c r="M17" s="23">
        <v>0.77777779102325439</v>
      </c>
      <c r="N17" s="23">
        <v>0.55434781312942505</v>
      </c>
      <c r="O17" s="23">
        <v>0.80116957426071167</v>
      </c>
      <c r="P17" s="23">
        <v>0.77777779102325439</v>
      </c>
      <c r="Q17" s="24">
        <v>63.799999237060547</v>
      </c>
      <c r="R17" s="3" t="s">
        <v>27</v>
      </c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55000000000000004">
      <c r="A18" s="3" t="s">
        <v>28</v>
      </c>
      <c r="B18" s="22">
        <v>6.1504311561584473</v>
      </c>
      <c r="C18" s="23">
        <v>0.64423078298568726</v>
      </c>
      <c r="D18" s="23">
        <v>0.24038460850715637</v>
      </c>
      <c r="E18" s="23">
        <v>0.4711538553237915</v>
      </c>
      <c r="F18" s="23">
        <v>0.64423078298568726</v>
      </c>
      <c r="G18" s="4">
        <v>2.3225805759429932</v>
      </c>
      <c r="H18" s="4">
        <v>2.6551723480224609</v>
      </c>
      <c r="I18" s="23">
        <v>0.10576923191547394</v>
      </c>
      <c r="J18" s="23">
        <v>0.69230771064758301</v>
      </c>
      <c r="K18" s="23">
        <v>0.875</v>
      </c>
      <c r="L18" s="23">
        <v>0.75</v>
      </c>
      <c r="M18" s="23">
        <v>0.83653843402862549</v>
      </c>
      <c r="N18" s="23">
        <v>0.65079367160797119</v>
      </c>
      <c r="O18" s="23">
        <v>0.83653843402862549</v>
      </c>
      <c r="P18" s="23">
        <v>0.83653843402862549</v>
      </c>
      <c r="Q18" s="24">
        <v>65</v>
      </c>
      <c r="R18" s="3" t="s">
        <v>27</v>
      </c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55000000000000004">
      <c r="A19" s="3" t="s">
        <v>29</v>
      </c>
      <c r="B19" s="22">
        <v>4.5569233894348145</v>
      </c>
      <c r="C19" s="23">
        <v>0.55038762092590332</v>
      </c>
      <c r="D19" s="23">
        <v>0.39534884691238403</v>
      </c>
      <c r="E19" s="23">
        <v>0.48062014579772949</v>
      </c>
      <c r="F19" s="23">
        <v>0.52713179588317871</v>
      </c>
      <c r="G19" s="4">
        <v>2.2049181461334229</v>
      </c>
      <c r="H19" s="4">
        <v>2.535353422164917</v>
      </c>
      <c r="I19" s="23">
        <v>0.13178294897079468</v>
      </c>
      <c r="J19" s="23">
        <v>0.62015503644943237</v>
      </c>
      <c r="K19" s="23">
        <v>0.84496122598648071</v>
      </c>
      <c r="L19" s="23">
        <v>0.76744186878204346</v>
      </c>
      <c r="M19" s="23">
        <v>0.8139534592628479</v>
      </c>
      <c r="N19" s="23">
        <v>0.69135802984237671</v>
      </c>
      <c r="O19" s="23">
        <v>0.83720928430557251</v>
      </c>
      <c r="P19" s="23">
        <v>0.8217054009437561</v>
      </c>
      <c r="Q19" s="24">
        <v>27.799999237060547</v>
      </c>
      <c r="R19" s="3" t="s">
        <v>9</v>
      </c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55000000000000004">
      <c r="A20" s="3" t="s">
        <v>30</v>
      </c>
      <c r="B20" s="22">
        <v>7.5088071823120117</v>
      </c>
      <c r="C20" s="23">
        <v>0.51340997219085693</v>
      </c>
      <c r="D20" s="23">
        <v>0.2183908075094223</v>
      </c>
      <c r="E20" s="23">
        <v>0.46360152959823608</v>
      </c>
      <c r="F20" s="23">
        <v>0.60919541120529175</v>
      </c>
      <c r="G20" s="4">
        <v>2.2374999523162842</v>
      </c>
      <c r="H20" s="4">
        <v>2.4033613204956055</v>
      </c>
      <c r="I20" s="23">
        <v>7.2796933352947235E-2</v>
      </c>
      <c r="J20" s="23">
        <v>0.6590038537979126</v>
      </c>
      <c r="K20" s="23">
        <v>0.80076628923416138</v>
      </c>
      <c r="L20" s="23">
        <v>0.73946362733840942</v>
      </c>
      <c r="M20" s="23">
        <v>0.77777779102325439</v>
      </c>
      <c r="N20" s="23">
        <v>0.56129032373428345</v>
      </c>
      <c r="O20" s="23">
        <v>0.80459767580032349</v>
      </c>
      <c r="P20" s="23">
        <v>0.75862067937850952</v>
      </c>
      <c r="Q20" s="24">
        <v>99.199996948242188</v>
      </c>
      <c r="R20" s="3" t="s">
        <v>18</v>
      </c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55000000000000004">
      <c r="A21" s="3" t="s">
        <v>31</v>
      </c>
      <c r="B21" s="22">
        <v>7.7135677337646484</v>
      </c>
      <c r="C21" s="23">
        <v>0.72794115543365479</v>
      </c>
      <c r="D21" s="23">
        <v>0.375</v>
      </c>
      <c r="E21" s="23">
        <v>0.66176468133926392</v>
      </c>
      <c r="F21" s="23">
        <v>0.50735294818878174</v>
      </c>
      <c r="G21" s="4">
        <v>2.2000000476837158</v>
      </c>
      <c r="H21" s="4">
        <v>2.5499999523162842</v>
      </c>
      <c r="I21" s="23">
        <v>9.5588237047195435E-2</v>
      </c>
      <c r="J21" s="23">
        <v>0.69117647409439087</v>
      </c>
      <c r="K21" s="23">
        <v>0.86764705181121826</v>
      </c>
      <c r="L21" s="23">
        <v>0.84558820724487305</v>
      </c>
      <c r="M21" s="23">
        <v>0.84558820724487305</v>
      </c>
      <c r="N21" s="23">
        <v>0.68333333730697632</v>
      </c>
      <c r="O21" s="23">
        <v>0.84558820724487305</v>
      </c>
      <c r="P21" s="23">
        <v>0.85294115543365479</v>
      </c>
      <c r="Q21" s="24">
        <v>94.900001525878906</v>
      </c>
      <c r="R21" s="3" t="s">
        <v>7</v>
      </c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55000000000000004">
      <c r="A22" s="3" t="s">
        <v>32</v>
      </c>
      <c r="B22" s="22">
        <v>5.4245367050170898</v>
      </c>
      <c r="C22" s="23">
        <v>0.70399999618530273</v>
      </c>
      <c r="D22" s="23">
        <v>0.36000001430511475</v>
      </c>
      <c r="E22" s="23">
        <v>0.67199999094009399</v>
      </c>
      <c r="F22" s="23">
        <v>0.49599999189376831</v>
      </c>
      <c r="G22" s="4">
        <v>2.3119266033172607</v>
      </c>
      <c r="H22" s="4">
        <v>2.5940594673156738</v>
      </c>
      <c r="I22" s="23">
        <v>0.15199999511241913</v>
      </c>
      <c r="J22" s="23">
        <v>0.67199999094009399</v>
      </c>
      <c r="K22" s="23">
        <v>0.80800002813339233</v>
      </c>
      <c r="L22" s="23">
        <v>0.7279999852180481</v>
      </c>
      <c r="M22" s="23">
        <v>0.7839999794960022</v>
      </c>
      <c r="N22" s="23">
        <v>0.58904111385345459</v>
      </c>
      <c r="O22" s="23">
        <v>0.80000001192092896</v>
      </c>
      <c r="P22" s="23">
        <v>0.75199997425079346</v>
      </c>
      <c r="Q22" s="24">
        <v>47.299999237060547</v>
      </c>
      <c r="R22" s="3" t="s">
        <v>27</v>
      </c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55000000000000004">
      <c r="A23" s="3" t="s">
        <v>33</v>
      </c>
      <c r="B23" s="22">
        <v>5.0989551544189453</v>
      </c>
      <c r="C23" s="23">
        <v>0.69902914762496948</v>
      </c>
      <c r="D23" s="23">
        <v>0.30097088217735291</v>
      </c>
      <c r="E23" s="23">
        <v>0.46601942181587219</v>
      </c>
      <c r="F23" s="23">
        <v>0.61165046691894531</v>
      </c>
      <c r="G23" s="4">
        <v>2.3404254913330078</v>
      </c>
      <c r="H23" s="4">
        <v>2.7857143878936768</v>
      </c>
      <c r="I23" s="23">
        <v>0.11650485545396805</v>
      </c>
      <c r="J23" s="23">
        <v>0.71844661235809326</v>
      </c>
      <c r="K23" s="23">
        <v>0.81553399562835693</v>
      </c>
      <c r="L23" s="23">
        <v>0.79611653089523315</v>
      </c>
      <c r="M23" s="23">
        <v>0.83495146036148071</v>
      </c>
      <c r="N23" s="23">
        <v>0.60000002384185791</v>
      </c>
      <c r="O23" s="23">
        <v>0.83495146036148071</v>
      </c>
      <c r="P23" s="23">
        <v>0.81553399562835693</v>
      </c>
      <c r="Q23" s="24">
        <v>41.099998474121094</v>
      </c>
      <c r="R23" s="3" t="s">
        <v>9</v>
      </c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55000000000000004">
      <c r="A24" s="3" t="s">
        <v>34</v>
      </c>
      <c r="B24" s="22">
        <v>7.4203042984008789</v>
      </c>
      <c r="C24" s="23">
        <v>0.41714286804199219</v>
      </c>
      <c r="D24" s="23">
        <v>0.23999999463558197</v>
      </c>
      <c r="E24" s="23">
        <v>0.33142855763435364</v>
      </c>
      <c r="F24" s="23">
        <v>0.52571427822113037</v>
      </c>
      <c r="G24" s="4">
        <v>2.5365853309631348</v>
      </c>
      <c r="H24" s="4">
        <v>2.5687499046325684</v>
      </c>
      <c r="I24" s="23">
        <v>7.9999998211860657E-2</v>
      </c>
      <c r="J24" s="23">
        <v>0.54285717010498047</v>
      </c>
      <c r="K24" s="23">
        <v>0.73714286088943481</v>
      </c>
      <c r="L24" s="23">
        <v>0.68000000715255737</v>
      </c>
      <c r="M24" s="23">
        <v>0.6971428394317627</v>
      </c>
      <c r="N24" s="23">
        <v>0.5727272629737854</v>
      </c>
      <c r="O24" s="23">
        <v>0.72571426630020142</v>
      </c>
      <c r="P24" s="23">
        <v>0.67428570985794067</v>
      </c>
      <c r="Q24" s="24">
        <v>100</v>
      </c>
      <c r="R24" s="3" t="s">
        <v>13</v>
      </c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55000000000000004">
      <c r="A25" s="3" t="s">
        <v>35</v>
      </c>
      <c r="B25" s="22">
        <v>7.2190027236938477</v>
      </c>
      <c r="C25" s="23">
        <v>0.21785174310207367</v>
      </c>
      <c r="D25" s="23">
        <v>0.18759454786777496</v>
      </c>
      <c r="E25" s="23">
        <v>0.26777610182762146</v>
      </c>
      <c r="F25" s="23">
        <v>0.58245080709457397</v>
      </c>
      <c r="G25" s="4">
        <v>2.478405237197876</v>
      </c>
      <c r="H25" s="4">
        <v>2.7950530052185059</v>
      </c>
      <c r="I25" s="23">
        <v>4.8411495983600616E-2</v>
      </c>
      <c r="J25" s="23">
        <v>0.56278365850448608</v>
      </c>
      <c r="K25" s="23">
        <v>0.72617244720458984</v>
      </c>
      <c r="L25" s="23">
        <v>0.65960663557052612</v>
      </c>
      <c r="M25" s="23">
        <v>0.69894099235534668</v>
      </c>
      <c r="N25" s="23">
        <v>0.44352617859840393</v>
      </c>
      <c r="O25" s="23">
        <v>0.73827534914016724</v>
      </c>
      <c r="P25" s="23">
        <v>0.69894099235534668</v>
      </c>
      <c r="Q25" s="24">
        <v>99.199996948242188</v>
      </c>
      <c r="R25" s="3" t="s">
        <v>13</v>
      </c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55000000000000004">
      <c r="A26" s="3" t="s">
        <v>36</v>
      </c>
      <c r="B26" s="22">
        <v>6.7050185203552246</v>
      </c>
      <c r="C26" s="23">
        <v>0.70175439119338989</v>
      </c>
      <c r="D26" s="23">
        <v>0.17543859779834747</v>
      </c>
      <c r="E26" s="23">
        <v>0.18421052396297455</v>
      </c>
      <c r="F26" s="23">
        <v>0.80701756477355957</v>
      </c>
      <c r="G26" s="4">
        <v>2.5981309413909912</v>
      </c>
      <c r="H26" s="4">
        <v>2.7962963581085205</v>
      </c>
      <c r="I26" s="23">
        <v>0.15789473056793213</v>
      </c>
      <c r="J26" s="23">
        <v>0.83333331346511841</v>
      </c>
      <c r="K26" s="23">
        <v>0.87719297409057617</v>
      </c>
      <c r="L26" s="23">
        <v>0.85087716579437256</v>
      </c>
      <c r="M26" s="23">
        <v>0.87719297409057617</v>
      </c>
      <c r="N26" s="23">
        <v>0.53125</v>
      </c>
      <c r="O26" s="23">
        <v>0.88596493005752563</v>
      </c>
      <c r="P26" s="23">
        <v>0.85964912176132202</v>
      </c>
      <c r="Q26" s="24">
        <v>81.900001525878906</v>
      </c>
      <c r="R26" s="3" t="s">
        <v>16</v>
      </c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55000000000000004">
      <c r="A27" s="3" t="s">
        <v>37</v>
      </c>
      <c r="B27" s="22">
        <v>7.4336981773376465</v>
      </c>
      <c r="C27" s="23">
        <v>0.51485151052474976</v>
      </c>
      <c r="D27" s="23">
        <v>0.24752475321292877</v>
      </c>
      <c r="E27" s="23">
        <v>0.49504950642585754</v>
      </c>
      <c r="F27" s="23">
        <v>0.64851486682891846</v>
      </c>
      <c r="G27" s="4">
        <v>2.1639344692230225</v>
      </c>
      <c r="H27" s="4">
        <v>2.3898305892944336</v>
      </c>
      <c r="I27" s="23">
        <v>6.4356438815593719E-2</v>
      </c>
      <c r="J27" s="23">
        <v>0.59405940771102905</v>
      </c>
      <c r="K27" s="23">
        <v>0.74752473831176758</v>
      </c>
      <c r="L27" s="23">
        <v>0.70792078971862793</v>
      </c>
      <c r="M27" s="23">
        <v>0.75247526168823242</v>
      </c>
      <c r="N27" s="23">
        <v>0.4583333432674408</v>
      </c>
      <c r="O27" s="23">
        <v>0.75247526168823242</v>
      </c>
      <c r="P27" s="23">
        <v>0.69306927919387817</v>
      </c>
      <c r="Q27" s="24">
        <v>98.900001525878906</v>
      </c>
      <c r="R27" s="3" t="s">
        <v>13</v>
      </c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55000000000000004">
      <c r="A28" s="3" t="s">
        <v>38</v>
      </c>
      <c r="B28" s="22">
        <v>7.6132264137268066</v>
      </c>
      <c r="C28" s="23">
        <v>0.48161765933036804</v>
      </c>
      <c r="D28" s="23">
        <v>0.23897059261798859</v>
      </c>
      <c r="E28" s="23">
        <v>0.50735294818878174</v>
      </c>
      <c r="F28" s="23">
        <v>0.61764705181121826</v>
      </c>
      <c r="G28" s="4">
        <v>2.2661290168762207</v>
      </c>
      <c r="H28" s="4">
        <v>2.4669420719146729</v>
      </c>
      <c r="I28" s="23">
        <v>3.3088237047195435E-2</v>
      </c>
      <c r="J28" s="23">
        <v>0.62867647409439087</v>
      </c>
      <c r="K28" s="23">
        <v>0.79411762952804565</v>
      </c>
      <c r="L28" s="23">
        <v>0.77205884456634521</v>
      </c>
      <c r="M28" s="23">
        <v>0.81617647409439087</v>
      </c>
      <c r="N28" s="23">
        <v>0.58041960000991821</v>
      </c>
      <c r="O28" s="23">
        <v>0.80882352590560913</v>
      </c>
      <c r="P28" s="23">
        <v>0.77573531866073608</v>
      </c>
      <c r="Q28" s="24">
        <v>100</v>
      </c>
      <c r="R28" s="3" t="s">
        <v>13</v>
      </c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55000000000000004">
      <c r="A29" s="3" t="s">
        <v>39</v>
      </c>
      <c r="B29" s="22">
        <v>7.3005242347717285</v>
      </c>
      <c r="C29" s="23">
        <v>0.64383560419082642</v>
      </c>
      <c r="D29" s="23">
        <v>0.36986300349235535</v>
      </c>
      <c r="E29" s="23">
        <v>0.52054792642593384</v>
      </c>
      <c r="F29" s="23">
        <v>0.64383560419082642</v>
      </c>
      <c r="G29" s="4">
        <v>2.2714285850524902</v>
      </c>
      <c r="H29" s="4">
        <v>2.594202995300293</v>
      </c>
      <c r="I29" s="23">
        <v>4.109589010477066E-2</v>
      </c>
      <c r="J29" s="23">
        <v>0.76712328195571899</v>
      </c>
      <c r="K29" s="23">
        <v>0.84931504726409912</v>
      </c>
      <c r="L29" s="23">
        <v>0.8219178318977356</v>
      </c>
      <c r="M29" s="23">
        <v>0.84931504726409912</v>
      </c>
      <c r="N29" s="23">
        <v>0.72093021869659424</v>
      </c>
      <c r="O29" s="23">
        <v>0.84931504726409912</v>
      </c>
      <c r="P29" s="23">
        <v>0.87671232223510742</v>
      </c>
      <c r="Q29" s="24">
        <v>88.199996948242188</v>
      </c>
      <c r="R29" s="3" t="s">
        <v>7</v>
      </c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55000000000000004">
      <c r="A30" s="3" t="s">
        <v>40</v>
      </c>
      <c r="B30" s="22">
        <v>5.4511923789978027</v>
      </c>
      <c r="C30" s="23">
        <v>0.65486723184585571</v>
      </c>
      <c r="D30" s="23">
        <v>0.3097345232963562</v>
      </c>
      <c r="E30" s="23">
        <v>0.39823007583618164</v>
      </c>
      <c r="F30" s="23">
        <v>0.74336284399032593</v>
      </c>
      <c r="G30" s="4">
        <v>2.5188679695129395</v>
      </c>
      <c r="H30" s="4">
        <v>2.767676830291748</v>
      </c>
      <c r="I30" s="23">
        <v>7.0796459913253784E-2</v>
      </c>
      <c r="J30" s="23">
        <v>0.73451328277587891</v>
      </c>
      <c r="K30" s="23">
        <v>0.85840708017349243</v>
      </c>
      <c r="L30" s="23">
        <v>0.84070795774459839</v>
      </c>
      <c r="M30" s="23">
        <v>0.87610620260238647</v>
      </c>
      <c r="N30" s="23">
        <v>0.71428573131561279</v>
      </c>
      <c r="O30" s="23">
        <v>0.89380532503128052</v>
      </c>
      <c r="P30" s="23">
        <v>0.86725664138793945</v>
      </c>
      <c r="Q30" s="24">
        <v>48.099998474121094</v>
      </c>
      <c r="R30" s="3" t="s">
        <v>9</v>
      </c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55000000000000004">
      <c r="A31" s="3" t="s">
        <v>41</v>
      </c>
      <c r="B31" s="22">
        <v>7.5004243850708008</v>
      </c>
      <c r="C31" s="23">
        <v>0.43103447556495667</v>
      </c>
      <c r="D31" s="23">
        <v>0.1666666716337204</v>
      </c>
      <c r="E31" s="23">
        <v>0.36781609058380127</v>
      </c>
      <c r="F31" s="23">
        <v>0.63793104887008667</v>
      </c>
      <c r="G31" s="4">
        <v>2.4551281929016113</v>
      </c>
      <c r="H31" s="4">
        <v>2.625</v>
      </c>
      <c r="I31" s="23">
        <v>1.7241379246115685E-2</v>
      </c>
      <c r="J31" s="23">
        <v>0.64942526817321777</v>
      </c>
      <c r="K31" s="23">
        <v>0.7816091775894165</v>
      </c>
      <c r="L31" s="23">
        <v>0.78735631704330444</v>
      </c>
      <c r="M31" s="23">
        <v>0.79885059595108032</v>
      </c>
      <c r="N31" s="23">
        <v>0.57608693838119507</v>
      </c>
      <c r="O31" s="23">
        <v>0.79885059595108032</v>
      </c>
      <c r="P31" s="23">
        <v>0.7701149582862854</v>
      </c>
      <c r="Q31" s="24">
        <v>100</v>
      </c>
      <c r="R31" s="3" t="s">
        <v>13</v>
      </c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55000000000000004">
      <c r="A32" s="3" t="s">
        <v>42</v>
      </c>
      <c r="B32" s="22">
        <v>7.0223541259765625</v>
      </c>
      <c r="C32" s="23">
        <v>0.73831772804260254</v>
      </c>
      <c r="D32" s="23">
        <v>0.28971961140632629</v>
      </c>
      <c r="E32" s="23">
        <v>0.38317757844924927</v>
      </c>
      <c r="F32" s="23">
        <v>0.73831772804260254</v>
      </c>
      <c r="G32" s="4">
        <v>2.2551021575927734</v>
      </c>
      <c r="H32" s="4">
        <v>2.494736909866333</v>
      </c>
      <c r="I32" s="23">
        <v>0.11214952915906906</v>
      </c>
      <c r="J32" s="23">
        <v>0.76635515689849854</v>
      </c>
      <c r="K32" s="23">
        <v>0.8504672646522522</v>
      </c>
      <c r="L32" s="23">
        <v>0.82242989540100098</v>
      </c>
      <c r="M32" s="23">
        <v>0.8037382960319519</v>
      </c>
      <c r="N32" s="23">
        <v>0.76056337356567383</v>
      </c>
      <c r="O32" s="23">
        <v>0.84112149477005005</v>
      </c>
      <c r="P32" s="23">
        <v>0.78504675626754761</v>
      </c>
      <c r="Q32" s="24">
        <v>85.699996948242188</v>
      </c>
      <c r="R32" s="3" t="s">
        <v>16</v>
      </c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55000000000000004">
      <c r="A33" s="3" t="s">
        <v>43</v>
      </c>
      <c r="B33" s="22">
        <v>6.1383795738220215</v>
      </c>
      <c r="C33" s="23">
        <v>0.73239433765411377</v>
      </c>
      <c r="D33" s="23">
        <v>0.22535210847854614</v>
      </c>
      <c r="E33" s="23">
        <v>0.43661972880363464</v>
      </c>
      <c r="F33" s="23">
        <v>0.73239433765411377</v>
      </c>
      <c r="G33" s="4">
        <v>2.318840503692627</v>
      </c>
      <c r="H33" s="4">
        <v>2.5671641826629639</v>
      </c>
      <c r="I33" s="23">
        <v>7.0422537624835968E-2</v>
      </c>
      <c r="J33" s="23">
        <v>0.78873240947723389</v>
      </c>
      <c r="K33" s="23">
        <v>0.80281692743301392</v>
      </c>
      <c r="L33" s="23">
        <v>0.77464789152145386</v>
      </c>
      <c r="M33" s="23">
        <v>0.84507042169570923</v>
      </c>
      <c r="N33" s="23">
        <v>0.3214285671710968</v>
      </c>
      <c r="O33" s="23">
        <v>0.81690138578414917</v>
      </c>
      <c r="P33" s="23">
        <v>0.77464789152145386</v>
      </c>
      <c r="Q33" s="24">
        <v>70.099998474121094</v>
      </c>
      <c r="R33" s="3" t="s">
        <v>7</v>
      </c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55000000000000004">
      <c r="A34" s="3" t="s">
        <v>44</v>
      </c>
      <c r="B34" s="22">
        <v>4.4419879913330078</v>
      </c>
      <c r="C34" s="23">
        <v>0.50537633895874023</v>
      </c>
      <c r="D34" s="23">
        <v>0.25806450843811035</v>
      </c>
      <c r="E34" s="23">
        <v>0.36559140682220459</v>
      </c>
      <c r="F34" s="23">
        <v>0.44086021184921265</v>
      </c>
      <c r="G34" s="4">
        <v>2.1494252681732178</v>
      </c>
      <c r="H34" s="4">
        <v>2.4000000953674316</v>
      </c>
      <c r="I34" s="23">
        <v>0.11827956885099411</v>
      </c>
      <c r="J34" s="23">
        <v>0.49462366104125977</v>
      </c>
      <c r="K34" s="23">
        <v>0.62365591526031494</v>
      </c>
      <c r="L34" s="23">
        <v>0.602150559425354</v>
      </c>
      <c r="M34" s="23">
        <v>0.602150559425354</v>
      </c>
      <c r="N34" s="23">
        <v>0.48571428656578064</v>
      </c>
      <c r="O34" s="23">
        <v>0.62365591526031494</v>
      </c>
      <c r="P34" s="23">
        <v>0.602150559425354</v>
      </c>
      <c r="Q34" s="24">
        <v>36.5</v>
      </c>
      <c r="R34" s="3" t="s">
        <v>27</v>
      </c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55000000000000004">
      <c r="A35" s="3" t="s">
        <v>45</v>
      </c>
      <c r="B35" s="22">
        <v>4.1208133697509766</v>
      </c>
      <c r="C35" s="23">
        <v>0.59322035312652588</v>
      </c>
      <c r="D35" s="23">
        <v>0.40677964687347412</v>
      </c>
      <c r="E35" s="23">
        <v>0.50847458839416504</v>
      </c>
      <c r="F35" s="23">
        <v>0.47457626461982727</v>
      </c>
      <c r="G35" s="4">
        <v>2.1160714626312256</v>
      </c>
      <c r="H35" s="4">
        <v>2.8823528289794922</v>
      </c>
      <c r="I35" s="23">
        <v>8.474576473236084E-2</v>
      </c>
      <c r="J35" s="23">
        <v>0.59322035312652588</v>
      </c>
      <c r="K35" s="23">
        <v>0.73728811740875244</v>
      </c>
      <c r="L35" s="23">
        <v>0.70338982343673706</v>
      </c>
      <c r="M35" s="23">
        <v>0.77118641138076782</v>
      </c>
      <c r="N35" s="23">
        <v>0.56716418266296387</v>
      </c>
      <c r="O35" s="23">
        <v>0.77966099977493286</v>
      </c>
      <c r="P35" s="23">
        <v>0.76271188259124756</v>
      </c>
      <c r="Q35" s="24">
        <v>19.100000381469727</v>
      </c>
      <c r="R35" s="3" t="s">
        <v>9</v>
      </c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55000000000000004">
      <c r="A36" s="3" t="s">
        <v>46</v>
      </c>
      <c r="B36" s="22">
        <v>6.9837298393249512</v>
      </c>
      <c r="C36" s="23">
        <v>0.66867470741271973</v>
      </c>
      <c r="D36" s="23">
        <v>0.34337350726127625</v>
      </c>
      <c r="E36" s="23">
        <v>0.52409636974334717</v>
      </c>
      <c r="F36" s="23">
        <v>0.63855421543121338</v>
      </c>
      <c r="G36" s="4">
        <v>2.3290321826934814</v>
      </c>
      <c r="H36" s="4">
        <v>2.6689655780792236</v>
      </c>
      <c r="I36" s="23">
        <v>0.15060241520404816</v>
      </c>
      <c r="J36" s="23">
        <v>0.69879519939422607</v>
      </c>
      <c r="K36" s="23">
        <v>0.77108430862426758</v>
      </c>
      <c r="L36" s="23">
        <v>0.68072289228439331</v>
      </c>
      <c r="M36" s="23">
        <v>0.74698793888092041</v>
      </c>
      <c r="N36" s="23">
        <v>0.52941179275512695</v>
      </c>
      <c r="O36" s="23">
        <v>0.78915661573410034</v>
      </c>
      <c r="P36" s="23">
        <v>0.72891569137573242</v>
      </c>
      <c r="Q36" s="24">
        <v>86.5</v>
      </c>
      <c r="R36" s="3" t="s">
        <v>27</v>
      </c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55000000000000004">
      <c r="A37" s="3" t="s">
        <v>47</v>
      </c>
      <c r="B37" s="22">
        <v>4.8431005477905273</v>
      </c>
      <c r="C37" s="23">
        <v>0.56375837326049805</v>
      </c>
      <c r="D37" s="23">
        <v>0.34228187799453735</v>
      </c>
      <c r="E37" s="23">
        <v>0.5436241626739502</v>
      </c>
      <c r="F37" s="23">
        <v>0.53691273927688599</v>
      </c>
      <c r="G37" s="4">
        <v>2.2446043491363525</v>
      </c>
      <c r="H37" s="4">
        <v>2.5528454780578613</v>
      </c>
      <c r="I37" s="23">
        <v>6.7114092409610748E-2</v>
      </c>
      <c r="J37" s="23">
        <v>0.61073827743530273</v>
      </c>
      <c r="K37" s="23">
        <v>0.82550334930419922</v>
      </c>
      <c r="L37" s="23">
        <v>0.77852350473403931</v>
      </c>
      <c r="M37" s="23">
        <v>0.83221477270126343</v>
      </c>
      <c r="N37" s="23">
        <v>0.64102566242218018</v>
      </c>
      <c r="O37" s="23">
        <v>0.82550334930419922</v>
      </c>
      <c r="P37" s="23">
        <v>0.81208056211471558</v>
      </c>
      <c r="Q37" s="24">
        <v>32.599998474121094</v>
      </c>
      <c r="R37" s="3" t="s">
        <v>9</v>
      </c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55000000000000004">
      <c r="A38" s="3" t="s">
        <v>48</v>
      </c>
      <c r="B38" s="22">
        <v>5.0670819282531738</v>
      </c>
      <c r="C38" s="23">
        <v>0.61607140302658081</v>
      </c>
      <c r="D38" s="23">
        <v>0.28571429848670959</v>
      </c>
      <c r="E38" s="23">
        <v>0.40178570151329041</v>
      </c>
      <c r="F38" s="23">
        <v>0.71428573131561279</v>
      </c>
      <c r="G38" s="4">
        <v>2.2735848426818848</v>
      </c>
      <c r="H38" s="4">
        <v>2.5049505233764648</v>
      </c>
      <c r="I38" s="23">
        <v>9.8214283585548401E-2</v>
      </c>
      <c r="J38" s="23">
        <v>0.78571426868438721</v>
      </c>
      <c r="K38" s="23">
        <v>0.875</v>
      </c>
      <c r="L38" s="23">
        <v>0.8571428656578064</v>
      </c>
      <c r="M38" s="23">
        <v>0.875</v>
      </c>
      <c r="N38" s="23">
        <v>0.74137932062149048</v>
      </c>
      <c r="O38" s="23">
        <v>0.90178573131561279</v>
      </c>
      <c r="P38" s="23">
        <v>0.86607140302658081</v>
      </c>
      <c r="Q38" s="24">
        <v>40.200000762939453</v>
      </c>
      <c r="R38" s="3" t="s">
        <v>9</v>
      </c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55000000000000004">
      <c r="A39" s="3" t="s">
        <v>49</v>
      </c>
      <c r="B39" s="22">
        <v>7.1482610702514648</v>
      </c>
      <c r="C39" s="23">
        <v>0.59585493803024292</v>
      </c>
      <c r="D39" s="23">
        <v>0.20207254588603973</v>
      </c>
      <c r="E39" s="23">
        <v>0.43005180358886719</v>
      </c>
      <c r="F39" s="23">
        <v>0.66321241855621338</v>
      </c>
      <c r="G39" s="4">
        <v>2.2471909523010254</v>
      </c>
      <c r="H39" s="4">
        <v>2.3508772850036621</v>
      </c>
      <c r="I39" s="23">
        <v>6.7357510328292847E-2</v>
      </c>
      <c r="J39" s="23">
        <v>0.63730567693710327</v>
      </c>
      <c r="K39" s="23">
        <v>0.69948184490203857</v>
      </c>
      <c r="L39" s="23">
        <v>0.68911916017532349</v>
      </c>
      <c r="M39" s="23">
        <v>0.69948184490203857</v>
      </c>
      <c r="N39" s="23">
        <v>0.56000000238418579</v>
      </c>
      <c r="O39" s="23">
        <v>0.73056995868682861</v>
      </c>
      <c r="P39" s="23">
        <v>0.71502590179443359</v>
      </c>
      <c r="Q39" s="24">
        <v>93.800003051757813</v>
      </c>
      <c r="R39" s="3" t="s">
        <v>7</v>
      </c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55000000000000004">
      <c r="A40" s="3" t="s">
        <v>50</v>
      </c>
      <c r="B40" s="22">
        <v>7.6899094581604004</v>
      </c>
      <c r="C40" s="23">
        <v>0.62025314569473267</v>
      </c>
      <c r="D40" s="23">
        <v>0.32278481125831604</v>
      </c>
      <c r="E40" s="23">
        <v>0.56962025165557861</v>
      </c>
      <c r="F40" s="23">
        <v>0.68354427814483643</v>
      </c>
      <c r="G40" s="4">
        <v>2.1768708229064941</v>
      </c>
      <c r="H40" s="4">
        <v>2.3655171394348145</v>
      </c>
      <c r="I40" s="23">
        <v>3.7974681705236435E-2</v>
      </c>
      <c r="J40" s="23">
        <v>0.68354427814483643</v>
      </c>
      <c r="K40" s="23">
        <v>0.81012660264968872</v>
      </c>
      <c r="L40" s="23">
        <v>0.79113924503326416</v>
      </c>
      <c r="M40" s="23">
        <v>0.79113924503326416</v>
      </c>
      <c r="N40" s="23">
        <v>0.52941179275512695</v>
      </c>
      <c r="O40" s="23">
        <v>0.81012660264968872</v>
      </c>
      <c r="P40" s="23">
        <v>0.74050635099411011</v>
      </c>
      <c r="Q40" s="24">
        <v>100</v>
      </c>
      <c r="R40" s="3" t="s">
        <v>13</v>
      </c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55000000000000004">
      <c r="A41" s="3" t="s">
        <v>51</v>
      </c>
      <c r="B41" s="22">
        <v>6.416015625</v>
      </c>
      <c r="C41" s="23">
        <v>0.5</v>
      </c>
      <c r="D41" s="23">
        <v>0.28021979331970215</v>
      </c>
      <c r="E41" s="23">
        <v>0.41758242249488831</v>
      </c>
      <c r="F41" s="23">
        <v>0.51648354530334473</v>
      </c>
      <c r="G41" s="4">
        <v>2.3614456653594971</v>
      </c>
      <c r="H41" s="4">
        <v>2.5974025726318359</v>
      </c>
      <c r="I41" s="23">
        <v>0.1318681389093399</v>
      </c>
      <c r="J41" s="23">
        <v>0.57692307233810425</v>
      </c>
      <c r="K41" s="23">
        <v>0.74725276231765747</v>
      </c>
      <c r="L41" s="23">
        <v>0.64835166931152344</v>
      </c>
      <c r="M41" s="23">
        <v>0.75274723768234253</v>
      </c>
      <c r="N41" s="23">
        <v>0.54545456171035767</v>
      </c>
      <c r="O41" s="23">
        <v>0.73626375198364258</v>
      </c>
      <c r="P41" s="23">
        <v>0.71428573131561279</v>
      </c>
      <c r="Q41" s="24">
        <v>73.699996948242188</v>
      </c>
      <c r="R41" s="3" t="s">
        <v>16</v>
      </c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55000000000000004">
      <c r="A42" s="3" t="s">
        <v>52</v>
      </c>
      <c r="B42" s="22">
        <v>7.4221291542053223</v>
      </c>
      <c r="C42" s="23">
        <v>0.66896551847457886</v>
      </c>
      <c r="D42" s="23">
        <v>0.29655173420906067</v>
      </c>
      <c r="E42" s="23">
        <v>0.4482758641242981</v>
      </c>
      <c r="F42" s="23">
        <v>0.57241380214691162</v>
      </c>
      <c r="G42" s="4">
        <v>2.2352941036224365</v>
      </c>
      <c r="H42" s="4">
        <v>2.4427480697631836</v>
      </c>
      <c r="I42" s="23">
        <v>0.11034482717514038</v>
      </c>
      <c r="J42" s="23">
        <v>0.69655174016952515</v>
      </c>
      <c r="K42" s="23">
        <v>0.8137931227684021</v>
      </c>
      <c r="L42" s="23">
        <v>0.80689656734466553</v>
      </c>
      <c r="M42" s="23">
        <v>0.8137931227684021</v>
      </c>
      <c r="N42" s="23">
        <v>0.578125</v>
      </c>
      <c r="O42" s="23">
        <v>0.83448272943496704</v>
      </c>
      <c r="P42" s="23">
        <v>0.79310345649719238</v>
      </c>
      <c r="Q42" s="24">
        <v>94.099998474121094</v>
      </c>
      <c r="R42" s="3" t="s">
        <v>13</v>
      </c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55000000000000004">
      <c r="A43" s="3" t="s">
        <v>53</v>
      </c>
      <c r="B43" s="22">
        <v>7.0768923759460449</v>
      </c>
      <c r="C43" s="23">
        <v>0.75384616851806641</v>
      </c>
      <c r="D43" s="23">
        <v>0.36153846979141235</v>
      </c>
      <c r="E43" s="23">
        <v>0.6538461446762085</v>
      </c>
      <c r="F43" s="23">
        <v>0.5923076868057251</v>
      </c>
      <c r="G43" s="4">
        <v>2.0325202941894531</v>
      </c>
      <c r="H43" s="4">
        <v>2.228813648223877</v>
      </c>
      <c r="I43" s="23">
        <v>0.15384615957736969</v>
      </c>
      <c r="J43" s="23">
        <v>0.6538461446762085</v>
      </c>
      <c r="K43" s="23">
        <v>0.85384613275527954</v>
      </c>
      <c r="L43" s="23">
        <v>0.83846151828765869</v>
      </c>
      <c r="M43" s="23">
        <v>0.86923074722290039</v>
      </c>
      <c r="N43" s="23">
        <v>0.69863015413284302</v>
      </c>
      <c r="O43" s="23">
        <v>0.85384613275527954</v>
      </c>
      <c r="P43" s="23">
        <v>0.8153846263885498</v>
      </c>
      <c r="Q43" s="24">
        <v>80.900001525878906</v>
      </c>
      <c r="R43" s="3" t="s">
        <v>16</v>
      </c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55000000000000004">
      <c r="A44" s="3" t="s">
        <v>54</v>
      </c>
      <c r="B44" s="22">
        <v>5.4034438133239746</v>
      </c>
      <c r="C44" s="23">
        <v>0.48192772269248962</v>
      </c>
      <c r="D44" s="23">
        <v>0.26506024599075317</v>
      </c>
      <c r="E44" s="23">
        <v>0.36746987700462341</v>
      </c>
      <c r="F44" s="23">
        <v>0.53012049198150635</v>
      </c>
      <c r="G44" s="4">
        <v>2.3397436141967773</v>
      </c>
      <c r="H44" s="4">
        <v>2.536423921585083</v>
      </c>
      <c r="I44" s="23">
        <v>4.8192769289016724E-2</v>
      </c>
      <c r="J44" s="23">
        <v>0.5602409839630127</v>
      </c>
      <c r="K44" s="23">
        <v>0.78313255310058594</v>
      </c>
      <c r="L44" s="23">
        <v>0.71084338426589966</v>
      </c>
      <c r="M44" s="23">
        <v>0.72289156913757324</v>
      </c>
      <c r="N44" s="23">
        <v>0.5151515007019043</v>
      </c>
      <c r="O44" s="23">
        <v>0.75903612375259399</v>
      </c>
      <c r="P44" s="23">
        <v>0.73493975400924683</v>
      </c>
      <c r="Q44" s="24">
        <v>51.799999237060547</v>
      </c>
      <c r="R44" s="3" t="s">
        <v>9</v>
      </c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55000000000000004">
      <c r="A45" s="3" t="s">
        <v>55</v>
      </c>
      <c r="B45" s="22">
        <v>6.8829379081726074</v>
      </c>
      <c r="C45" s="23">
        <v>0.65263158082962036</v>
      </c>
      <c r="D45" s="23">
        <v>0.40000000596046448</v>
      </c>
      <c r="E45" s="23">
        <v>0.61052632331848145</v>
      </c>
      <c r="F45" s="23">
        <v>0.65263158082962036</v>
      </c>
      <c r="G45" s="4">
        <v>2.3793103694915771</v>
      </c>
      <c r="H45" s="4">
        <v>2.7874999046325684</v>
      </c>
      <c r="I45" s="23">
        <v>6.3157893717288971E-2</v>
      </c>
      <c r="J45" s="23">
        <v>0.68421053886413574</v>
      </c>
      <c r="K45" s="23">
        <v>0.81052631139755249</v>
      </c>
      <c r="L45" s="23">
        <v>0.72631579637527466</v>
      </c>
      <c r="M45" s="23">
        <v>0.78947371244430542</v>
      </c>
      <c r="N45" s="23">
        <v>0.56363636255264282</v>
      </c>
      <c r="O45" s="23">
        <v>0.77894735336303711</v>
      </c>
      <c r="P45" s="23">
        <v>0.74736839532852173</v>
      </c>
      <c r="Q45" s="24">
        <v>83.099998474121094</v>
      </c>
      <c r="R45" s="3" t="s">
        <v>16</v>
      </c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55000000000000004">
      <c r="A46" s="3" t="s">
        <v>56</v>
      </c>
      <c r="B46" s="22">
        <v>6.8032665252685547</v>
      </c>
      <c r="C46" s="23">
        <v>0.61206895112991333</v>
      </c>
      <c r="D46" s="23">
        <v>0.34482759237289429</v>
      </c>
      <c r="E46" s="23">
        <v>0.47413793206214905</v>
      </c>
      <c r="F46" s="23">
        <v>0.5</v>
      </c>
      <c r="G46" s="4">
        <v>2.2568807601928711</v>
      </c>
      <c r="H46" s="4">
        <v>2.8666665554046631</v>
      </c>
      <c r="I46" s="23">
        <v>0.23275862634181976</v>
      </c>
      <c r="J46" s="23">
        <v>0.68965518474578857</v>
      </c>
      <c r="K46" s="23">
        <v>0.81034481525421143</v>
      </c>
      <c r="L46" s="23">
        <v>0.68965518474578857</v>
      </c>
      <c r="M46" s="23">
        <v>0.78448277711868286</v>
      </c>
      <c r="N46" s="23">
        <v>0.6086956262588501</v>
      </c>
      <c r="O46" s="23">
        <v>0.78448277711868286</v>
      </c>
      <c r="P46" s="23">
        <v>0.68103450536727905</v>
      </c>
      <c r="Q46" s="24">
        <v>81.300003051757812</v>
      </c>
      <c r="R46" s="3" t="s">
        <v>16</v>
      </c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55000000000000004">
      <c r="A47" s="3" t="s">
        <v>57</v>
      </c>
      <c r="B47" s="22">
        <v>6.7086992263793945</v>
      </c>
      <c r="C47" s="23">
        <v>0.65625</v>
      </c>
      <c r="D47" s="23">
        <v>0.35624998807907104</v>
      </c>
      <c r="E47" s="23">
        <v>0.51875001192092896</v>
      </c>
      <c r="F47" s="23">
        <v>0.68124997615814209</v>
      </c>
      <c r="G47" s="4">
        <v>2.1333334445953369</v>
      </c>
      <c r="H47" s="4">
        <v>2.3521127700805664</v>
      </c>
      <c r="I47" s="23">
        <v>0.16249999403953552</v>
      </c>
      <c r="J47" s="23">
        <v>0.73124998807907104</v>
      </c>
      <c r="K47" s="23">
        <v>0.875</v>
      </c>
      <c r="L47" s="23">
        <v>0.8125</v>
      </c>
      <c r="M47" s="23">
        <v>0.86250001192092896</v>
      </c>
      <c r="N47" s="23">
        <v>0.69230771064758301</v>
      </c>
      <c r="O47" s="23">
        <v>0.86250001192092896</v>
      </c>
      <c r="P47" s="23">
        <v>0.8125</v>
      </c>
      <c r="Q47" s="24">
        <v>77.300003051757812</v>
      </c>
      <c r="R47" s="3" t="s">
        <v>16</v>
      </c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55000000000000004">
      <c r="A48" s="3" t="s">
        <v>58</v>
      </c>
      <c r="B48" s="22">
        <v>5.9728798866271973</v>
      </c>
      <c r="C48" s="23">
        <v>0.64220184087753296</v>
      </c>
      <c r="D48" s="23">
        <v>0.37614679336547852</v>
      </c>
      <c r="E48" s="23">
        <v>0.49541285634040833</v>
      </c>
      <c r="F48" s="23">
        <v>0.75229358673095703</v>
      </c>
      <c r="G48" s="4">
        <v>2.2970297336578369</v>
      </c>
      <c r="H48" s="4">
        <v>2.4848484992980957</v>
      </c>
      <c r="I48" s="23">
        <v>0.12844036519527435</v>
      </c>
      <c r="J48" s="23">
        <v>0.80733942985534668</v>
      </c>
      <c r="K48" s="23">
        <v>0.88073396682739258</v>
      </c>
      <c r="L48" s="23">
        <v>0.83486241102218628</v>
      </c>
      <c r="M48" s="23">
        <v>0.87155961990356445</v>
      </c>
      <c r="N48" s="23">
        <v>0.52631580829620361</v>
      </c>
      <c r="O48" s="23">
        <v>0.80733942985534668</v>
      </c>
      <c r="P48" s="23">
        <v>0.8165137767791748</v>
      </c>
      <c r="Q48" s="24">
        <v>63.5</v>
      </c>
      <c r="R48" s="3" t="s">
        <v>16</v>
      </c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55000000000000004">
      <c r="A49" s="3" t="s">
        <v>59</v>
      </c>
      <c r="B49" s="22">
        <v>7.406494140625</v>
      </c>
      <c r="C49" s="23">
        <v>0.6649746298789978</v>
      </c>
      <c r="D49" s="23">
        <v>0.30456852912902832</v>
      </c>
      <c r="E49" s="23">
        <v>0.43654823303222656</v>
      </c>
      <c r="F49" s="23">
        <v>0.68020302057266235</v>
      </c>
      <c r="G49" s="4">
        <v>2.1354167461395264</v>
      </c>
      <c r="H49" s="4">
        <v>2.2169311046600342</v>
      </c>
      <c r="I49" s="23">
        <v>2.5380710139870644E-2</v>
      </c>
      <c r="J49" s="23">
        <v>0.63959389925003052</v>
      </c>
      <c r="K49" s="23">
        <v>0.79187816381454468</v>
      </c>
      <c r="L49" s="23">
        <v>0.77664977312088013</v>
      </c>
      <c r="M49" s="23">
        <v>0.77664977312088013</v>
      </c>
      <c r="N49" s="23">
        <v>0.63025212287902832</v>
      </c>
      <c r="O49" s="23">
        <v>0.77664977312088013</v>
      </c>
      <c r="P49" s="23">
        <v>0.77157360315322876</v>
      </c>
      <c r="Q49" s="24">
        <v>95.900001525878906</v>
      </c>
      <c r="R49" s="3" t="s">
        <v>13</v>
      </c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55000000000000004">
      <c r="A50" s="3" t="s">
        <v>60</v>
      </c>
      <c r="B50" s="22">
        <v>6.6605339050292969</v>
      </c>
      <c r="C50" s="23">
        <v>0.61052632331848145</v>
      </c>
      <c r="D50" s="23">
        <v>0.23157894611358643</v>
      </c>
      <c r="E50" s="23">
        <v>0.35789474844932556</v>
      </c>
      <c r="F50" s="23">
        <v>0.61052632331848145</v>
      </c>
      <c r="G50" s="4">
        <v>2.3295454978942871</v>
      </c>
      <c r="H50" s="4">
        <v>2.5365853309631348</v>
      </c>
      <c r="I50" s="23">
        <v>0.15789473056793213</v>
      </c>
      <c r="J50" s="23">
        <v>0.74736839532852173</v>
      </c>
      <c r="K50" s="23">
        <v>0.82105261087417603</v>
      </c>
      <c r="L50" s="23">
        <v>0.72631579637527466</v>
      </c>
      <c r="M50" s="23">
        <v>0.83157896995544434</v>
      </c>
      <c r="N50" s="23">
        <v>0.6428571343421936</v>
      </c>
      <c r="O50" s="23">
        <v>0.83157896995544434</v>
      </c>
      <c r="P50" s="23">
        <v>0.69473683834075928</v>
      </c>
      <c r="Q50" s="24">
        <v>80.199996948242188</v>
      </c>
      <c r="R50" s="3" t="s">
        <v>16</v>
      </c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55000000000000004">
      <c r="A51" s="3" t="s">
        <v>61</v>
      </c>
      <c r="B51" s="22">
        <v>7.0343079566955566</v>
      </c>
      <c r="C51" s="23">
        <v>0.61224490404129028</v>
      </c>
      <c r="D51" s="23">
        <v>0.34693878889083862</v>
      </c>
      <c r="E51" s="23">
        <v>0.53061223030090332</v>
      </c>
      <c r="F51" s="23">
        <v>0.66326528787612915</v>
      </c>
      <c r="G51" s="4">
        <v>2.3043477535247803</v>
      </c>
      <c r="H51" s="4">
        <v>2.4090909957885742</v>
      </c>
      <c r="I51" s="23">
        <v>9.1836735606193542E-2</v>
      </c>
      <c r="J51" s="23">
        <v>0.73469388484954834</v>
      </c>
      <c r="K51" s="23">
        <v>0.8571428656578064</v>
      </c>
      <c r="L51" s="23">
        <v>0.82653063535690308</v>
      </c>
      <c r="M51" s="23">
        <v>0.82653063535690308</v>
      </c>
      <c r="N51" s="23">
        <v>0.68421053886413574</v>
      </c>
      <c r="O51" s="23">
        <v>0.8571428656578064</v>
      </c>
      <c r="P51" s="23">
        <v>0.82653063535690308</v>
      </c>
      <c r="Q51" s="24">
        <v>83.800003051757813</v>
      </c>
      <c r="R51" s="3" t="s">
        <v>7</v>
      </c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55000000000000004">
      <c r="A52" s="3" t="s">
        <v>62</v>
      </c>
      <c r="B52" s="22">
        <v>5.4619941711425781</v>
      </c>
      <c r="C52" s="23">
        <v>0.67500001192092896</v>
      </c>
      <c r="D52" s="23">
        <v>0.40000000596046448</v>
      </c>
      <c r="E52" s="23">
        <v>0.50833332538604736</v>
      </c>
      <c r="F52" s="23">
        <v>0.64166665077209473</v>
      </c>
      <c r="G52" s="4">
        <v>2.2807016372680664</v>
      </c>
      <c r="H52" s="4">
        <v>2.5445544719696045</v>
      </c>
      <c r="I52" s="23">
        <v>0.14166666567325592</v>
      </c>
      <c r="J52" s="23">
        <v>0.74166667461395264</v>
      </c>
      <c r="K52" s="23">
        <v>0.85000002384185791</v>
      </c>
      <c r="L52" s="23">
        <v>0.80000001192092896</v>
      </c>
      <c r="M52" s="23">
        <v>0.80833333730697632</v>
      </c>
      <c r="N52" s="23">
        <v>0.72307693958282471</v>
      </c>
      <c r="O52" s="23">
        <v>0.84166663885116577</v>
      </c>
      <c r="P52" s="23">
        <v>0.80000001192092896</v>
      </c>
      <c r="Q52" s="24">
        <v>47.900001525878906</v>
      </c>
      <c r="R52" s="3" t="s">
        <v>9</v>
      </c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55000000000000004">
      <c r="A53" s="3" t="s">
        <v>63</v>
      </c>
      <c r="B53" s="22">
        <v>7.1302604675292969</v>
      </c>
      <c r="C53" s="23">
        <v>0.64341086149215698</v>
      </c>
      <c r="D53" s="23">
        <v>0.27131783962249756</v>
      </c>
      <c r="E53" s="23">
        <v>0.51937985420227051</v>
      </c>
      <c r="F53" s="23">
        <v>0.70542633533477783</v>
      </c>
      <c r="G53" s="4">
        <v>2.0256409645080566</v>
      </c>
      <c r="H53" s="4">
        <v>2.1826086044311523</v>
      </c>
      <c r="I53" s="23">
        <v>4.6511627733707428E-2</v>
      </c>
      <c r="J53" s="23">
        <v>0.65116280317306519</v>
      </c>
      <c r="K53" s="23">
        <v>0.79844963550567627</v>
      </c>
      <c r="L53" s="23">
        <v>0.79069769382476807</v>
      </c>
      <c r="M53" s="23">
        <v>0.83720928430557251</v>
      </c>
      <c r="N53" s="23">
        <v>0.698924720287323</v>
      </c>
      <c r="O53" s="23">
        <v>0.86046510934829712</v>
      </c>
      <c r="P53" s="23">
        <v>0.8139534592628479</v>
      </c>
      <c r="Q53" s="24">
        <v>88.699996948242188</v>
      </c>
      <c r="R53" s="3" t="s">
        <v>18</v>
      </c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55000000000000004">
      <c r="A54" s="3" t="s">
        <v>64</v>
      </c>
      <c r="B54" s="22">
        <v>7.5933895111083984</v>
      </c>
      <c r="C54" s="23">
        <v>0.71341460943222046</v>
      </c>
      <c r="D54" s="23">
        <v>0.21341463923454285</v>
      </c>
      <c r="E54" s="23">
        <v>0.29268291592597961</v>
      </c>
      <c r="F54" s="23">
        <v>0.62804877758026123</v>
      </c>
      <c r="G54" s="4">
        <v>2.2614378929138184</v>
      </c>
      <c r="H54" s="4">
        <v>2.4013605117797852</v>
      </c>
      <c r="I54" s="23">
        <v>4.8780485987663269E-2</v>
      </c>
      <c r="J54" s="23">
        <v>0.76219511032104492</v>
      </c>
      <c r="K54" s="23">
        <v>0.82317072153091431</v>
      </c>
      <c r="L54" s="23">
        <v>0.82926827669143677</v>
      </c>
      <c r="M54" s="23">
        <v>0.85975611209869385</v>
      </c>
      <c r="N54" s="23">
        <v>0.55000001192092896</v>
      </c>
      <c r="O54" s="23">
        <v>0.84146338701248169</v>
      </c>
      <c r="P54" s="23">
        <v>0.82317072153091431</v>
      </c>
      <c r="Q54" s="24">
        <v>100</v>
      </c>
      <c r="R54" s="3" t="s">
        <v>13</v>
      </c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55000000000000004">
      <c r="A55" s="3" t="s">
        <v>65</v>
      </c>
      <c r="B55" s="22">
        <v>6.6679463386535645</v>
      </c>
      <c r="C55" s="23">
        <v>0.58433735370635986</v>
      </c>
      <c r="D55" s="23">
        <v>0.36746987700462341</v>
      </c>
      <c r="E55" s="23">
        <v>0.52409636974334717</v>
      </c>
      <c r="F55" s="23">
        <v>0.76506024599075317</v>
      </c>
      <c r="G55" s="4">
        <v>2.3566877841949463</v>
      </c>
      <c r="H55" s="4">
        <v>2.4333333969116211</v>
      </c>
      <c r="I55" s="23">
        <v>5.4216869175434113E-2</v>
      </c>
      <c r="J55" s="23">
        <v>0.75903612375259399</v>
      </c>
      <c r="K55" s="23">
        <v>0.87349396944046021</v>
      </c>
      <c r="L55" s="23">
        <v>0.8674699068069458</v>
      </c>
      <c r="M55" s="23">
        <v>0.86144578456878662</v>
      </c>
      <c r="N55" s="23">
        <v>0.63265305757522583</v>
      </c>
      <c r="O55" s="23">
        <v>0.87951809167861938</v>
      </c>
      <c r="P55" s="23">
        <v>0.87349396944046021</v>
      </c>
      <c r="Q55" s="24">
        <v>75.900001525878906</v>
      </c>
      <c r="R55" s="3" t="s">
        <v>9</v>
      </c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55000000000000004">
      <c r="A56" s="3" t="s">
        <v>66</v>
      </c>
      <c r="B56" s="22">
        <v>6.3350114822387695</v>
      </c>
      <c r="C56" s="23">
        <v>0.53846156597137451</v>
      </c>
      <c r="D56" s="23">
        <v>0.27810651063919067</v>
      </c>
      <c r="E56" s="23">
        <v>0.39644971489906311</v>
      </c>
      <c r="F56" s="23">
        <v>0.60946744680404663</v>
      </c>
      <c r="G56" s="4">
        <v>2.3821656703948975</v>
      </c>
      <c r="H56" s="4">
        <v>2.5436241626739502</v>
      </c>
      <c r="I56" s="23">
        <v>8.2840234041213989E-2</v>
      </c>
      <c r="J56" s="23">
        <v>0.6745561957359314</v>
      </c>
      <c r="K56" s="23">
        <v>0.77514791488647461</v>
      </c>
      <c r="L56" s="23">
        <v>0.75147926807403564</v>
      </c>
      <c r="M56" s="23">
        <v>0.78106510639190674</v>
      </c>
      <c r="N56" s="23">
        <v>0.5595238208770752</v>
      </c>
      <c r="O56" s="23">
        <v>0.78106510639190674</v>
      </c>
      <c r="P56" s="23">
        <v>0.73372781276702881</v>
      </c>
      <c r="Q56" s="24">
        <v>74</v>
      </c>
      <c r="R56" s="3" t="s">
        <v>16</v>
      </c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55000000000000004">
      <c r="A57" s="3" t="s">
        <v>67</v>
      </c>
      <c r="B57" s="22">
        <v>7.0976119041442871</v>
      </c>
      <c r="C57" s="23">
        <v>0.50458717346191406</v>
      </c>
      <c r="D57" s="23">
        <v>0.22935779392719269</v>
      </c>
      <c r="E57" s="23">
        <v>0.45871558785438538</v>
      </c>
      <c r="F57" s="23">
        <v>0.54128438234329224</v>
      </c>
      <c r="G57" s="4">
        <v>2.0943396091461182</v>
      </c>
      <c r="H57" s="4">
        <v>2.307692289352417</v>
      </c>
      <c r="I57" s="23">
        <v>0.11009174585342407</v>
      </c>
      <c r="J57" s="23">
        <v>0.64220184087753296</v>
      </c>
      <c r="K57" s="23">
        <v>0.74311923980712891</v>
      </c>
      <c r="L57" s="23">
        <v>0.73394495248794556</v>
      </c>
      <c r="M57" s="23">
        <v>0.76146787405014038</v>
      </c>
      <c r="N57" s="23">
        <v>0.64383560419082642</v>
      </c>
      <c r="O57" s="23">
        <v>0.78899085521697998</v>
      </c>
      <c r="P57" s="23">
        <v>0.75229358673095703</v>
      </c>
      <c r="Q57" s="24">
        <v>90.900001525878906</v>
      </c>
      <c r="R57" s="3" t="s">
        <v>7</v>
      </c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55000000000000004">
      <c r="A58" s="3" t="s">
        <v>68</v>
      </c>
      <c r="B58" s="22">
        <v>7.49029541015625</v>
      </c>
      <c r="C58" s="23">
        <v>0.47530865669250488</v>
      </c>
      <c r="D58" s="23">
        <v>0.25771605968475342</v>
      </c>
      <c r="E58" s="23">
        <v>0.40432098507881165</v>
      </c>
      <c r="F58" s="23">
        <v>0.67438268661499023</v>
      </c>
      <c r="G58" s="4">
        <v>2.3505153656005859</v>
      </c>
      <c r="H58" s="4">
        <v>2.538461446762085</v>
      </c>
      <c r="I58" s="23">
        <v>4.6296294778585434E-2</v>
      </c>
      <c r="J58" s="23">
        <v>0.66203701496124268</v>
      </c>
      <c r="K58" s="23">
        <v>0.73148149251937866</v>
      </c>
      <c r="L58" s="23">
        <v>0.72067898511886597</v>
      </c>
      <c r="M58" s="23">
        <v>0.73456788063049316</v>
      </c>
      <c r="N58" s="23">
        <v>0.54794520139694214</v>
      </c>
      <c r="O58" s="23">
        <v>0.76234567165374756</v>
      </c>
      <c r="P58" s="23">
        <v>0.74074071645736694</v>
      </c>
      <c r="Q58" s="24">
        <v>100</v>
      </c>
      <c r="R58" s="3" t="s">
        <v>18</v>
      </c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55000000000000004">
      <c r="A59" s="3" t="s">
        <v>69</v>
      </c>
      <c r="B59" s="22">
        <v>7.4769597053527832</v>
      </c>
      <c r="C59" s="23">
        <v>0.74324321746826172</v>
      </c>
      <c r="D59" s="23">
        <v>0.35135135054588318</v>
      </c>
      <c r="E59" s="23">
        <v>0.662162184715271</v>
      </c>
      <c r="F59" s="23">
        <v>0.75675678253173828</v>
      </c>
      <c r="G59" s="4">
        <v>2.1780822277069092</v>
      </c>
      <c r="H59" s="4">
        <v>2.2222223281860352</v>
      </c>
      <c r="I59" s="23">
        <v>2.7027027681469917E-2</v>
      </c>
      <c r="J59" s="23">
        <v>0.75675678253173828</v>
      </c>
      <c r="K59" s="23">
        <v>0.86486488580703735</v>
      </c>
      <c r="L59" s="23">
        <v>0.85135138034820557</v>
      </c>
      <c r="M59" s="23">
        <v>0.837837815284729</v>
      </c>
      <c r="N59" s="23">
        <v>0.61290323734283447</v>
      </c>
      <c r="O59" s="23">
        <v>0.9189189076423645</v>
      </c>
      <c r="P59" s="23">
        <v>0.85135138034820557</v>
      </c>
      <c r="Q59" s="24">
        <v>92.900001525878906</v>
      </c>
      <c r="R59" s="3" t="s">
        <v>7</v>
      </c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55000000000000004">
      <c r="A60" s="3" t="s">
        <v>70</v>
      </c>
      <c r="B60" s="22">
        <v>7.0762553215026855</v>
      </c>
      <c r="C60" s="23">
        <v>0.69696968793869019</v>
      </c>
      <c r="D60" s="23">
        <v>0.34848484396934509</v>
      </c>
      <c r="E60" s="23">
        <v>0.46212121844291687</v>
      </c>
      <c r="F60" s="23">
        <v>0.56818181276321411</v>
      </c>
      <c r="G60" s="4">
        <v>2.2066116333007813</v>
      </c>
      <c r="H60" s="4">
        <v>2.5166666507720947</v>
      </c>
      <c r="I60" s="23">
        <v>0.19696970283985138</v>
      </c>
      <c r="J60" s="23">
        <v>0.78030300140380859</v>
      </c>
      <c r="K60" s="23">
        <v>0.84090906381607056</v>
      </c>
      <c r="L60" s="23">
        <v>0.75757575035095215</v>
      </c>
      <c r="M60" s="23">
        <v>0.82575756311416626</v>
      </c>
      <c r="N60" s="23">
        <v>0.73913043737411499</v>
      </c>
      <c r="O60" s="23">
        <v>0.83333331346511841</v>
      </c>
      <c r="P60" s="23">
        <v>0.79545456171035767</v>
      </c>
      <c r="Q60" s="24">
        <v>84.699996948242188</v>
      </c>
      <c r="R60" s="3" t="s">
        <v>16</v>
      </c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55000000000000004">
      <c r="A61" s="3" t="s">
        <v>71</v>
      </c>
      <c r="B61" s="22">
        <v>5.376838207244873</v>
      </c>
      <c r="C61" s="23">
        <v>0.54166668653488159</v>
      </c>
      <c r="D61" s="23">
        <v>0.375</v>
      </c>
      <c r="E61" s="23">
        <v>0.52083331346511841</v>
      </c>
      <c r="F61" s="23">
        <v>0.57291668653488159</v>
      </c>
      <c r="G61" s="4">
        <v>2.1860466003417969</v>
      </c>
      <c r="H61" s="4">
        <v>2.4814815521240234</v>
      </c>
      <c r="I61" s="23">
        <v>0.1145833358168602</v>
      </c>
      <c r="J61" s="23">
        <v>0.57291668653488159</v>
      </c>
      <c r="K61" s="23">
        <v>0.73958331346511841</v>
      </c>
      <c r="L61" s="23">
        <v>0.69791668653488159</v>
      </c>
      <c r="M61" s="23">
        <v>0.75</v>
      </c>
      <c r="N61" s="23">
        <v>0.5901639461517334</v>
      </c>
      <c r="O61" s="23">
        <v>0.76041668653488159</v>
      </c>
      <c r="P61" s="23">
        <v>0.75</v>
      </c>
      <c r="Q61" s="24">
        <v>46.799999237060547</v>
      </c>
      <c r="R61" s="3" t="s">
        <v>9</v>
      </c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55000000000000004">
      <c r="A62" s="3" t="s">
        <v>72</v>
      </c>
      <c r="B62" s="22">
        <v>7.6661348342895508</v>
      </c>
      <c r="C62" s="23">
        <v>0.71052628755569458</v>
      </c>
      <c r="D62" s="23">
        <v>0.42105263471603394</v>
      </c>
      <c r="E62" s="23">
        <v>0.40789473056793213</v>
      </c>
      <c r="F62" s="23">
        <v>0.84210526943206787</v>
      </c>
      <c r="G62" s="4">
        <v>2.1081080436706543</v>
      </c>
      <c r="H62" s="4">
        <v>2.3055555820465088</v>
      </c>
      <c r="I62" s="23">
        <v>0.10526315867900848</v>
      </c>
      <c r="J62" s="23">
        <v>0.78947371244430542</v>
      </c>
      <c r="K62" s="23">
        <v>0.88157892227172852</v>
      </c>
      <c r="L62" s="23">
        <v>0.81578946113586426</v>
      </c>
      <c r="M62" s="23">
        <v>0.84210526943206787</v>
      </c>
      <c r="N62" s="23">
        <v>0.60000002384185791</v>
      </c>
      <c r="O62" s="23">
        <v>0.85526317358016968</v>
      </c>
      <c r="P62" s="23">
        <v>0.88157892227172852</v>
      </c>
      <c r="Q62" s="24">
        <v>100</v>
      </c>
      <c r="R62" s="3" t="s">
        <v>7</v>
      </c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55000000000000004">
      <c r="A63" s="3" t="s">
        <v>73</v>
      </c>
      <c r="B63" s="22">
        <v>7.4588122367858887</v>
      </c>
      <c r="C63" s="23">
        <v>0.57425743341445923</v>
      </c>
      <c r="D63" s="23">
        <v>0.28712871670722961</v>
      </c>
      <c r="E63" s="23">
        <v>0.40594059228897095</v>
      </c>
      <c r="F63" s="23">
        <v>0.61881190538406372</v>
      </c>
      <c r="G63" s="4">
        <v>2.0810811519622803</v>
      </c>
      <c r="H63" s="4">
        <v>2.2457141876220703</v>
      </c>
      <c r="I63" s="23">
        <v>9.9009901285171509E-2</v>
      </c>
      <c r="J63" s="23">
        <v>0.60891091823577881</v>
      </c>
      <c r="K63" s="23">
        <v>0.75247526168823242</v>
      </c>
      <c r="L63" s="23">
        <v>0.71287131309509277</v>
      </c>
      <c r="M63" s="23">
        <v>0.7326732873916626</v>
      </c>
      <c r="N63" s="23">
        <v>0.57264959812164307</v>
      </c>
      <c r="O63" s="23">
        <v>0.75247526168823242</v>
      </c>
      <c r="P63" s="23">
        <v>0.74257427453994751</v>
      </c>
      <c r="Q63" s="24">
        <v>99</v>
      </c>
      <c r="R63" s="3" t="s">
        <v>13</v>
      </c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55000000000000004">
      <c r="A64" s="5" t="s">
        <v>74</v>
      </c>
      <c r="B64" s="25">
        <v>5.1846609115600586</v>
      </c>
      <c r="C64" s="26">
        <v>0.61290323734283447</v>
      </c>
      <c r="D64" s="26">
        <v>0.38709676265716553</v>
      </c>
      <c r="E64" s="26">
        <v>0.48387095332145691</v>
      </c>
      <c r="F64" s="26">
        <v>0.46774193644523621</v>
      </c>
      <c r="G64" s="6">
        <v>2.2434782981872559</v>
      </c>
      <c r="H64" s="6">
        <v>2.7009346485137939</v>
      </c>
      <c r="I64" s="26">
        <v>9.6774190664291382E-2</v>
      </c>
      <c r="J64" s="26">
        <v>0.54838711023330688</v>
      </c>
      <c r="K64" s="26">
        <v>0.80645161867141724</v>
      </c>
      <c r="L64" s="26">
        <v>0.71774190664291382</v>
      </c>
      <c r="M64" s="26">
        <v>0.74193549156188965</v>
      </c>
      <c r="N64" s="26">
        <v>0.57575756311416626</v>
      </c>
      <c r="O64" s="26">
        <v>0.79838711023330688</v>
      </c>
      <c r="P64" s="26">
        <v>0.75</v>
      </c>
      <c r="Q64" s="27">
        <v>41.299999237060547</v>
      </c>
      <c r="R64" s="3" t="s">
        <v>9</v>
      </c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55000000000000004">
      <c r="A65" s="3"/>
      <c r="B65" s="3"/>
      <c r="C65" s="3"/>
      <c r="D65" s="3"/>
      <c r="E65" s="3"/>
      <c r="F65" s="3"/>
      <c r="G65" s="28"/>
      <c r="H65" s="28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55000000000000004">
      <c r="A66" s="7" t="s">
        <v>74</v>
      </c>
      <c r="B66" s="8">
        <f t="shared" ref="B66:Q66" si="0">SUMIF($A$2:$A$64,$A$66,B2:B64)</f>
        <v>5.1846609115600586</v>
      </c>
      <c r="C66" s="18">
        <f t="shared" si="0"/>
        <v>0.61290323734283447</v>
      </c>
      <c r="D66" s="18">
        <f t="shared" si="0"/>
        <v>0.38709676265716553</v>
      </c>
      <c r="E66" s="18">
        <f t="shared" si="0"/>
        <v>0.48387095332145691</v>
      </c>
      <c r="F66" s="18">
        <f t="shared" si="0"/>
        <v>0.46774193644523621</v>
      </c>
      <c r="G66" s="8">
        <f t="shared" si="0"/>
        <v>2.2434782981872559</v>
      </c>
      <c r="H66" s="8">
        <f t="shared" si="0"/>
        <v>2.7009346485137939</v>
      </c>
      <c r="I66" s="18">
        <f t="shared" si="0"/>
        <v>9.6774190664291382E-2</v>
      </c>
      <c r="J66" s="29">
        <f t="shared" si="0"/>
        <v>0.54838711023330688</v>
      </c>
      <c r="K66" s="29">
        <f t="shared" si="0"/>
        <v>0.80645161867141724</v>
      </c>
      <c r="L66" s="29">
        <f t="shared" si="0"/>
        <v>0.71774190664291382</v>
      </c>
      <c r="M66" s="29">
        <f t="shared" si="0"/>
        <v>0.74193549156188965</v>
      </c>
      <c r="N66" s="29">
        <f t="shared" si="0"/>
        <v>0.57575756311416626</v>
      </c>
      <c r="O66" s="29">
        <f t="shared" si="0"/>
        <v>0.79838711023330688</v>
      </c>
      <c r="P66" s="29">
        <f t="shared" si="0"/>
        <v>0.75</v>
      </c>
      <c r="Q66" s="30">
        <f t="shared" si="0"/>
        <v>41.299999237060547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55000000000000004">
      <c r="A67" s="3" t="s">
        <v>75</v>
      </c>
      <c r="B67" s="9">
        <f t="shared" ref="B67:Q67" si="1">MIN(B2:B64)</f>
        <v>4.1208133697509766</v>
      </c>
      <c r="C67" s="19">
        <f t="shared" si="1"/>
        <v>0.21785174310207367</v>
      </c>
      <c r="D67" s="19">
        <f t="shared" si="1"/>
        <v>0.1666666716337204</v>
      </c>
      <c r="E67" s="19">
        <f t="shared" si="1"/>
        <v>0.18421052396297455</v>
      </c>
      <c r="F67" s="19">
        <f t="shared" si="1"/>
        <v>0.44086021184921265</v>
      </c>
      <c r="G67" s="9">
        <f t="shared" si="1"/>
        <v>2.0096619129180908</v>
      </c>
      <c r="H67" s="9">
        <f t="shared" si="1"/>
        <v>2.1826086044311523</v>
      </c>
      <c r="I67" s="19">
        <f t="shared" si="1"/>
        <v>1.7241379246115685E-2</v>
      </c>
      <c r="J67" s="23">
        <f t="shared" si="1"/>
        <v>0.49462366104125977</v>
      </c>
      <c r="K67" s="23">
        <f t="shared" si="1"/>
        <v>0.60283690690994263</v>
      </c>
      <c r="L67" s="23">
        <f t="shared" si="1"/>
        <v>0.59929078817367554</v>
      </c>
      <c r="M67" s="23">
        <f t="shared" si="1"/>
        <v>0.59574466943740845</v>
      </c>
      <c r="N67" s="23">
        <f t="shared" si="1"/>
        <v>0.3214285671710968</v>
      </c>
      <c r="O67" s="23">
        <f t="shared" si="1"/>
        <v>0.62365591526031494</v>
      </c>
      <c r="P67" s="23">
        <f t="shared" si="1"/>
        <v>0.58865249156951904</v>
      </c>
      <c r="Q67" s="4">
        <f t="shared" si="1"/>
        <v>19.100000381469727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55000000000000004">
      <c r="A68" s="3" t="s">
        <v>76</v>
      </c>
      <c r="B68" s="9">
        <f t="shared" ref="B68:Q68" si="2">MEDIAN(B2:B64)</f>
        <v>6.8032665252685547</v>
      </c>
      <c r="C68" s="19">
        <f t="shared" si="2"/>
        <v>0.61290323734283447</v>
      </c>
      <c r="D68" s="19">
        <f t="shared" si="2"/>
        <v>0.30456852912902832</v>
      </c>
      <c r="E68" s="19">
        <f t="shared" si="2"/>
        <v>0.4711538553237915</v>
      </c>
      <c r="F68" s="19">
        <f t="shared" si="2"/>
        <v>0.63793104887008667</v>
      </c>
      <c r="G68" s="9">
        <f t="shared" si="2"/>
        <v>2.2614378929138184</v>
      </c>
      <c r="H68" s="9">
        <f t="shared" si="2"/>
        <v>2.5123457908630371</v>
      </c>
      <c r="I68" s="19">
        <f t="shared" si="2"/>
        <v>8.7499998509883881E-2</v>
      </c>
      <c r="J68" s="23">
        <f t="shared" si="2"/>
        <v>0.68354427814483643</v>
      </c>
      <c r="K68" s="23">
        <f t="shared" si="2"/>
        <v>0.80800002813339233</v>
      </c>
      <c r="L68" s="23">
        <f t="shared" si="2"/>
        <v>0.77205884456634521</v>
      </c>
      <c r="M68" s="23">
        <f t="shared" si="2"/>
        <v>0.8037382960319519</v>
      </c>
      <c r="N68" s="23">
        <f t="shared" si="2"/>
        <v>0.58041960000991821</v>
      </c>
      <c r="O68" s="23">
        <f t="shared" si="2"/>
        <v>0.80733942985534668</v>
      </c>
      <c r="P68" s="23">
        <f t="shared" si="2"/>
        <v>0.77573531866073608</v>
      </c>
      <c r="Q68" s="4">
        <f t="shared" si="2"/>
        <v>81.599998474121094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55000000000000004">
      <c r="A69" s="3" t="s">
        <v>77</v>
      </c>
      <c r="B69" s="9">
        <f t="shared" ref="B69:Q69" si="3">MAX(B2:B64)</f>
        <v>7.7135677337646484</v>
      </c>
      <c r="C69" s="19">
        <f t="shared" si="3"/>
        <v>0.82222223281860352</v>
      </c>
      <c r="D69" s="19">
        <f t="shared" si="3"/>
        <v>0.42105263471603394</v>
      </c>
      <c r="E69" s="19">
        <f t="shared" si="3"/>
        <v>0.67199999094009399</v>
      </c>
      <c r="F69" s="19">
        <f t="shared" si="3"/>
        <v>0.84210526943206787</v>
      </c>
      <c r="G69" s="9">
        <f t="shared" si="3"/>
        <v>2.6265060901641846</v>
      </c>
      <c r="H69" s="9">
        <f t="shared" si="3"/>
        <v>2.9354839324951172</v>
      </c>
      <c r="I69" s="19">
        <f t="shared" si="3"/>
        <v>0.23275862634181976</v>
      </c>
      <c r="J69" s="23">
        <f t="shared" si="3"/>
        <v>0.83333331346511841</v>
      </c>
      <c r="K69" s="23">
        <f t="shared" si="3"/>
        <v>0.88157892227172852</v>
      </c>
      <c r="L69" s="23">
        <f t="shared" si="3"/>
        <v>0.8674699068069458</v>
      </c>
      <c r="M69" s="23">
        <f t="shared" si="3"/>
        <v>0.8888888955116272</v>
      </c>
      <c r="N69" s="23">
        <f t="shared" si="3"/>
        <v>0.76056337356567383</v>
      </c>
      <c r="O69" s="23">
        <f t="shared" si="3"/>
        <v>0.9189189076423645</v>
      </c>
      <c r="P69" s="23">
        <f t="shared" si="3"/>
        <v>0.88157892227172852</v>
      </c>
      <c r="Q69" s="4">
        <f t="shared" si="3"/>
        <v>100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55000000000000004">
      <c r="A70" s="3" t="s">
        <v>78</v>
      </c>
      <c r="B70" s="10">
        <f t="shared" ref="B70:E70" si="4">RANK(B66,B2:B64,0)</f>
        <v>55</v>
      </c>
      <c r="C70" s="10">
        <f t="shared" si="4"/>
        <v>32</v>
      </c>
      <c r="D70" s="10">
        <f t="shared" si="4"/>
        <v>6</v>
      </c>
      <c r="E70" s="10">
        <f t="shared" si="4"/>
        <v>26</v>
      </c>
      <c r="F70" s="10">
        <f t="shared" ref="F70:J70" si="5">RANK(F66,F2:F64,1)</f>
        <v>2</v>
      </c>
      <c r="G70" s="10">
        <f t="shared" si="5"/>
        <v>27</v>
      </c>
      <c r="H70" s="10">
        <f t="shared" si="5"/>
        <v>53</v>
      </c>
      <c r="I70" s="24">
        <f t="shared" si="5"/>
        <v>35</v>
      </c>
      <c r="J70" s="24">
        <f t="shared" si="5"/>
        <v>6</v>
      </c>
      <c r="K70" s="24">
        <f t="shared" ref="K70:Q70" si="6">RANK(K66,K2:K64,0)</f>
        <v>34</v>
      </c>
      <c r="L70" s="24">
        <f t="shared" si="6"/>
        <v>45</v>
      </c>
      <c r="M70" s="24">
        <f t="shared" si="6"/>
        <v>53</v>
      </c>
      <c r="N70" s="24">
        <f t="shared" si="6"/>
        <v>35</v>
      </c>
      <c r="O70" s="24">
        <f t="shared" si="6"/>
        <v>38</v>
      </c>
      <c r="P70" s="24">
        <f t="shared" si="6"/>
        <v>42</v>
      </c>
      <c r="Q70" s="24">
        <f t="shared" si="6"/>
        <v>55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" sqref="N1"/>
    </sheetView>
  </sheetViews>
  <sheetFormatPr defaultColWidth="14.41796875" defaultRowHeight="15" customHeight="1" x14ac:dyDescent="0.55000000000000004"/>
  <cols>
    <col min="1" max="1" width="16.5234375" customWidth="1"/>
    <col min="2" max="2" width="13.5234375" customWidth="1"/>
    <col min="3" max="3" width="19.734375" customWidth="1"/>
    <col min="4" max="4" width="25.26171875" customWidth="1"/>
    <col min="5" max="5" width="22.41796875" customWidth="1"/>
    <col min="6" max="6" width="22.5234375" customWidth="1"/>
    <col min="7" max="7" width="23.1015625" customWidth="1"/>
    <col min="8" max="8" width="22.5234375" customWidth="1"/>
    <col min="9" max="9" width="21.41796875" customWidth="1"/>
    <col min="10" max="10" width="29.26171875" customWidth="1"/>
    <col min="11" max="11" width="17.734375" customWidth="1"/>
    <col min="12" max="12" width="23" customWidth="1"/>
    <col min="13" max="15" width="23.26171875" customWidth="1"/>
    <col min="16" max="16" width="24.26171875" customWidth="1"/>
    <col min="17" max="26" width="8.83984375" customWidth="1"/>
  </cols>
  <sheetData>
    <row r="1" spans="1:26" ht="12.75" customHeight="1" x14ac:dyDescent="0.55000000000000004">
      <c r="A1" s="11" t="s">
        <v>81</v>
      </c>
      <c r="B1" s="31" t="s">
        <v>90</v>
      </c>
      <c r="C1" s="32" t="s">
        <v>102</v>
      </c>
      <c r="D1" s="32" t="s">
        <v>91</v>
      </c>
      <c r="E1" s="32" t="s">
        <v>103</v>
      </c>
      <c r="F1" s="32" t="s">
        <v>92</v>
      </c>
      <c r="G1" s="32" t="s">
        <v>129</v>
      </c>
      <c r="H1" s="32" t="s">
        <v>93</v>
      </c>
      <c r="I1" s="32" t="s">
        <v>123</v>
      </c>
      <c r="J1" s="32" t="s">
        <v>124</v>
      </c>
      <c r="K1" s="32" t="s">
        <v>94</v>
      </c>
      <c r="L1" s="32" t="s">
        <v>125</v>
      </c>
      <c r="M1" s="33" t="s">
        <v>95</v>
      </c>
      <c r="N1" s="33" t="s">
        <v>126</v>
      </c>
      <c r="O1" s="33" t="s">
        <v>127</v>
      </c>
      <c r="P1" s="2" t="s">
        <v>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55000000000000004">
      <c r="A2" s="3" t="s">
        <v>6</v>
      </c>
      <c r="B2" s="22">
        <v>5.0532703399658203</v>
      </c>
      <c r="C2" s="23">
        <v>0.75824177265167236</v>
      </c>
      <c r="D2" s="23">
        <v>0.76923078298568726</v>
      </c>
      <c r="E2" s="23">
        <v>0.79120880365371704</v>
      </c>
      <c r="F2" s="23">
        <v>5.55555559694767E-2</v>
      </c>
      <c r="G2" s="23">
        <v>0.12087912112474442</v>
      </c>
      <c r="H2" s="23">
        <v>0.52747255563735962</v>
      </c>
      <c r="I2" s="23">
        <v>0.3333333432674408</v>
      </c>
      <c r="J2" s="23">
        <v>2.083333395421505E-2</v>
      </c>
      <c r="K2" s="23">
        <v>0.27777779102325439</v>
      </c>
      <c r="L2" s="23">
        <v>0.27777779102325439</v>
      </c>
      <c r="M2" s="23">
        <v>0.5</v>
      </c>
      <c r="N2" s="34">
        <v>0.60350978374481201</v>
      </c>
      <c r="O2" s="34">
        <v>0.43032872676849365</v>
      </c>
      <c r="P2" s="3" t="s">
        <v>7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55000000000000004">
      <c r="A3" s="3" t="s">
        <v>8</v>
      </c>
      <c r="B3" s="22">
        <v>6.2008399963378906</v>
      </c>
      <c r="C3" s="23">
        <v>0.75706213712692261</v>
      </c>
      <c r="D3" s="23">
        <v>0.75706213712692261</v>
      </c>
      <c r="E3" s="23">
        <v>0.76836156845092773</v>
      </c>
      <c r="F3" s="23">
        <v>2.5641025975346565E-2</v>
      </c>
      <c r="G3" s="23">
        <v>3.954802080988884E-2</v>
      </c>
      <c r="H3" s="23">
        <v>0.51412427425384521</v>
      </c>
      <c r="I3" s="23">
        <v>0.1875</v>
      </c>
      <c r="J3" s="23">
        <v>2.1978022530674934E-2</v>
      </c>
      <c r="K3" s="23">
        <v>0.31623932719230652</v>
      </c>
      <c r="L3" s="23">
        <v>0.34745761752128601</v>
      </c>
      <c r="M3" s="23">
        <v>1</v>
      </c>
      <c r="N3" s="34">
        <v>0.43364906311035156</v>
      </c>
      <c r="O3" s="34">
        <v>0.38377940654754639</v>
      </c>
      <c r="P3" s="3" t="s">
        <v>9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55000000000000004">
      <c r="A4" s="3" t="s">
        <v>10</v>
      </c>
      <c r="B4" s="22">
        <v>6.3595290184020996</v>
      </c>
      <c r="C4" s="23">
        <v>0.86666667461395264</v>
      </c>
      <c r="D4" s="23">
        <v>0.84444445371627808</v>
      </c>
      <c r="E4" s="23">
        <v>0.86666667461395264</v>
      </c>
      <c r="F4" s="23">
        <v>0</v>
      </c>
      <c r="G4" s="23">
        <v>3.3333335071802139E-2</v>
      </c>
      <c r="H4" s="23">
        <v>0.45555555820465088</v>
      </c>
      <c r="I4" s="23">
        <v>0.125</v>
      </c>
      <c r="J4" s="23">
        <v>2.4390242993831635E-2</v>
      </c>
      <c r="K4" s="23">
        <v>0.2916666567325592</v>
      </c>
      <c r="L4" s="23">
        <v>0.2916666567325592</v>
      </c>
      <c r="M4" s="23">
        <v>1</v>
      </c>
      <c r="N4" s="34">
        <v>0.5487898588180542</v>
      </c>
      <c r="O4" s="34">
        <v>0.28857713937759399</v>
      </c>
      <c r="P4" s="3" t="s">
        <v>9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55000000000000004">
      <c r="A5" s="3" t="s">
        <v>11</v>
      </c>
      <c r="B5" s="22">
        <v>6.1278128623962402</v>
      </c>
      <c r="C5" s="23">
        <v>0.76249998807907104</v>
      </c>
      <c r="D5" s="23">
        <v>0.76249998807907104</v>
      </c>
      <c r="E5" s="23">
        <v>0.78750002384185791</v>
      </c>
      <c r="F5" s="23">
        <v>4.76190485060215E-2</v>
      </c>
      <c r="G5" s="23">
        <v>8.7499998509883881E-2</v>
      </c>
      <c r="H5" s="23">
        <v>0.41249999403953552</v>
      </c>
      <c r="I5" s="23">
        <v>0.3333333432674408</v>
      </c>
      <c r="J5" s="23">
        <v>0</v>
      </c>
      <c r="K5" s="23">
        <v>0.4047619104385376</v>
      </c>
      <c r="L5" s="23">
        <v>0.4285714328289032</v>
      </c>
      <c r="M5" s="23">
        <v>1</v>
      </c>
      <c r="N5" s="34">
        <v>0.42720299959182739</v>
      </c>
      <c r="O5" s="34">
        <v>0.24885821342468262</v>
      </c>
      <c r="P5" s="3" t="s">
        <v>7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55000000000000004">
      <c r="A6" s="3" t="s">
        <v>12</v>
      </c>
      <c r="B6" s="22">
        <v>5.9863405227661133</v>
      </c>
      <c r="C6" s="23">
        <v>0.60283690690994263</v>
      </c>
      <c r="D6" s="23">
        <v>0.57801419496536255</v>
      </c>
      <c r="E6" s="23">
        <v>0.58510637283325195</v>
      </c>
      <c r="F6" s="23">
        <v>2.380952425301075E-2</v>
      </c>
      <c r="G6" s="23">
        <v>6.3829787075519562E-2</v>
      </c>
      <c r="H6" s="23">
        <v>0.36170211434364319</v>
      </c>
      <c r="I6" s="23">
        <v>4.9504950642585754E-2</v>
      </c>
      <c r="J6" s="23">
        <v>9.8039219155907631E-3</v>
      </c>
      <c r="K6" s="23">
        <v>0.26399999856948853</v>
      </c>
      <c r="L6" s="23">
        <v>0.2800000011920929</v>
      </c>
      <c r="M6" s="23">
        <v>1</v>
      </c>
      <c r="N6" s="34">
        <v>0.53756213188171387</v>
      </c>
      <c r="O6" s="34">
        <v>0.51068407297134399</v>
      </c>
      <c r="P6" s="3" t="s">
        <v>13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55000000000000004">
      <c r="A7" s="3" t="s">
        <v>14</v>
      </c>
      <c r="B7" s="22">
        <v>6.2174186706542969</v>
      </c>
      <c r="C7" s="23">
        <v>0.74468082189559937</v>
      </c>
      <c r="D7" s="23">
        <v>0.75177305936813354</v>
      </c>
      <c r="E7" s="23">
        <v>0.77304965257644653</v>
      </c>
      <c r="F7" s="23">
        <v>1.9230769947171211E-2</v>
      </c>
      <c r="G7" s="23">
        <v>7.8014187514781952E-2</v>
      </c>
      <c r="H7" s="23">
        <v>0.62411350011825562</v>
      </c>
      <c r="I7" s="23">
        <v>0.3333333432674408</v>
      </c>
      <c r="J7" s="23">
        <v>1.1363636702299118E-2</v>
      </c>
      <c r="K7" s="23">
        <v>0.2330097109079361</v>
      </c>
      <c r="L7" s="23">
        <v>0.24038460850715637</v>
      </c>
      <c r="M7" s="23">
        <v>1</v>
      </c>
      <c r="N7" s="34">
        <v>2.0509734153747559</v>
      </c>
      <c r="O7" s="34">
        <v>1.8478978872299194</v>
      </c>
      <c r="P7" s="3" t="s">
        <v>7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55000000000000004">
      <c r="A8" s="3" t="s">
        <v>15</v>
      </c>
      <c r="B8" s="22">
        <v>6.1138730049133301</v>
      </c>
      <c r="C8" s="23">
        <v>0.88513511419296265</v>
      </c>
      <c r="D8" s="23">
        <v>0.81081080436706543</v>
      </c>
      <c r="E8" s="23">
        <v>0.84459459781646729</v>
      </c>
      <c r="F8" s="23">
        <v>8.5470089688897133E-3</v>
      </c>
      <c r="G8" s="23">
        <v>2.7027027681469917E-2</v>
      </c>
      <c r="H8" s="23">
        <v>0.67567569017410278</v>
      </c>
      <c r="I8" s="23">
        <v>0.25</v>
      </c>
      <c r="J8" s="23">
        <v>0</v>
      </c>
      <c r="K8" s="23">
        <v>0.25641027092933655</v>
      </c>
      <c r="L8" s="23">
        <v>0.25423729419708252</v>
      </c>
      <c r="M8" s="23">
        <v>1</v>
      </c>
      <c r="N8" s="34">
        <v>0.58499360084533691</v>
      </c>
      <c r="O8" s="34">
        <v>0.35937216877937317</v>
      </c>
      <c r="P8" s="3" t="s">
        <v>16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55000000000000004">
      <c r="A9" s="3" t="s">
        <v>17</v>
      </c>
      <c r="B9" s="22">
        <v>5.9404525756835938</v>
      </c>
      <c r="C9" s="23">
        <v>0.65182185173034668</v>
      </c>
      <c r="D9" s="23">
        <v>0.57894736528396606</v>
      </c>
      <c r="E9" s="23">
        <v>0.60728746652603149</v>
      </c>
      <c r="F9" s="23">
        <v>3.8961037993431091E-2</v>
      </c>
      <c r="G9" s="23">
        <v>7.2874493896961212E-2</v>
      </c>
      <c r="H9" s="23">
        <v>0.52226722240447998</v>
      </c>
      <c r="I9" s="23">
        <v>0.10344827920198441</v>
      </c>
      <c r="J9" s="23">
        <v>3.1007751822471619E-2</v>
      </c>
      <c r="K9" s="23">
        <v>0.26923078298568726</v>
      </c>
      <c r="L9" s="23">
        <v>0.2802547812461853</v>
      </c>
      <c r="M9" s="23">
        <v>1</v>
      </c>
      <c r="N9" s="34">
        <v>0.76073426008224487</v>
      </c>
      <c r="O9" s="34">
        <v>0.74502742290496826</v>
      </c>
      <c r="P9" s="3" t="s">
        <v>18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55000000000000004">
      <c r="A10" s="3" t="s">
        <v>19</v>
      </c>
      <c r="B10" s="22">
        <v>6.0648999214172363</v>
      </c>
      <c r="C10" s="23">
        <v>0.72000002861022949</v>
      </c>
      <c r="D10" s="23">
        <v>0.65600001811981201</v>
      </c>
      <c r="E10" s="23">
        <v>0.71200001239776611</v>
      </c>
      <c r="F10" s="23">
        <v>6.3291139900684357E-2</v>
      </c>
      <c r="G10" s="23">
        <v>4.8000000417232513E-2</v>
      </c>
      <c r="H10" s="23">
        <v>0.51200002431869507</v>
      </c>
      <c r="I10" s="23">
        <v>0.2380952388048172</v>
      </c>
      <c r="J10" s="23">
        <v>3.125E-2</v>
      </c>
      <c r="K10" s="23">
        <v>0.29629629850387573</v>
      </c>
      <c r="L10" s="23">
        <v>0.3125</v>
      </c>
      <c r="M10" s="23">
        <v>1</v>
      </c>
      <c r="N10" s="34">
        <v>0.52422511577606201</v>
      </c>
      <c r="O10" s="34">
        <v>0.501609206199646</v>
      </c>
      <c r="P10" s="3" t="s">
        <v>18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55000000000000004">
      <c r="A11" s="3" t="s">
        <v>20</v>
      </c>
      <c r="B11" s="22">
        <v>6.6694097518920898</v>
      </c>
      <c r="C11" s="23">
        <v>0.7350427508354187</v>
      </c>
      <c r="D11" s="23">
        <v>0.67521369457244873</v>
      </c>
      <c r="E11" s="23">
        <v>0.69230771064758301</v>
      </c>
      <c r="F11" s="23">
        <v>6.3492067158222198E-2</v>
      </c>
      <c r="G11" s="23">
        <v>9.4017095863819122E-2</v>
      </c>
      <c r="H11" s="23">
        <v>0.39316239953041077</v>
      </c>
      <c r="I11" s="23">
        <v>0.1666666716337204</v>
      </c>
      <c r="J11" s="23">
        <v>0</v>
      </c>
      <c r="K11" s="23">
        <v>0.375</v>
      </c>
      <c r="L11" s="23">
        <v>0.375</v>
      </c>
      <c r="M11" s="23">
        <v>1</v>
      </c>
      <c r="N11" s="34">
        <v>2.5953891277313232</v>
      </c>
      <c r="O11" s="34">
        <v>2.5684974193572998</v>
      </c>
      <c r="P11" s="3" t="s">
        <v>16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55000000000000004">
      <c r="A12" s="3" t="s">
        <v>21</v>
      </c>
      <c r="B12" s="22">
        <v>6.281705379486084</v>
      </c>
      <c r="C12" s="23">
        <v>0.83076924085617065</v>
      </c>
      <c r="D12" s="23">
        <v>0.80000001192092896</v>
      </c>
      <c r="E12" s="23">
        <v>0.78974360227584839</v>
      </c>
      <c r="F12" s="23">
        <v>8.3333337679505348E-3</v>
      </c>
      <c r="G12" s="23">
        <v>4.1025642305612564E-2</v>
      </c>
      <c r="H12" s="23">
        <v>0.49230769276618958</v>
      </c>
      <c r="I12" s="23">
        <v>0.10344827920198441</v>
      </c>
      <c r="J12" s="23">
        <v>1.0416666977107525E-2</v>
      </c>
      <c r="K12" s="23">
        <v>0.32773110270500183</v>
      </c>
      <c r="L12" s="23">
        <v>0.33050847053527832</v>
      </c>
      <c r="M12" s="23">
        <v>1</v>
      </c>
      <c r="N12" s="34">
        <v>0.78052091598510742</v>
      </c>
      <c r="O12" s="34">
        <v>0.77772122621536255</v>
      </c>
      <c r="P12" s="3" t="s">
        <v>18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55000000000000004">
      <c r="A13" s="3" t="s">
        <v>22</v>
      </c>
      <c r="B13" s="22">
        <v>4.2107663154602051</v>
      </c>
      <c r="C13" s="23">
        <v>0.77894735336303711</v>
      </c>
      <c r="D13" s="23">
        <v>0.69473683834075928</v>
      </c>
      <c r="E13" s="23">
        <v>0.74736839532852173</v>
      </c>
      <c r="F13" s="23">
        <v>1.7543859779834747E-2</v>
      </c>
      <c r="G13" s="23">
        <v>6.3157893717288971E-2</v>
      </c>
      <c r="H13" s="23">
        <v>0.50526314973831177</v>
      </c>
      <c r="I13" s="23">
        <v>0.3333333432674408</v>
      </c>
      <c r="J13" s="23">
        <v>2.083333395421505E-2</v>
      </c>
      <c r="K13" s="23">
        <v>0.39655172824859619</v>
      </c>
      <c r="L13" s="23">
        <v>0.37931033968925476</v>
      </c>
      <c r="M13" s="23">
        <v>0</v>
      </c>
      <c r="N13" s="34">
        <v>0.70385795831680298</v>
      </c>
      <c r="O13" s="34">
        <v>0.14905227720737457</v>
      </c>
      <c r="P13" s="3" t="s">
        <v>7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55000000000000004">
      <c r="A14" s="3" t="s">
        <v>23</v>
      </c>
      <c r="B14" s="22">
        <v>6.1911220550537109</v>
      </c>
      <c r="C14" s="23">
        <v>0.86666667461395264</v>
      </c>
      <c r="D14" s="23">
        <v>0.82499998807907104</v>
      </c>
      <c r="E14" s="23">
        <v>0.81666666269302368</v>
      </c>
      <c r="F14" s="23">
        <v>0</v>
      </c>
      <c r="G14" s="23">
        <v>5.000000074505806E-2</v>
      </c>
      <c r="H14" s="23">
        <v>0.61666667461395264</v>
      </c>
      <c r="I14" s="23">
        <v>0.13333334028720856</v>
      </c>
      <c r="J14" s="23">
        <v>4.0540538728237152E-2</v>
      </c>
      <c r="K14" s="23">
        <v>0.2222222238779068</v>
      </c>
      <c r="L14" s="23">
        <v>0.2222222238779068</v>
      </c>
      <c r="M14" s="23">
        <v>1</v>
      </c>
      <c r="N14" s="34">
        <v>0.50305426120758057</v>
      </c>
      <c r="O14" s="34">
        <v>0.46943747997283936</v>
      </c>
      <c r="P14" s="3" t="s">
        <v>7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55000000000000004">
      <c r="A15" s="3" t="s">
        <v>24</v>
      </c>
      <c r="B15" s="22">
        <v>3.90415358543396</v>
      </c>
      <c r="C15" s="23">
        <v>0.73076921701431274</v>
      </c>
      <c r="D15" s="23">
        <v>0.6846153736114502</v>
      </c>
      <c r="E15" s="23">
        <v>0.67692309617996216</v>
      </c>
      <c r="F15" s="23">
        <v>3.3707864582538605E-2</v>
      </c>
      <c r="G15" s="23">
        <v>6.923077255487442E-2</v>
      </c>
      <c r="H15" s="23">
        <v>0.54615384340286255</v>
      </c>
      <c r="I15" s="23">
        <v>0.45454546809196472</v>
      </c>
      <c r="J15" s="23">
        <v>0</v>
      </c>
      <c r="K15" s="23">
        <v>0.28089886903762817</v>
      </c>
      <c r="L15" s="23">
        <v>0.29213482141494751</v>
      </c>
      <c r="M15" s="23">
        <v>0</v>
      </c>
      <c r="N15" s="34">
        <v>0.26793113350868225</v>
      </c>
      <c r="O15" s="34">
        <v>0.17235980927944183</v>
      </c>
      <c r="P15" s="3" t="s">
        <v>9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55000000000000004">
      <c r="A16" s="3" t="s">
        <v>25</v>
      </c>
      <c r="B16" s="22">
        <v>6.1124968528747559</v>
      </c>
      <c r="C16" s="23">
        <v>0.66233766078948975</v>
      </c>
      <c r="D16" s="23">
        <v>0.63636362552642822</v>
      </c>
      <c r="E16" s="23">
        <v>0.64935064315795898</v>
      </c>
      <c r="F16" s="23">
        <v>2.34375E-2</v>
      </c>
      <c r="G16" s="23">
        <v>3.8961037993431091E-2</v>
      </c>
      <c r="H16" s="23">
        <v>0.49783548712730408</v>
      </c>
      <c r="I16" s="23">
        <v>0.13793103396892548</v>
      </c>
      <c r="J16" s="23">
        <v>8.6956517770886421E-3</v>
      </c>
      <c r="K16" s="23">
        <v>0.18110236525535583</v>
      </c>
      <c r="L16" s="23">
        <v>0.18110236525535583</v>
      </c>
      <c r="M16" s="23">
        <v>1</v>
      </c>
      <c r="N16" s="34">
        <v>1.3761264085769653</v>
      </c>
      <c r="O16" s="34">
        <v>1.3136527538299561</v>
      </c>
      <c r="P16" s="3" t="s">
        <v>16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55000000000000004">
      <c r="A17" s="3" t="s">
        <v>26</v>
      </c>
      <c r="B17" s="22">
        <v>6.1844782829284668</v>
      </c>
      <c r="C17" s="23">
        <v>0.78362572193145752</v>
      </c>
      <c r="D17" s="23">
        <v>0.73684209585189819</v>
      </c>
      <c r="E17" s="23">
        <v>0.77777779102325439</v>
      </c>
      <c r="F17" s="23">
        <v>0</v>
      </c>
      <c r="G17" s="23">
        <v>1.7543859779834747E-2</v>
      </c>
      <c r="H17" s="23">
        <v>0.4444444477558136</v>
      </c>
      <c r="I17" s="23">
        <v>5.8823529630899429E-2</v>
      </c>
      <c r="J17" s="23">
        <v>1.315789483487606E-2</v>
      </c>
      <c r="K17" s="23">
        <v>0.25531914830207825</v>
      </c>
      <c r="L17" s="23">
        <v>0.25531914830207825</v>
      </c>
      <c r="M17" s="23">
        <v>1</v>
      </c>
      <c r="N17" s="34">
        <v>0.79476028680801392</v>
      </c>
      <c r="O17" s="34">
        <v>0.28319883346557617</v>
      </c>
      <c r="P17" s="3" t="s">
        <v>27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55000000000000004">
      <c r="A18" s="3" t="s">
        <v>28</v>
      </c>
      <c r="B18" s="22">
        <v>6.2081637382507324</v>
      </c>
      <c r="C18" s="23">
        <v>0.82692307233810425</v>
      </c>
      <c r="D18" s="23">
        <v>0.81730771064758301</v>
      </c>
      <c r="E18" s="23">
        <v>0.81730771064758301</v>
      </c>
      <c r="F18" s="23">
        <v>0</v>
      </c>
      <c r="G18" s="23">
        <v>9.6153849735856056E-3</v>
      </c>
      <c r="H18" s="23">
        <v>0.45192307233810425</v>
      </c>
      <c r="I18" s="23">
        <v>0.20000000298023224</v>
      </c>
      <c r="J18" s="23">
        <v>0</v>
      </c>
      <c r="K18" s="23">
        <v>0.28333333134651184</v>
      </c>
      <c r="L18" s="23">
        <v>0.26666668057441711</v>
      </c>
      <c r="M18" s="23">
        <v>1</v>
      </c>
      <c r="N18" s="34">
        <v>0.31108328700065613</v>
      </c>
      <c r="O18" s="34">
        <v>0.16896325349807739</v>
      </c>
      <c r="P18" s="3" t="s">
        <v>27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55000000000000004">
      <c r="A19" s="3" t="s">
        <v>29</v>
      </c>
      <c r="B19" s="22">
        <v>4.0130553245544434</v>
      </c>
      <c r="C19" s="23">
        <v>0.79069769382476807</v>
      </c>
      <c r="D19" s="23">
        <v>0.76744186878204346</v>
      </c>
      <c r="E19" s="23">
        <v>0.79069769382476807</v>
      </c>
      <c r="F19" s="23">
        <v>1.2500000186264515E-2</v>
      </c>
      <c r="G19" s="23">
        <v>4.6511627733707428E-2</v>
      </c>
      <c r="H19" s="23">
        <v>0.46511629223823547</v>
      </c>
      <c r="I19" s="23">
        <v>0.69999998807907104</v>
      </c>
      <c r="J19" s="23">
        <v>0</v>
      </c>
      <c r="K19" s="23">
        <v>0.31645569205284119</v>
      </c>
      <c r="L19" s="23">
        <v>0.31645569205284119</v>
      </c>
      <c r="M19" s="23">
        <v>0</v>
      </c>
      <c r="N19" s="34">
        <v>0.39784878492355347</v>
      </c>
      <c r="O19" s="34">
        <v>0.18257012963294983</v>
      </c>
      <c r="P19" s="3" t="s">
        <v>9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55000000000000004">
      <c r="A20" s="3" t="s">
        <v>30</v>
      </c>
      <c r="B20" s="22">
        <v>7.8857889175415039</v>
      </c>
      <c r="C20" s="23">
        <v>0.76628351211547852</v>
      </c>
      <c r="D20" s="23">
        <v>0.71647506952285767</v>
      </c>
      <c r="E20" s="23">
        <v>0.75478929281234741</v>
      </c>
      <c r="F20" s="23">
        <v>2.7972027659416199E-2</v>
      </c>
      <c r="G20" s="23">
        <v>6.8965516984462738E-2</v>
      </c>
      <c r="H20" s="23">
        <v>0.40229883790016174</v>
      </c>
      <c r="I20" s="23">
        <v>0.2199999988079071</v>
      </c>
      <c r="J20" s="23">
        <v>9.5238098874688148E-3</v>
      </c>
      <c r="K20" s="23">
        <v>0.4236111044883728</v>
      </c>
      <c r="L20" s="23">
        <v>0.4236111044883728</v>
      </c>
      <c r="M20" s="23">
        <v>1</v>
      </c>
      <c r="N20" s="34">
        <v>6.5092864036560059</v>
      </c>
      <c r="O20" s="34">
        <v>6.4813365936279297</v>
      </c>
      <c r="P20" s="3" t="s">
        <v>18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55000000000000004">
      <c r="A21" s="3" t="s">
        <v>31</v>
      </c>
      <c r="B21" s="22">
        <v>5.8049001693725586</v>
      </c>
      <c r="C21" s="23">
        <v>0.66911762952804565</v>
      </c>
      <c r="D21" s="23">
        <v>0.63970589637756348</v>
      </c>
      <c r="E21" s="23">
        <v>0.68382352590560913</v>
      </c>
      <c r="F21" s="23">
        <v>1.123595517128706E-2</v>
      </c>
      <c r="G21" s="23">
        <v>5.1470588892698288E-2</v>
      </c>
      <c r="H21" s="23">
        <v>0.53676468133926392</v>
      </c>
      <c r="I21" s="23">
        <v>0.3333333432674408</v>
      </c>
      <c r="J21" s="23">
        <v>0</v>
      </c>
      <c r="K21" s="23">
        <v>0.33707866072654724</v>
      </c>
      <c r="L21" s="23">
        <v>0.34831461310386658</v>
      </c>
      <c r="M21" s="23">
        <v>1</v>
      </c>
      <c r="N21" s="34">
        <v>0.49994689226150513</v>
      </c>
      <c r="O21" s="34">
        <v>0.30096802115440369</v>
      </c>
      <c r="P21" s="3" t="s">
        <v>7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55000000000000004">
      <c r="A22" s="3" t="s">
        <v>32</v>
      </c>
      <c r="B22" s="22">
        <v>5.8589878082275391</v>
      </c>
      <c r="C22" s="23">
        <v>0.68800002336502075</v>
      </c>
      <c r="D22" s="23">
        <v>0.67199999094009399</v>
      </c>
      <c r="E22" s="23">
        <v>0.67199999094009399</v>
      </c>
      <c r="F22" s="23">
        <v>1.6949152573943138E-2</v>
      </c>
      <c r="G22" s="23">
        <v>8.7999999523162842E-2</v>
      </c>
      <c r="H22" s="23">
        <v>0.40000000596046448</v>
      </c>
      <c r="I22" s="23">
        <v>0.30000001192092896</v>
      </c>
      <c r="J22" s="23">
        <v>0</v>
      </c>
      <c r="K22" s="23">
        <v>0.22413793206214905</v>
      </c>
      <c r="L22" s="23">
        <v>0.24137930572032928</v>
      </c>
      <c r="M22" s="23">
        <v>1</v>
      </c>
      <c r="N22" s="34">
        <v>0.43853473663330078</v>
      </c>
      <c r="O22" s="34">
        <v>0.67485159635543823</v>
      </c>
      <c r="P22" s="3" t="s">
        <v>27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55000000000000004">
      <c r="A23" s="3" t="s">
        <v>33</v>
      </c>
      <c r="B23" s="22">
        <v>5.9101300239562988</v>
      </c>
      <c r="C23" s="23">
        <v>0.74757283926010132</v>
      </c>
      <c r="D23" s="23">
        <v>0.74757283926010132</v>
      </c>
      <c r="E23" s="23">
        <v>0.74757283926010132</v>
      </c>
      <c r="F23" s="23">
        <v>0</v>
      </c>
      <c r="G23" s="23">
        <v>3.8834951817989349E-2</v>
      </c>
      <c r="H23" s="23">
        <v>0.48543688654899597</v>
      </c>
      <c r="I23" s="23">
        <v>0.17647059261798859</v>
      </c>
      <c r="J23" s="23">
        <v>0</v>
      </c>
      <c r="K23" s="23">
        <v>0.21818181872367859</v>
      </c>
      <c r="L23" s="23">
        <v>0.21818181872367859</v>
      </c>
      <c r="M23" s="23">
        <v>1</v>
      </c>
      <c r="N23" s="34">
        <v>0.30446276068687439</v>
      </c>
      <c r="O23" s="34">
        <v>0.22190609574317932</v>
      </c>
      <c r="P23" s="3" t="s">
        <v>9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55000000000000004">
      <c r="A24" s="3" t="s">
        <v>34</v>
      </c>
      <c r="B24" s="22">
        <v>6.050023078918457</v>
      </c>
      <c r="C24" s="23">
        <v>0.68000000715255737</v>
      </c>
      <c r="D24" s="23">
        <v>0.60000002384185791</v>
      </c>
      <c r="E24" s="23">
        <v>0.62857145071029663</v>
      </c>
      <c r="F24" s="23">
        <v>5.2631579339504242E-2</v>
      </c>
      <c r="G24" s="23">
        <v>7.4285715818405151E-2</v>
      </c>
      <c r="H24" s="23">
        <v>0.41714286804199219</v>
      </c>
      <c r="I24" s="23">
        <v>0.21212121844291687</v>
      </c>
      <c r="J24" s="23">
        <v>4.109589010477066E-2</v>
      </c>
      <c r="K24" s="23">
        <v>0.3368421196937561</v>
      </c>
      <c r="L24" s="23">
        <v>0.34736841917037964</v>
      </c>
      <c r="M24" s="23">
        <v>1</v>
      </c>
      <c r="N24" s="34">
        <v>0.83405327796936035</v>
      </c>
      <c r="O24" s="34">
        <v>0.77423256635665894</v>
      </c>
      <c r="P24" s="3" t="s">
        <v>13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55000000000000004">
      <c r="A25" s="3" t="s">
        <v>35</v>
      </c>
      <c r="B25" s="22">
        <v>6.0129199028015137</v>
      </c>
      <c r="C25" s="23">
        <v>0.6111951470375061</v>
      </c>
      <c r="D25" s="23">
        <v>0.57942509651184082</v>
      </c>
      <c r="E25" s="23">
        <v>0.59757941961288452</v>
      </c>
      <c r="F25" s="23">
        <v>1.4035088010132313E-2</v>
      </c>
      <c r="G25" s="23">
        <v>2.7231467887759209E-2</v>
      </c>
      <c r="H25" s="23">
        <v>0.3706505298614502</v>
      </c>
      <c r="I25" s="23">
        <v>0.10791366547346115</v>
      </c>
      <c r="J25" s="23">
        <v>8.1632649526000023E-3</v>
      </c>
      <c r="K25" s="23">
        <v>0.1859649121761322</v>
      </c>
      <c r="L25" s="23">
        <v>0.1859649121761322</v>
      </c>
      <c r="M25" s="23">
        <v>1</v>
      </c>
      <c r="N25" s="34">
        <v>0.77053934335708618</v>
      </c>
      <c r="O25" s="34">
        <v>0.73141962289810181</v>
      </c>
      <c r="P25" s="3" t="s">
        <v>13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55000000000000004">
      <c r="A26" s="3" t="s">
        <v>36</v>
      </c>
      <c r="B26" s="22">
        <v>4.3835420608520508</v>
      </c>
      <c r="C26" s="23">
        <v>0.85964912176132202</v>
      </c>
      <c r="D26" s="23">
        <v>0.84210526943206787</v>
      </c>
      <c r="E26" s="23">
        <v>0.85087716579437256</v>
      </c>
      <c r="F26" s="23">
        <v>1.6949152573943138E-2</v>
      </c>
      <c r="G26" s="23">
        <v>1.7543859779834747E-2</v>
      </c>
      <c r="H26" s="23">
        <v>0.42105263471603394</v>
      </c>
      <c r="I26" s="23">
        <v>0.2222222238779068</v>
      </c>
      <c r="J26" s="23">
        <v>0</v>
      </c>
      <c r="K26" s="23">
        <v>0.18644067645072937</v>
      </c>
      <c r="L26" s="23">
        <v>0.18644067645072937</v>
      </c>
      <c r="M26" s="23">
        <v>0</v>
      </c>
      <c r="N26" s="34">
        <v>0.5006987452507019</v>
      </c>
      <c r="O26" s="34">
        <v>0.36132198572158813</v>
      </c>
      <c r="P26" s="3" t="s">
        <v>16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55000000000000004">
      <c r="A27" s="3" t="s">
        <v>37</v>
      </c>
      <c r="B27" s="22">
        <v>5.851015567779541</v>
      </c>
      <c r="C27" s="23">
        <v>0.68811881542205811</v>
      </c>
      <c r="D27" s="23">
        <v>0.66831684112548828</v>
      </c>
      <c r="E27" s="23">
        <v>0.67821782827377319</v>
      </c>
      <c r="F27" s="23">
        <v>7.5000002980232239E-2</v>
      </c>
      <c r="G27" s="23">
        <v>4.4554457068443298E-2</v>
      </c>
      <c r="H27" s="23">
        <v>0.5</v>
      </c>
      <c r="I27" s="23">
        <v>0.37142857909202576</v>
      </c>
      <c r="J27" s="23">
        <v>9.900989942252636E-3</v>
      </c>
      <c r="K27" s="23">
        <v>0.32520323991775513</v>
      </c>
      <c r="L27" s="23">
        <v>0.3333333432674408</v>
      </c>
      <c r="M27" s="23">
        <v>1</v>
      </c>
      <c r="N27" s="34">
        <v>0.65388685464859009</v>
      </c>
      <c r="O27" s="34">
        <v>0.58634078502655029</v>
      </c>
      <c r="P27" s="3" t="s">
        <v>13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55000000000000004">
      <c r="A28" s="3" t="s">
        <v>38</v>
      </c>
      <c r="B28" s="22">
        <v>6.0544452667236328</v>
      </c>
      <c r="C28" s="23">
        <v>0.71691179275512695</v>
      </c>
      <c r="D28" s="23">
        <v>0.70220589637756348</v>
      </c>
      <c r="E28" s="23">
        <v>0.70955884456634521</v>
      </c>
      <c r="F28" s="23">
        <v>5.917159840464592E-3</v>
      </c>
      <c r="G28" s="23">
        <v>4.7794118523597717E-2</v>
      </c>
      <c r="H28" s="23">
        <v>0.53308820724487305</v>
      </c>
      <c r="I28" s="23">
        <v>0.23076923191547394</v>
      </c>
      <c r="J28" s="23">
        <v>0</v>
      </c>
      <c r="K28" s="23">
        <v>0.26470589637756348</v>
      </c>
      <c r="L28" s="23">
        <v>0.25882354378700256</v>
      </c>
      <c r="M28" s="23">
        <v>1</v>
      </c>
      <c r="N28" s="34">
        <v>1.2677081823348999</v>
      </c>
      <c r="O28" s="34">
        <v>1.2150746583938599</v>
      </c>
      <c r="P28" s="3" t="s">
        <v>13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55000000000000004">
      <c r="A29" s="3" t="s">
        <v>39</v>
      </c>
      <c r="B29" s="22">
        <v>6.178009033203125</v>
      </c>
      <c r="C29" s="23">
        <v>0.80821919441223145</v>
      </c>
      <c r="D29" s="23">
        <v>0.79452055692672729</v>
      </c>
      <c r="E29" s="23">
        <v>0.8219178318977356</v>
      </c>
      <c r="F29" s="23">
        <v>4.3478261679410934E-2</v>
      </c>
      <c r="G29" s="23">
        <v>4.109589010477066E-2</v>
      </c>
      <c r="H29" s="23">
        <v>0.61643832921981812</v>
      </c>
      <c r="I29" s="23">
        <v>0.15384615957736969</v>
      </c>
      <c r="J29" s="23">
        <v>2.222222276031971E-2</v>
      </c>
      <c r="K29" s="23">
        <v>0.21739129722118378</v>
      </c>
      <c r="L29" s="23">
        <v>0.21739129722118378</v>
      </c>
      <c r="M29" s="23">
        <v>1</v>
      </c>
      <c r="N29" s="34">
        <v>0.94589221477508545</v>
      </c>
      <c r="O29" s="34">
        <v>0.5867273211479187</v>
      </c>
      <c r="P29" s="3" t="s">
        <v>7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55000000000000004">
      <c r="A30" s="3" t="s">
        <v>40</v>
      </c>
      <c r="B30" s="22">
        <v>6.2499399185180664</v>
      </c>
      <c r="C30" s="23">
        <v>0.84955751895904541</v>
      </c>
      <c r="D30" s="23">
        <v>0.84955751895904541</v>
      </c>
      <c r="E30" s="23">
        <v>0.83185839653015137</v>
      </c>
      <c r="F30" s="23">
        <v>6.25E-2</v>
      </c>
      <c r="G30" s="23">
        <v>2.6548672467470169E-2</v>
      </c>
      <c r="H30" s="23">
        <v>0.45132744312286377</v>
      </c>
      <c r="I30" s="23">
        <v>0.3333333432674408</v>
      </c>
      <c r="J30" s="23">
        <v>1.9607843831181526E-2</v>
      </c>
      <c r="K30" s="23">
        <v>0.40000000596046448</v>
      </c>
      <c r="L30" s="23">
        <v>0.38461539149284363</v>
      </c>
      <c r="M30" s="23">
        <v>1</v>
      </c>
      <c r="N30" s="34">
        <v>0.43409720063209534</v>
      </c>
      <c r="O30" s="34">
        <v>0.10692498832941055</v>
      </c>
      <c r="P30" s="3" t="s">
        <v>9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55000000000000004">
      <c r="A31" s="3" t="s">
        <v>41</v>
      </c>
      <c r="B31" s="22">
        <v>5.8861632347106934</v>
      </c>
      <c r="C31" s="23">
        <v>0.76436781883239746</v>
      </c>
      <c r="D31" s="23">
        <v>0.7183908224105835</v>
      </c>
      <c r="E31" s="23">
        <v>0.76436781883239746</v>
      </c>
      <c r="F31" s="23">
        <v>9.2592593282461166E-3</v>
      </c>
      <c r="G31" s="23">
        <v>5.7471264153718948E-2</v>
      </c>
      <c r="H31" s="23">
        <v>0.49425286054611206</v>
      </c>
      <c r="I31" s="23">
        <v>0.10810811072587967</v>
      </c>
      <c r="J31" s="23">
        <v>4.6511627733707428E-2</v>
      </c>
      <c r="K31" s="23">
        <v>0.37962964177131653</v>
      </c>
      <c r="L31" s="23">
        <v>0.37962964177131653</v>
      </c>
      <c r="M31" s="23">
        <v>0.79999999999999893</v>
      </c>
      <c r="N31" s="34">
        <v>0.54227834939956665</v>
      </c>
      <c r="O31" s="34">
        <v>0.42375180125236511</v>
      </c>
      <c r="P31" s="3" t="s">
        <v>13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55000000000000004">
      <c r="A32" s="3" t="s">
        <v>42</v>
      </c>
      <c r="B32" s="22">
        <v>6.0155024528503418</v>
      </c>
      <c r="C32" s="23">
        <v>0.78504675626754761</v>
      </c>
      <c r="D32" s="23">
        <v>0.78504675626754761</v>
      </c>
      <c r="E32" s="23">
        <v>0.77570092678070068</v>
      </c>
      <c r="F32" s="23">
        <v>4.8387095332145691E-2</v>
      </c>
      <c r="G32" s="23">
        <v>3.7383176386356354E-2</v>
      </c>
      <c r="H32" s="23">
        <v>0.52336448431015015</v>
      </c>
      <c r="I32" s="23">
        <v>0.30769231915473938</v>
      </c>
      <c r="J32" s="23">
        <v>0</v>
      </c>
      <c r="K32" s="23">
        <v>0.17741934955120087</v>
      </c>
      <c r="L32" s="23">
        <v>0.20967741310596466</v>
      </c>
      <c r="M32" s="23">
        <v>1</v>
      </c>
      <c r="N32" s="34">
        <v>0.71413189172744751</v>
      </c>
      <c r="O32" s="34">
        <v>0.59355485439300537</v>
      </c>
      <c r="P32" s="3" t="s">
        <v>16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55000000000000004">
      <c r="A33" s="3" t="s">
        <v>43</v>
      </c>
      <c r="B33" s="22">
        <v>4.3350973129272461</v>
      </c>
      <c r="C33" s="23">
        <v>0.7464788556098938</v>
      </c>
      <c r="D33" s="23">
        <v>0.76056337356567383</v>
      </c>
      <c r="E33" s="23">
        <v>0.7464788556098938</v>
      </c>
      <c r="F33" s="23">
        <v>2.0408162847161293E-2</v>
      </c>
      <c r="G33" s="23">
        <v>8.4507040679454803E-2</v>
      </c>
      <c r="H33" s="23">
        <v>0.63380283117294312</v>
      </c>
      <c r="I33" s="23">
        <v>0.45454546809196472</v>
      </c>
      <c r="J33" s="23">
        <v>0</v>
      </c>
      <c r="K33" s="23">
        <v>0.22448979318141937</v>
      </c>
      <c r="L33" s="23">
        <v>0.22448979318141937</v>
      </c>
      <c r="M33" s="23">
        <v>0</v>
      </c>
      <c r="N33" s="34">
        <v>1.5971304178237915</v>
      </c>
      <c r="O33" s="34">
        <v>1.4161494970321655</v>
      </c>
      <c r="P33" s="3" t="s">
        <v>7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55000000000000004">
      <c r="A34" s="3" t="s">
        <v>44</v>
      </c>
      <c r="B34" s="22">
        <v>5.2990107536315918</v>
      </c>
      <c r="C34" s="23">
        <v>0.61290323734283447</v>
      </c>
      <c r="D34" s="23">
        <v>0.56989246606826782</v>
      </c>
      <c r="E34" s="23">
        <v>0.602150559425354</v>
      </c>
      <c r="F34" s="23">
        <v>0.125</v>
      </c>
      <c r="G34" s="23">
        <v>5.3763441741466522E-2</v>
      </c>
      <c r="H34" s="23">
        <v>0.24731183052062988</v>
      </c>
      <c r="I34" s="23">
        <v>0.3333333432674408</v>
      </c>
      <c r="J34" s="23">
        <v>0</v>
      </c>
      <c r="K34" s="23">
        <v>0.5151515007019043</v>
      </c>
      <c r="L34" s="23">
        <v>0.4848484992980957</v>
      </c>
      <c r="M34" s="23">
        <v>0.5</v>
      </c>
      <c r="N34" s="34">
        <v>0.62182062864303589</v>
      </c>
      <c r="O34" s="34">
        <v>0.41920298337936401</v>
      </c>
      <c r="P34" s="3" t="s">
        <v>27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55000000000000004">
      <c r="A35" s="3" t="s">
        <v>45</v>
      </c>
      <c r="B35" s="22">
        <v>4.1585125923156738</v>
      </c>
      <c r="C35" s="23">
        <v>0.72033900022506714</v>
      </c>
      <c r="D35" s="23">
        <v>0.69491523504257202</v>
      </c>
      <c r="E35" s="23">
        <v>0.72881358861923218</v>
      </c>
      <c r="F35" s="23">
        <v>3.3333335071802139E-2</v>
      </c>
      <c r="G35" s="23">
        <v>6.7796610295772552E-2</v>
      </c>
      <c r="H35" s="23">
        <v>0.38983049988746643</v>
      </c>
      <c r="I35" s="23">
        <v>0.46153846383094788</v>
      </c>
      <c r="J35" s="23">
        <v>2.1739130839705467E-2</v>
      </c>
      <c r="K35" s="23">
        <v>0.37704917788505554</v>
      </c>
      <c r="L35" s="23">
        <v>0.39344263076782227</v>
      </c>
      <c r="M35" s="23">
        <v>0</v>
      </c>
      <c r="N35" s="34">
        <v>0.30180460214614868</v>
      </c>
      <c r="O35" s="34">
        <v>0.27712094783782959</v>
      </c>
      <c r="P35" s="3" t="s">
        <v>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55000000000000004">
      <c r="A36" s="3" t="s">
        <v>46</v>
      </c>
      <c r="B36" s="22">
        <v>5.1485385894775391</v>
      </c>
      <c r="C36" s="23">
        <v>0.80120480060577393</v>
      </c>
      <c r="D36" s="23">
        <v>0.74698793888092041</v>
      </c>
      <c r="E36" s="23">
        <v>0.77108430862426758</v>
      </c>
      <c r="F36" s="23">
        <v>4.1666667908430099E-2</v>
      </c>
      <c r="G36" s="23">
        <v>2.4096384644508362E-2</v>
      </c>
      <c r="H36" s="23">
        <v>0.46987950801849365</v>
      </c>
      <c r="I36" s="23">
        <v>0.375</v>
      </c>
      <c r="J36" s="23">
        <v>1.2820512987673283E-2</v>
      </c>
      <c r="K36" s="23">
        <v>0.2604166567325592</v>
      </c>
      <c r="L36" s="23">
        <v>0.2708333432674408</v>
      </c>
      <c r="M36" s="23">
        <v>0.5</v>
      </c>
      <c r="N36" s="34">
        <v>0.67435628175735474</v>
      </c>
      <c r="O36" s="34">
        <v>0.45409858226776123</v>
      </c>
      <c r="P36" s="3" t="s">
        <v>27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55000000000000004">
      <c r="A37" s="3" t="s">
        <v>47</v>
      </c>
      <c r="B37" s="22">
        <v>4.1384177207946777</v>
      </c>
      <c r="C37" s="23">
        <v>0.75838923454284668</v>
      </c>
      <c r="D37" s="23">
        <v>0.68456375598907471</v>
      </c>
      <c r="E37" s="23">
        <v>0.73154360055923462</v>
      </c>
      <c r="F37" s="23">
        <v>2.3255813866853714E-2</v>
      </c>
      <c r="G37" s="23">
        <v>2.0134227350354195E-2</v>
      </c>
      <c r="H37" s="23">
        <v>0.4563758373260498</v>
      </c>
      <c r="I37" s="23">
        <v>0.3571428656578064</v>
      </c>
      <c r="J37" s="23">
        <v>1.4705882407724857E-2</v>
      </c>
      <c r="K37" s="23">
        <v>0.27058824896812439</v>
      </c>
      <c r="L37" s="23">
        <v>0.27906978130340576</v>
      </c>
      <c r="M37" s="23">
        <v>0</v>
      </c>
      <c r="N37" s="34">
        <v>0.53198522329330444</v>
      </c>
      <c r="O37" s="34">
        <v>0.4109264612197876</v>
      </c>
      <c r="P37" s="3" t="s">
        <v>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55000000000000004">
      <c r="A38" s="3" t="s">
        <v>48</v>
      </c>
      <c r="B38" s="22">
        <v>5.5174140930175781</v>
      </c>
      <c r="C38" s="23">
        <v>0.82142859697341919</v>
      </c>
      <c r="D38" s="23">
        <v>0.8125</v>
      </c>
      <c r="E38" s="23">
        <v>0.82142859697341919</v>
      </c>
      <c r="F38" s="23">
        <v>4.4117648154497147E-2</v>
      </c>
      <c r="G38" s="23">
        <v>5.35714291036129E-2</v>
      </c>
      <c r="H38" s="23">
        <v>0.50892859697341919</v>
      </c>
      <c r="I38" s="23">
        <v>0.4166666567325592</v>
      </c>
      <c r="J38" s="23">
        <v>1.7543859779834747E-2</v>
      </c>
      <c r="K38" s="23">
        <v>0.30434781312942505</v>
      </c>
      <c r="L38" s="23">
        <v>0.24637681245803833</v>
      </c>
      <c r="M38" s="23">
        <v>0.67000000000000137</v>
      </c>
      <c r="N38" s="34">
        <v>0.57514375448226929</v>
      </c>
      <c r="O38" s="34">
        <v>0.49520498514175415</v>
      </c>
      <c r="P38" s="3" t="s">
        <v>9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55000000000000004">
      <c r="A39" s="3" t="s">
        <v>49</v>
      </c>
      <c r="B39" s="22">
        <v>6.0239911079406738</v>
      </c>
      <c r="C39" s="23">
        <v>0.7772020697593689</v>
      </c>
      <c r="D39" s="23">
        <v>0.72020727396011353</v>
      </c>
      <c r="E39" s="23">
        <v>0.7409326434135437</v>
      </c>
      <c r="F39" s="23">
        <v>9.0090092271566391E-3</v>
      </c>
      <c r="G39" s="23">
        <v>6.7357510328292847E-2</v>
      </c>
      <c r="H39" s="23">
        <v>0.47150260210037231</v>
      </c>
      <c r="I39" s="23">
        <v>0.12195122241973877</v>
      </c>
      <c r="J39" s="23">
        <v>1.0989011265337467E-2</v>
      </c>
      <c r="K39" s="23">
        <v>0.26126125454902649</v>
      </c>
      <c r="L39" s="23">
        <v>0.26126125454902649</v>
      </c>
      <c r="M39" s="23">
        <v>0.94399999999999784</v>
      </c>
      <c r="N39" s="34">
        <v>0.41227957606315613</v>
      </c>
      <c r="O39" s="34">
        <v>0.2652428150177002</v>
      </c>
      <c r="P39" s="3" t="s">
        <v>7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55000000000000004">
      <c r="A40" s="3" t="s">
        <v>50</v>
      </c>
      <c r="B40" s="22">
        <v>5.9755754470825195</v>
      </c>
      <c r="C40" s="23">
        <v>0.7721518874168396</v>
      </c>
      <c r="D40" s="23">
        <v>0.7278481125831604</v>
      </c>
      <c r="E40" s="23">
        <v>0.75316452980041504</v>
      </c>
      <c r="F40" s="23">
        <v>0</v>
      </c>
      <c r="G40" s="23">
        <v>6.3291139900684357E-2</v>
      </c>
      <c r="H40" s="23">
        <v>0.50632911920547485</v>
      </c>
      <c r="I40" s="23">
        <v>0.2916666567325592</v>
      </c>
      <c r="J40" s="23">
        <v>1.2500000186264515E-2</v>
      </c>
      <c r="K40" s="23">
        <v>0.28723403811454773</v>
      </c>
      <c r="L40" s="23">
        <v>0.28723403811454773</v>
      </c>
      <c r="M40" s="23">
        <v>1</v>
      </c>
      <c r="N40" s="34">
        <v>0.49556437134742737</v>
      </c>
      <c r="O40" s="34">
        <v>0.44617313146591187</v>
      </c>
      <c r="P40" s="3" t="s">
        <v>13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55000000000000004">
      <c r="A41" s="3" t="s">
        <v>51</v>
      </c>
      <c r="B41" s="22">
        <v>5.9570722579956055</v>
      </c>
      <c r="C41" s="23">
        <v>0.61538463830947876</v>
      </c>
      <c r="D41" s="23">
        <v>0.60989010334014893</v>
      </c>
      <c r="E41" s="23">
        <v>0.62637364864349365</v>
      </c>
      <c r="F41" s="23">
        <v>3.9215687662363052E-2</v>
      </c>
      <c r="G41" s="23">
        <v>6.5934069454669952E-2</v>
      </c>
      <c r="H41" s="23">
        <v>0.40109890699386597</v>
      </c>
      <c r="I41" s="23">
        <v>0.27272728085517883</v>
      </c>
      <c r="J41" s="23">
        <v>4.109589010477066E-2</v>
      </c>
      <c r="K41" s="23">
        <v>0.42718446254730225</v>
      </c>
      <c r="L41" s="23">
        <v>0.43689319491386414</v>
      </c>
      <c r="M41" s="23">
        <v>1</v>
      </c>
      <c r="N41" s="34">
        <v>0.48745757341384888</v>
      </c>
      <c r="O41" s="34">
        <v>0.33552730083465576</v>
      </c>
      <c r="P41" s="3" t="s">
        <v>16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55000000000000004">
      <c r="A42" s="3" t="s">
        <v>52</v>
      </c>
      <c r="B42" s="22">
        <v>5.3310108184814453</v>
      </c>
      <c r="C42" s="23">
        <v>0.66206896305084229</v>
      </c>
      <c r="D42" s="23">
        <v>0.62068963050842285</v>
      </c>
      <c r="E42" s="23">
        <v>0.62758618593215942</v>
      </c>
      <c r="F42" s="23">
        <v>1.2195121496915817E-2</v>
      </c>
      <c r="G42" s="23">
        <v>2.7586206793785095E-2</v>
      </c>
      <c r="H42" s="23">
        <v>0.5034482479095459</v>
      </c>
      <c r="I42" s="23">
        <v>0.22727273404598236</v>
      </c>
      <c r="J42" s="23">
        <v>1.3698630034923553E-2</v>
      </c>
      <c r="K42" s="23">
        <v>0.27710843086242676</v>
      </c>
      <c r="L42" s="23">
        <v>0.30120483040809631</v>
      </c>
      <c r="M42" s="23">
        <v>0.79999999999999805</v>
      </c>
      <c r="N42" s="34">
        <v>0.48975956439971924</v>
      </c>
      <c r="O42" s="34">
        <v>0.40130603313446045</v>
      </c>
      <c r="P42" s="3" t="s">
        <v>13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55000000000000004">
      <c r="A43" s="3" t="s">
        <v>53</v>
      </c>
      <c r="B43" s="22">
        <v>6.0688719749450684</v>
      </c>
      <c r="C43" s="23">
        <v>0.86153846979141235</v>
      </c>
      <c r="D43" s="23">
        <v>0.82307690382003784</v>
      </c>
      <c r="E43" s="23">
        <v>0.80769228935241699</v>
      </c>
      <c r="F43" s="23">
        <v>0</v>
      </c>
      <c r="G43" s="23">
        <v>7.6923076994717121E-3</v>
      </c>
      <c r="H43" s="23">
        <v>0.47692307829856873</v>
      </c>
      <c r="I43" s="23">
        <v>0.76190477609634399</v>
      </c>
      <c r="J43" s="23">
        <v>1.6129031777381897E-2</v>
      </c>
      <c r="K43" s="23">
        <v>0.36000001430511475</v>
      </c>
      <c r="L43" s="23">
        <v>0.34666666388511658</v>
      </c>
      <c r="M43" s="23">
        <v>1</v>
      </c>
      <c r="N43" s="34">
        <v>0.91701745986938477</v>
      </c>
      <c r="O43" s="34">
        <v>0.83867841958999634</v>
      </c>
      <c r="P43" s="3" t="s">
        <v>16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55000000000000004">
      <c r="A44" s="3" t="s">
        <v>54</v>
      </c>
      <c r="B44" s="22">
        <v>5.578880786895752</v>
      </c>
      <c r="C44" s="23">
        <v>0.71686744689941406</v>
      </c>
      <c r="D44" s="23">
        <v>0.69277107715606689</v>
      </c>
      <c r="E44" s="23">
        <v>0.68674701452255249</v>
      </c>
      <c r="F44" s="23">
        <v>5.7471264153718948E-2</v>
      </c>
      <c r="G44" s="23">
        <v>5.4216869175434113E-2</v>
      </c>
      <c r="H44" s="23">
        <v>0.36144578456878662</v>
      </c>
      <c r="I44" s="23">
        <v>0.18181818723678589</v>
      </c>
      <c r="J44" s="23">
        <v>1.666666753590107E-2</v>
      </c>
      <c r="K44" s="23">
        <v>0.4367816150188446</v>
      </c>
      <c r="L44" s="23">
        <v>0.42528736591339111</v>
      </c>
      <c r="M44" s="23">
        <v>0.67000000000000148</v>
      </c>
      <c r="N44" s="34">
        <v>0.4614613950252533</v>
      </c>
      <c r="O44" s="34">
        <v>0.39659309387207031</v>
      </c>
      <c r="P44" s="3" t="s">
        <v>9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55000000000000004">
      <c r="A45" s="3" t="s">
        <v>55</v>
      </c>
      <c r="B45" s="22">
        <v>6.0328216552734375</v>
      </c>
      <c r="C45" s="23">
        <v>0.78947371244430542</v>
      </c>
      <c r="D45" s="23">
        <v>0.74736839532852173</v>
      </c>
      <c r="E45" s="23">
        <v>0.74736839532852173</v>
      </c>
      <c r="F45" s="23">
        <v>0</v>
      </c>
      <c r="G45" s="23">
        <v>3.1578946858644485E-2</v>
      </c>
      <c r="H45" s="23">
        <v>0.43157893419265747</v>
      </c>
      <c r="I45" s="23">
        <v>0.25</v>
      </c>
      <c r="J45" s="23">
        <v>0</v>
      </c>
      <c r="K45" s="23">
        <v>0.35185185074806213</v>
      </c>
      <c r="L45" s="23">
        <v>0.35185185074806213</v>
      </c>
      <c r="M45" s="23">
        <v>1</v>
      </c>
      <c r="N45" s="34">
        <v>0.59775042533874512</v>
      </c>
      <c r="O45" s="34">
        <v>0.51105380058288574</v>
      </c>
      <c r="P45" s="3" t="s">
        <v>16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55000000000000004">
      <c r="A46" s="3" t="s">
        <v>56</v>
      </c>
      <c r="B46" s="22">
        <v>4.7203617095947266</v>
      </c>
      <c r="C46" s="23">
        <v>0.68965518474578857</v>
      </c>
      <c r="D46" s="23">
        <v>0.6982758641242981</v>
      </c>
      <c r="E46" s="23">
        <v>0.68965518474578857</v>
      </c>
      <c r="F46" s="23">
        <v>0</v>
      </c>
      <c r="G46" s="23">
        <v>7.7586203813552856E-2</v>
      </c>
      <c r="H46" s="23">
        <v>0.42241379618644714</v>
      </c>
      <c r="I46" s="23">
        <v>0.3571428656578064</v>
      </c>
      <c r="J46" s="23">
        <v>6.1224490404129028E-2</v>
      </c>
      <c r="K46" s="23">
        <v>0.4444444477558136</v>
      </c>
      <c r="L46" s="23">
        <v>0.460317462682724</v>
      </c>
      <c r="M46" s="23">
        <v>0.32999999999999902</v>
      </c>
      <c r="N46" s="34">
        <v>0.26005068421363831</v>
      </c>
      <c r="O46" s="34">
        <v>0.13320846855640411</v>
      </c>
      <c r="P46" s="3" t="s">
        <v>16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55000000000000004">
      <c r="A47" s="3" t="s">
        <v>57</v>
      </c>
      <c r="B47" s="22">
        <v>7.2748727798461914</v>
      </c>
      <c r="C47" s="23">
        <v>0.79374998807907104</v>
      </c>
      <c r="D47" s="23">
        <v>0.76249998807907104</v>
      </c>
      <c r="E47" s="23">
        <v>0.79374998807907104</v>
      </c>
      <c r="F47" s="23">
        <v>1.0638297535479069E-2</v>
      </c>
      <c r="G47" s="23">
        <v>1.2500000186264515E-2</v>
      </c>
      <c r="H47" s="23">
        <v>0.45625001192092896</v>
      </c>
      <c r="I47" s="23">
        <v>0.23076923191547394</v>
      </c>
      <c r="J47" s="23">
        <v>2.7397260069847107E-2</v>
      </c>
      <c r="K47" s="23">
        <v>0.37113401293754578</v>
      </c>
      <c r="L47" s="23">
        <v>0.36082473397254944</v>
      </c>
      <c r="M47" s="23">
        <v>0.86000000000000054</v>
      </c>
      <c r="N47" s="34">
        <v>5.2122712135314941</v>
      </c>
      <c r="O47" s="34">
        <v>5.0510601997375488</v>
      </c>
      <c r="P47" s="3" t="s">
        <v>16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55000000000000004">
      <c r="A48" s="3" t="s">
        <v>58</v>
      </c>
      <c r="B48" s="22">
        <v>5.7305426597595215</v>
      </c>
      <c r="C48" s="23">
        <v>0.79816514253616333</v>
      </c>
      <c r="D48" s="23">
        <v>0.75229358673095703</v>
      </c>
      <c r="E48" s="23">
        <v>0.80733942985534668</v>
      </c>
      <c r="F48" s="23">
        <v>2.8985507786273956E-2</v>
      </c>
      <c r="G48" s="23">
        <v>2.7522936463356018E-2</v>
      </c>
      <c r="H48" s="23">
        <v>0.57798165082931519</v>
      </c>
      <c r="I48" s="23">
        <v>0.4166666567325592</v>
      </c>
      <c r="J48" s="23">
        <v>1.587301678955555E-2</v>
      </c>
      <c r="K48" s="23">
        <v>0.17391304671764374</v>
      </c>
      <c r="L48" s="23">
        <v>0.17391304671764374</v>
      </c>
      <c r="M48" s="23">
        <v>1</v>
      </c>
      <c r="N48" s="34">
        <v>0.65098541975021362</v>
      </c>
      <c r="O48" s="34">
        <v>0.39160275459289551</v>
      </c>
      <c r="P48" s="3" t="s">
        <v>16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55000000000000004">
      <c r="A49" s="3" t="s">
        <v>59</v>
      </c>
      <c r="B49" s="22">
        <v>6.1825218200683594</v>
      </c>
      <c r="C49" s="23">
        <v>0.77157360315322876</v>
      </c>
      <c r="D49" s="23">
        <v>0.74619287252426147</v>
      </c>
      <c r="E49" s="23">
        <v>0.76649743318557739</v>
      </c>
      <c r="F49" s="23">
        <v>5.000000074505806E-2</v>
      </c>
      <c r="G49" s="23">
        <v>3.553299605846405E-2</v>
      </c>
      <c r="H49" s="23">
        <v>0.50761419534683228</v>
      </c>
      <c r="I49" s="23">
        <v>0.25925925374031067</v>
      </c>
      <c r="J49" s="23">
        <v>0</v>
      </c>
      <c r="K49" s="23">
        <v>0.30645161867141724</v>
      </c>
      <c r="L49" s="23">
        <v>0.31200000643730164</v>
      </c>
      <c r="M49" s="23">
        <v>1</v>
      </c>
      <c r="N49" s="34">
        <v>0.9149741530418396</v>
      </c>
      <c r="O49" s="34">
        <v>0.8320615291595459</v>
      </c>
      <c r="P49" s="3" t="s">
        <v>13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55000000000000004">
      <c r="A50" s="3" t="s">
        <v>60</v>
      </c>
      <c r="B50" s="22">
        <v>3.854161262512207</v>
      </c>
      <c r="C50" s="23">
        <v>0.70526313781738281</v>
      </c>
      <c r="D50" s="23">
        <v>0.67368423938751221</v>
      </c>
      <c r="E50" s="23">
        <v>0.68421053886413574</v>
      </c>
      <c r="F50" s="23">
        <v>3.3333335071802139E-2</v>
      </c>
      <c r="G50" s="23">
        <v>7.36842080950737E-2</v>
      </c>
      <c r="H50" s="23">
        <v>0.53684210777282715</v>
      </c>
      <c r="I50" s="23">
        <v>0.4444444477558136</v>
      </c>
      <c r="J50" s="23">
        <v>3.9215687662363052E-2</v>
      </c>
      <c r="K50" s="23">
        <v>0.20967741310596466</v>
      </c>
      <c r="L50" s="23">
        <v>0.22580644488334656</v>
      </c>
      <c r="M50" s="23">
        <v>0</v>
      </c>
      <c r="N50" s="34">
        <v>0.56532758474349976</v>
      </c>
      <c r="O50" s="34">
        <v>0.38712650537490845</v>
      </c>
      <c r="P50" s="3" t="s">
        <v>16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55000000000000004">
      <c r="A51" s="3" t="s">
        <v>61</v>
      </c>
      <c r="B51" s="22">
        <v>6.2572422027587891</v>
      </c>
      <c r="C51" s="23">
        <v>0.76530611515045166</v>
      </c>
      <c r="D51" s="23">
        <v>0.69387757778167725</v>
      </c>
      <c r="E51" s="23">
        <v>0.75510203838348389</v>
      </c>
      <c r="F51" s="23">
        <v>5.7692307978868484E-2</v>
      </c>
      <c r="G51" s="23">
        <v>7.1428574621677399E-2</v>
      </c>
      <c r="H51" s="23">
        <v>0.41836735606193542</v>
      </c>
      <c r="I51" s="23">
        <v>9.0909093618392944E-2</v>
      </c>
      <c r="J51" s="23">
        <v>0</v>
      </c>
      <c r="K51" s="23">
        <v>0.38461539149284363</v>
      </c>
      <c r="L51" s="23">
        <v>0.38461539149284363</v>
      </c>
      <c r="M51" s="23">
        <v>1</v>
      </c>
      <c r="N51" s="34">
        <v>0.65903061628341675</v>
      </c>
      <c r="O51" s="34">
        <v>0.39296388626098633</v>
      </c>
      <c r="P51" s="3" t="s">
        <v>7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55000000000000004">
      <c r="A52" s="3" t="s">
        <v>62</v>
      </c>
      <c r="B52" s="22">
        <v>5.9837431907653809</v>
      </c>
      <c r="C52" s="23">
        <v>0.75833332538604736</v>
      </c>
      <c r="D52" s="23">
        <v>0.75</v>
      </c>
      <c r="E52" s="23">
        <v>0.76666665077209473</v>
      </c>
      <c r="F52" s="23">
        <v>0</v>
      </c>
      <c r="G52" s="23">
        <v>5.833333358168602E-2</v>
      </c>
      <c r="H52" s="23">
        <v>0.44166666269302368</v>
      </c>
      <c r="I52" s="23">
        <v>0.4166666567325592</v>
      </c>
      <c r="J52" s="23">
        <v>0</v>
      </c>
      <c r="K52" s="23">
        <v>0.3382352888584137</v>
      </c>
      <c r="L52" s="23">
        <v>0.36764705181121826</v>
      </c>
      <c r="M52" s="23">
        <v>1</v>
      </c>
      <c r="N52" s="34">
        <v>5.7410024106502533E-2</v>
      </c>
      <c r="O52" s="34">
        <v>0.17252121865749359</v>
      </c>
      <c r="P52" s="3" t="s">
        <v>9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55000000000000004">
      <c r="A53" s="3" t="s">
        <v>63</v>
      </c>
      <c r="B53" s="22">
        <v>6.342888355255127</v>
      </c>
      <c r="C53" s="23">
        <v>0.8139534592628479</v>
      </c>
      <c r="D53" s="23">
        <v>0.79069769382476807</v>
      </c>
      <c r="E53" s="23">
        <v>0.78294575214385986</v>
      </c>
      <c r="F53" s="23">
        <v>0</v>
      </c>
      <c r="G53" s="23">
        <v>6.976744532585144E-2</v>
      </c>
      <c r="H53" s="23">
        <v>0.40310078859329224</v>
      </c>
      <c r="I53" s="23">
        <v>0.11999999731779099</v>
      </c>
      <c r="J53" s="23">
        <v>0</v>
      </c>
      <c r="K53" s="23">
        <v>0.37878787517547607</v>
      </c>
      <c r="L53" s="23">
        <v>0.37878787517547607</v>
      </c>
      <c r="M53" s="23">
        <v>1</v>
      </c>
      <c r="N53" s="34">
        <v>0.35330933332443237</v>
      </c>
      <c r="O53" s="34">
        <v>0.35330933332443237</v>
      </c>
      <c r="P53" s="3" t="s">
        <v>18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55000000000000004">
      <c r="A54" s="3" t="s">
        <v>64</v>
      </c>
      <c r="B54" s="22">
        <v>5.6261401176452637</v>
      </c>
      <c r="C54" s="23">
        <v>0.76829266548156738</v>
      </c>
      <c r="D54" s="23">
        <v>0.75609755516052246</v>
      </c>
      <c r="E54" s="23">
        <v>0.76829266548156738</v>
      </c>
      <c r="F54" s="23">
        <v>2.1505376324057579E-2</v>
      </c>
      <c r="G54" s="23">
        <v>1.8292682245373726E-2</v>
      </c>
      <c r="H54" s="23">
        <v>0.46951219439506531</v>
      </c>
      <c r="I54" s="23">
        <v>0.10000000149011612</v>
      </c>
      <c r="J54" s="23">
        <v>0</v>
      </c>
      <c r="K54" s="23">
        <v>0.31578946113586426</v>
      </c>
      <c r="L54" s="23">
        <v>0.30927833914756775</v>
      </c>
      <c r="M54" s="23">
        <v>0.67000000000000148</v>
      </c>
      <c r="N54" s="34">
        <v>0.50571185350418091</v>
      </c>
      <c r="O54" s="34">
        <v>0.48415258526802063</v>
      </c>
      <c r="P54" s="3" t="s">
        <v>13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55000000000000004">
      <c r="A55" s="3" t="s">
        <v>65</v>
      </c>
      <c r="B55" s="22">
        <v>5.4827227592468262</v>
      </c>
      <c r="C55" s="23">
        <v>0.83132529258728027</v>
      </c>
      <c r="D55" s="23">
        <v>0.79518073797225952</v>
      </c>
      <c r="E55" s="23">
        <v>0.81325298547744751</v>
      </c>
      <c r="F55" s="23">
        <v>9.0090092271566391E-3</v>
      </c>
      <c r="G55" s="23">
        <v>3.0120482668280602E-2</v>
      </c>
      <c r="H55" s="23">
        <v>0.60843372344970703</v>
      </c>
      <c r="I55" s="23">
        <v>0.25</v>
      </c>
      <c r="J55" s="23">
        <v>0</v>
      </c>
      <c r="K55" s="23">
        <v>0.20000000298023224</v>
      </c>
      <c r="L55" s="23">
        <v>0.21621622145175934</v>
      </c>
      <c r="M55" s="23">
        <v>0.75</v>
      </c>
      <c r="N55" s="34">
        <v>0.61153149604797363</v>
      </c>
      <c r="O55" s="34">
        <v>0.4453626275062561</v>
      </c>
      <c r="P55" s="3" t="s">
        <v>9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55000000000000004">
      <c r="A56" s="3" t="s">
        <v>66</v>
      </c>
      <c r="B56" s="22">
        <v>5.0187773704528809</v>
      </c>
      <c r="C56" s="23">
        <v>0.74556213617324829</v>
      </c>
      <c r="D56" s="23">
        <v>0.75147926807403564</v>
      </c>
      <c r="E56" s="23">
        <v>0.72189348936080933</v>
      </c>
      <c r="F56" s="23">
        <v>1.0101010091602802E-2</v>
      </c>
      <c r="G56" s="23">
        <v>7.1005918085575104E-2</v>
      </c>
      <c r="H56" s="23">
        <v>0.41420117020606995</v>
      </c>
      <c r="I56" s="23">
        <v>0.29729729890823364</v>
      </c>
      <c r="J56" s="23">
        <v>4.285714402794838E-2</v>
      </c>
      <c r="K56" s="23">
        <v>0.43877550959587097</v>
      </c>
      <c r="L56" s="23">
        <v>0.42424243688583374</v>
      </c>
      <c r="M56" s="23">
        <v>0.3999999999999993</v>
      </c>
      <c r="N56" s="34">
        <v>0.57924914360046387</v>
      </c>
      <c r="O56" s="34">
        <v>0.53306502103805542</v>
      </c>
      <c r="P56" s="3" t="s">
        <v>16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55000000000000004">
      <c r="A57" s="3" t="s">
        <v>67</v>
      </c>
      <c r="B57" s="22">
        <v>6.3112168312072754</v>
      </c>
      <c r="C57" s="23">
        <v>0.76146787405014038</v>
      </c>
      <c r="D57" s="23">
        <v>0.73394495248794556</v>
      </c>
      <c r="E57" s="23">
        <v>0.73394495248794556</v>
      </c>
      <c r="F57" s="23">
        <v>0</v>
      </c>
      <c r="G57" s="23">
        <v>8.2568809390068054E-2</v>
      </c>
      <c r="H57" s="23">
        <v>0.50458717346191406</v>
      </c>
      <c r="I57" s="23">
        <v>7.1428574621677399E-2</v>
      </c>
      <c r="J57" s="23">
        <v>1.8181817606091499E-2</v>
      </c>
      <c r="K57" s="23">
        <v>0.42465752363204956</v>
      </c>
      <c r="L57" s="23">
        <v>0.45205479860305786</v>
      </c>
      <c r="M57" s="23">
        <v>1</v>
      </c>
      <c r="N57" s="34">
        <v>0.70690774917602539</v>
      </c>
      <c r="O57" s="34">
        <v>0.36476889252662659</v>
      </c>
      <c r="P57" s="3" t="s">
        <v>7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55000000000000004">
      <c r="A58" s="3" t="s">
        <v>68</v>
      </c>
      <c r="B58" s="22">
        <v>6.3682365417480469</v>
      </c>
      <c r="C58" s="23">
        <v>0.68827158212661743</v>
      </c>
      <c r="D58" s="23">
        <v>0.67283952236175537</v>
      </c>
      <c r="E58" s="23">
        <v>0.68827158212661743</v>
      </c>
      <c r="F58" s="23">
        <v>2.247191034257412E-2</v>
      </c>
      <c r="G58" s="23">
        <v>2.9320986941456795E-2</v>
      </c>
      <c r="H58" s="23">
        <v>0.34413579106330872</v>
      </c>
      <c r="I58" s="23">
        <v>0.12030075490474701</v>
      </c>
      <c r="J58" s="23">
        <v>4.4843051582574844E-3</v>
      </c>
      <c r="K58" s="23">
        <v>0.25468164682388306</v>
      </c>
      <c r="L58" s="23">
        <v>0.26217228174209595</v>
      </c>
      <c r="M58" s="23">
        <v>1</v>
      </c>
      <c r="N58" s="34">
        <v>1.0658472776412964</v>
      </c>
      <c r="O58" s="34">
        <v>1.0338928699493408</v>
      </c>
      <c r="P58" s="3" t="s">
        <v>18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55000000000000004">
      <c r="A59" s="3" t="s">
        <v>69</v>
      </c>
      <c r="B59" s="22">
        <v>6.487278938293457</v>
      </c>
      <c r="C59" s="23">
        <v>0.87837839126586914</v>
      </c>
      <c r="D59" s="23">
        <v>0.85135138034820557</v>
      </c>
      <c r="E59" s="23">
        <v>0.89189189672470093</v>
      </c>
      <c r="F59" s="23">
        <v>0</v>
      </c>
      <c r="G59" s="23">
        <v>8.1081077456474304E-2</v>
      </c>
      <c r="H59" s="23">
        <v>0.56756758689880371</v>
      </c>
      <c r="I59" s="23">
        <v>0</v>
      </c>
      <c r="J59" s="23">
        <v>0</v>
      </c>
      <c r="K59" s="23">
        <v>0.37999999523162842</v>
      </c>
      <c r="L59" s="23">
        <v>0.37999999523162842</v>
      </c>
      <c r="M59" s="23">
        <v>1</v>
      </c>
      <c r="N59" s="34">
        <v>0.65881127119064331</v>
      </c>
      <c r="O59" s="34">
        <v>0.51566821336746216</v>
      </c>
      <c r="P59" s="3" t="s">
        <v>7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55000000000000004">
      <c r="A60" s="3" t="s">
        <v>70</v>
      </c>
      <c r="B60" s="22">
        <v>4.8951716423034668</v>
      </c>
      <c r="C60" s="23">
        <v>0.80303031206130981</v>
      </c>
      <c r="D60" s="23">
        <v>0.79545456171035767</v>
      </c>
      <c r="E60" s="23">
        <v>0.80303031206130981</v>
      </c>
      <c r="F60" s="23">
        <v>4.285714402794838E-2</v>
      </c>
      <c r="G60" s="23">
        <v>6.0606062412261963E-2</v>
      </c>
      <c r="H60" s="23">
        <v>0.43939393758773804</v>
      </c>
      <c r="I60" s="23">
        <v>0.125</v>
      </c>
      <c r="J60" s="23">
        <v>1.7241379246115685E-2</v>
      </c>
      <c r="K60" s="23">
        <v>0.34285715222358704</v>
      </c>
      <c r="L60" s="23">
        <v>0.3571428656578064</v>
      </c>
      <c r="M60" s="23">
        <v>0.25</v>
      </c>
      <c r="N60" s="34">
        <v>0.51921188831329346</v>
      </c>
      <c r="O60" s="34">
        <v>0.46620470285415649</v>
      </c>
      <c r="P60" s="3" t="s">
        <v>16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55000000000000004">
      <c r="A61" s="3" t="s">
        <v>71</v>
      </c>
      <c r="B61" s="22">
        <v>5.9261536598205566</v>
      </c>
      <c r="C61" s="23">
        <v>0.72916668653488159</v>
      </c>
      <c r="D61" s="23">
        <v>0.65625</v>
      </c>
      <c r="E61" s="23">
        <v>0.75</v>
      </c>
      <c r="F61" s="23">
        <v>3.7735849618911743E-2</v>
      </c>
      <c r="G61" s="23">
        <v>7.2916664183139801E-2</v>
      </c>
      <c r="H61" s="23">
        <v>0.3958333432674408</v>
      </c>
      <c r="I61" s="23">
        <v>0.66666668653488159</v>
      </c>
      <c r="J61" s="23">
        <v>2.6315789669752121E-2</v>
      </c>
      <c r="K61" s="23">
        <v>0.41509434580802917</v>
      </c>
      <c r="L61" s="23">
        <v>0.41509434580802917</v>
      </c>
      <c r="M61" s="23">
        <v>1</v>
      </c>
      <c r="N61" s="34">
        <v>0.46786963939666748</v>
      </c>
      <c r="O61" s="34">
        <v>0.16542977094650269</v>
      </c>
      <c r="P61" s="3" t="s">
        <v>9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55000000000000004">
      <c r="A62" s="3" t="s">
        <v>72</v>
      </c>
      <c r="B62" s="22">
        <v>6.4152951240539551</v>
      </c>
      <c r="C62" s="23">
        <v>0.92105263471603394</v>
      </c>
      <c r="D62" s="23">
        <v>0.86842107772827148</v>
      </c>
      <c r="E62" s="23">
        <v>0.90789473056793213</v>
      </c>
      <c r="F62" s="23">
        <v>2.4390242993831635E-2</v>
      </c>
      <c r="G62" s="23">
        <v>3.9473682641983032E-2</v>
      </c>
      <c r="H62" s="23">
        <v>0.44736841320991516</v>
      </c>
      <c r="I62" s="23">
        <v>0.125</v>
      </c>
      <c r="J62" s="23">
        <v>2.9411764815449715E-2</v>
      </c>
      <c r="K62" s="23">
        <v>0.29268291592597961</v>
      </c>
      <c r="L62" s="23">
        <v>0.26829269528388977</v>
      </c>
      <c r="M62" s="23">
        <v>1</v>
      </c>
      <c r="N62" s="34">
        <v>0.80276435613632202</v>
      </c>
      <c r="O62" s="34">
        <v>0.64122003316879272</v>
      </c>
      <c r="P62" s="3" t="s">
        <v>7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55000000000000004">
      <c r="A63" s="3" t="s">
        <v>73</v>
      </c>
      <c r="B63" s="22">
        <v>6.0685462951660156</v>
      </c>
      <c r="C63" s="23">
        <v>0.74752473831176758</v>
      </c>
      <c r="D63" s="23">
        <v>0.75247526168823242</v>
      </c>
      <c r="E63" s="23">
        <v>0.71287131309509277</v>
      </c>
      <c r="F63" s="23">
        <v>1.0101010091602802E-2</v>
      </c>
      <c r="G63" s="23">
        <v>2.9702970758080482E-2</v>
      </c>
      <c r="H63" s="23">
        <v>0.40594059228897095</v>
      </c>
      <c r="I63" s="23">
        <v>0.25</v>
      </c>
      <c r="J63" s="23">
        <v>0</v>
      </c>
      <c r="K63" s="23">
        <v>0.30693069100379944</v>
      </c>
      <c r="L63" s="23">
        <v>0.30000001192092896</v>
      </c>
      <c r="M63" s="23">
        <v>1</v>
      </c>
      <c r="N63" s="34">
        <v>0.76819026470184326</v>
      </c>
      <c r="O63" s="34">
        <v>0.63459193706512451</v>
      </c>
      <c r="P63" s="3" t="s">
        <v>13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55000000000000004">
      <c r="A64" s="5" t="s">
        <v>74</v>
      </c>
      <c r="B64" s="25">
        <v>4.2196207046508789</v>
      </c>
      <c r="C64" s="26">
        <v>0.74193549156188965</v>
      </c>
      <c r="D64" s="26">
        <v>0.72580647468566895</v>
      </c>
      <c r="E64" s="26">
        <v>0.70161288976669312</v>
      </c>
      <c r="F64" s="26">
        <v>1.4925372786819935E-2</v>
      </c>
      <c r="G64" s="26">
        <v>3.2258063554763794E-2</v>
      </c>
      <c r="H64" s="26">
        <v>0.40322580933570862</v>
      </c>
      <c r="I64" s="26">
        <v>0.26315790414810181</v>
      </c>
      <c r="J64" s="26">
        <v>0</v>
      </c>
      <c r="K64" s="26">
        <v>0.44776120781898499</v>
      </c>
      <c r="L64" s="26">
        <v>0.47761192917823792</v>
      </c>
      <c r="M64" s="26">
        <v>0</v>
      </c>
      <c r="N64" s="35">
        <v>0.49100029468536377</v>
      </c>
      <c r="O64" s="35">
        <v>0.15579816699028015</v>
      </c>
      <c r="P64" s="5" t="s">
        <v>9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55000000000000004">
      <c r="A65" s="3"/>
      <c r="B65" s="3"/>
      <c r="C65" s="16"/>
      <c r="D65" s="3"/>
      <c r="E65" s="3"/>
      <c r="F65" s="3"/>
      <c r="G65" s="3"/>
      <c r="H65" s="3"/>
      <c r="I65" s="3"/>
      <c r="J65" s="3"/>
      <c r="K65" s="1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55000000000000004">
      <c r="A66" s="7" t="s">
        <v>74</v>
      </c>
      <c r="B66" s="8">
        <f t="shared" ref="B66:O66" si="0">SUMIF($A$2:$A$64,$A$66,B2:B64)</f>
        <v>4.2196207046508789</v>
      </c>
      <c r="C66" s="18">
        <f t="shared" si="0"/>
        <v>0.74193549156188965</v>
      </c>
      <c r="D66" s="18">
        <f t="shared" si="0"/>
        <v>0.72580647468566895</v>
      </c>
      <c r="E66" s="18">
        <f t="shared" si="0"/>
        <v>0.70161288976669312</v>
      </c>
      <c r="F66" s="18">
        <f t="shared" si="0"/>
        <v>1.4925372786819935E-2</v>
      </c>
      <c r="G66" s="18">
        <f t="shared" si="0"/>
        <v>3.2258063554763794E-2</v>
      </c>
      <c r="H66" s="18">
        <f t="shared" si="0"/>
        <v>0.40322580933570862</v>
      </c>
      <c r="I66" s="18">
        <f t="shared" si="0"/>
        <v>0.26315790414810181</v>
      </c>
      <c r="J66" s="18">
        <f t="shared" si="0"/>
        <v>0</v>
      </c>
      <c r="K66" s="18">
        <f t="shared" si="0"/>
        <v>0.44776120781898499</v>
      </c>
      <c r="L66" s="18">
        <f t="shared" si="0"/>
        <v>0.47761192917823792</v>
      </c>
      <c r="M66" s="29">
        <f t="shared" si="0"/>
        <v>0</v>
      </c>
      <c r="N66" s="30">
        <f t="shared" si="0"/>
        <v>0.49100029468536377</v>
      </c>
      <c r="O66" s="30">
        <f t="shared" si="0"/>
        <v>0.15579816699028015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55000000000000004">
      <c r="A67" s="3" t="s">
        <v>75</v>
      </c>
      <c r="B67" s="9">
        <f t="shared" ref="B67:O67" si="1">MIN(B2:B64)</f>
        <v>3.854161262512207</v>
      </c>
      <c r="C67" s="19">
        <f t="shared" si="1"/>
        <v>0.60283690690994263</v>
      </c>
      <c r="D67" s="19">
        <f t="shared" si="1"/>
        <v>0.56989246606826782</v>
      </c>
      <c r="E67" s="19">
        <f t="shared" si="1"/>
        <v>0.58510637283325195</v>
      </c>
      <c r="F67" s="19">
        <f t="shared" si="1"/>
        <v>0</v>
      </c>
      <c r="G67" s="19">
        <f t="shared" si="1"/>
        <v>7.6923076994717121E-3</v>
      </c>
      <c r="H67" s="19">
        <f t="shared" si="1"/>
        <v>0.24731183052062988</v>
      </c>
      <c r="I67" s="19">
        <f t="shared" si="1"/>
        <v>0</v>
      </c>
      <c r="J67" s="19">
        <f t="shared" si="1"/>
        <v>0</v>
      </c>
      <c r="K67" s="19">
        <f t="shared" si="1"/>
        <v>0.17391304671764374</v>
      </c>
      <c r="L67" s="19">
        <f t="shared" si="1"/>
        <v>0.17391304671764374</v>
      </c>
      <c r="M67" s="23">
        <f t="shared" si="1"/>
        <v>0</v>
      </c>
      <c r="N67" s="4">
        <f t="shared" si="1"/>
        <v>5.7410024106502533E-2</v>
      </c>
      <c r="O67" s="4">
        <f t="shared" si="1"/>
        <v>0.10692498832941055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55000000000000004">
      <c r="A68" s="3" t="s">
        <v>76</v>
      </c>
      <c r="B68" s="9">
        <f t="shared" ref="B68:O68" si="2">MEDIAN(B2:B64)</f>
        <v>5.9863405227661133</v>
      </c>
      <c r="C68" s="19">
        <f t="shared" si="2"/>
        <v>0.76146787405014038</v>
      </c>
      <c r="D68" s="19">
        <f t="shared" si="2"/>
        <v>0.74619287252426147</v>
      </c>
      <c r="E68" s="19">
        <f t="shared" si="2"/>
        <v>0.75316452980041504</v>
      </c>
      <c r="F68" s="19">
        <f t="shared" si="2"/>
        <v>2.0408162847161293E-2</v>
      </c>
      <c r="G68" s="19">
        <f t="shared" si="2"/>
        <v>5.000000074505806E-2</v>
      </c>
      <c r="H68" s="19">
        <f t="shared" si="2"/>
        <v>0.46951219439506531</v>
      </c>
      <c r="I68" s="19">
        <f t="shared" si="2"/>
        <v>0.25</v>
      </c>
      <c r="J68" s="19">
        <f t="shared" si="2"/>
        <v>1.0989011265337467E-2</v>
      </c>
      <c r="K68" s="19">
        <f t="shared" si="2"/>
        <v>0.30645161867141724</v>
      </c>
      <c r="L68" s="19">
        <f t="shared" si="2"/>
        <v>0.30927833914756775</v>
      </c>
      <c r="M68" s="23">
        <f t="shared" si="2"/>
        <v>1</v>
      </c>
      <c r="N68" s="4">
        <f t="shared" si="2"/>
        <v>0.57924914360046387</v>
      </c>
      <c r="O68" s="4">
        <f t="shared" si="2"/>
        <v>0.4453626275062561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55000000000000004">
      <c r="A69" s="3" t="s">
        <v>77</v>
      </c>
      <c r="B69" s="9">
        <f t="shared" ref="B69:O69" si="3">MAX(B2:B64)</f>
        <v>7.8857889175415039</v>
      </c>
      <c r="C69" s="19">
        <f t="shared" si="3"/>
        <v>0.92105263471603394</v>
      </c>
      <c r="D69" s="19">
        <f t="shared" si="3"/>
        <v>0.86842107772827148</v>
      </c>
      <c r="E69" s="19">
        <f t="shared" si="3"/>
        <v>0.90789473056793213</v>
      </c>
      <c r="F69" s="19">
        <f t="shared" si="3"/>
        <v>0.125</v>
      </c>
      <c r="G69" s="19">
        <f t="shared" si="3"/>
        <v>0.12087912112474442</v>
      </c>
      <c r="H69" s="19">
        <f t="shared" si="3"/>
        <v>0.67567569017410278</v>
      </c>
      <c r="I69" s="19">
        <f t="shared" si="3"/>
        <v>0.76190477609634399</v>
      </c>
      <c r="J69" s="19">
        <f t="shared" si="3"/>
        <v>6.1224490404129028E-2</v>
      </c>
      <c r="K69" s="19">
        <f t="shared" si="3"/>
        <v>0.5151515007019043</v>
      </c>
      <c r="L69" s="19">
        <f t="shared" si="3"/>
        <v>0.4848484992980957</v>
      </c>
      <c r="M69" s="23">
        <f t="shared" si="3"/>
        <v>1</v>
      </c>
      <c r="N69" s="4">
        <f t="shared" si="3"/>
        <v>6.5092864036560059</v>
      </c>
      <c r="O69" s="4">
        <f t="shared" si="3"/>
        <v>6.4813365936279297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55000000000000004">
      <c r="A70" s="3" t="s">
        <v>78</v>
      </c>
      <c r="B70" s="10">
        <f t="shared" ref="B70:F70" si="4">RANK(B66,B2:B64,0)</f>
        <v>57</v>
      </c>
      <c r="C70" s="10">
        <f t="shared" si="4"/>
        <v>42</v>
      </c>
      <c r="D70" s="10">
        <f t="shared" si="4"/>
        <v>36</v>
      </c>
      <c r="E70" s="10">
        <f t="shared" si="4"/>
        <v>46</v>
      </c>
      <c r="F70" s="10">
        <f t="shared" si="4"/>
        <v>37</v>
      </c>
      <c r="G70" s="10">
        <f t="shared" ref="G70:I70" si="5">RANK(G66,G2:G64,1)</f>
        <v>18</v>
      </c>
      <c r="H70" s="10">
        <f t="shared" si="5"/>
        <v>13</v>
      </c>
      <c r="I70" s="10">
        <f t="shared" si="5"/>
        <v>37</v>
      </c>
      <c r="J70" s="10">
        <f t="shared" ref="J70:O70" si="6">RANK(J66,J2:J64,0)</f>
        <v>40</v>
      </c>
      <c r="K70" s="10">
        <f t="shared" si="6"/>
        <v>2</v>
      </c>
      <c r="L70" s="10">
        <f t="shared" si="6"/>
        <v>2</v>
      </c>
      <c r="M70" s="10">
        <f t="shared" si="6"/>
        <v>55</v>
      </c>
      <c r="N70" s="10">
        <f t="shared" si="6"/>
        <v>46</v>
      </c>
      <c r="O70" s="10">
        <f t="shared" si="6"/>
        <v>60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defaultColWidth="14.41796875" defaultRowHeight="15" customHeight="1" x14ac:dyDescent="0.55000000000000004"/>
  <cols>
    <col min="1" max="1" width="16.5234375" customWidth="1"/>
    <col min="2" max="2" width="17.5234375" customWidth="1"/>
    <col min="3" max="3" width="19.83984375" customWidth="1"/>
    <col min="4" max="4" width="25.1015625" customWidth="1"/>
    <col min="5" max="5" width="26.5234375" customWidth="1"/>
    <col min="6" max="6" width="23" customWidth="1"/>
    <col min="7" max="7" width="20.5234375" customWidth="1"/>
    <col min="8" max="8" width="18.83984375" customWidth="1"/>
    <col min="9" max="9" width="17.41796875" customWidth="1"/>
    <col min="10" max="10" width="20.1015625" customWidth="1"/>
    <col min="11" max="11" width="21.1015625" customWidth="1"/>
    <col min="12" max="12" width="19.1015625" customWidth="1"/>
    <col min="13" max="13" width="26.41796875" customWidth="1"/>
    <col min="14" max="14" width="24.26171875" customWidth="1"/>
    <col min="15" max="26" width="8.83984375" customWidth="1"/>
  </cols>
  <sheetData>
    <row r="1" spans="1:26" ht="50.25" customHeight="1" x14ac:dyDescent="0.55000000000000004">
      <c r="A1" s="11" t="s">
        <v>81</v>
      </c>
      <c r="B1" s="36" t="s">
        <v>96</v>
      </c>
      <c r="C1" s="46" t="s">
        <v>107</v>
      </c>
      <c r="D1" s="46" t="s">
        <v>108</v>
      </c>
      <c r="E1" s="46" t="s">
        <v>117</v>
      </c>
      <c r="F1" s="46" t="s">
        <v>118</v>
      </c>
      <c r="G1" s="46" t="s">
        <v>109</v>
      </c>
      <c r="H1" s="46" t="s">
        <v>110</v>
      </c>
      <c r="I1" s="46" t="s">
        <v>106</v>
      </c>
      <c r="J1" s="12" t="s">
        <v>119</v>
      </c>
      <c r="K1" s="12" t="s">
        <v>121</v>
      </c>
      <c r="L1" s="46" t="s">
        <v>120</v>
      </c>
      <c r="M1" s="46" t="s">
        <v>122</v>
      </c>
      <c r="N1" s="1" t="s">
        <v>5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2.75" customHeight="1" x14ac:dyDescent="0.55000000000000004">
      <c r="A2" s="3" t="s">
        <v>6</v>
      </c>
      <c r="B2" s="38">
        <v>3.89194655418396</v>
      </c>
      <c r="C2" s="19">
        <v>0.72527474164962769</v>
      </c>
      <c r="D2" s="19">
        <v>0.68131870031356812</v>
      </c>
      <c r="E2" s="9">
        <v>1.923076868057251</v>
      </c>
      <c r="F2" s="9">
        <v>0.41758242249488831</v>
      </c>
      <c r="G2" s="19">
        <v>0.43956044316291809</v>
      </c>
      <c r="H2" s="19">
        <v>0.10989011079072952</v>
      </c>
      <c r="I2" s="9">
        <v>1.2142857313156128</v>
      </c>
      <c r="J2" s="19">
        <v>0.5</v>
      </c>
      <c r="K2" s="19">
        <v>0.22499999403953552</v>
      </c>
      <c r="L2" s="19">
        <v>9.8765432834625244E-2</v>
      </c>
      <c r="M2" s="39">
        <v>1.9000020110979676E-3</v>
      </c>
      <c r="N2" s="40" t="s">
        <v>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55000000000000004">
      <c r="A3" s="3" t="s">
        <v>8</v>
      </c>
      <c r="B3" s="38">
        <v>3.3964822292327881</v>
      </c>
      <c r="C3" s="19">
        <v>0.53107345104217529</v>
      </c>
      <c r="D3" s="19">
        <v>0.47457626461982727</v>
      </c>
      <c r="E3" s="9">
        <v>2.5988700389862061</v>
      </c>
      <c r="F3" s="9">
        <v>6.3220338821411133</v>
      </c>
      <c r="G3" s="19">
        <v>0.3333333432674408</v>
      </c>
      <c r="H3" s="19">
        <v>0.4858756959438324</v>
      </c>
      <c r="I3" s="9">
        <v>0.73446327447891235</v>
      </c>
      <c r="J3" s="19">
        <v>0.72000002861022949</v>
      </c>
      <c r="K3" s="19">
        <v>6.7796610295772552E-2</v>
      </c>
      <c r="L3" s="19">
        <v>0.19266055524349213</v>
      </c>
      <c r="M3" s="39">
        <v>2.4766751448623836E-4</v>
      </c>
      <c r="N3" s="40" t="s">
        <v>9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55000000000000004">
      <c r="A4" s="3" t="s">
        <v>10</v>
      </c>
      <c r="B4" s="38">
        <v>4.2438240051269531</v>
      </c>
      <c r="C4" s="19">
        <v>0.85555553436279297</v>
      </c>
      <c r="D4" s="19">
        <v>0.80000001192092896</v>
      </c>
      <c r="E4" s="9">
        <v>1.9888888597488403</v>
      </c>
      <c r="F4" s="9">
        <v>2.5444445610046387</v>
      </c>
      <c r="G4" s="19">
        <v>0.26666668057441711</v>
      </c>
      <c r="H4" s="19">
        <v>0.21111111342906952</v>
      </c>
      <c r="I4" s="9">
        <v>0.57222223281860352</v>
      </c>
      <c r="J4" s="19">
        <v>0.52173912525177002</v>
      </c>
      <c r="K4" s="19">
        <v>0.25</v>
      </c>
      <c r="L4" s="19">
        <v>6.8493150174617767E-2</v>
      </c>
      <c r="M4" s="39">
        <v>1.982217887416482E-3</v>
      </c>
      <c r="N4" s="40" t="s">
        <v>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55000000000000004">
      <c r="A5" s="3" t="s">
        <v>11</v>
      </c>
      <c r="B5" s="38">
        <v>4.0249528884887695</v>
      </c>
      <c r="C5" s="19">
        <v>0.71249997615814209</v>
      </c>
      <c r="D5" s="19">
        <v>0.69999998807907104</v>
      </c>
      <c r="E5" s="9">
        <v>2.1875</v>
      </c>
      <c r="F5" s="9">
        <v>0.61250001192092896</v>
      </c>
      <c r="G5" s="19">
        <v>0.34999999403953552</v>
      </c>
      <c r="H5" s="19">
        <v>0.125</v>
      </c>
      <c r="I5" s="9">
        <v>1.0812499523162842</v>
      </c>
      <c r="J5" s="19">
        <v>0.51851850748062134</v>
      </c>
      <c r="K5" s="19">
        <v>0.1785714328289032</v>
      </c>
      <c r="L5" s="19">
        <v>8.4507040679454803E-2</v>
      </c>
      <c r="M5" s="39">
        <v>3.7404866889119148E-3</v>
      </c>
      <c r="N5" s="40" t="s">
        <v>7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55000000000000004">
      <c r="A6" s="3" t="s">
        <v>12</v>
      </c>
      <c r="B6" s="38">
        <v>3.6397387981414795</v>
      </c>
      <c r="C6" s="19">
        <v>0.59219861030578613</v>
      </c>
      <c r="D6" s="19">
        <v>0.55319148302078247</v>
      </c>
      <c r="E6" s="9">
        <v>1.8333333730697632</v>
      </c>
      <c r="F6" s="9">
        <v>4.177304744720459</v>
      </c>
      <c r="G6" s="19">
        <v>0.27304965257644653</v>
      </c>
      <c r="H6" s="19">
        <v>0.326241135597229</v>
      </c>
      <c r="I6" s="9">
        <v>0.72695034742355347</v>
      </c>
      <c r="J6" s="19">
        <v>0.75438594818115234</v>
      </c>
      <c r="K6" s="19">
        <v>0.10389610379934311</v>
      </c>
      <c r="L6" s="19">
        <v>6.6326528787612915E-2</v>
      </c>
      <c r="M6" s="39">
        <v>1.4534213114529848E-3</v>
      </c>
      <c r="N6" s="40" t="s">
        <v>13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55000000000000004">
      <c r="A7" s="3" t="s">
        <v>14</v>
      </c>
      <c r="B7" s="38">
        <v>4.0350341796875</v>
      </c>
      <c r="C7" s="19">
        <v>0.74468082189559937</v>
      </c>
      <c r="D7" s="19">
        <v>0.6808510422706604</v>
      </c>
      <c r="E7" s="9">
        <v>5.212766170501709</v>
      </c>
      <c r="F7" s="9">
        <v>0.59574466943740845</v>
      </c>
      <c r="G7" s="19">
        <v>0.59574466943740845</v>
      </c>
      <c r="H7" s="19">
        <v>8.510638028383255E-2</v>
      </c>
      <c r="I7" s="9">
        <v>1.8971631526947021</v>
      </c>
      <c r="J7" s="19">
        <v>0.63095235824584961</v>
      </c>
      <c r="K7" s="19">
        <v>0.1785714328289032</v>
      </c>
      <c r="L7" s="19">
        <v>5.4263565689325333E-2</v>
      </c>
      <c r="M7" s="39">
        <v>1.0778114665299654E-3</v>
      </c>
      <c r="N7" s="40" t="s">
        <v>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55000000000000004">
      <c r="A8" s="3" t="s">
        <v>15</v>
      </c>
      <c r="B8" s="38">
        <v>4.3770976066589355</v>
      </c>
      <c r="C8" s="19">
        <v>0.75675678253173828</v>
      </c>
      <c r="D8" s="19">
        <v>0.72297298908233643</v>
      </c>
      <c r="E8" s="9">
        <v>2.1418919563293457</v>
      </c>
      <c r="F8" s="9">
        <v>0.25</v>
      </c>
      <c r="G8" s="19">
        <v>0.27702704071998596</v>
      </c>
      <c r="H8" s="19">
        <v>6.0810811817646027E-2</v>
      </c>
      <c r="I8" s="9">
        <v>0.77027028799057007</v>
      </c>
      <c r="J8" s="19">
        <v>0.51219511032104492</v>
      </c>
      <c r="K8" s="19">
        <v>9.7560971975326538E-2</v>
      </c>
      <c r="L8" s="19">
        <v>6.4285717904567719E-2</v>
      </c>
      <c r="M8" s="39">
        <v>7.73662980645895E-3</v>
      </c>
      <c r="N8" s="40" t="s">
        <v>16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55000000000000004">
      <c r="A9" s="3" t="s">
        <v>17</v>
      </c>
      <c r="B9" s="38">
        <v>3.9799129962921143</v>
      </c>
      <c r="C9" s="19">
        <v>0.56275302171707153</v>
      </c>
      <c r="D9" s="19">
        <v>0.51417005062103271</v>
      </c>
      <c r="E9" s="9">
        <v>3.4210526943206787</v>
      </c>
      <c r="F9" s="9">
        <v>0.95546561479568481</v>
      </c>
      <c r="G9" s="19">
        <v>0.46558704972267151</v>
      </c>
      <c r="H9" s="19">
        <v>0.12955465912818909</v>
      </c>
      <c r="I9" s="9">
        <v>1.1983805894851685</v>
      </c>
      <c r="J9" s="19">
        <v>0.59090906381607056</v>
      </c>
      <c r="K9" s="19">
        <v>0.17391304671764374</v>
      </c>
      <c r="L9" s="19">
        <v>2.3148147389292717E-2</v>
      </c>
      <c r="M9" s="39">
        <v>6.8917521275579929E-3</v>
      </c>
      <c r="N9" s="40" t="s">
        <v>18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55000000000000004">
      <c r="A10" s="3" t="s">
        <v>19</v>
      </c>
      <c r="B10" s="38">
        <v>3.911975622177124</v>
      </c>
      <c r="C10" s="19">
        <v>0.7279999852180481</v>
      </c>
      <c r="D10" s="19">
        <v>0.69599997997283936</v>
      </c>
      <c r="E10" s="9">
        <v>2.6080000400543213</v>
      </c>
      <c r="F10" s="9">
        <v>4.5760002136230469</v>
      </c>
      <c r="G10" s="19">
        <v>0.37599998712539673</v>
      </c>
      <c r="H10" s="19">
        <v>0.37599998712539673</v>
      </c>
      <c r="I10" s="9">
        <v>1.0520000457763672</v>
      </c>
      <c r="J10" s="19">
        <v>0.65217393636703491</v>
      </c>
      <c r="K10" s="19">
        <v>6.3829787075519562E-2</v>
      </c>
      <c r="L10" s="19">
        <v>0.10256410390138626</v>
      </c>
      <c r="M10" s="39">
        <v>0</v>
      </c>
      <c r="N10" s="40" t="s">
        <v>18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55000000000000004">
      <c r="A11" s="3" t="s">
        <v>20</v>
      </c>
      <c r="B11" s="38">
        <v>3.7649595737457275</v>
      </c>
      <c r="C11" s="19">
        <v>0.70085471868515015</v>
      </c>
      <c r="D11" s="19">
        <v>0.61538463830947876</v>
      </c>
      <c r="E11" s="9">
        <v>4.3675212860107422</v>
      </c>
      <c r="F11" s="9">
        <v>0.47008547186851501</v>
      </c>
      <c r="G11" s="19">
        <v>0.57264959812164307</v>
      </c>
      <c r="H11" s="19">
        <v>0.10256410390138626</v>
      </c>
      <c r="I11" s="9">
        <v>1.9871795177459717</v>
      </c>
      <c r="J11" s="19">
        <v>0.53846156597137451</v>
      </c>
      <c r="K11" s="19">
        <v>0.11940298229455948</v>
      </c>
      <c r="L11" s="19">
        <v>4.7169812023639679E-2</v>
      </c>
      <c r="M11" s="39">
        <v>5.8209564303979278E-4</v>
      </c>
      <c r="N11" s="40" t="s">
        <v>16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55000000000000004">
      <c r="A12" s="3" t="s">
        <v>21</v>
      </c>
      <c r="B12" s="38">
        <v>4.4410338401794434</v>
      </c>
      <c r="C12" s="19">
        <v>0.77435898780822754</v>
      </c>
      <c r="D12" s="19">
        <v>0.71282052993774414</v>
      </c>
      <c r="E12" s="9">
        <v>2.2615385055541992</v>
      </c>
      <c r="F12" s="9">
        <v>3.5230770111083984</v>
      </c>
      <c r="G12" s="19">
        <v>0.34358975291252136</v>
      </c>
      <c r="H12" s="19">
        <v>0.26153847575187683</v>
      </c>
      <c r="I12" s="9">
        <v>0.84871792793273926</v>
      </c>
      <c r="J12" s="19">
        <v>0.66666668653488159</v>
      </c>
      <c r="K12" s="19">
        <v>4.4776119291782379E-2</v>
      </c>
      <c r="L12" s="19">
        <v>0.14189189672470093</v>
      </c>
      <c r="M12" s="39">
        <v>6.1388257890939713E-3</v>
      </c>
      <c r="N12" s="40" t="s">
        <v>18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55000000000000004">
      <c r="A13" s="3" t="s">
        <v>22</v>
      </c>
      <c r="B13" s="38">
        <v>4.4085068702697754</v>
      </c>
      <c r="C13" s="19">
        <v>0.80000001192092896</v>
      </c>
      <c r="D13" s="19">
        <v>0.73684209585189819</v>
      </c>
      <c r="E13" s="9">
        <v>3.8210525512695313</v>
      </c>
      <c r="F13" s="9">
        <v>0.76842105388641357</v>
      </c>
      <c r="G13" s="19">
        <v>0.54736840724945068</v>
      </c>
      <c r="H13" s="19">
        <v>0.10526315867900848</v>
      </c>
      <c r="I13" s="9">
        <v>1.7052631378173828</v>
      </c>
      <c r="J13" s="19">
        <v>0.70588237047195435</v>
      </c>
      <c r="K13" s="19">
        <v>0.23076923191547394</v>
      </c>
      <c r="L13" s="19">
        <v>5.8823529630899429E-2</v>
      </c>
      <c r="M13" s="39">
        <v>3.4331923816353083E-3</v>
      </c>
      <c r="N13" s="40" t="s">
        <v>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55000000000000004">
      <c r="A14" s="3" t="s">
        <v>23</v>
      </c>
      <c r="B14" s="38">
        <v>4.4869003295898437</v>
      </c>
      <c r="C14" s="19">
        <v>0.85833334922790527</v>
      </c>
      <c r="D14" s="19">
        <v>0.82499998807907104</v>
      </c>
      <c r="E14" s="9">
        <v>2.0750000476837158</v>
      </c>
      <c r="F14" s="9">
        <v>3.6083333492279053</v>
      </c>
      <c r="G14" s="19">
        <v>0.34166666865348816</v>
      </c>
      <c r="H14" s="19">
        <v>0.2916666567325592</v>
      </c>
      <c r="I14" s="9">
        <v>1.2291666269302368</v>
      </c>
      <c r="J14" s="19">
        <v>0.52499997615814209</v>
      </c>
      <c r="K14" s="19">
        <v>0.14634145796298981</v>
      </c>
      <c r="L14" s="19">
        <v>0.11627907305955887</v>
      </c>
      <c r="M14" s="39">
        <v>3.5814489237964153E-3</v>
      </c>
      <c r="N14" s="40" t="s">
        <v>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55000000000000004">
      <c r="A15" s="3" t="s">
        <v>24</v>
      </c>
      <c r="B15" s="38">
        <v>3.6737062931060791</v>
      </c>
      <c r="C15" s="19">
        <v>0.63076925277709961</v>
      </c>
      <c r="D15" s="19">
        <v>0.51538461446762085</v>
      </c>
      <c r="E15" s="9">
        <v>3.3384616374969482</v>
      </c>
      <c r="F15" s="9">
        <v>0.29230770468711853</v>
      </c>
      <c r="G15" s="19">
        <v>0.5307692289352417</v>
      </c>
      <c r="H15" s="19">
        <v>6.1538461595773697E-2</v>
      </c>
      <c r="I15" s="9">
        <v>1.3346153497695923</v>
      </c>
      <c r="J15" s="19">
        <v>0.6268656849861145</v>
      </c>
      <c r="K15" s="19">
        <v>0.17391304671764374</v>
      </c>
      <c r="L15" s="19">
        <v>5.7377047836780548E-2</v>
      </c>
      <c r="M15" s="39">
        <v>2.3101007100194693E-3</v>
      </c>
      <c r="N15" s="40" t="s">
        <v>9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55000000000000004">
      <c r="A16" s="3" t="s">
        <v>25</v>
      </c>
      <c r="B16" s="38">
        <v>7.0654311180114746</v>
      </c>
      <c r="C16" s="19">
        <v>0.6580086350440979</v>
      </c>
      <c r="D16" s="19">
        <v>0.55411255359649658</v>
      </c>
      <c r="E16" s="9">
        <v>3.2640693187713623</v>
      </c>
      <c r="F16" s="9">
        <v>0.41125541925430298</v>
      </c>
      <c r="G16" s="19">
        <v>0.4848484992980957</v>
      </c>
      <c r="H16" s="19">
        <v>7.3593072593212128E-2</v>
      </c>
      <c r="I16" s="9">
        <v>1.2943723201751709</v>
      </c>
      <c r="J16" s="19">
        <v>0.45454546809196472</v>
      </c>
      <c r="K16" s="19">
        <v>0.1160714253783226</v>
      </c>
      <c r="L16" s="19">
        <v>5.5813953280448914E-2</v>
      </c>
      <c r="M16" s="39">
        <v>4.0991142392158508E-2</v>
      </c>
      <c r="N16" s="40" t="s">
        <v>16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55000000000000004">
      <c r="A17" s="3" t="s">
        <v>26</v>
      </c>
      <c r="B17" s="38">
        <v>3.87396240234375</v>
      </c>
      <c r="C17" s="19">
        <v>0.73099416494369507</v>
      </c>
      <c r="D17" s="19">
        <v>0.67251461744308472</v>
      </c>
      <c r="E17" s="9">
        <v>1.5204678773880005</v>
      </c>
      <c r="F17" s="9">
        <v>0.41520467400550842</v>
      </c>
      <c r="G17" s="19">
        <v>0.23976607620716095</v>
      </c>
      <c r="H17" s="19">
        <v>7.6023392379283905E-2</v>
      </c>
      <c r="I17" s="9">
        <v>0.71052628755569458</v>
      </c>
      <c r="J17" s="19">
        <v>0.68421053886413574</v>
      </c>
      <c r="K17" s="19">
        <v>0.12195122241973877</v>
      </c>
      <c r="L17" s="19">
        <v>0.10625000298023224</v>
      </c>
      <c r="M17" s="39">
        <v>2.4643074721097946E-3</v>
      </c>
      <c r="N17" s="40" t="s">
        <v>27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55000000000000004">
      <c r="A18" s="3" t="s">
        <v>28</v>
      </c>
      <c r="B18" s="38">
        <v>4.1371264457702637</v>
      </c>
      <c r="C18" s="19">
        <v>0.81730771064758301</v>
      </c>
      <c r="D18" s="19">
        <v>0.75961536169052124</v>
      </c>
      <c r="E18" s="9">
        <v>1.798076868057251</v>
      </c>
      <c r="F18" s="9">
        <v>3.211538553237915</v>
      </c>
      <c r="G18" s="19">
        <v>0.28846153616905212</v>
      </c>
      <c r="H18" s="19">
        <v>0.25961539149284363</v>
      </c>
      <c r="I18" s="9">
        <v>0.73557692766189575</v>
      </c>
      <c r="J18" s="19">
        <v>0.73333334922790527</v>
      </c>
      <c r="K18" s="19">
        <v>0.1666666716337204</v>
      </c>
      <c r="L18" s="19">
        <v>3.7974681705236435E-2</v>
      </c>
      <c r="M18" s="39">
        <v>6.2144262483343482E-4</v>
      </c>
      <c r="N18" s="40" t="s">
        <v>27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55000000000000004">
      <c r="A19" s="3" t="s">
        <v>29</v>
      </c>
      <c r="B19" s="38">
        <v>4.813899040222168</v>
      </c>
      <c r="C19" s="19">
        <v>0.68992245197296143</v>
      </c>
      <c r="D19" s="19">
        <v>0.59689921140670776</v>
      </c>
      <c r="E19" s="9">
        <v>4.4031009674072266</v>
      </c>
      <c r="F19" s="9">
        <v>0.71317827701568604</v>
      </c>
      <c r="G19" s="19">
        <v>0.53488373756408691</v>
      </c>
      <c r="H19" s="19">
        <v>9.3023255467414856E-2</v>
      </c>
      <c r="I19" s="9">
        <v>1.2751938104629517</v>
      </c>
      <c r="J19" s="19">
        <v>0.73846155405044556</v>
      </c>
      <c r="K19" s="19">
        <v>0.1304347813129425</v>
      </c>
      <c r="L19" s="19">
        <v>5.8823529630899429E-2</v>
      </c>
      <c r="M19" s="39">
        <v>1.2618089094758034E-2</v>
      </c>
      <c r="N19" s="40" t="s">
        <v>9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55000000000000004">
      <c r="A20" s="3" t="s">
        <v>30</v>
      </c>
      <c r="B20" s="38">
        <v>3.8005402088165283</v>
      </c>
      <c r="C20" s="19">
        <v>0.70114940404891968</v>
      </c>
      <c r="D20" s="19">
        <v>0.68582373857498169</v>
      </c>
      <c r="E20" s="9">
        <v>3.0842912197113037</v>
      </c>
      <c r="F20" s="9">
        <v>1.624521017074585</v>
      </c>
      <c r="G20" s="19">
        <v>0.40996170043945313</v>
      </c>
      <c r="H20" s="19">
        <v>0.16475096344947815</v>
      </c>
      <c r="I20" s="9">
        <v>1.2720305919647217</v>
      </c>
      <c r="J20" s="19">
        <v>0.67676764726638794</v>
      </c>
      <c r="K20" s="19">
        <v>0.1214953288435936</v>
      </c>
      <c r="L20" s="19">
        <v>6.7873306572437286E-2</v>
      </c>
      <c r="M20" s="39">
        <v>0</v>
      </c>
      <c r="N20" s="40" t="s">
        <v>18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55000000000000004">
      <c r="A21" s="3" t="s">
        <v>31</v>
      </c>
      <c r="B21" s="38">
        <v>4.1326546669006348</v>
      </c>
      <c r="C21" s="19">
        <v>0.78676468133926392</v>
      </c>
      <c r="D21" s="19">
        <v>0.71323531866073608</v>
      </c>
      <c r="E21" s="9">
        <v>2.1764705181121826</v>
      </c>
      <c r="F21" s="9">
        <v>4.0735292434692383</v>
      </c>
      <c r="G21" s="19">
        <v>0.31617647409439087</v>
      </c>
      <c r="H21" s="19">
        <v>0.30147057771682739</v>
      </c>
      <c r="I21" s="9">
        <v>0.93014705181121826</v>
      </c>
      <c r="J21" s="19">
        <v>0.6428571343421936</v>
      </c>
      <c r="K21" s="19">
        <v>0.11627907305955887</v>
      </c>
      <c r="L21" s="19">
        <v>0.11764705926179886</v>
      </c>
      <c r="M21" s="39">
        <v>1.9306743051856756E-3</v>
      </c>
      <c r="N21" s="40" t="s">
        <v>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55000000000000004">
      <c r="A22" s="3" t="s">
        <v>32</v>
      </c>
      <c r="B22" s="38">
        <v>4.0187544822692871</v>
      </c>
      <c r="C22" s="19">
        <v>0.76800000667572021</v>
      </c>
      <c r="D22" s="19">
        <v>0.69599997997283936</v>
      </c>
      <c r="E22" s="9">
        <v>2.4479999542236328</v>
      </c>
      <c r="F22" s="9">
        <v>2.0399999618530273</v>
      </c>
      <c r="G22" s="19">
        <v>0.36000001430511475</v>
      </c>
      <c r="H22" s="19">
        <v>0.18400000035762787</v>
      </c>
      <c r="I22" s="9">
        <v>1.3799999952316284</v>
      </c>
      <c r="J22" s="19">
        <v>0.67441862821578979</v>
      </c>
      <c r="K22" s="19">
        <v>0.15555556118488312</v>
      </c>
      <c r="L22" s="19">
        <v>0.11538461595773697</v>
      </c>
      <c r="M22" s="39">
        <v>1.5700780786573887E-3</v>
      </c>
      <c r="N22" s="40" t="s">
        <v>27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55000000000000004">
      <c r="A23" s="3" t="s">
        <v>33</v>
      </c>
      <c r="B23" s="38">
        <v>4.4376950263977051</v>
      </c>
      <c r="C23" s="19">
        <v>0.7766990065574646</v>
      </c>
      <c r="D23" s="19">
        <v>0.69902914762496948</v>
      </c>
      <c r="E23" s="9">
        <v>1.8252427577972412</v>
      </c>
      <c r="F23" s="9">
        <v>1.31067955493927</v>
      </c>
      <c r="G23" s="19">
        <v>0.25242719054222107</v>
      </c>
      <c r="H23" s="19">
        <v>0.11650485545396805</v>
      </c>
      <c r="I23" s="9">
        <v>0.71359223127365112</v>
      </c>
      <c r="J23" s="19">
        <v>0.61538463830947876</v>
      </c>
      <c r="K23" s="19">
        <v>0.15384615957736969</v>
      </c>
      <c r="L23" s="19">
        <v>6.5934069454669952E-2</v>
      </c>
      <c r="M23" s="39">
        <v>7.2435014881193638E-3</v>
      </c>
      <c r="N23" s="40" t="s">
        <v>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55000000000000004">
      <c r="A24" s="3" t="s">
        <v>34</v>
      </c>
      <c r="B24" s="38">
        <v>3.973585844039917</v>
      </c>
      <c r="C24" s="19">
        <v>0.6971428394317627</v>
      </c>
      <c r="D24" s="19">
        <v>0.57714283466339111</v>
      </c>
      <c r="E24" s="9">
        <v>4.4285712242126465</v>
      </c>
      <c r="F24" s="9">
        <v>1.308571457862854</v>
      </c>
      <c r="G24" s="19">
        <v>0.56000000238418579</v>
      </c>
      <c r="H24" s="19">
        <v>0.1485714316368103</v>
      </c>
      <c r="I24" s="9">
        <v>1.3942856788635254</v>
      </c>
      <c r="J24" s="19">
        <v>0.72826087474822998</v>
      </c>
      <c r="K24" s="19">
        <v>0.22448979318141937</v>
      </c>
      <c r="L24" s="19">
        <v>1.342281885445118E-2</v>
      </c>
      <c r="M24" s="39">
        <v>2.1007910836488008E-3</v>
      </c>
      <c r="N24" s="40" t="s">
        <v>13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55000000000000004">
      <c r="A25" s="3" t="s">
        <v>35</v>
      </c>
      <c r="B25" s="38">
        <v>3.9059925079345703</v>
      </c>
      <c r="C25" s="19">
        <v>0.5673222541809082</v>
      </c>
      <c r="D25" s="19">
        <v>0.50983357429504395</v>
      </c>
      <c r="E25" s="9">
        <v>3.2405445575714111</v>
      </c>
      <c r="F25" s="9">
        <v>0.70801818370819092</v>
      </c>
      <c r="G25" s="19">
        <v>0.43721634149551392</v>
      </c>
      <c r="H25" s="19">
        <v>9.6822991967201233E-2</v>
      </c>
      <c r="I25" s="9">
        <v>1.0219364166259766</v>
      </c>
      <c r="J25" s="19">
        <v>0.40579709410667419</v>
      </c>
      <c r="K25" s="19">
        <v>0.24221453070640564</v>
      </c>
      <c r="L25" s="19">
        <v>5.1580697298049927E-2</v>
      </c>
      <c r="M25" s="39">
        <v>6.9686360657215118E-3</v>
      </c>
      <c r="N25" s="40" t="s">
        <v>13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55000000000000004">
      <c r="A26" s="3" t="s">
        <v>36</v>
      </c>
      <c r="B26" s="38">
        <v>5.1323003768920898</v>
      </c>
      <c r="C26" s="19">
        <v>0.84210526943206787</v>
      </c>
      <c r="D26" s="19">
        <v>0.81578946113586426</v>
      </c>
      <c r="E26" s="9">
        <v>0.93859648704528809</v>
      </c>
      <c r="F26" s="9">
        <v>8.2017545700073242</v>
      </c>
      <c r="G26" s="19">
        <v>0.10526315867900848</v>
      </c>
      <c r="H26" s="19">
        <v>0.5701754093170166</v>
      </c>
      <c r="I26" s="9">
        <v>0.32894736528396606</v>
      </c>
      <c r="J26" s="19">
        <v>0.69999998807907104</v>
      </c>
      <c r="K26" s="19">
        <v>0.25</v>
      </c>
      <c r="L26" s="19">
        <v>0.2678571343421936</v>
      </c>
      <c r="M26" s="39">
        <v>9.7119789570569992E-3</v>
      </c>
      <c r="N26" s="40" t="s">
        <v>16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55000000000000004">
      <c r="A27" s="3" t="s">
        <v>37</v>
      </c>
      <c r="B27" s="38">
        <v>3.8250229358673096</v>
      </c>
      <c r="C27" s="19">
        <v>0.7673267126083374</v>
      </c>
      <c r="D27" s="19">
        <v>0.70297032594680786</v>
      </c>
      <c r="E27" s="9">
        <v>2.5693068504333496</v>
      </c>
      <c r="F27" s="9">
        <v>0.51980197429656982</v>
      </c>
      <c r="G27" s="19">
        <v>0.33663365244865417</v>
      </c>
      <c r="H27" s="19">
        <v>0.10891088843345642</v>
      </c>
      <c r="I27" s="9">
        <v>0.85396039485931396</v>
      </c>
      <c r="J27" s="19">
        <v>0.71929824352264404</v>
      </c>
      <c r="K27" s="19">
        <v>0.19117647409439087</v>
      </c>
      <c r="L27" s="19">
        <v>6.5934069454669952E-2</v>
      </c>
      <c r="M27" s="39">
        <v>0</v>
      </c>
      <c r="N27" s="40" t="s">
        <v>13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55000000000000004">
      <c r="A28" s="3" t="s">
        <v>38</v>
      </c>
      <c r="B28" s="38">
        <v>4.7026762962341309</v>
      </c>
      <c r="C28" s="19">
        <v>0.72426468133926392</v>
      </c>
      <c r="D28" s="19">
        <v>0.68382352590560913</v>
      </c>
      <c r="E28" s="9">
        <v>3.8933823108673096</v>
      </c>
      <c r="F28" s="9">
        <v>1.4852941036224365</v>
      </c>
      <c r="G28" s="19">
        <v>0.4632352888584137</v>
      </c>
      <c r="H28" s="19">
        <v>0.1507352888584137</v>
      </c>
      <c r="I28" s="9">
        <v>1.1011029481887817</v>
      </c>
      <c r="J28" s="19">
        <v>0.62096774578094482</v>
      </c>
      <c r="K28" s="19">
        <v>0.190476194024086</v>
      </c>
      <c r="L28" s="19">
        <v>4.7008547931909561E-2</v>
      </c>
      <c r="M28" s="39">
        <v>9.5882359892129898E-3</v>
      </c>
      <c r="N28" s="40" t="s">
        <v>13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55000000000000004">
      <c r="A29" s="3" t="s">
        <v>39</v>
      </c>
      <c r="B29" s="38">
        <v>4.8281307220458984</v>
      </c>
      <c r="C29" s="19">
        <v>0.84931504726409912</v>
      </c>
      <c r="D29" s="19">
        <v>0.83561640977859497</v>
      </c>
      <c r="E29" s="9">
        <v>2.4520547389984131</v>
      </c>
      <c r="F29" s="9">
        <v>4.3287672996520996</v>
      </c>
      <c r="G29" s="19">
        <v>0.31506848335266113</v>
      </c>
      <c r="H29" s="19">
        <v>0.30136987566947937</v>
      </c>
      <c r="I29" s="9">
        <v>1.3150684833526611</v>
      </c>
      <c r="J29" s="19">
        <v>0.6086956262588501</v>
      </c>
      <c r="K29" s="19">
        <v>8.6956523358821869E-2</v>
      </c>
      <c r="L29" s="19">
        <v>3.8461539894342422E-2</v>
      </c>
      <c r="M29" s="39">
        <v>6.9066216237843037E-3</v>
      </c>
      <c r="N29" s="40" t="s">
        <v>7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55000000000000004">
      <c r="A30" s="3" t="s">
        <v>40</v>
      </c>
      <c r="B30" s="38">
        <v>4.0012602806091309</v>
      </c>
      <c r="C30" s="19">
        <v>0.73451328277587891</v>
      </c>
      <c r="D30" s="19">
        <v>0.68141591548919678</v>
      </c>
      <c r="E30" s="9">
        <v>2.150442361831665</v>
      </c>
      <c r="F30" s="9">
        <v>6.4778761863708496</v>
      </c>
      <c r="G30" s="19">
        <v>0.29203540086746216</v>
      </c>
      <c r="H30" s="19">
        <v>0.50442475080490112</v>
      </c>
      <c r="I30" s="9">
        <v>0.6902654767036438</v>
      </c>
      <c r="J30" s="19">
        <v>0.5625</v>
      </c>
      <c r="K30" s="19">
        <v>0.18181818723678589</v>
      </c>
      <c r="L30" s="19">
        <v>8.196721225976944E-2</v>
      </c>
      <c r="M30" s="39">
        <v>3.8022184162400663E-4</v>
      </c>
      <c r="N30" s="40" t="s">
        <v>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55000000000000004">
      <c r="A31" s="3" t="s">
        <v>41</v>
      </c>
      <c r="B31" s="38">
        <v>5.3188796043395996</v>
      </c>
      <c r="C31" s="19">
        <v>0.7298850417137146</v>
      </c>
      <c r="D31" s="19">
        <v>0.69540232419967651</v>
      </c>
      <c r="E31" s="9">
        <v>2.8620688915252686</v>
      </c>
      <c r="F31" s="9">
        <v>1.7586207389831543</v>
      </c>
      <c r="G31" s="19">
        <v>0.35632184147834778</v>
      </c>
      <c r="H31" s="19">
        <v>0.17816092073917389</v>
      </c>
      <c r="I31" s="9">
        <v>1.0229885578155518</v>
      </c>
      <c r="J31" s="19">
        <v>0.75862067937850952</v>
      </c>
      <c r="K31" s="19">
        <v>0.11290322244167328</v>
      </c>
      <c r="L31" s="19">
        <v>4.1666667908430099E-2</v>
      </c>
      <c r="M31" s="39">
        <v>1.668931171298027E-2</v>
      </c>
      <c r="N31" s="40" t="s">
        <v>13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55000000000000004">
      <c r="A32" s="3" t="s">
        <v>42</v>
      </c>
      <c r="B32" s="38">
        <v>4.8587708473205566</v>
      </c>
      <c r="C32" s="19">
        <v>0.8037382960319519</v>
      </c>
      <c r="D32" s="19">
        <v>0.75700932741165161</v>
      </c>
      <c r="E32" s="9">
        <v>2.1869158744812012</v>
      </c>
      <c r="F32" s="9">
        <v>1.6635514497756958</v>
      </c>
      <c r="G32" s="19">
        <v>0.30841121077537537</v>
      </c>
      <c r="H32" s="19">
        <v>0.14018692076206207</v>
      </c>
      <c r="I32" s="9">
        <v>0.8644859790802002</v>
      </c>
      <c r="J32" s="19">
        <v>0.54838711023330688</v>
      </c>
      <c r="K32" s="19">
        <v>0.15151515603065491</v>
      </c>
      <c r="L32" s="19">
        <v>0.10752688348293304</v>
      </c>
      <c r="M32" s="39">
        <v>1.0849657468497753E-2</v>
      </c>
      <c r="N32" s="40" t="s">
        <v>16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55000000000000004">
      <c r="A33" s="3" t="s">
        <v>43</v>
      </c>
      <c r="B33" s="38">
        <v>3.7265686988830566</v>
      </c>
      <c r="C33" s="19">
        <v>0.67605632543563843</v>
      </c>
      <c r="D33" s="19">
        <v>0.61971831321716309</v>
      </c>
      <c r="E33" s="9">
        <v>2.0422534942626953</v>
      </c>
      <c r="F33" s="9">
        <v>0.40845069289207458</v>
      </c>
      <c r="G33" s="19">
        <v>0.29577463865280151</v>
      </c>
      <c r="H33" s="19">
        <v>7.0422537624835968E-2</v>
      </c>
      <c r="I33" s="9">
        <v>1.1126760244369507</v>
      </c>
      <c r="J33" s="19">
        <v>0.4285714328289032</v>
      </c>
      <c r="K33" s="19">
        <v>9.5238097012042999E-2</v>
      </c>
      <c r="L33" s="19">
        <v>0.19696970283985138</v>
      </c>
      <c r="M33" s="39">
        <v>3.3253340516239405E-3</v>
      </c>
      <c r="N33" s="40" t="s">
        <v>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55000000000000004">
      <c r="A34" s="3" t="s">
        <v>44</v>
      </c>
      <c r="B34" s="38">
        <v>3.3811695575714111</v>
      </c>
      <c r="C34" s="19">
        <v>0.59139782190322876</v>
      </c>
      <c r="D34" s="19">
        <v>0.48387095332145691</v>
      </c>
      <c r="E34" s="9">
        <v>2.9032258987426758</v>
      </c>
      <c r="F34" s="9">
        <v>0.37634408473968506</v>
      </c>
      <c r="G34" s="19">
        <v>0.45161288976669312</v>
      </c>
      <c r="H34" s="19">
        <v>6.4516127109527588E-2</v>
      </c>
      <c r="I34" s="9">
        <v>1.0698925256729126</v>
      </c>
      <c r="J34" s="19">
        <v>0.63414633274078369</v>
      </c>
      <c r="K34" s="19">
        <v>0.1190476194024086</v>
      </c>
      <c r="L34" s="19">
        <v>0</v>
      </c>
      <c r="M34" s="39">
        <v>7.3055824032053351E-4</v>
      </c>
      <c r="N34" s="40" t="s">
        <v>27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55000000000000004">
      <c r="A35" s="3" t="s">
        <v>45</v>
      </c>
      <c r="B35" s="38">
        <v>4.2129621505737305</v>
      </c>
      <c r="C35" s="19">
        <v>0.74576270580291748</v>
      </c>
      <c r="D35" s="19">
        <v>0.67796611785888672</v>
      </c>
      <c r="E35" s="9">
        <v>4.2966103553771973</v>
      </c>
      <c r="F35" s="9">
        <v>0.76271188259124756</v>
      </c>
      <c r="G35" s="19">
        <v>0.52542370557785034</v>
      </c>
      <c r="H35" s="19">
        <v>0.11864406615495682</v>
      </c>
      <c r="I35" s="9">
        <v>1.4194915294647217</v>
      </c>
      <c r="J35" s="19">
        <v>0.67796611785888672</v>
      </c>
      <c r="K35" s="19">
        <v>9.6774190664291382E-2</v>
      </c>
      <c r="L35" s="19">
        <v>1.904761977493763E-2</v>
      </c>
      <c r="M35" s="39">
        <v>3.6144566256552935E-3</v>
      </c>
      <c r="N35" s="40" t="s">
        <v>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55000000000000004">
      <c r="A36" s="3" t="s">
        <v>46</v>
      </c>
      <c r="B36" s="38">
        <v>3.779188871383667</v>
      </c>
      <c r="C36" s="19">
        <v>0.63855421543121338</v>
      </c>
      <c r="D36" s="19">
        <v>0.55421686172485352</v>
      </c>
      <c r="E36" s="9">
        <v>3.1807229518890381</v>
      </c>
      <c r="F36" s="9">
        <v>1.2048193216323853</v>
      </c>
      <c r="G36" s="19">
        <v>0.45783132314682007</v>
      </c>
      <c r="H36" s="19">
        <v>0.13253012299537659</v>
      </c>
      <c r="I36" s="9">
        <v>1.6656626462936401</v>
      </c>
      <c r="J36" s="19">
        <v>0.62318837642669678</v>
      </c>
      <c r="K36" s="19">
        <v>0.1315789520740509</v>
      </c>
      <c r="L36" s="19">
        <v>0.12837837636470795</v>
      </c>
      <c r="M36" s="39">
        <v>3.0675760935992002E-3</v>
      </c>
      <c r="N36" s="40" t="s">
        <v>27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55000000000000004">
      <c r="A37" s="3" t="s">
        <v>47</v>
      </c>
      <c r="B37" s="38">
        <v>3.6036159992218018</v>
      </c>
      <c r="C37" s="19">
        <v>0.65100669860839844</v>
      </c>
      <c r="D37" s="19">
        <v>0.63087248802185059</v>
      </c>
      <c r="E37" s="9">
        <v>2.9731543064117432</v>
      </c>
      <c r="F37" s="9">
        <v>0.5503355860710144</v>
      </c>
      <c r="G37" s="19">
        <v>0.44295302033424377</v>
      </c>
      <c r="H37" s="19">
        <v>8.0536909401416779E-2</v>
      </c>
      <c r="I37" s="9">
        <v>1.1342282295227051</v>
      </c>
      <c r="J37" s="19">
        <v>0.6875</v>
      </c>
      <c r="K37" s="19">
        <v>0.12121212482452393</v>
      </c>
      <c r="L37" s="19">
        <v>2.9197080060839653E-2</v>
      </c>
      <c r="M37" s="39">
        <v>0</v>
      </c>
      <c r="N37" s="40" t="s">
        <v>9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55000000000000004">
      <c r="A38" s="3" t="s">
        <v>48</v>
      </c>
      <c r="B38" s="38">
        <v>4.275029182434082</v>
      </c>
      <c r="C38" s="19">
        <v>0.86607140302658081</v>
      </c>
      <c r="D38" s="19">
        <v>0.83928573131561279</v>
      </c>
      <c r="E38" s="9">
        <v>2.0714285373687744</v>
      </c>
      <c r="F38" s="9">
        <v>4.2946429252624512</v>
      </c>
      <c r="G38" s="19">
        <v>0.2946428656578064</v>
      </c>
      <c r="H38" s="19">
        <v>0.3214285671710968</v>
      </c>
      <c r="I38" s="9">
        <v>0.58482140302658081</v>
      </c>
      <c r="J38" s="19">
        <v>0.72727274894714355</v>
      </c>
      <c r="K38" s="19">
        <v>0.12121212482452393</v>
      </c>
      <c r="L38" s="19">
        <v>6.4102567732334137E-2</v>
      </c>
      <c r="M38" s="39">
        <v>0</v>
      </c>
      <c r="N38" s="40" t="s">
        <v>9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55000000000000004">
      <c r="A39" s="3" t="s">
        <v>49</v>
      </c>
      <c r="B39" s="38">
        <v>4.0604639053344727</v>
      </c>
      <c r="C39" s="19">
        <v>0.7409326434135437</v>
      </c>
      <c r="D39" s="19">
        <v>0.69430053234100342</v>
      </c>
      <c r="E39" s="9">
        <v>2.7564766407012939</v>
      </c>
      <c r="F39" s="9">
        <v>4.2279791831970215</v>
      </c>
      <c r="G39" s="19">
        <v>0.37305700778961182</v>
      </c>
      <c r="H39" s="19">
        <v>0.33678755164146423</v>
      </c>
      <c r="I39" s="9">
        <v>0.98704665899276733</v>
      </c>
      <c r="J39" s="19">
        <v>0.75362318754196167</v>
      </c>
      <c r="K39" s="19">
        <v>0.125</v>
      </c>
      <c r="L39" s="19">
        <v>0.12765957415103912</v>
      </c>
      <c r="M39" s="39">
        <v>1.1762555222958326E-3</v>
      </c>
      <c r="N39" s="40" t="s">
        <v>7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55000000000000004">
      <c r="A40" s="3" t="s">
        <v>50</v>
      </c>
      <c r="B40" s="38">
        <v>3.4236054420471191</v>
      </c>
      <c r="C40" s="19">
        <v>0.61392402648925781</v>
      </c>
      <c r="D40" s="19">
        <v>0.56962025165557861</v>
      </c>
      <c r="E40" s="9">
        <v>3.0379745960235596</v>
      </c>
      <c r="F40" s="9">
        <v>0.31012657284736633</v>
      </c>
      <c r="G40" s="19">
        <v>0.37974682450294495</v>
      </c>
      <c r="H40" s="19">
        <v>3.7974681705236435E-2</v>
      </c>
      <c r="I40" s="9">
        <v>0.90189874172210693</v>
      </c>
      <c r="J40" s="19">
        <v>0.51923078298568726</v>
      </c>
      <c r="K40" s="19">
        <v>0.11666666716337204</v>
      </c>
      <c r="L40" s="19">
        <v>0.10457516461610794</v>
      </c>
      <c r="M40" s="39">
        <v>8.8142004096880555E-4</v>
      </c>
      <c r="N40" s="40" t="s">
        <v>13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55000000000000004">
      <c r="A41" s="3" t="s">
        <v>51</v>
      </c>
      <c r="B41" s="38">
        <v>3.5725758075714111</v>
      </c>
      <c r="C41" s="19">
        <v>0.67032968997955322</v>
      </c>
      <c r="D41" s="19">
        <v>0.55494505167007446</v>
      </c>
      <c r="E41" s="9">
        <v>3.2967033386230469</v>
      </c>
      <c r="F41" s="9">
        <v>1.2472527027130127</v>
      </c>
      <c r="G41" s="19">
        <v>0.43956044316291809</v>
      </c>
      <c r="H41" s="19">
        <v>0.1318681389093399</v>
      </c>
      <c r="I41" s="9">
        <v>1.2637362480163574</v>
      </c>
      <c r="J41" s="19">
        <v>0.65333330631256104</v>
      </c>
      <c r="K41" s="19">
        <v>0.11249999701976776</v>
      </c>
      <c r="L41" s="19">
        <v>4.430379718542099E-2</v>
      </c>
      <c r="M41" s="39">
        <v>0</v>
      </c>
      <c r="N41" s="40" t="s">
        <v>16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55000000000000004">
      <c r="A42" s="3" t="s">
        <v>52</v>
      </c>
      <c r="B42" s="38">
        <v>3.7802567481994629</v>
      </c>
      <c r="C42" s="19">
        <v>0.66206896305084229</v>
      </c>
      <c r="D42" s="19">
        <v>0.64137929677963257</v>
      </c>
      <c r="E42" s="9">
        <v>2.3310344219207764</v>
      </c>
      <c r="F42" s="9">
        <v>1.4206897020339966</v>
      </c>
      <c r="G42" s="19">
        <v>0.33793103694915771</v>
      </c>
      <c r="H42" s="19">
        <v>0.13793103396892548</v>
      </c>
      <c r="I42" s="9">
        <v>0.94482755661010742</v>
      </c>
      <c r="J42" s="19">
        <v>0.70833331346511841</v>
      </c>
      <c r="K42" s="19">
        <v>0.1428571492433548</v>
      </c>
      <c r="L42" s="19">
        <v>0.1120000034570694</v>
      </c>
      <c r="M42" s="39">
        <v>1.8042901065200567E-3</v>
      </c>
      <c r="N42" s="40" t="s">
        <v>13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55000000000000004">
      <c r="A43" s="3" t="s">
        <v>53</v>
      </c>
      <c r="B43" s="38">
        <v>3.781919002532959</v>
      </c>
      <c r="C43" s="19">
        <v>0.75384616851806641</v>
      </c>
      <c r="D43" s="19">
        <v>0.61538463830947876</v>
      </c>
      <c r="E43" s="9">
        <v>3.3769230842590332</v>
      </c>
      <c r="F43" s="9">
        <v>0.22307692468166351</v>
      </c>
      <c r="G43" s="19">
        <v>0.50769233703613281</v>
      </c>
      <c r="H43" s="19">
        <v>5.3846154361963272E-2</v>
      </c>
      <c r="I43" s="9">
        <v>1.5653846263885498</v>
      </c>
      <c r="J43" s="19">
        <v>0.65573769807815552</v>
      </c>
      <c r="K43" s="19">
        <v>0.12121212482452393</v>
      </c>
      <c r="L43" s="19">
        <v>4.8387095332145691E-2</v>
      </c>
      <c r="M43" s="39">
        <v>4.074916651006788E-4</v>
      </c>
      <c r="N43" s="40" t="s">
        <v>16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55000000000000004">
      <c r="A44" s="3" t="s">
        <v>54</v>
      </c>
      <c r="B44" s="38">
        <v>4.0153398513793945</v>
      </c>
      <c r="C44" s="19">
        <v>0.78313255310058594</v>
      </c>
      <c r="D44" s="19">
        <v>0.72891569137573242</v>
      </c>
      <c r="E44" s="9">
        <v>2.8012049198150635</v>
      </c>
      <c r="F44" s="9">
        <v>2.0903613567352295</v>
      </c>
      <c r="G44" s="19">
        <v>0.39156627655029297</v>
      </c>
      <c r="H44" s="19">
        <v>0.19879518449306488</v>
      </c>
      <c r="I44" s="9">
        <v>1.2409638166427612</v>
      </c>
      <c r="J44" s="19">
        <v>0.81666666269302368</v>
      </c>
      <c r="K44" s="19">
        <v>0.10769230872392654</v>
      </c>
      <c r="L44" s="19">
        <v>4.444444552063942E-2</v>
      </c>
      <c r="M44" s="39">
        <v>0</v>
      </c>
      <c r="N44" s="40" t="s">
        <v>9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55000000000000004">
      <c r="A45" s="3" t="s">
        <v>55</v>
      </c>
      <c r="B45" s="38">
        <v>4.0406007766723633</v>
      </c>
      <c r="C45" s="19">
        <v>0.81052631139755249</v>
      </c>
      <c r="D45" s="19">
        <v>0.72631579637527466</v>
      </c>
      <c r="E45" s="9">
        <v>2.9578948020935059</v>
      </c>
      <c r="F45" s="9">
        <v>2.4315788745880127</v>
      </c>
      <c r="G45" s="19">
        <v>0.41052630543708801</v>
      </c>
      <c r="H45" s="19">
        <v>0.2210526317358017</v>
      </c>
      <c r="I45" s="9">
        <v>1.121052622795105</v>
      </c>
      <c r="J45" s="19">
        <v>0.55555558204650879</v>
      </c>
      <c r="K45" s="19">
        <v>0.12820513546466827</v>
      </c>
      <c r="L45" s="19">
        <v>0.10256410390138626</v>
      </c>
      <c r="M45" s="39">
        <v>2.7181289624422789E-4</v>
      </c>
      <c r="N45" s="40" t="s">
        <v>16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55000000000000004">
      <c r="A46" s="3" t="s">
        <v>56</v>
      </c>
      <c r="B46" s="38">
        <v>5.0512599945068359</v>
      </c>
      <c r="C46" s="19">
        <v>0.6982758641242981</v>
      </c>
      <c r="D46" s="19">
        <v>0.59482759237289429</v>
      </c>
      <c r="E46" s="9">
        <v>3.7586207389831543</v>
      </c>
      <c r="F46" s="9">
        <v>0.9482758641242981</v>
      </c>
      <c r="G46" s="19">
        <v>0.49137932062149048</v>
      </c>
      <c r="H46" s="19">
        <v>0.16379310190677643</v>
      </c>
      <c r="I46" s="9">
        <v>1.4568965435028076</v>
      </c>
      <c r="J46" s="19">
        <v>0.71698111295700073</v>
      </c>
      <c r="K46" s="19">
        <v>0.15789473056793213</v>
      </c>
      <c r="L46" s="19">
        <v>5.1546391099691391E-2</v>
      </c>
      <c r="M46" s="39">
        <v>1.5084343962371349E-2</v>
      </c>
      <c r="N46" s="40" t="s">
        <v>16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55000000000000004">
      <c r="A47" s="3" t="s">
        <v>57</v>
      </c>
      <c r="B47" s="38">
        <v>3.9091436862945557</v>
      </c>
      <c r="C47" s="19">
        <v>0.76249998807907104</v>
      </c>
      <c r="D47" s="19">
        <v>0.73124998807907104</v>
      </c>
      <c r="E47" s="9">
        <v>2.7625000476837158</v>
      </c>
      <c r="F47" s="9">
        <v>0.59375</v>
      </c>
      <c r="G47" s="19">
        <v>0.41249999403953552</v>
      </c>
      <c r="H47" s="19">
        <v>0.11249999701976776</v>
      </c>
      <c r="I47" s="9">
        <v>1.4656250476837158</v>
      </c>
      <c r="J47" s="19">
        <v>0.65625</v>
      </c>
      <c r="K47" s="19">
        <v>0.10606060922145844</v>
      </c>
      <c r="L47" s="19">
        <v>0.2083333283662796</v>
      </c>
      <c r="M47" s="39">
        <v>7.5820280471816659E-4</v>
      </c>
      <c r="N47" s="40" t="s">
        <v>16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55000000000000004">
      <c r="A48" s="3" t="s">
        <v>58</v>
      </c>
      <c r="B48" s="38">
        <v>3.9811208248138428</v>
      </c>
      <c r="C48" s="19">
        <v>0.76146787405014038</v>
      </c>
      <c r="D48" s="19">
        <v>0.65137612819671631</v>
      </c>
      <c r="E48" s="9">
        <v>2.0458714962005615</v>
      </c>
      <c r="F48" s="9">
        <v>1.3027522563934326</v>
      </c>
      <c r="G48" s="19">
        <v>0.33027523756027222</v>
      </c>
      <c r="H48" s="19">
        <v>0.15596330165863037</v>
      </c>
      <c r="I48" s="9">
        <v>0.96330273151397705</v>
      </c>
      <c r="J48" s="19">
        <v>0.65625</v>
      </c>
      <c r="K48" s="19">
        <v>0.1111111119389534</v>
      </c>
      <c r="L48" s="19">
        <v>3.2608695328235626E-2</v>
      </c>
      <c r="M48" s="39">
        <v>2.0945367868989706E-3</v>
      </c>
      <c r="N48" s="40" t="s">
        <v>16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55000000000000004">
      <c r="A49" s="3" t="s">
        <v>59</v>
      </c>
      <c r="B49" s="38">
        <v>6.6799187660217285</v>
      </c>
      <c r="C49" s="19">
        <v>0.8121827244758606</v>
      </c>
      <c r="D49" s="19">
        <v>0.74619287252426147</v>
      </c>
      <c r="E49" s="9">
        <v>2.0507614612579346</v>
      </c>
      <c r="F49" s="9">
        <v>5.512690544128418</v>
      </c>
      <c r="G49" s="19">
        <v>0.2639593780040741</v>
      </c>
      <c r="H49" s="19">
        <v>0.41116750240325928</v>
      </c>
      <c r="I49" s="9">
        <v>0.62182742357254028</v>
      </c>
      <c r="J49" s="19">
        <v>0.86000001430511475</v>
      </c>
      <c r="K49" s="19">
        <v>0.15384615957736969</v>
      </c>
      <c r="L49" s="19">
        <v>0.15748031437397003</v>
      </c>
      <c r="M49" s="39">
        <v>2.8878241777420044E-2</v>
      </c>
      <c r="N49" s="40" t="s">
        <v>13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55000000000000004">
      <c r="A50" s="3" t="s">
        <v>60</v>
      </c>
      <c r="B50" s="38">
        <v>3.8308186531066895</v>
      </c>
      <c r="C50" s="19">
        <v>0.64210528135299683</v>
      </c>
      <c r="D50" s="19">
        <v>0.53684210777282715</v>
      </c>
      <c r="E50" s="9">
        <v>3.1578948497772217</v>
      </c>
      <c r="F50" s="9">
        <v>3.7052631378173828</v>
      </c>
      <c r="G50" s="19">
        <v>0.40000000596046448</v>
      </c>
      <c r="H50" s="19">
        <v>0.34736841917037964</v>
      </c>
      <c r="I50" s="9">
        <v>1.3684210777282715</v>
      </c>
      <c r="J50" s="19">
        <v>0.52631580829620361</v>
      </c>
      <c r="K50" s="19">
        <v>0.15789473056793213</v>
      </c>
      <c r="L50" s="19">
        <v>6.25E-2</v>
      </c>
      <c r="M50" s="39">
        <v>2.7422248385846615E-3</v>
      </c>
      <c r="N50" s="40" t="s">
        <v>16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55000000000000004">
      <c r="A51" s="3" t="s">
        <v>61</v>
      </c>
      <c r="B51" s="38">
        <v>4.5182623863220215</v>
      </c>
      <c r="C51" s="19">
        <v>0.8571428656578064</v>
      </c>
      <c r="D51" s="19">
        <v>0.77551019191741943</v>
      </c>
      <c r="E51" s="9">
        <v>2.5306122303009033</v>
      </c>
      <c r="F51" s="9">
        <v>3.3265306949615479</v>
      </c>
      <c r="G51" s="19">
        <v>0.4285714328289032</v>
      </c>
      <c r="H51" s="19">
        <v>0.24489796161651611</v>
      </c>
      <c r="I51" s="9">
        <v>0.86734694242477417</v>
      </c>
      <c r="J51" s="19">
        <v>0.56097561120986938</v>
      </c>
      <c r="K51" s="19">
        <v>0.2380952388048172</v>
      </c>
      <c r="L51" s="19">
        <v>3.9473682641983032E-2</v>
      </c>
      <c r="M51" s="39">
        <v>3.8803147617727518E-3</v>
      </c>
      <c r="N51" s="40" t="s">
        <v>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55000000000000004">
      <c r="A52" s="3" t="s">
        <v>62</v>
      </c>
      <c r="B52" s="38">
        <v>4.463404655456543</v>
      </c>
      <c r="C52" s="19">
        <v>0.85000002384185791</v>
      </c>
      <c r="D52" s="19">
        <v>0.79166668653488159</v>
      </c>
      <c r="E52" s="9">
        <v>1.8916666507720947</v>
      </c>
      <c r="F52" s="9">
        <v>4.0833334922790527</v>
      </c>
      <c r="G52" s="19">
        <v>0.27500000596046448</v>
      </c>
      <c r="H52" s="19">
        <v>0.31666666269302368</v>
      </c>
      <c r="I52" s="9">
        <v>0.89999997615814209</v>
      </c>
      <c r="J52" s="19">
        <v>0.58064514398574829</v>
      </c>
      <c r="K52" s="19">
        <v>0.15151515603065491</v>
      </c>
      <c r="L52" s="19">
        <v>3.6144576966762543E-2</v>
      </c>
      <c r="M52" s="39">
        <v>3.6580259911715984E-3</v>
      </c>
      <c r="N52" s="40" t="s">
        <v>9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55000000000000004">
      <c r="A53" s="3" t="s">
        <v>63</v>
      </c>
      <c r="B53" s="38">
        <v>4.9302215576171875</v>
      </c>
      <c r="C53" s="19">
        <v>0.73643410205841064</v>
      </c>
      <c r="D53" s="19">
        <v>0.64341086149215698</v>
      </c>
      <c r="E53" s="9">
        <v>3.961240291595459</v>
      </c>
      <c r="F53" s="9">
        <v>0.23255814611911774</v>
      </c>
      <c r="G53" s="19">
        <v>0.51937985420227051</v>
      </c>
      <c r="H53" s="19">
        <v>4.6511627733707428E-2</v>
      </c>
      <c r="I53" s="9">
        <v>1.5193798542022705</v>
      </c>
      <c r="J53" s="19">
        <v>0.62295079231262207</v>
      </c>
      <c r="K53" s="19">
        <v>0.13432836532592773</v>
      </c>
      <c r="L53" s="19">
        <v>3.2520323991775513E-2</v>
      </c>
      <c r="M53" s="39">
        <v>1.322455145418644E-2</v>
      </c>
      <c r="N53" s="40" t="s">
        <v>18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55000000000000004">
      <c r="A54" s="3" t="s">
        <v>64</v>
      </c>
      <c r="B54" s="38">
        <v>3.6271367073059082</v>
      </c>
      <c r="C54" s="19">
        <v>0.66463416814804077</v>
      </c>
      <c r="D54" s="19">
        <v>0.57926827669143677</v>
      </c>
      <c r="E54" s="9">
        <v>2.3048779964447021</v>
      </c>
      <c r="F54" s="9">
        <v>0.36585366725921631</v>
      </c>
      <c r="G54" s="19">
        <v>0.33536586165428162</v>
      </c>
      <c r="H54" s="19">
        <v>5.4878048598766327E-2</v>
      </c>
      <c r="I54" s="9">
        <v>0.8445122241973877</v>
      </c>
      <c r="J54" s="19">
        <v>0.63999998569488525</v>
      </c>
      <c r="K54" s="19">
        <v>5.4545454680919647E-2</v>
      </c>
      <c r="L54" s="19">
        <v>2.5806451216340065E-2</v>
      </c>
      <c r="M54" s="39">
        <v>1.9269408658146858E-3</v>
      </c>
      <c r="N54" s="40" t="s">
        <v>13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55000000000000004">
      <c r="A55" s="3" t="s">
        <v>65</v>
      </c>
      <c r="B55" s="38">
        <v>3.9502763748168945</v>
      </c>
      <c r="C55" s="19">
        <v>0.66867470741271973</v>
      </c>
      <c r="D55" s="19">
        <v>0.62048190832138062</v>
      </c>
      <c r="E55" s="9">
        <v>1.8674699068069458</v>
      </c>
      <c r="F55" s="9">
        <v>0.46385541558265686</v>
      </c>
      <c r="G55" s="19">
        <v>0.3132530152797699</v>
      </c>
      <c r="H55" s="19">
        <v>5.4216869175434113E-2</v>
      </c>
      <c r="I55" s="9">
        <v>0.80421686172485352</v>
      </c>
      <c r="J55" s="19">
        <v>0.5952380895614624</v>
      </c>
      <c r="K55" s="19">
        <v>9.6153847873210907E-2</v>
      </c>
      <c r="L55" s="19">
        <v>0.10759493708610535</v>
      </c>
      <c r="M55" s="39">
        <v>5.2117742598056793E-3</v>
      </c>
      <c r="N55" s="40" t="s">
        <v>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55000000000000004">
      <c r="A56" s="3" t="s">
        <v>66</v>
      </c>
      <c r="B56" s="38">
        <v>3.9376235008239746</v>
      </c>
      <c r="C56" s="19">
        <v>0.77514791488647461</v>
      </c>
      <c r="D56" s="19">
        <v>0.72781062126159668</v>
      </c>
      <c r="E56" s="9">
        <v>2.2189350128173828</v>
      </c>
      <c r="F56" s="9">
        <v>0.82248520851135254</v>
      </c>
      <c r="G56" s="19">
        <v>0.3372780978679657</v>
      </c>
      <c r="H56" s="19">
        <v>8.2840234041213989E-2</v>
      </c>
      <c r="I56" s="9">
        <v>0.95266270637512207</v>
      </c>
      <c r="J56" s="19">
        <v>0.65454542636871338</v>
      </c>
      <c r="K56" s="19">
        <v>0.14035087823867798</v>
      </c>
      <c r="L56" s="19">
        <v>0.10256410390138626</v>
      </c>
      <c r="M56" s="39">
        <v>1.1459005763754249E-3</v>
      </c>
      <c r="N56" s="40" t="s">
        <v>16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55000000000000004">
      <c r="A57" s="3" t="s">
        <v>67</v>
      </c>
      <c r="B57" s="38">
        <v>3.8636353015899658</v>
      </c>
      <c r="C57" s="19">
        <v>0.71559631824493408</v>
      </c>
      <c r="D57" s="19">
        <v>0.66972476243972778</v>
      </c>
      <c r="E57" s="9">
        <v>3.1376147270202637</v>
      </c>
      <c r="F57" s="9">
        <v>0.88073396682739258</v>
      </c>
      <c r="G57" s="19">
        <v>0.44954127073287964</v>
      </c>
      <c r="H57" s="19">
        <v>0.11009174585342407</v>
      </c>
      <c r="I57" s="9">
        <v>1.2614679336547852</v>
      </c>
      <c r="J57" s="19">
        <v>0.65957444906234741</v>
      </c>
      <c r="K57" s="19">
        <v>6.1224490404129028E-2</v>
      </c>
      <c r="L57" s="19">
        <v>5.1546391099691391E-2</v>
      </c>
      <c r="M57" s="39">
        <v>1.222674734890461E-3</v>
      </c>
      <c r="N57" s="40" t="s">
        <v>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55000000000000004">
      <c r="A58" s="3" t="s">
        <v>68</v>
      </c>
      <c r="B58" s="38">
        <v>5.9158673286437988</v>
      </c>
      <c r="C58" s="19">
        <v>0.65895062685012817</v>
      </c>
      <c r="D58" s="19">
        <v>0.62962961196899414</v>
      </c>
      <c r="E58" s="9">
        <v>1.6003086566925049</v>
      </c>
      <c r="F58" s="9">
        <v>2.3472223281860352</v>
      </c>
      <c r="G58" s="19">
        <v>0.31635802984237671</v>
      </c>
      <c r="H58" s="19">
        <v>0.25771605968475342</v>
      </c>
      <c r="I58" s="9">
        <v>0.75771605968475342</v>
      </c>
      <c r="J58" s="19">
        <v>0.33701658248901367</v>
      </c>
      <c r="K58" s="19">
        <v>0.11219511926174164</v>
      </c>
      <c r="L58" s="19">
        <v>9.1093115508556366E-2</v>
      </c>
      <c r="M58" s="39">
        <v>2.7465974912047386E-2</v>
      </c>
      <c r="N58" s="40" t="s">
        <v>18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55000000000000004">
      <c r="A59" s="3" t="s">
        <v>69</v>
      </c>
      <c r="B59" s="38">
        <v>4.4138946533203125</v>
      </c>
      <c r="C59" s="19">
        <v>0.85135138034820557</v>
      </c>
      <c r="D59" s="19">
        <v>0.75675678253173828</v>
      </c>
      <c r="E59" s="9">
        <v>2.7162163257598877</v>
      </c>
      <c r="F59" s="9">
        <v>0.29729729890823364</v>
      </c>
      <c r="G59" s="19">
        <v>0.40540540218353271</v>
      </c>
      <c r="H59" s="19">
        <v>2.7027027681469917E-2</v>
      </c>
      <c r="I59" s="9">
        <v>0.90540540218353271</v>
      </c>
      <c r="J59" s="19">
        <v>0.46428570151329041</v>
      </c>
      <c r="K59" s="19">
        <v>0.1666666716337204</v>
      </c>
      <c r="L59" s="19">
        <v>9.7222223877906799E-2</v>
      </c>
      <c r="M59" s="39">
        <v>5.6362515315413475E-3</v>
      </c>
      <c r="N59" s="40" t="s">
        <v>7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55000000000000004">
      <c r="A60" s="3" t="s">
        <v>70</v>
      </c>
      <c r="B60" s="38">
        <v>4.263209342956543</v>
      </c>
      <c r="C60" s="19">
        <v>0.88636362552642822</v>
      </c>
      <c r="D60" s="19">
        <v>0.83333331346511841</v>
      </c>
      <c r="E60" s="9">
        <v>1.9848484992980957</v>
      </c>
      <c r="F60" s="9">
        <v>3.4090909957885742</v>
      </c>
      <c r="G60" s="19">
        <v>0.30303031206130981</v>
      </c>
      <c r="H60" s="19">
        <v>0.28030303120613098</v>
      </c>
      <c r="I60" s="9">
        <v>0.64772725105285645</v>
      </c>
      <c r="J60" s="19">
        <v>0.68421053886413574</v>
      </c>
      <c r="K60" s="19">
        <v>0.10000000149011612</v>
      </c>
      <c r="L60" s="19">
        <v>4.2105264961719513E-2</v>
      </c>
      <c r="M60" s="39">
        <v>3.009638749063015E-4</v>
      </c>
      <c r="N60" s="40" t="s">
        <v>16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55000000000000004">
      <c r="A61" s="3" t="s">
        <v>71</v>
      </c>
      <c r="B61" s="38">
        <v>3.7223503589630127</v>
      </c>
      <c r="C61" s="19">
        <v>0.69791668653488159</v>
      </c>
      <c r="D61" s="19">
        <v>0.61458331346511841</v>
      </c>
      <c r="E61" s="9">
        <v>3.0520832538604736</v>
      </c>
      <c r="F61" s="9">
        <v>0.8125</v>
      </c>
      <c r="G61" s="19">
        <v>0.4895833432674408</v>
      </c>
      <c r="H61" s="19">
        <v>0.125</v>
      </c>
      <c r="I61" s="9">
        <v>1.2239583730697632</v>
      </c>
      <c r="J61" s="19">
        <v>0.71739131212234497</v>
      </c>
      <c r="K61" s="19">
        <v>6.3829787075519562E-2</v>
      </c>
      <c r="L61" s="19">
        <v>5.95238097012043E-2</v>
      </c>
      <c r="M61" s="39">
        <v>1.3140535156708211E-4</v>
      </c>
      <c r="N61" s="40" t="s">
        <v>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55000000000000004">
      <c r="A62" s="3" t="s">
        <v>72</v>
      </c>
      <c r="B62" s="38">
        <v>4.039337158203125</v>
      </c>
      <c r="C62" s="19">
        <v>0.71052628755569458</v>
      </c>
      <c r="D62" s="19">
        <v>0.61842107772827148</v>
      </c>
      <c r="E62" s="9">
        <v>2.5263156890869141</v>
      </c>
      <c r="F62" s="9">
        <v>0.57894736528396606</v>
      </c>
      <c r="G62" s="19">
        <v>0.46052631735801697</v>
      </c>
      <c r="H62" s="19">
        <v>0.10526315867900848</v>
      </c>
      <c r="I62" s="9">
        <v>1.3486841917037964</v>
      </c>
      <c r="J62" s="19">
        <v>0.61764705181121826</v>
      </c>
      <c r="K62" s="19">
        <v>0.17142857611179352</v>
      </c>
      <c r="L62" s="19">
        <v>5.7971015572547913E-2</v>
      </c>
      <c r="M62" s="39">
        <v>4.0153712034225464E-3</v>
      </c>
      <c r="N62" s="40" t="s">
        <v>7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55000000000000004">
      <c r="A63" s="3" t="s">
        <v>73</v>
      </c>
      <c r="B63" s="38">
        <v>3.2752559185028076</v>
      </c>
      <c r="C63" s="19">
        <v>0.56435644626617432</v>
      </c>
      <c r="D63" s="19">
        <v>0.50990098714828491</v>
      </c>
      <c r="E63" s="9">
        <v>2.5148515701293945</v>
      </c>
      <c r="F63" s="9">
        <v>0.5</v>
      </c>
      <c r="G63" s="19">
        <v>0.38118812441825867</v>
      </c>
      <c r="H63" s="19">
        <v>7.9207919538021088E-2</v>
      </c>
      <c r="I63" s="9">
        <v>0.73514848947525024</v>
      </c>
      <c r="J63" s="19">
        <v>0.56060606241226196</v>
      </c>
      <c r="K63" s="19">
        <v>0.12987013161182404</v>
      </c>
      <c r="L63" s="19">
        <v>6.9148935377597809E-2</v>
      </c>
      <c r="M63" s="39">
        <v>4.5257728197611868E-4</v>
      </c>
      <c r="N63" s="40" t="s">
        <v>13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55000000000000004">
      <c r="A64" s="5" t="s">
        <v>74</v>
      </c>
      <c r="B64" s="41">
        <v>3.5684800148010254</v>
      </c>
      <c r="C64" s="42">
        <v>0.59677422046661377</v>
      </c>
      <c r="D64" s="42">
        <v>0.54032260179519653</v>
      </c>
      <c r="E64" s="14">
        <v>3.1129031181335449</v>
      </c>
      <c r="F64" s="14">
        <v>0.35483869910240173</v>
      </c>
      <c r="G64" s="42">
        <v>0.44354838132858276</v>
      </c>
      <c r="H64" s="42">
        <v>5.6451611220836639E-2</v>
      </c>
      <c r="I64" s="14">
        <v>1</v>
      </c>
      <c r="J64" s="42">
        <v>0.72549021244049072</v>
      </c>
      <c r="K64" s="42">
        <v>0.16363635659217834</v>
      </c>
      <c r="L64" s="42">
        <v>6.7226894199848175E-2</v>
      </c>
      <c r="M64" s="43">
        <v>1.638745772652328E-3</v>
      </c>
      <c r="N64" s="44" t="s">
        <v>9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55000000000000004">
      <c r="A65" s="3"/>
      <c r="B65" s="3"/>
      <c r="C65" s="3"/>
      <c r="D65" s="3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55000000000000004">
      <c r="A66" s="7" t="s">
        <v>74</v>
      </c>
      <c r="B66" s="8">
        <f t="shared" ref="B66:M66" si="0">SUMIF($A$2:$A$64,$A$66,B2:B64)</f>
        <v>3.5684800148010254</v>
      </c>
      <c r="C66" s="18">
        <f t="shared" si="0"/>
        <v>0.59677422046661377</v>
      </c>
      <c r="D66" s="18">
        <f t="shared" si="0"/>
        <v>0.54032260179519653</v>
      </c>
      <c r="E66" s="8">
        <f t="shared" si="0"/>
        <v>3.1129031181335449</v>
      </c>
      <c r="F66" s="8">
        <f t="shared" si="0"/>
        <v>0.35483869910240173</v>
      </c>
      <c r="G66" s="18">
        <f t="shared" si="0"/>
        <v>0.44354838132858276</v>
      </c>
      <c r="H66" s="18">
        <f t="shared" si="0"/>
        <v>5.6451611220836639E-2</v>
      </c>
      <c r="I66" s="8">
        <f t="shared" si="0"/>
        <v>1</v>
      </c>
      <c r="J66" s="18">
        <f t="shared" si="0"/>
        <v>0.72549021244049072</v>
      </c>
      <c r="K66" s="18">
        <f t="shared" si="0"/>
        <v>0.16363635659217834</v>
      </c>
      <c r="L66" s="18">
        <f t="shared" si="0"/>
        <v>6.7226894199848175E-2</v>
      </c>
      <c r="M66" s="45">
        <f t="shared" si="0"/>
        <v>1.638745772652328E-3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55000000000000004">
      <c r="A67" s="3" t="s">
        <v>75</v>
      </c>
      <c r="B67" s="9">
        <f t="shared" ref="B67:M67" si="1">MIN(B2:B64)</f>
        <v>3.2752559185028076</v>
      </c>
      <c r="C67" s="19">
        <f t="shared" si="1"/>
        <v>0.53107345104217529</v>
      </c>
      <c r="D67" s="19">
        <f t="shared" si="1"/>
        <v>0.47457626461982727</v>
      </c>
      <c r="E67" s="9">
        <f t="shared" si="1"/>
        <v>0.93859648704528809</v>
      </c>
      <c r="F67" s="9">
        <f t="shared" si="1"/>
        <v>0.22307692468166351</v>
      </c>
      <c r="G67" s="19">
        <f t="shared" si="1"/>
        <v>0.10526315867900848</v>
      </c>
      <c r="H67" s="19">
        <f t="shared" si="1"/>
        <v>2.7027027681469917E-2</v>
      </c>
      <c r="I67" s="9">
        <f t="shared" si="1"/>
        <v>0.32894736528396606</v>
      </c>
      <c r="J67" s="19">
        <f t="shared" si="1"/>
        <v>0.33701658248901367</v>
      </c>
      <c r="K67" s="19">
        <f t="shared" si="1"/>
        <v>4.4776119291782379E-2</v>
      </c>
      <c r="L67" s="19">
        <f t="shared" si="1"/>
        <v>0</v>
      </c>
      <c r="M67" s="39">
        <f t="shared" si="1"/>
        <v>0</v>
      </c>
      <c r="N67" s="40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55000000000000004">
      <c r="A68" s="3" t="s">
        <v>76</v>
      </c>
      <c r="B68" s="9">
        <f t="shared" ref="B68:M68" si="2">MEDIAN(B2:B64)</f>
        <v>4.0153398513793945</v>
      </c>
      <c r="C68" s="19">
        <f t="shared" si="2"/>
        <v>0.7298850417137146</v>
      </c>
      <c r="D68" s="19">
        <f t="shared" si="2"/>
        <v>0.6808510422706604</v>
      </c>
      <c r="E68" s="9">
        <f t="shared" si="2"/>
        <v>2.5988700389862061</v>
      </c>
      <c r="F68" s="9">
        <f t="shared" si="2"/>
        <v>1.2048193216323853</v>
      </c>
      <c r="G68" s="19">
        <f t="shared" si="2"/>
        <v>0.37974682450294495</v>
      </c>
      <c r="H68" s="19">
        <f t="shared" si="2"/>
        <v>0.1318681389093399</v>
      </c>
      <c r="I68" s="9">
        <f t="shared" si="2"/>
        <v>1.0520000457763672</v>
      </c>
      <c r="J68" s="19">
        <f t="shared" si="2"/>
        <v>0.6428571343421936</v>
      </c>
      <c r="K68" s="19">
        <f t="shared" si="2"/>
        <v>0.12987013161182404</v>
      </c>
      <c r="L68" s="19">
        <f t="shared" si="2"/>
        <v>6.4285717904567719E-2</v>
      </c>
      <c r="M68" s="39">
        <f t="shared" si="2"/>
        <v>2.0945367868989706E-3</v>
      </c>
      <c r="N68" s="40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55000000000000004">
      <c r="A69" s="3" t="s">
        <v>77</v>
      </c>
      <c r="B69" s="9">
        <f t="shared" ref="B69:M69" si="3">MAX(B2:B64)</f>
        <v>7.0654311180114746</v>
      </c>
      <c r="C69" s="19">
        <f t="shared" si="3"/>
        <v>0.88636362552642822</v>
      </c>
      <c r="D69" s="19">
        <f t="shared" si="3"/>
        <v>0.83928573131561279</v>
      </c>
      <c r="E69" s="9">
        <f t="shared" si="3"/>
        <v>5.212766170501709</v>
      </c>
      <c r="F69" s="9">
        <f t="shared" si="3"/>
        <v>8.2017545700073242</v>
      </c>
      <c r="G69" s="19">
        <f t="shared" si="3"/>
        <v>0.59574466943740845</v>
      </c>
      <c r="H69" s="19">
        <f t="shared" si="3"/>
        <v>0.5701754093170166</v>
      </c>
      <c r="I69" s="9">
        <f t="shared" si="3"/>
        <v>1.9871795177459717</v>
      </c>
      <c r="J69" s="19">
        <f t="shared" si="3"/>
        <v>0.86000001430511475</v>
      </c>
      <c r="K69" s="19">
        <f t="shared" si="3"/>
        <v>0.25</v>
      </c>
      <c r="L69" s="19">
        <f t="shared" si="3"/>
        <v>0.2678571343421936</v>
      </c>
      <c r="M69" s="39">
        <f t="shared" si="3"/>
        <v>4.0991142392158508E-2</v>
      </c>
      <c r="N69" s="40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55000000000000004">
      <c r="A70" s="3" t="s">
        <v>78</v>
      </c>
      <c r="B70" s="10">
        <f t="shared" ref="B70:K70" si="4">RANK(B66,B2:B64,0)</f>
        <v>59</v>
      </c>
      <c r="C70" s="10">
        <f t="shared" si="4"/>
        <v>57</v>
      </c>
      <c r="D70" s="10">
        <f t="shared" si="4"/>
        <v>56</v>
      </c>
      <c r="E70" s="10">
        <f t="shared" si="4"/>
        <v>19</v>
      </c>
      <c r="F70" s="10">
        <f t="shared" si="4"/>
        <v>57</v>
      </c>
      <c r="G70" s="10">
        <f t="shared" si="4"/>
        <v>19</v>
      </c>
      <c r="H70" s="10">
        <f t="shared" si="4"/>
        <v>57</v>
      </c>
      <c r="I70" s="10">
        <f t="shared" si="4"/>
        <v>35</v>
      </c>
      <c r="J70" s="10">
        <f t="shared" si="4"/>
        <v>10</v>
      </c>
      <c r="K70" s="10">
        <f t="shared" si="4"/>
        <v>18</v>
      </c>
      <c r="L70" s="10">
        <f>RANK(L66,L2:L64,1)</f>
        <v>36</v>
      </c>
      <c r="M70" s="10">
        <f>RANK(M66,M2:M64,0)</f>
        <v>38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C2" sqref="C2:H64"/>
    </sheetView>
  </sheetViews>
  <sheetFormatPr defaultColWidth="14.41796875" defaultRowHeight="15" customHeight="1" x14ac:dyDescent="0.55000000000000004"/>
  <cols>
    <col min="1" max="1" width="16.1015625" customWidth="1"/>
    <col min="2" max="2" width="19.26171875" customWidth="1"/>
    <col min="3" max="3" width="21.5234375" customWidth="1"/>
    <col min="4" max="4" width="18.41796875" customWidth="1"/>
    <col min="5" max="5" width="15.83984375" customWidth="1"/>
    <col min="6" max="6" width="21" customWidth="1"/>
    <col min="7" max="7" width="15.83984375" customWidth="1"/>
    <col min="8" max="8" width="20" customWidth="1"/>
    <col min="9" max="9" width="24.26171875" customWidth="1"/>
    <col min="10" max="26" width="8.83984375" customWidth="1"/>
  </cols>
  <sheetData>
    <row r="1" spans="1:26" ht="24.4" customHeight="1" x14ac:dyDescent="0.55000000000000004">
      <c r="A1" s="11" t="s">
        <v>79</v>
      </c>
      <c r="B1" s="12" t="s">
        <v>80</v>
      </c>
      <c r="C1" s="46" t="s">
        <v>112</v>
      </c>
      <c r="D1" s="46" t="s">
        <v>115</v>
      </c>
      <c r="E1" s="46" t="s">
        <v>113</v>
      </c>
      <c r="F1" s="12" t="s">
        <v>114</v>
      </c>
      <c r="G1" s="12" t="s">
        <v>116</v>
      </c>
      <c r="H1" s="46" t="s">
        <v>111</v>
      </c>
      <c r="I1" s="2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55000000000000004">
      <c r="A2" s="3" t="s">
        <v>6</v>
      </c>
      <c r="B2" s="9">
        <v>4.6707744598388672</v>
      </c>
      <c r="C2" s="47">
        <v>0.17499999701976776</v>
      </c>
      <c r="D2" s="47">
        <v>0.18292683362960815</v>
      </c>
      <c r="E2" s="47">
        <v>0.17073170840740204</v>
      </c>
      <c r="F2" s="47">
        <v>0.15000000596046448</v>
      </c>
      <c r="G2" s="47">
        <v>0.1071428582072258</v>
      </c>
      <c r="H2" s="47">
        <v>0.34065935015678406</v>
      </c>
      <c r="I2" s="13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55000000000000004">
      <c r="A3" s="3" t="s">
        <v>8</v>
      </c>
      <c r="B3" s="9">
        <v>4.9687180519104004</v>
      </c>
      <c r="C3" s="47">
        <v>0.30769231915473938</v>
      </c>
      <c r="D3" s="47">
        <v>0.31707316637039185</v>
      </c>
      <c r="E3" s="47">
        <v>0.4444444477558136</v>
      </c>
      <c r="F3" s="47">
        <v>0.36538460850715637</v>
      </c>
      <c r="G3" s="47">
        <v>0.15999999642372131</v>
      </c>
      <c r="H3" s="47">
        <v>0.34463277459144592</v>
      </c>
      <c r="I3" s="13" t="s">
        <v>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55000000000000004">
      <c r="A4" s="3" t="s">
        <v>10</v>
      </c>
      <c r="B4" s="9">
        <v>4.0445399284362793</v>
      </c>
      <c r="C4" s="47">
        <v>0.26086956262588501</v>
      </c>
      <c r="D4" s="47">
        <v>8.1081077456474304E-2</v>
      </c>
      <c r="E4" s="47">
        <v>0.26086956262588501</v>
      </c>
      <c r="F4" s="47">
        <v>0.17391304671764374</v>
      </c>
      <c r="G4" s="47">
        <v>0.47999998927116394</v>
      </c>
      <c r="H4" s="47">
        <v>0.21111111342906952</v>
      </c>
      <c r="I4" s="13" t="s">
        <v>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55000000000000004">
      <c r="A5" s="3" t="s">
        <v>11</v>
      </c>
      <c r="B5" s="9">
        <v>4.7597413063049316</v>
      </c>
      <c r="C5" s="47">
        <v>0.28571429848670959</v>
      </c>
      <c r="D5" s="47">
        <v>0.1944444477558136</v>
      </c>
      <c r="E5" s="47">
        <v>0.3571428656578064</v>
      </c>
      <c r="F5" s="47">
        <v>0.25925925374031067</v>
      </c>
      <c r="G5" s="47">
        <v>0.18571428954601288</v>
      </c>
      <c r="H5" s="47">
        <v>0.27500000596046448</v>
      </c>
      <c r="I5" s="13" t="s">
        <v>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55000000000000004">
      <c r="A6" s="3" t="s">
        <v>12</v>
      </c>
      <c r="B6" s="9">
        <v>5.6147236824035645</v>
      </c>
      <c r="C6" s="47">
        <v>0.27536231279373169</v>
      </c>
      <c r="D6" s="47">
        <v>0.15577889978885651</v>
      </c>
      <c r="E6" s="47">
        <v>0.34246575832366943</v>
      </c>
      <c r="F6" s="47">
        <v>0.31343284249305725</v>
      </c>
      <c r="G6" s="47">
        <v>0.12999999523162842</v>
      </c>
      <c r="H6" s="47">
        <v>0.46453902125358582</v>
      </c>
      <c r="I6" s="13" t="s">
        <v>13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55000000000000004">
      <c r="A7" s="3" t="s">
        <v>14</v>
      </c>
      <c r="B7" s="9">
        <v>5.5131354331970215</v>
      </c>
      <c r="C7" s="47">
        <v>0.46341463923454285</v>
      </c>
      <c r="D7" s="47">
        <v>5.3435113281011581E-2</v>
      </c>
      <c r="E7" s="47">
        <v>0.45882353186607361</v>
      </c>
      <c r="F7" s="47">
        <v>0.49397590756416321</v>
      </c>
      <c r="G7" s="47">
        <v>6.1538461595773697E-2</v>
      </c>
      <c r="H7" s="47">
        <v>0.25531914830207825</v>
      </c>
      <c r="I7" s="13" t="s">
        <v>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55000000000000004">
      <c r="A8" s="3" t="s">
        <v>15</v>
      </c>
      <c r="B8" s="9">
        <v>5.3006119728088379</v>
      </c>
      <c r="C8" s="47">
        <v>0.39024388790130615</v>
      </c>
      <c r="D8" s="47">
        <v>0.39716312289237976</v>
      </c>
      <c r="E8" s="47">
        <v>0.46341463923454285</v>
      </c>
      <c r="F8" s="47">
        <v>0.46341463923454285</v>
      </c>
      <c r="G8" s="47">
        <v>5.000000074505806E-2</v>
      </c>
      <c r="H8" s="47">
        <v>0.35810810327529907</v>
      </c>
      <c r="I8" s="13" t="s">
        <v>16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55000000000000004">
      <c r="A9" s="3" t="s">
        <v>17</v>
      </c>
      <c r="B9" s="9">
        <v>5.2277708053588867</v>
      </c>
      <c r="C9" s="47">
        <v>0.31531530618667603</v>
      </c>
      <c r="D9" s="47">
        <v>8.2568809390068054E-2</v>
      </c>
      <c r="E9" s="47">
        <v>0.30088496208190918</v>
      </c>
      <c r="F9" s="47">
        <v>0.30000001192092896</v>
      </c>
      <c r="G9" s="47">
        <v>0.10909090936183929</v>
      </c>
      <c r="H9" s="47">
        <v>0.3562752902507782</v>
      </c>
      <c r="I9" s="13" t="s">
        <v>18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55000000000000004">
      <c r="A10" s="3" t="s">
        <v>19</v>
      </c>
      <c r="B10" s="9">
        <v>5.7220005989074707</v>
      </c>
      <c r="C10" s="47">
        <v>0.46666666865348816</v>
      </c>
      <c r="D10" s="47">
        <v>9.8765432834625244E-2</v>
      </c>
      <c r="E10" s="47">
        <v>0.41304346919059753</v>
      </c>
      <c r="F10" s="47">
        <v>0.37777778506278992</v>
      </c>
      <c r="G10" s="47">
        <v>0.17647059261798859</v>
      </c>
      <c r="H10" s="47">
        <v>0.40799999237060547</v>
      </c>
      <c r="I10" s="13" t="s">
        <v>18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55000000000000004">
      <c r="A11" s="3" t="s">
        <v>20</v>
      </c>
      <c r="B11" s="9">
        <v>5.0946683883666992</v>
      </c>
      <c r="C11" s="47">
        <v>0.34848484396934509</v>
      </c>
      <c r="D11" s="47">
        <v>0.15740740299224854</v>
      </c>
      <c r="E11" s="47">
        <v>0.36923077702522278</v>
      </c>
      <c r="F11" s="47">
        <v>0.36923077702522278</v>
      </c>
      <c r="G11" s="47">
        <v>6.6037736833095551E-2</v>
      </c>
      <c r="H11" s="47">
        <v>0.28205129504203796</v>
      </c>
      <c r="I11" s="13" t="s">
        <v>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55000000000000004">
      <c r="A12" s="3" t="s">
        <v>21</v>
      </c>
      <c r="B12" s="9">
        <v>5.0867061614990234</v>
      </c>
      <c r="C12" s="47">
        <v>0.36206895112991333</v>
      </c>
      <c r="D12" s="47">
        <v>0.23076923191547394</v>
      </c>
      <c r="E12" s="47">
        <v>0.37704917788505554</v>
      </c>
      <c r="F12" s="47">
        <v>0.35593220591545105</v>
      </c>
      <c r="G12" s="47">
        <v>0.10067114233970642</v>
      </c>
      <c r="H12" s="47">
        <v>0.29743590950965881</v>
      </c>
      <c r="I12" s="13" t="s">
        <v>18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55000000000000004">
      <c r="A13" s="3" t="s">
        <v>22</v>
      </c>
      <c r="B13" s="9">
        <v>5.2982578277587891</v>
      </c>
      <c r="C13" s="47">
        <v>0.44230768084526062</v>
      </c>
      <c r="D13" s="47">
        <v>9.3023255467414856E-2</v>
      </c>
      <c r="E13" s="47">
        <v>0.46153846383094788</v>
      </c>
      <c r="F13" s="47">
        <v>0.39215686917304993</v>
      </c>
      <c r="G13" s="47">
        <v>9.4117648899555206E-2</v>
      </c>
      <c r="H13" s="47">
        <v>0.25263157486915588</v>
      </c>
      <c r="I13" s="13" t="s">
        <v>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55000000000000004">
      <c r="A14" s="3" t="s">
        <v>23</v>
      </c>
      <c r="B14" s="9">
        <v>4.9855256080627441</v>
      </c>
      <c r="C14" s="47">
        <v>0.27500000596046448</v>
      </c>
      <c r="D14" s="47">
        <v>0.10869564861059189</v>
      </c>
      <c r="E14" s="47">
        <v>0.34146341681480408</v>
      </c>
      <c r="F14" s="47">
        <v>0.30000001192092896</v>
      </c>
      <c r="G14" s="47">
        <v>0.23595505952835083</v>
      </c>
      <c r="H14" s="47">
        <v>0.30000001192092896</v>
      </c>
      <c r="I14" s="13" t="s">
        <v>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55000000000000004">
      <c r="A15" s="3" t="s">
        <v>24</v>
      </c>
      <c r="B15" s="9">
        <v>5.3056983947753906</v>
      </c>
      <c r="C15" s="47">
        <v>0.34782609343528748</v>
      </c>
      <c r="D15" s="47">
        <v>0.11290322244167328</v>
      </c>
      <c r="E15" s="47">
        <v>0.39436620473861694</v>
      </c>
      <c r="F15" s="47">
        <v>0.30434781312942505</v>
      </c>
      <c r="G15" s="47">
        <v>7.3770493268966675E-2</v>
      </c>
      <c r="H15" s="47">
        <v>0.33076924085617065</v>
      </c>
      <c r="I15" s="13" t="s">
        <v>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55000000000000004">
      <c r="A16" s="3" t="s">
        <v>25</v>
      </c>
      <c r="B16" s="9">
        <v>4.8694672584533691</v>
      </c>
      <c r="C16" s="47">
        <v>0.24770642817020416</v>
      </c>
      <c r="D16" s="47">
        <v>9.2592589557170868E-2</v>
      </c>
      <c r="E16" s="47">
        <v>0.29729729890823364</v>
      </c>
      <c r="F16" s="47">
        <v>0.3055555522441864</v>
      </c>
      <c r="G16" s="47">
        <v>0.13242009282112122</v>
      </c>
      <c r="H16" s="47">
        <v>0.28138527274131775</v>
      </c>
      <c r="I16" s="13" t="s">
        <v>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55000000000000004">
      <c r="A17" s="3" t="s">
        <v>26</v>
      </c>
      <c r="B17" s="9">
        <v>4.7344679832458496</v>
      </c>
      <c r="C17" s="47">
        <v>0.25641027092933655</v>
      </c>
      <c r="D17" s="47">
        <v>0.17283950746059418</v>
      </c>
      <c r="E17" s="47">
        <v>0.3095238208770752</v>
      </c>
      <c r="F17" s="47">
        <v>0.29268291592597961</v>
      </c>
      <c r="G17" s="47">
        <v>0.11949685215950012</v>
      </c>
      <c r="H17" s="47">
        <v>0.21637426316738129</v>
      </c>
      <c r="I17" s="13" t="s">
        <v>27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55000000000000004">
      <c r="A18" s="3" t="s">
        <v>28</v>
      </c>
      <c r="B18" s="9">
        <v>5.0126867294311523</v>
      </c>
      <c r="C18" s="47">
        <v>0.5</v>
      </c>
      <c r="D18" s="47">
        <v>0.12048193067312241</v>
      </c>
      <c r="E18" s="47">
        <v>0.53333336114883423</v>
      </c>
      <c r="F18" s="47">
        <v>0.60000002384185791</v>
      </c>
      <c r="G18" s="47">
        <v>0.29113924503326416</v>
      </c>
      <c r="H18" s="47">
        <v>0.125</v>
      </c>
      <c r="I18" s="13" t="s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55000000000000004">
      <c r="A19" s="3" t="s">
        <v>29</v>
      </c>
      <c r="B19" s="9">
        <v>5.454322338104248</v>
      </c>
      <c r="C19" s="47">
        <v>0.56060606241226196</v>
      </c>
      <c r="D19" s="47">
        <v>7.6271183788776398E-2</v>
      </c>
      <c r="E19" s="47">
        <v>0.6086956262588501</v>
      </c>
      <c r="F19" s="47">
        <v>0.56716418266296387</v>
      </c>
      <c r="G19" s="47">
        <v>5.9322033077478409E-2</v>
      </c>
      <c r="H19" s="47">
        <v>0.17829456925392151</v>
      </c>
      <c r="I19" s="13" t="s">
        <v>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55000000000000004">
      <c r="A20" s="3" t="s">
        <v>30</v>
      </c>
      <c r="B20" s="9">
        <v>5.5129313468933105</v>
      </c>
      <c r="C20" s="47">
        <v>0.34999999403953552</v>
      </c>
      <c r="D20" s="47">
        <v>0.18181818723678589</v>
      </c>
      <c r="E20" s="47">
        <v>0.37623763084411621</v>
      </c>
      <c r="F20" s="47">
        <v>0.36363637447357178</v>
      </c>
      <c r="G20" s="47">
        <v>0.15418502688407898</v>
      </c>
      <c r="H20" s="47">
        <v>0.42145594954490662</v>
      </c>
      <c r="I20" s="13" t="s">
        <v>18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55000000000000004">
      <c r="A21" s="3" t="s">
        <v>31</v>
      </c>
      <c r="B21" s="9">
        <v>5.1019077301025391</v>
      </c>
      <c r="C21" s="47">
        <v>0.375</v>
      </c>
      <c r="D21" s="47">
        <v>0.26605504751205444</v>
      </c>
      <c r="E21" s="47">
        <v>0.46511629223823547</v>
      </c>
      <c r="F21" s="47">
        <v>0.5</v>
      </c>
      <c r="G21" s="47">
        <v>0.27777779102325439</v>
      </c>
      <c r="H21" s="47">
        <v>0.30147057771682739</v>
      </c>
      <c r="I21" s="13" t="s">
        <v>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55000000000000004">
      <c r="A22" s="3" t="s">
        <v>32</v>
      </c>
      <c r="B22" s="9">
        <v>4.7340254783630371</v>
      </c>
      <c r="C22" s="47">
        <v>0.41860464215278625</v>
      </c>
      <c r="D22" s="47">
        <v>0.17699114978313446</v>
      </c>
      <c r="E22" s="47">
        <v>0.40000000596046448</v>
      </c>
      <c r="F22" s="47">
        <v>0.31111112236976624</v>
      </c>
      <c r="G22" s="47">
        <v>0.20388349890708923</v>
      </c>
      <c r="H22" s="47">
        <v>0.18400000035762787</v>
      </c>
      <c r="I22" s="13" t="s">
        <v>27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55000000000000004">
      <c r="A23" s="3" t="s">
        <v>33</v>
      </c>
      <c r="B23" s="9">
        <v>4.9999141693115234</v>
      </c>
      <c r="C23" s="47">
        <v>0.40000000596046448</v>
      </c>
      <c r="D23" s="47">
        <v>0.1354166716337204</v>
      </c>
      <c r="E23" s="47">
        <v>0.31999999284744263</v>
      </c>
      <c r="F23" s="47">
        <v>0.36000001430511475</v>
      </c>
      <c r="G23" s="47">
        <v>8.7912090122699738E-2</v>
      </c>
      <c r="H23" s="47">
        <v>0.2330097109079361</v>
      </c>
      <c r="I23" s="13" t="s">
        <v>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55000000000000004">
      <c r="A24" s="3" t="s">
        <v>34</v>
      </c>
      <c r="B24" s="9">
        <v>6.0212154388427734</v>
      </c>
      <c r="C24" s="47">
        <v>0.36263737082481384</v>
      </c>
      <c r="D24" s="47">
        <v>3.9999999105930328E-2</v>
      </c>
      <c r="E24" s="47">
        <v>0.47959184646606445</v>
      </c>
      <c r="F24" s="47">
        <v>0.47826087474822998</v>
      </c>
      <c r="G24" s="47">
        <v>3.3557046204805374E-2</v>
      </c>
      <c r="H24" s="47">
        <v>0.4228571355342865</v>
      </c>
      <c r="I24" s="13" t="s">
        <v>13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55000000000000004">
      <c r="A25" s="3" t="s">
        <v>35</v>
      </c>
      <c r="B25" s="9">
        <v>4.8102235794067383</v>
      </c>
      <c r="C25" s="47">
        <v>0.22580644488334656</v>
      </c>
      <c r="D25" s="47">
        <v>0.11074379831552505</v>
      </c>
      <c r="E25" s="47">
        <v>0.27526131272315979</v>
      </c>
      <c r="F25" s="47">
        <v>0.23928570747375488</v>
      </c>
      <c r="G25" s="47">
        <v>0.13223139941692352</v>
      </c>
      <c r="H25" s="47">
        <v>0.28895613551139832</v>
      </c>
      <c r="I25" s="13" t="s">
        <v>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55000000000000004">
      <c r="A26" s="3" t="s">
        <v>36</v>
      </c>
      <c r="B26" s="9">
        <v>4.6033563613891602</v>
      </c>
      <c r="C26" s="47">
        <v>0.45454546809196472</v>
      </c>
      <c r="D26" s="47">
        <v>0.15686275064945221</v>
      </c>
      <c r="E26" s="47">
        <v>0.4166666567325592</v>
      </c>
      <c r="F26" s="47">
        <v>0.45454546809196472</v>
      </c>
      <c r="G26" s="47">
        <v>0.58333331346511841</v>
      </c>
      <c r="H26" s="47">
        <v>0.23684211075305939</v>
      </c>
      <c r="I26" s="13" t="s">
        <v>16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55000000000000004">
      <c r="A27" s="3" t="s">
        <v>37</v>
      </c>
      <c r="B27" s="9">
        <v>5.2294216156005859</v>
      </c>
      <c r="C27" s="47">
        <v>0.34426230192184448</v>
      </c>
      <c r="D27" s="47">
        <v>0.20329670608043671</v>
      </c>
      <c r="E27" s="47">
        <v>0.44117647409439087</v>
      </c>
      <c r="F27" s="47">
        <v>0.46774193644523621</v>
      </c>
      <c r="G27" s="47">
        <v>9.3922652304172516E-2</v>
      </c>
      <c r="H27" s="47">
        <v>0.2772277295589447</v>
      </c>
      <c r="I27" s="13" t="s">
        <v>13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55000000000000004">
      <c r="A28" s="3" t="s">
        <v>38</v>
      </c>
      <c r="B28" s="9">
        <v>5.3475661277770996</v>
      </c>
      <c r="C28" s="47">
        <v>0.35772356390953064</v>
      </c>
      <c r="D28" s="47">
        <v>0.10638298094272614</v>
      </c>
      <c r="E28" s="47">
        <v>0.3968254029750824</v>
      </c>
      <c r="F28" s="47">
        <v>0.44800001382827759</v>
      </c>
      <c r="G28" s="47">
        <v>0.14345991611480713</v>
      </c>
      <c r="H28" s="47">
        <v>0.31617647409439087</v>
      </c>
      <c r="I28" s="13" t="s">
        <v>13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55000000000000004">
      <c r="A29" s="3" t="s">
        <v>39</v>
      </c>
      <c r="B29" s="9">
        <v>4.8736982345581055</v>
      </c>
      <c r="C29" s="47">
        <v>0.45454546809196472</v>
      </c>
      <c r="D29" s="47">
        <v>0.12962962687015533</v>
      </c>
      <c r="E29" s="47">
        <v>0.39130434393882751</v>
      </c>
      <c r="F29" s="47">
        <v>0.39130434393882751</v>
      </c>
      <c r="G29" s="47">
        <v>0.21153846383094788</v>
      </c>
      <c r="H29" s="47">
        <v>0.24657534062862396</v>
      </c>
      <c r="I29" s="13" t="s">
        <v>7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55000000000000004">
      <c r="A30" s="3" t="s">
        <v>40</v>
      </c>
      <c r="B30" s="9">
        <v>5.0651168823242188</v>
      </c>
      <c r="C30" s="47">
        <v>0.25</v>
      </c>
      <c r="D30" s="47">
        <v>0.3333333432674408</v>
      </c>
      <c r="E30" s="47">
        <v>0.36363637447357178</v>
      </c>
      <c r="F30" s="47">
        <v>0.36363637447357178</v>
      </c>
      <c r="G30" s="47">
        <v>0.10169491171836853</v>
      </c>
      <c r="H30" s="47">
        <v>0.33628317713737488</v>
      </c>
      <c r="I30" s="13" t="s">
        <v>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55000000000000004">
      <c r="A31" s="3" t="s">
        <v>41</v>
      </c>
      <c r="B31" s="9">
        <v>5.8811101913452148</v>
      </c>
      <c r="C31" s="47">
        <v>0.34482759237289429</v>
      </c>
      <c r="D31" s="47">
        <v>9.0277776122093201E-2</v>
      </c>
      <c r="E31" s="47">
        <v>0.40322580933570862</v>
      </c>
      <c r="F31" s="47">
        <v>0.40677964687347412</v>
      </c>
      <c r="G31" s="47">
        <v>0.12925170361995697</v>
      </c>
      <c r="H31" s="47">
        <v>0.42528736591339111</v>
      </c>
      <c r="I31" s="13" t="s">
        <v>13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55000000000000004">
      <c r="A32" s="3" t="s">
        <v>42</v>
      </c>
      <c r="B32" s="9">
        <v>4.9591341018676758</v>
      </c>
      <c r="C32" s="47">
        <v>0.375</v>
      </c>
      <c r="D32" s="47">
        <v>0.19148936867713928</v>
      </c>
      <c r="E32" s="47">
        <v>0.4375</v>
      </c>
      <c r="F32" s="47">
        <v>0.40625</v>
      </c>
      <c r="G32" s="47">
        <v>0.1702127605676651</v>
      </c>
      <c r="H32" s="47">
        <v>0.23364485800266266</v>
      </c>
      <c r="I32" s="13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55000000000000004">
      <c r="A33" s="3" t="s">
        <v>43</v>
      </c>
      <c r="B33" s="9">
        <v>5.1490368843078613</v>
      </c>
      <c r="C33" s="47">
        <v>0.31818181276321411</v>
      </c>
      <c r="D33" s="47">
        <v>0.13636364042758942</v>
      </c>
      <c r="E33" s="47">
        <v>0.22727273404598236</v>
      </c>
      <c r="F33" s="47">
        <v>0.22727273404598236</v>
      </c>
      <c r="G33" s="47">
        <v>0.19402985274791718</v>
      </c>
      <c r="H33" s="47">
        <v>0.42253521084785461</v>
      </c>
      <c r="I33" s="13" t="s">
        <v>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55000000000000004">
      <c r="A34" s="3" t="s">
        <v>44</v>
      </c>
      <c r="B34" s="9">
        <v>5.0064382553100586</v>
      </c>
      <c r="C34" s="47">
        <v>0.3095238208770752</v>
      </c>
      <c r="D34" s="47">
        <v>5.681818351149559E-2</v>
      </c>
      <c r="E34" s="47">
        <v>0.3571428656578064</v>
      </c>
      <c r="F34" s="47">
        <v>0.3571428656578064</v>
      </c>
      <c r="G34" s="47">
        <v>5.7471264153718948E-2</v>
      </c>
      <c r="H34" s="47">
        <v>0.22580644488334656</v>
      </c>
      <c r="I34" s="13" t="s">
        <v>27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55000000000000004">
      <c r="A35" s="3" t="s">
        <v>45</v>
      </c>
      <c r="B35" s="9">
        <v>5.1239404678344727</v>
      </c>
      <c r="C35" s="47">
        <v>0.380952388048172</v>
      </c>
      <c r="D35" s="47">
        <v>0.12844036519527435</v>
      </c>
      <c r="E35" s="47">
        <v>0.4285714328289032</v>
      </c>
      <c r="F35" s="47">
        <v>0.4098360538482666</v>
      </c>
      <c r="G35" s="47">
        <v>3.8461539894342422E-2</v>
      </c>
      <c r="H35" s="47">
        <v>0.22033898532390594</v>
      </c>
      <c r="I35" s="13" t="s">
        <v>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55000000000000004">
      <c r="A36" s="3" t="s">
        <v>46</v>
      </c>
      <c r="B36" s="9">
        <v>4.8809738159179687</v>
      </c>
      <c r="C36" s="47">
        <v>0.28169015049934387</v>
      </c>
      <c r="D36" s="47">
        <v>0.1428571492433548</v>
      </c>
      <c r="E36" s="47">
        <v>0.36486485600471497</v>
      </c>
      <c r="F36" s="47">
        <v>0.35616439580917358</v>
      </c>
      <c r="G36" s="47">
        <v>0.12925170361995697</v>
      </c>
      <c r="H36" s="47">
        <v>0.26506024599075317</v>
      </c>
      <c r="I36" s="13" t="s">
        <v>27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55000000000000004">
      <c r="A37" s="3" t="s">
        <v>47</v>
      </c>
      <c r="B37" s="9">
        <v>4.7458682060241699</v>
      </c>
      <c r="C37" s="47">
        <v>0.28787878155708313</v>
      </c>
      <c r="D37" s="47">
        <v>0.1304347813129425</v>
      </c>
      <c r="E37" s="47">
        <v>0.39393940567970276</v>
      </c>
      <c r="F37" s="47">
        <v>0.36923077702522278</v>
      </c>
      <c r="G37" s="47">
        <v>9.4890512526035309E-2</v>
      </c>
      <c r="H37" s="47">
        <v>0.18791946768760681</v>
      </c>
      <c r="I37" s="13" t="s">
        <v>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55000000000000004">
      <c r="A38" s="3" t="s">
        <v>48</v>
      </c>
      <c r="B38" s="9">
        <v>4.5723762512207031</v>
      </c>
      <c r="C38" s="47">
        <v>0.36363637447357178</v>
      </c>
      <c r="D38" s="47">
        <v>0.24444444477558136</v>
      </c>
      <c r="E38" s="47">
        <v>0.30303031206130981</v>
      </c>
      <c r="F38" s="47">
        <v>0.30303031206130981</v>
      </c>
      <c r="G38" s="47">
        <v>0.21686747670173645</v>
      </c>
      <c r="H38" s="47">
        <v>0.2321428507566452</v>
      </c>
      <c r="I38" s="13" t="s">
        <v>9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55000000000000004">
      <c r="A39" s="3" t="s">
        <v>49</v>
      </c>
      <c r="B39" s="9">
        <v>5.8403835296630859</v>
      </c>
      <c r="C39" s="47">
        <v>0.32352942228317261</v>
      </c>
      <c r="D39" s="47">
        <v>0.18881118297576904</v>
      </c>
      <c r="E39" s="47">
        <v>0.42028984427452087</v>
      </c>
      <c r="F39" s="47">
        <v>0.39130434393882751</v>
      </c>
      <c r="G39" s="47">
        <v>0.15328466892242432</v>
      </c>
      <c r="H39" s="47">
        <v>0.48704662919044495</v>
      </c>
      <c r="I39" s="13" t="s">
        <v>7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55000000000000004">
      <c r="A40" s="3" t="s">
        <v>50</v>
      </c>
      <c r="B40" s="9">
        <v>4.6833462715148926</v>
      </c>
      <c r="C40" s="47">
        <v>0.14035087823867798</v>
      </c>
      <c r="D40" s="47">
        <v>9.2105261981487274E-2</v>
      </c>
      <c r="E40" s="47">
        <v>0.23333333432674408</v>
      </c>
      <c r="F40" s="47">
        <v>0.22413793206214905</v>
      </c>
      <c r="G40" s="47">
        <v>6.4516127109527588E-2</v>
      </c>
      <c r="H40" s="47">
        <v>0.29113924503326416</v>
      </c>
      <c r="I40" s="13" t="s">
        <v>13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55000000000000004">
      <c r="A41" s="3" t="s">
        <v>51</v>
      </c>
      <c r="B41" s="9">
        <v>5.3034234046936035</v>
      </c>
      <c r="C41" s="47">
        <v>0.40506330132484436</v>
      </c>
      <c r="D41" s="47">
        <v>9.375E-2</v>
      </c>
      <c r="E41" s="47">
        <v>0.40000000596046448</v>
      </c>
      <c r="F41" s="47">
        <v>0.34999999403953552</v>
      </c>
      <c r="G41" s="47">
        <v>0.10625000298023224</v>
      </c>
      <c r="H41" s="47">
        <v>0.28021979331970215</v>
      </c>
      <c r="I41" s="13" t="s">
        <v>16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55000000000000004">
      <c r="A42" s="3" t="s">
        <v>52</v>
      </c>
      <c r="B42" s="9">
        <v>5.4035444259643555</v>
      </c>
      <c r="C42" s="47">
        <v>0.37999999523162842</v>
      </c>
      <c r="D42" s="47">
        <v>0.15503875911235809</v>
      </c>
      <c r="E42" s="47">
        <v>0.56000000238418579</v>
      </c>
      <c r="F42" s="47">
        <v>0.4285714328289032</v>
      </c>
      <c r="G42" s="47">
        <v>0.1825396865606308</v>
      </c>
      <c r="H42" s="47">
        <v>0.32413792610168457</v>
      </c>
      <c r="I42" s="13" t="s">
        <v>13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55000000000000004">
      <c r="A43" s="3" t="s">
        <v>53</v>
      </c>
      <c r="B43" s="9">
        <v>4.9477882385253906</v>
      </c>
      <c r="C43" s="47">
        <v>0.3492063581943512</v>
      </c>
      <c r="D43" s="47">
        <v>5.6451611220836639E-2</v>
      </c>
      <c r="E43" s="47">
        <v>0.3731343150138855</v>
      </c>
      <c r="F43" s="47">
        <v>0.380952388048172</v>
      </c>
      <c r="G43" s="47">
        <v>0.10569106042385101</v>
      </c>
      <c r="H43" s="47">
        <v>0.21538461744785309</v>
      </c>
      <c r="I43" s="13" t="s">
        <v>16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55000000000000004">
      <c r="A44" s="3" t="s">
        <v>54</v>
      </c>
      <c r="B44" s="9">
        <v>5.8147296905517578</v>
      </c>
      <c r="C44" s="47">
        <v>0.5</v>
      </c>
      <c r="D44" s="47">
        <v>0.12230215966701508</v>
      </c>
      <c r="E44" s="47">
        <v>0.50793653726577759</v>
      </c>
      <c r="F44" s="47">
        <v>0.460317462682724</v>
      </c>
      <c r="G44" s="47">
        <v>7.4074074625968933E-2</v>
      </c>
      <c r="H44" s="47">
        <v>0.33132529258728027</v>
      </c>
      <c r="I44" s="13" t="s">
        <v>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55000000000000004">
      <c r="A45" s="3" t="s">
        <v>55</v>
      </c>
      <c r="B45" s="9">
        <v>4.9786067008972168</v>
      </c>
      <c r="C45" s="47">
        <v>0.3055555522441864</v>
      </c>
      <c r="D45" s="47">
        <v>7.9999998211860657E-2</v>
      </c>
      <c r="E45" s="47">
        <v>0.25641027092933655</v>
      </c>
      <c r="F45" s="47">
        <v>0.25641027092933655</v>
      </c>
      <c r="G45" s="47">
        <v>0.23376622796058655</v>
      </c>
      <c r="H45" s="47">
        <v>0.3368421196937561</v>
      </c>
      <c r="I45" s="13" t="s">
        <v>16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55000000000000004">
      <c r="A46" s="3" t="s">
        <v>56</v>
      </c>
      <c r="B46" s="9">
        <v>5.3146414756774902</v>
      </c>
      <c r="C46" s="47">
        <v>0.38181817531585693</v>
      </c>
      <c r="D46" s="47">
        <v>0.14000000059604645</v>
      </c>
      <c r="E46" s="47">
        <v>0.4285714328289032</v>
      </c>
      <c r="F46" s="47">
        <v>0.4464285671710968</v>
      </c>
      <c r="G46" s="47">
        <v>0.11999999731779099</v>
      </c>
      <c r="H46" s="47">
        <v>0.29310345649719238</v>
      </c>
      <c r="I46" s="13" t="s">
        <v>16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55000000000000004">
      <c r="A47" s="3" t="s">
        <v>57</v>
      </c>
      <c r="B47" s="9">
        <v>4.9454989433288574</v>
      </c>
      <c r="C47" s="47">
        <v>0.203125</v>
      </c>
      <c r="D47" s="47">
        <v>8.9655175805091858E-2</v>
      </c>
      <c r="E47" s="47">
        <v>0.30303031206130981</v>
      </c>
      <c r="F47" s="47">
        <v>0.31818181276321411</v>
      </c>
      <c r="G47" s="47">
        <v>9.0277776122093201E-2</v>
      </c>
      <c r="H47" s="47">
        <v>0.3125</v>
      </c>
      <c r="I47" s="13" t="s">
        <v>16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55000000000000004">
      <c r="A48" s="3" t="s">
        <v>58</v>
      </c>
      <c r="B48" s="9">
        <v>4.440218448638916</v>
      </c>
      <c r="C48" s="47">
        <v>0.23529411852359772</v>
      </c>
      <c r="D48" s="47">
        <v>0.29702970385551453</v>
      </c>
      <c r="E48" s="47">
        <v>0.2222222238779068</v>
      </c>
      <c r="F48" s="47">
        <v>0.27777779102325439</v>
      </c>
      <c r="G48" s="47">
        <v>0.19354838132858276</v>
      </c>
      <c r="H48" s="47">
        <v>0.26605504751205444</v>
      </c>
      <c r="I48" s="13" t="s">
        <v>16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55000000000000004">
      <c r="A49" s="3" t="s">
        <v>59</v>
      </c>
      <c r="B49" s="9">
        <v>5.7315125465393066</v>
      </c>
      <c r="C49" s="47">
        <v>0.46938776969909668</v>
      </c>
      <c r="D49" s="47">
        <v>0.19354838132858276</v>
      </c>
      <c r="E49" s="47">
        <v>0.60784316062927246</v>
      </c>
      <c r="F49" s="47">
        <v>0.54000002145767212</v>
      </c>
      <c r="G49" s="47">
        <v>0.11570248007774353</v>
      </c>
      <c r="H49" s="47">
        <v>0.32994922995567322</v>
      </c>
      <c r="I49" s="13" t="s">
        <v>13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55000000000000004">
      <c r="A50" s="3" t="s">
        <v>60</v>
      </c>
      <c r="B50" s="9">
        <v>4.7435059547424316</v>
      </c>
      <c r="C50" s="47">
        <v>0.37837839126586914</v>
      </c>
      <c r="D50" s="47">
        <v>0.1111111119389534</v>
      </c>
      <c r="E50" s="47">
        <v>0.34210526943206787</v>
      </c>
      <c r="F50" s="47">
        <v>0.35135135054588318</v>
      </c>
      <c r="G50" s="47">
        <v>0.11290322244167328</v>
      </c>
      <c r="H50" s="47">
        <v>0.15789473056793213</v>
      </c>
      <c r="I50" s="13" t="s">
        <v>16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55000000000000004">
      <c r="A51" s="3" t="s">
        <v>61</v>
      </c>
      <c r="B51" s="9">
        <v>4.6160311698913574</v>
      </c>
      <c r="C51" s="47">
        <v>0.24390244483947754</v>
      </c>
      <c r="D51" s="47">
        <v>0.2380952388048172</v>
      </c>
      <c r="E51" s="47">
        <v>0.32558140158653259</v>
      </c>
      <c r="F51" s="47">
        <v>0.3571428656578064</v>
      </c>
      <c r="G51" s="47">
        <v>0.1428571492433548</v>
      </c>
      <c r="H51" s="47">
        <v>0.24489796161651611</v>
      </c>
      <c r="I51" s="13" t="s">
        <v>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55000000000000004">
      <c r="A52" s="3" t="s">
        <v>62</v>
      </c>
      <c r="B52" s="9">
        <v>4.8413190841674805</v>
      </c>
      <c r="C52" s="47">
        <v>0.40625</v>
      </c>
      <c r="D52" s="47">
        <v>0.20689655840396881</v>
      </c>
      <c r="E52" s="47">
        <v>0.39393940567970276</v>
      </c>
      <c r="F52" s="47">
        <v>0.40625</v>
      </c>
      <c r="G52" s="47">
        <v>0.190476194024086</v>
      </c>
      <c r="H52" s="47">
        <v>0.21666666865348816</v>
      </c>
      <c r="I52" s="13" t="s">
        <v>9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55000000000000004">
      <c r="A53" s="3" t="s">
        <v>63</v>
      </c>
      <c r="B53" s="9">
        <v>5.5602025985717773</v>
      </c>
      <c r="C53" s="47">
        <v>0.3492063581943512</v>
      </c>
      <c r="D53" s="47">
        <v>0.15322580933570862</v>
      </c>
      <c r="E53" s="47">
        <v>0.40298506617546082</v>
      </c>
      <c r="F53" s="47">
        <v>0.43076923489570618</v>
      </c>
      <c r="G53" s="47">
        <v>8.8709674775600433E-2</v>
      </c>
      <c r="H53" s="47">
        <v>0.41085270047187805</v>
      </c>
      <c r="I53" s="13" t="s">
        <v>18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55000000000000004">
      <c r="A54" s="3" t="s">
        <v>64</v>
      </c>
      <c r="B54" s="9">
        <v>5.7133345603942871</v>
      </c>
      <c r="C54" s="47">
        <v>0.53703701496124268</v>
      </c>
      <c r="D54" s="47">
        <v>0.24203822016716003</v>
      </c>
      <c r="E54" s="47">
        <v>0.52727270126342773</v>
      </c>
      <c r="F54" s="47">
        <v>0.51923078298568726</v>
      </c>
      <c r="G54" s="47">
        <v>0.17948718369007111</v>
      </c>
      <c r="H54" s="47">
        <v>0.35975611209869385</v>
      </c>
      <c r="I54" s="13" t="s">
        <v>13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55000000000000004">
      <c r="A55" s="3" t="s">
        <v>65</v>
      </c>
      <c r="B55" s="9">
        <v>4.7473163604736328</v>
      </c>
      <c r="C55" s="47">
        <v>0.17777778208255768</v>
      </c>
      <c r="D55" s="47">
        <v>0.21875</v>
      </c>
      <c r="E55" s="47">
        <v>0.3461538553237915</v>
      </c>
      <c r="F55" s="47">
        <v>0.29787233471870422</v>
      </c>
      <c r="G55" s="47">
        <v>0.11464968323707581</v>
      </c>
      <c r="H55" s="47">
        <v>0.28313252329826355</v>
      </c>
      <c r="I55" s="13" t="s">
        <v>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55000000000000004">
      <c r="A56" s="3" t="s">
        <v>66</v>
      </c>
      <c r="B56" s="9">
        <v>5.0409455299377441</v>
      </c>
      <c r="C56" s="47">
        <v>0.2800000011920929</v>
      </c>
      <c r="D56" s="47">
        <v>0.16149067878723145</v>
      </c>
      <c r="E56" s="47">
        <v>0.41818180680274963</v>
      </c>
      <c r="F56" s="47">
        <v>0.50943398475646973</v>
      </c>
      <c r="G56" s="47">
        <v>0.13461539149284363</v>
      </c>
      <c r="H56" s="47">
        <v>0.26627218723297119</v>
      </c>
      <c r="I56" s="13" t="s">
        <v>16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55000000000000004">
      <c r="A57" s="3" t="s">
        <v>67</v>
      </c>
      <c r="B57" s="9">
        <v>5.6400794982910156</v>
      </c>
      <c r="C57" s="47">
        <v>0.42553192377090454</v>
      </c>
      <c r="D57" s="47">
        <v>8.2474224269390106E-2</v>
      </c>
      <c r="E57" s="47">
        <v>0.52083331346511841</v>
      </c>
      <c r="F57" s="47">
        <v>0.4166666567325592</v>
      </c>
      <c r="G57" s="47">
        <v>9.0000003576278687E-2</v>
      </c>
      <c r="H57" s="47">
        <v>0.32110092043876648</v>
      </c>
      <c r="I57" s="13" t="s">
        <v>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55000000000000004">
      <c r="A58" s="3" t="s">
        <v>68</v>
      </c>
      <c r="B58" s="9">
        <v>4.4295144081115723</v>
      </c>
      <c r="C58" s="47">
        <v>0.16129031777381897</v>
      </c>
      <c r="D58" s="47">
        <v>0.13508065044879913</v>
      </c>
      <c r="E58" s="47">
        <v>0.27225130796432495</v>
      </c>
      <c r="F58" s="47">
        <v>0.21739129722118378</v>
      </c>
      <c r="G58" s="47">
        <v>0.29020333290100098</v>
      </c>
      <c r="H58" s="47">
        <v>0.26851850748062134</v>
      </c>
      <c r="I58" s="13" t="s">
        <v>18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55000000000000004">
      <c r="A59" s="3" t="s">
        <v>69</v>
      </c>
      <c r="B59" s="9">
        <v>4.5566244125366211</v>
      </c>
      <c r="C59" s="47">
        <v>0.1785714328289032</v>
      </c>
      <c r="D59" s="47">
        <v>0.1388888955116272</v>
      </c>
      <c r="E59" s="47">
        <v>0.26666668057441711</v>
      </c>
      <c r="F59" s="47">
        <v>0.1785714328289032</v>
      </c>
      <c r="G59" s="47">
        <v>0.1388888955116272</v>
      </c>
      <c r="H59" s="47">
        <v>0.27027025818824768</v>
      </c>
      <c r="I59" s="13" t="s">
        <v>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55000000000000004">
      <c r="A60" s="3" t="s">
        <v>70</v>
      </c>
      <c r="B60" s="9">
        <v>5.0258302688598633</v>
      </c>
      <c r="C60" s="47">
        <v>0.40540540218353271</v>
      </c>
      <c r="D60" s="47">
        <v>9.1836735606193542E-2</v>
      </c>
      <c r="E60" s="47">
        <v>0.48717948794364929</v>
      </c>
      <c r="F60" s="47">
        <v>0.42105263471603394</v>
      </c>
      <c r="G60" s="47">
        <v>0.33980581164360046</v>
      </c>
      <c r="H60" s="47">
        <v>0.25</v>
      </c>
      <c r="I60" s="13" t="s">
        <v>16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55000000000000004">
      <c r="A61" s="3" t="s">
        <v>71</v>
      </c>
      <c r="B61" s="9">
        <v>5.0590691566467285</v>
      </c>
      <c r="C61" s="47">
        <v>0.44680851697921753</v>
      </c>
      <c r="D61" s="47">
        <v>8.235294371843338E-2</v>
      </c>
      <c r="E61" s="47">
        <v>0.3958333432674408</v>
      </c>
      <c r="F61" s="47">
        <v>0.40000000596046448</v>
      </c>
      <c r="G61" s="47">
        <v>0.11764705926179886</v>
      </c>
      <c r="H61" s="47">
        <v>0.1666666716337204</v>
      </c>
      <c r="I61" s="13" t="s">
        <v>9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55000000000000004">
      <c r="A62" s="3" t="s">
        <v>72</v>
      </c>
      <c r="B62" s="9">
        <v>5.0164909362792969</v>
      </c>
      <c r="C62" s="47">
        <v>0.25714287161827087</v>
      </c>
      <c r="D62" s="47">
        <v>0.20588235557079315</v>
      </c>
      <c r="E62" s="47">
        <v>0.40000000596046448</v>
      </c>
      <c r="F62" s="47">
        <v>0.31428572535514832</v>
      </c>
      <c r="G62" s="47">
        <v>0.18309858441352844</v>
      </c>
      <c r="H62" s="47">
        <v>0.34210526943206787</v>
      </c>
      <c r="I62" s="13" t="s">
        <v>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55000000000000004">
      <c r="A63" s="3" t="s">
        <v>73</v>
      </c>
      <c r="B63" s="9">
        <v>5.4753952026367188</v>
      </c>
      <c r="C63" s="47">
        <v>0.34285715222358704</v>
      </c>
      <c r="D63" s="47">
        <v>0.11827956885099411</v>
      </c>
      <c r="E63" s="47">
        <v>0.3684210479259491</v>
      </c>
      <c r="F63" s="47">
        <v>0.4166666567325592</v>
      </c>
      <c r="G63" s="47">
        <v>0.10752688348293304</v>
      </c>
      <c r="H63" s="47">
        <v>0.36138615012168884</v>
      </c>
      <c r="I63" s="13" t="s">
        <v>13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55000000000000004">
      <c r="A64" s="5" t="s">
        <v>74</v>
      </c>
      <c r="B64" s="14">
        <v>5.4302611351013184</v>
      </c>
      <c r="C64" s="47">
        <v>0.50980395078659058</v>
      </c>
      <c r="D64" s="47">
        <v>0.10169491171836853</v>
      </c>
      <c r="E64" s="47">
        <v>0.52727270126342773</v>
      </c>
      <c r="F64" s="47">
        <v>0.46938776969909668</v>
      </c>
      <c r="G64" s="47">
        <v>5.9829059988260269E-2</v>
      </c>
      <c r="H64" s="47">
        <v>0.25</v>
      </c>
      <c r="I64" s="15" t="s">
        <v>9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55000000000000004">
      <c r="A65" s="3"/>
      <c r="B65" s="3"/>
      <c r="C65" s="16"/>
      <c r="D65" s="16"/>
      <c r="E65" s="16"/>
      <c r="F65" s="16"/>
      <c r="G65" s="16"/>
      <c r="H65" s="16"/>
      <c r="I65" s="1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55000000000000004">
      <c r="A66" s="17" t="s">
        <v>15</v>
      </c>
      <c r="B66" s="8">
        <f t="shared" ref="B66:H66" si="0">SUMIF($A$2:$A$64,$A$66,B2:B64)</f>
        <v>5.3006119728088379</v>
      </c>
      <c r="C66" s="18">
        <f t="shared" si="0"/>
        <v>0.39024388790130615</v>
      </c>
      <c r="D66" s="18">
        <f t="shared" si="0"/>
        <v>0.39716312289237976</v>
      </c>
      <c r="E66" s="18">
        <f t="shared" si="0"/>
        <v>0.46341463923454285</v>
      </c>
      <c r="F66" s="18">
        <f t="shared" si="0"/>
        <v>0.46341463923454285</v>
      </c>
      <c r="G66" s="18">
        <f t="shared" si="0"/>
        <v>5.000000074505806E-2</v>
      </c>
      <c r="H66" s="18">
        <f t="shared" si="0"/>
        <v>0.35810810327529907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55000000000000004">
      <c r="A67" s="3" t="s">
        <v>75</v>
      </c>
      <c r="B67" s="9">
        <f t="shared" ref="B67:H67" si="1">MIN(B2:B64)</f>
        <v>4.0445399284362793</v>
      </c>
      <c r="C67" s="19">
        <f t="shared" si="1"/>
        <v>0.14035087823867798</v>
      </c>
      <c r="D67" s="19">
        <f t="shared" si="1"/>
        <v>3.9999999105930328E-2</v>
      </c>
      <c r="E67" s="19">
        <f t="shared" si="1"/>
        <v>0.17073170840740204</v>
      </c>
      <c r="F67" s="19">
        <f t="shared" si="1"/>
        <v>0.15000000596046448</v>
      </c>
      <c r="G67" s="19">
        <f t="shared" si="1"/>
        <v>3.3557046204805374E-2</v>
      </c>
      <c r="H67" s="19">
        <f t="shared" si="1"/>
        <v>0.125</v>
      </c>
      <c r="I67" s="9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55000000000000004">
      <c r="A68" s="3" t="s">
        <v>76</v>
      </c>
      <c r="B68" s="9">
        <f t="shared" ref="B68:H68" si="2">MEDIAN(B2:B64)</f>
        <v>5.0409455299377441</v>
      </c>
      <c r="C68" s="19">
        <f t="shared" si="2"/>
        <v>0.3492063581943512</v>
      </c>
      <c r="D68" s="19">
        <f t="shared" si="2"/>
        <v>0.1354166716337204</v>
      </c>
      <c r="E68" s="19">
        <f t="shared" si="2"/>
        <v>0.39393940567970276</v>
      </c>
      <c r="F68" s="19">
        <f t="shared" si="2"/>
        <v>0.36923077702522278</v>
      </c>
      <c r="G68" s="19">
        <f t="shared" si="2"/>
        <v>0.12925170361995697</v>
      </c>
      <c r="H68" s="19">
        <f t="shared" si="2"/>
        <v>0.28205129504203796</v>
      </c>
      <c r="I68" s="9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55000000000000004">
      <c r="A69" s="3" t="s">
        <v>77</v>
      </c>
      <c r="B69" s="9">
        <f t="shared" ref="B69:H69" si="3">MAX(B2:B64)</f>
        <v>6.0212154388427734</v>
      </c>
      <c r="C69" s="19">
        <f t="shared" si="3"/>
        <v>0.56060606241226196</v>
      </c>
      <c r="D69" s="19">
        <f t="shared" si="3"/>
        <v>0.39716312289237976</v>
      </c>
      <c r="E69" s="19">
        <f t="shared" si="3"/>
        <v>0.6086956262588501</v>
      </c>
      <c r="F69" s="19">
        <f t="shared" si="3"/>
        <v>0.60000002384185791</v>
      </c>
      <c r="G69" s="19">
        <f t="shared" si="3"/>
        <v>0.58333331346511841</v>
      </c>
      <c r="H69" s="19">
        <f t="shared" si="3"/>
        <v>0.48704662919044495</v>
      </c>
      <c r="I69" s="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55000000000000004">
      <c r="A70" s="3" t="s">
        <v>78</v>
      </c>
      <c r="B70" s="10">
        <f t="shared" ref="B70:C70" si="4">RANK(B66,B2:B64,0)</f>
        <v>21</v>
      </c>
      <c r="C70" s="10">
        <f t="shared" si="4"/>
        <v>19</v>
      </c>
      <c r="D70" s="10">
        <f>RANK(D66,D2:D64,1)</f>
        <v>63</v>
      </c>
      <c r="E70" s="10">
        <f t="shared" ref="E70:F70" si="5">RANK(E66,E2:E64,0)</f>
        <v>12</v>
      </c>
      <c r="F70" s="10">
        <f t="shared" si="5"/>
        <v>11</v>
      </c>
      <c r="G70" s="10">
        <f>RANK(G66,G2:G64,1)</f>
        <v>3</v>
      </c>
      <c r="H70" s="10">
        <f>RANK(H66,H2:H64,0)</f>
        <v>11</v>
      </c>
      <c r="I70" s="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5500000000000000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5500000000000000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5500000000000000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5500000000000000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5500000000000000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5500000000000000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5500000000000000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5500000000000000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5500000000000000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5500000000000000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5500000000000000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5500000000000000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5500000000000000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5500000000000000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5500000000000000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5500000000000000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5500000000000000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5500000000000000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5500000000000000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5500000000000000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5500000000000000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5500000000000000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5500000000000000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5500000000000000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5500000000000000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5500000000000000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5500000000000000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5500000000000000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5500000000000000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5500000000000000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5500000000000000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5500000000000000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5500000000000000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550000000000000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5500000000000000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5500000000000000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5500000000000000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5500000000000000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5500000000000000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5500000000000000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5500000000000000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5500000000000000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5500000000000000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5500000000000000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5500000000000000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5500000000000000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5500000000000000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5500000000000000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5500000000000000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5500000000000000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5500000000000000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5500000000000000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5500000000000000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5500000000000000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5500000000000000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5500000000000000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5500000000000000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5500000000000000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5500000000000000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5500000000000000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5500000000000000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5500000000000000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5500000000000000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5500000000000000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5500000000000000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5500000000000000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5500000000000000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5500000000000000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5500000000000000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5500000000000000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5500000000000000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5500000000000000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5500000000000000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5500000000000000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5500000000000000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5500000000000000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5500000000000000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5500000000000000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5500000000000000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5500000000000000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5500000000000000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5500000000000000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5500000000000000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5500000000000000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5500000000000000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5500000000000000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5500000000000000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5500000000000000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5500000000000000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5500000000000000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5500000000000000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5500000000000000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5500000000000000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5500000000000000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5500000000000000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5500000000000000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5500000000000000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5500000000000000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5500000000000000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5500000000000000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5500000000000000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5500000000000000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5500000000000000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5500000000000000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5500000000000000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5500000000000000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5500000000000000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5500000000000000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5500000000000000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5500000000000000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5500000000000000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5500000000000000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5500000000000000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5500000000000000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5500000000000000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5500000000000000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5500000000000000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5500000000000000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5500000000000000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5500000000000000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5500000000000000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5500000000000000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5500000000000000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5500000000000000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5500000000000000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5500000000000000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5500000000000000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5500000000000000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5500000000000000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5500000000000000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5500000000000000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5500000000000000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5500000000000000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550000000000000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5500000000000000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5500000000000000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5500000000000000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5500000000000000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5500000000000000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5500000000000000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5500000000000000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5500000000000000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5500000000000000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5500000000000000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5500000000000000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5500000000000000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5500000000000000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5500000000000000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5500000000000000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5500000000000000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5500000000000000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5500000000000000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5500000000000000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5500000000000000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5500000000000000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5500000000000000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5500000000000000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5500000000000000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5500000000000000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5500000000000000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5500000000000000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5500000000000000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5500000000000000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5500000000000000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5500000000000000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5500000000000000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5500000000000000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5500000000000000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5500000000000000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5500000000000000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5500000000000000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5500000000000000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5500000000000000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5500000000000000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5500000000000000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5500000000000000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5500000000000000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5500000000000000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5500000000000000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5500000000000000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5500000000000000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5500000000000000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5500000000000000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5500000000000000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5500000000000000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5500000000000000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5500000000000000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5500000000000000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5500000000000000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5500000000000000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5500000000000000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5500000000000000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5500000000000000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5500000000000000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5500000000000000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5500000000000000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5500000000000000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5500000000000000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5500000000000000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5500000000000000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5500000000000000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5500000000000000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5500000000000000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5500000000000000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5500000000000000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5500000000000000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5500000000000000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5500000000000000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5500000000000000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5500000000000000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5500000000000000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5500000000000000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5500000000000000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5500000000000000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5500000000000000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5500000000000000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5500000000000000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5500000000000000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5500000000000000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5500000000000000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5500000000000000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5500000000000000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5500000000000000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5500000000000000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5500000000000000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5500000000000000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5500000000000000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5500000000000000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5500000000000000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5500000000000000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5500000000000000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5500000000000000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5500000000000000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550000000000000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5500000000000000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5500000000000000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5500000000000000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5500000000000000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5500000000000000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5500000000000000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5500000000000000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5500000000000000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5500000000000000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5500000000000000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5500000000000000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5500000000000000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5500000000000000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5500000000000000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5500000000000000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5500000000000000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5500000000000000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5500000000000000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5500000000000000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5500000000000000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5500000000000000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5500000000000000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5500000000000000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5500000000000000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5500000000000000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5500000000000000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5500000000000000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5500000000000000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5500000000000000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5500000000000000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5500000000000000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5500000000000000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5500000000000000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5500000000000000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5500000000000000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5500000000000000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5500000000000000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5500000000000000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5500000000000000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5500000000000000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5500000000000000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5500000000000000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5500000000000000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5500000000000000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5500000000000000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5500000000000000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5500000000000000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5500000000000000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5500000000000000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5500000000000000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5500000000000000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5500000000000000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5500000000000000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5500000000000000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5500000000000000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5500000000000000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5500000000000000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5500000000000000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5500000000000000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5500000000000000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5500000000000000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5500000000000000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5500000000000000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5500000000000000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5500000000000000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5500000000000000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5500000000000000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5500000000000000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5500000000000000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5500000000000000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5500000000000000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5500000000000000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5500000000000000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5500000000000000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5500000000000000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5500000000000000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5500000000000000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5500000000000000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5500000000000000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5500000000000000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5500000000000000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5500000000000000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5500000000000000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5500000000000000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5500000000000000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5500000000000000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5500000000000000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5500000000000000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5500000000000000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5500000000000000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5500000000000000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5500000000000000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5500000000000000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5500000000000000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5500000000000000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5500000000000000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5500000000000000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5500000000000000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5500000000000000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550000000000000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5500000000000000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5500000000000000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5500000000000000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5500000000000000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5500000000000000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5500000000000000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5500000000000000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5500000000000000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5500000000000000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5500000000000000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5500000000000000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5500000000000000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5500000000000000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5500000000000000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5500000000000000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5500000000000000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5500000000000000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5500000000000000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5500000000000000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5500000000000000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5500000000000000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5500000000000000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5500000000000000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5500000000000000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5500000000000000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5500000000000000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5500000000000000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5500000000000000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5500000000000000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5500000000000000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5500000000000000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5500000000000000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5500000000000000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5500000000000000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5500000000000000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5500000000000000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5500000000000000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5500000000000000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5500000000000000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5500000000000000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5500000000000000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5500000000000000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5500000000000000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5500000000000000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5500000000000000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5500000000000000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5500000000000000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5500000000000000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5500000000000000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5500000000000000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5500000000000000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5500000000000000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5500000000000000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5500000000000000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5500000000000000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5500000000000000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5500000000000000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5500000000000000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5500000000000000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5500000000000000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5500000000000000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5500000000000000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5500000000000000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5500000000000000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5500000000000000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5500000000000000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5500000000000000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5500000000000000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5500000000000000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5500000000000000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5500000000000000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5500000000000000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5500000000000000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5500000000000000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5500000000000000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5500000000000000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5500000000000000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5500000000000000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5500000000000000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5500000000000000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5500000000000000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5500000000000000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5500000000000000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5500000000000000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5500000000000000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5500000000000000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5500000000000000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5500000000000000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5500000000000000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5500000000000000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5500000000000000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5500000000000000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5500000000000000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5500000000000000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5500000000000000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5500000000000000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5500000000000000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5500000000000000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5500000000000000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550000000000000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5500000000000000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5500000000000000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5500000000000000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5500000000000000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5500000000000000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5500000000000000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5500000000000000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5500000000000000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5500000000000000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5500000000000000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5500000000000000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5500000000000000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5500000000000000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5500000000000000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5500000000000000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5500000000000000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5500000000000000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5500000000000000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5500000000000000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5500000000000000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5500000000000000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5500000000000000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5500000000000000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5500000000000000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5500000000000000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5500000000000000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5500000000000000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5500000000000000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5500000000000000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5500000000000000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5500000000000000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5500000000000000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5500000000000000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5500000000000000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5500000000000000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5500000000000000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5500000000000000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5500000000000000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5500000000000000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5500000000000000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5500000000000000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5500000000000000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5500000000000000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5500000000000000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5500000000000000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5500000000000000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5500000000000000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5500000000000000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5500000000000000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5500000000000000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5500000000000000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5500000000000000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5500000000000000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5500000000000000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5500000000000000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5500000000000000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5500000000000000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5500000000000000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5500000000000000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5500000000000000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5500000000000000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5500000000000000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5500000000000000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5500000000000000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5500000000000000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5500000000000000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5500000000000000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5500000000000000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5500000000000000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5500000000000000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5500000000000000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5500000000000000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5500000000000000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5500000000000000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5500000000000000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5500000000000000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5500000000000000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5500000000000000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5500000000000000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5500000000000000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5500000000000000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5500000000000000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5500000000000000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5500000000000000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5500000000000000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5500000000000000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5500000000000000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5500000000000000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5500000000000000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5500000000000000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5500000000000000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5500000000000000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5500000000000000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5500000000000000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5500000000000000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5500000000000000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5500000000000000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5500000000000000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5500000000000000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550000000000000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5500000000000000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5500000000000000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5500000000000000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5500000000000000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5500000000000000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5500000000000000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5500000000000000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5500000000000000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5500000000000000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5500000000000000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5500000000000000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5500000000000000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5500000000000000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5500000000000000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5500000000000000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5500000000000000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5500000000000000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5500000000000000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5500000000000000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5500000000000000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5500000000000000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5500000000000000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5500000000000000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5500000000000000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5500000000000000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5500000000000000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5500000000000000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5500000000000000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5500000000000000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5500000000000000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5500000000000000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5500000000000000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5500000000000000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5500000000000000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5500000000000000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5500000000000000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5500000000000000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5500000000000000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5500000000000000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5500000000000000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5500000000000000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5500000000000000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5500000000000000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5500000000000000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5500000000000000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5500000000000000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5500000000000000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5500000000000000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5500000000000000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5500000000000000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5500000000000000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5500000000000000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5500000000000000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5500000000000000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5500000000000000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5500000000000000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5500000000000000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5500000000000000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5500000000000000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5500000000000000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5500000000000000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5500000000000000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5500000000000000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5500000000000000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5500000000000000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5500000000000000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5500000000000000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5500000000000000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5500000000000000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5500000000000000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5500000000000000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5500000000000000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5500000000000000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5500000000000000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5500000000000000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5500000000000000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5500000000000000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5500000000000000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5500000000000000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5500000000000000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5500000000000000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5500000000000000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5500000000000000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5500000000000000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5500000000000000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5500000000000000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5500000000000000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5500000000000000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5500000000000000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5500000000000000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5500000000000000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5500000000000000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5500000000000000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5500000000000000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5500000000000000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5500000000000000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5500000000000000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5500000000000000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5500000000000000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550000000000000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5500000000000000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5500000000000000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5500000000000000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5500000000000000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5500000000000000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5500000000000000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5500000000000000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5500000000000000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5500000000000000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5500000000000000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5500000000000000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5500000000000000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5500000000000000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5500000000000000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5500000000000000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5500000000000000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5500000000000000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5500000000000000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5500000000000000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5500000000000000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5500000000000000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5500000000000000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5500000000000000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5500000000000000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5500000000000000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5500000000000000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5500000000000000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5500000000000000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5500000000000000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5500000000000000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5500000000000000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5500000000000000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5500000000000000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5500000000000000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5500000000000000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5500000000000000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5500000000000000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5500000000000000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5500000000000000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5500000000000000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5500000000000000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5500000000000000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5500000000000000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5500000000000000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5500000000000000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5500000000000000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5500000000000000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5500000000000000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5500000000000000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5500000000000000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5500000000000000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5500000000000000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5500000000000000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5500000000000000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5500000000000000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5500000000000000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5500000000000000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5500000000000000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5500000000000000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5500000000000000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5500000000000000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5500000000000000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5500000000000000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5500000000000000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5500000000000000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5500000000000000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5500000000000000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5500000000000000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5500000000000000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5500000000000000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5500000000000000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5500000000000000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5500000000000000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5500000000000000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5500000000000000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5500000000000000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5500000000000000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5500000000000000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5500000000000000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5500000000000000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5500000000000000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5500000000000000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5500000000000000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5500000000000000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5500000000000000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5500000000000000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5500000000000000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5500000000000000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5500000000000000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5500000000000000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5500000000000000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5500000000000000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5500000000000000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5500000000000000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5500000000000000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5500000000000000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5500000000000000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5500000000000000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5500000000000000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550000000000000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5500000000000000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5500000000000000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5500000000000000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5500000000000000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5500000000000000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5500000000000000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5500000000000000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5500000000000000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5500000000000000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5500000000000000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5500000000000000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5500000000000000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5500000000000000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5500000000000000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5500000000000000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5500000000000000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5500000000000000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5500000000000000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5500000000000000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5500000000000000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5500000000000000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5500000000000000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5500000000000000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5500000000000000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5500000000000000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5500000000000000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5500000000000000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5500000000000000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5500000000000000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5500000000000000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5500000000000000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5500000000000000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5500000000000000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5500000000000000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5500000000000000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5500000000000000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5500000000000000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5500000000000000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5500000000000000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5500000000000000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5500000000000000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5500000000000000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5500000000000000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5500000000000000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5500000000000000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5500000000000000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5500000000000000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5500000000000000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5500000000000000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5500000000000000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5500000000000000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5500000000000000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5500000000000000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5500000000000000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5500000000000000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5500000000000000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5500000000000000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5500000000000000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5500000000000000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5500000000000000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5500000000000000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5500000000000000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5500000000000000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5500000000000000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5500000000000000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5500000000000000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5500000000000000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5500000000000000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5500000000000000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5500000000000000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5500000000000000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5500000000000000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5500000000000000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5500000000000000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5500000000000000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5500000000000000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5500000000000000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5500000000000000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5500000000000000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5500000000000000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5500000000000000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5500000000000000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5500000000000000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5500000000000000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5500000000000000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5500000000000000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5500000000000000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5500000000000000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5500000000000000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5500000000000000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5500000000000000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5500000000000000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5500000000000000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5500000000000000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5500000000000000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5500000000000000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5500000000000000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5500000000000000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5500000000000000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550000000000000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5500000000000000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5500000000000000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5500000000000000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5500000000000000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5500000000000000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5500000000000000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5500000000000000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5500000000000000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5500000000000000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5500000000000000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5500000000000000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5500000000000000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5500000000000000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5500000000000000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5500000000000000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5500000000000000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5500000000000000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5500000000000000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5500000000000000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5500000000000000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5500000000000000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5500000000000000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5500000000000000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5500000000000000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5500000000000000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5500000000000000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5500000000000000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5500000000000000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5500000000000000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5500000000000000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5500000000000000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5500000000000000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5500000000000000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5500000000000000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5500000000000000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5500000000000000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5500000000000000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5500000000000000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5500000000000000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5500000000000000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5500000000000000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5500000000000000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5500000000000000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5500000000000000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5500000000000000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5500000000000000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5500000000000000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5500000000000000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5500000000000000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5500000000000000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5500000000000000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5500000000000000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5500000000000000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5500000000000000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5500000000000000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5500000000000000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5500000000000000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5500000000000000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5500000000000000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5500000000000000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5500000000000000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5500000000000000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5500000000000000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5500000000000000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5500000000000000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5500000000000000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5500000000000000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5500000000000000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5500000000000000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5500000000000000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5500000000000000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5500000000000000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5500000000000000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5500000000000000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5500000000000000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5500000000000000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5500000000000000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5500000000000000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5500000000000000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5500000000000000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5500000000000000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5500000000000000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5500000000000000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5500000000000000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5500000000000000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5500000000000000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5500000000000000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5500000000000000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5500000000000000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5500000000000000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5500000000000000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5500000000000000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5500000000000000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5500000000000000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5500000000000000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5500000000000000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hợp</vt:lpstr>
      <vt:lpstr>1. Giảm thiểu ÔN&amp;TT</vt:lpstr>
      <vt:lpstr>2. Đảm bảo tuân thủ</vt:lpstr>
      <vt:lpstr>3. Thúc đẩy thực hành Xanh</vt:lpstr>
      <vt:lpstr>4. Chính sách và DVHT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PCI team</cp:lastModifiedBy>
  <dcterms:created xsi:type="dcterms:W3CDTF">2022-04-05T03:16:22Z</dcterms:created>
  <dcterms:modified xsi:type="dcterms:W3CDTF">2024-06-24T02:49:38Z</dcterms:modified>
</cp:coreProperties>
</file>