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975"/>
  </bookViews>
  <sheets>
    <sheet name="RESUMEN" sheetId="1" r:id="rId1"/>
    <sheet name="ANALISIS DE ESFUERZO" sheetId="5" r:id="rId2"/>
    <sheet name="RN Ventas y Reportes" sheetId="6" r:id="rId3"/>
    <sheet name="Hoja1" sheetId="7" r:id="rId4"/>
  </sheets>
  <calcPr calcId="145621"/>
</workbook>
</file>

<file path=xl/calcChain.xml><?xml version="1.0" encoding="utf-8"?>
<calcChain xmlns="http://schemas.openxmlformats.org/spreadsheetml/2006/main">
  <c r="F6" i="5" l="1"/>
  <c r="D37" i="5" l="1"/>
  <c r="D39" i="5" l="1"/>
  <c r="D40" i="5" l="1"/>
  <c r="D41" i="5" s="1"/>
</calcChain>
</file>

<file path=xl/sharedStrings.xml><?xml version="1.0" encoding="utf-8"?>
<sst xmlns="http://schemas.openxmlformats.org/spreadsheetml/2006/main" count="220" uniqueCount="102">
  <si>
    <t>Analisis de Funcionalidad "Administrador Top Stylist"</t>
  </si>
  <si>
    <t>Entidad</t>
  </si>
  <si>
    <t>Alumno</t>
  </si>
  <si>
    <t>Carrera</t>
  </si>
  <si>
    <t>Modulo</t>
  </si>
  <si>
    <t>Pago</t>
  </si>
  <si>
    <t>Producto</t>
  </si>
  <si>
    <t>Rol</t>
  </si>
  <si>
    <t>Reportes</t>
  </si>
  <si>
    <t>Administrador</t>
  </si>
  <si>
    <t>Caja</t>
  </si>
  <si>
    <t>Inventario</t>
  </si>
  <si>
    <t>Funcion</t>
  </si>
  <si>
    <t>Alumnos</t>
  </si>
  <si>
    <t>Consulta de Alumnos</t>
  </si>
  <si>
    <t>Alta de Alumnos</t>
  </si>
  <si>
    <t>Baja de Alumnos</t>
  </si>
  <si>
    <t>Colegiaturas</t>
  </si>
  <si>
    <t>Registro de Mes</t>
  </si>
  <si>
    <t>Consulta de Colegiaturas</t>
  </si>
  <si>
    <t>Pagos</t>
  </si>
  <si>
    <t>Pago Normal</t>
  </si>
  <si>
    <t>Pago de Beca</t>
  </si>
  <si>
    <t>Recargos</t>
  </si>
  <si>
    <t>Descuentos</t>
  </si>
  <si>
    <t>Promociones</t>
  </si>
  <si>
    <t>Monitor de Alumnos</t>
  </si>
  <si>
    <t>Funcionalidad</t>
  </si>
  <si>
    <t>Grupo</t>
  </si>
  <si>
    <t>Control Escolar</t>
  </si>
  <si>
    <t>Reporte Mensual Ventas</t>
  </si>
  <si>
    <t>Reporte por Periodo Inscripciones</t>
  </si>
  <si>
    <t>Reporte General de Ingresos</t>
  </si>
  <si>
    <t>Alta de Producto</t>
  </si>
  <si>
    <t>Alta de Proveedor</t>
  </si>
  <si>
    <t>Consulta de Productos</t>
  </si>
  <si>
    <t>Transacciones sobre el producto</t>
  </si>
  <si>
    <t>Consulta de Proveedores</t>
  </si>
  <si>
    <t>Notas</t>
  </si>
  <si>
    <t>Captura de Notas</t>
  </si>
  <si>
    <t>Consulta de Notas</t>
  </si>
  <si>
    <t>Registro de Facturas</t>
  </si>
  <si>
    <t>x</t>
  </si>
  <si>
    <t>Proveedor</t>
  </si>
  <si>
    <t>Horas Efectivas</t>
  </si>
  <si>
    <t>TOTAL</t>
  </si>
  <si>
    <t>Tiempo Estimado (Dias):</t>
  </si>
  <si>
    <t>Duracion de Proyecto (Meses):</t>
  </si>
  <si>
    <t>No. De Recursos Disponibles:</t>
  </si>
  <si>
    <t>Costo por hora:</t>
  </si>
  <si>
    <t>TOTAL COSTO</t>
  </si>
  <si>
    <t>Adicionales</t>
  </si>
  <si>
    <t>Reporte Anual de Carrera (Estadistico y Monetario)</t>
  </si>
  <si>
    <t>Reingreso de Alumno (Bandera)</t>
  </si>
  <si>
    <t>Codigo de Barras para Lector</t>
  </si>
  <si>
    <t>Estetica</t>
  </si>
  <si>
    <t>Servicio</t>
  </si>
  <si>
    <t>Ventas</t>
  </si>
  <si>
    <t>Registro de Venta Menudeo</t>
  </si>
  <si>
    <t>Registro de Venta Mayoreo</t>
  </si>
  <si>
    <t>Consulta de Venta</t>
  </si>
  <si>
    <t>Clientes</t>
  </si>
  <si>
    <t>Alta de Cliente</t>
  </si>
  <si>
    <t>Consulta de Cliente</t>
  </si>
  <si>
    <t>Venta</t>
  </si>
  <si>
    <t>Cliente</t>
  </si>
  <si>
    <t>Personal</t>
  </si>
  <si>
    <t>Alta de Personal</t>
  </si>
  <si>
    <t>Consulta de Personal</t>
  </si>
  <si>
    <t>Asignacion de Recursos</t>
  </si>
  <si>
    <t>Metas por Empleado</t>
  </si>
  <si>
    <t>Cardex</t>
  </si>
  <si>
    <t>Saldo A Favor</t>
  </si>
  <si>
    <t>Servicios (Catalogo)</t>
  </si>
  <si>
    <t>TOTAL HORAS</t>
  </si>
  <si>
    <t>16% IVA</t>
  </si>
  <si>
    <t>Regla</t>
  </si>
  <si>
    <t xml:space="preserve">Venta de producto de mayoreo para persona fisica </t>
  </si>
  <si>
    <t>Todo lo relacionado con la escuela conla persona moral</t>
  </si>
  <si>
    <t>Todas las formas de pago</t>
  </si>
  <si>
    <t>Reportes por tipo de salida (venta, maleta, mixto)</t>
  </si>
  <si>
    <t>Maestro</t>
  </si>
  <si>
    <t>Compras</t>
  </si>
  <si>
    <t>Requisicion</t>
  </si>
  <si>
    <t>Orden de Compra</t>
  </si>
  <si>
    <t>Recepcion de Producto</t>
  </si>
  <si>
    <t>Reporte de alumnos por materia</t>
  </si>
  <si>
    <t>Materia</t>
  </si>
  <si>
    <t>Ciclo</t>
  </si>
  <si>
    <t>Orden de compra</t>
  </si>
  <si>
    <t>Personal (tipo de empleado)</t>
  </si>
  <si>
    <t>Alta de Curso</t>
  </si>
  <si>
    <t>Alta de Materias</t>
  </si>
  <si>
    <t>Registro de Pago</t>
  </si>
  <si>
    <t>Empleado (Vendedor, Recurso, Empleado, Maestro)</t>
  </si>
  <si>
    <t>Nota (Factura, Nota)</t>
  </si>
  <si>
    <t>Auxiliares</t>
  </si>
  <si>
    <t>Usuario</t>
  </si>
  <si>
    <t>Chuy</t>
  </si>
  <si>
    <t>Responsable</t>
  </si>
  <si>
    <t>Ruben</t>
  </si>
  <si>
    <t>Vidal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</si>
</sst>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0" xfId="0" applyFo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abSelected="1" zoomScaleNormal="100" workbookViewId="0">
      <selection activeCell="A4" sqref="A4"/>
    </sheetView>
  </sheetViews>
  <sheetFormatPr baseColWidth="10" defaultRowHeight="15" x14ac:dyDescent="0.25"/>
  <cols>
    <col min="1" max="1" width="12.28515625" bestFit="1" customWidth="1"/>
    <col min="2" max="2" width="21.5703125" customWidth="1"/>
    <col min="3" max="3" width="27" customWidth="1"/>
    <col min="5" max="5" width="13.7109375" bestFit="1" customWidth="1"/>
    <col min="7" max="7" width="13.42578125" bestFit="1" customWidth="1"/>
    <col min="8" max="8" width="46.5703125" bestFit="1" customWidth="1"/>
    <col min="9" max="9" width="13.7109375" bestFit="1" customWidth="1"/>
    <col min="10" max="10" width="4.7109375" bestFit="1" customWidth="1"/>
    <col min="11" max="11" width="10.140625" bestFit="1" customWidth="1"/>
    <col min="12" max="12" width="9" bestFit="1" customWidth="1"/>
  </cols>
  <sheetData>
    <row r="2" spans="1:12" x14ac:dyDescent="0.25">
      <c r="B2" s="1" t="s">
        <v>0</v>
      </c>
    </row>
    <row r="4" spans="1:12" x14ac:dyDescent="0.25">
      <c r="A4" s="3" t="s">
        <v>99</v>
      </c>
      <c r="B4" s="3" t="s">
        <v>1</v>
      </c>
      <c r="C4" s="3" t="s">
        <v>28</v>
      </c>
      <c r="E4" s="3" t="s">
        <v>7</v>
      </c>
      <c r="G4" s="39" t="s">
        <v>27</v>
      </c>
      <c r="H4" s="39" t="s">
        <v>12</v>
      </c>
      <c r="I4" s="38" t="s">
        <v>7</v>
      </c>
      <c r="J4" s="38"/>
      <c r="K4" s="38"/>
      <c r="L4" s="38"/>
    </row>
    <row r="5" spans="1:12" x14ac:dyDescent="0.25">
      <c r="A5" s="43" t="s">
        <v>98</v>
      </c>
      <c r="B5" s="4" t="s">
        <v>2</v>
      </c>
      <c r="C5" s="26" t="s">
        <v>29</v>
      </c>
      <c r="E5" s="4" t="s">
        <v>8</v>
      </c>
      <c r="G5" s="39"/>
      <c r="H5" s="39"/>
      <c r="I5" s="3" t="s">
        <v>9</v>
      </c>
      <c r="J5" s="3" t="s">
        <v>10</v>
      </c>
      <c r="K5" s="3" t="s">
        <v>11</v>
      </c>
      <c r="L5" s="3" t="s">
        <v>8</v>
      </c>
    </row>
    <row r="6" spans="1:12" x14ac:dyDescent="0.25">
      <c r="A6" s="43"/>
      <c r="B6" s="4" t="s">
        <v>3</v>
      </c>
      <c r="C6" s="26"/>
      <c r="E6" s="4" t="s">
        <v>9</v>
      </c>
      <c r="G6" s="35" t="s">
        <v>13</v>
      </c>
      <c r="H6" s="5" t="s">
        <v>15</v>
      </c>
      <c r="I6" s="6" t="s">
        <v>42</v>
      </c>
      <c r="J6" s="6" t="s">
        <v>42</v>
      </c>
      <c r="K6" s="6"/>
      <c r="L6" s="6"/>
    </row>
    <row r="7" spans="1:12" x14ac:dyDescent="0.25">
      <c r="A7" s="43"/>
      <c r="B7" s="4" t="s">
        <v>4</v>
      </c>
      <c r="C7" s="26"/>
      <c r="E7" s="4" t="s">
        <v>10</v>
      </c>
      <c r="G7" s="36"/>
      <c r="H7" s="5" t="s">
        <v>14</v>
      </c>
      <c r="I7" s="6" t="s">
        <v>42</v>
      </c>
      <c r="J7" s="6" t="s">
        <v>42</v>
      </c>
      <c r="K7" s="6"/>
      <c r="L7" s="6"/>
    </row>
    <row r="8" spans="1:12" x14ac:dyDescent="0.25">
      <c r="A8" s="43"/>
      <c r="B8" s="4" t="s">
        <v>87</v>
      </c>
      <c r="C8" s="26"/>
      <c r="E8" s="4" t="s">
        <v>11</v>
      </c>
      <c r="G8" s="36"/>
      <c r="H8" s="5" t="s">
        <v>16</v>
      </c>
      <c r="I8" s="6" t="s">
        <v>42</v>
      </c>
      <c r="J8" s="6" t="s">
        <v>42</v>
      </c>
      <c r="K8" s="6"/>
      <c r="L8" s="6"/>
    </row>
    <row r="9" spans="1:12" x14ac:dyDescent="0.25">
      <c r="A9" s="43"/>
      <c r="B9" s="4" t="s">
        <v>88</v>
      </c>
      <c r="C9" s="26"/>
      <c r="E9" s="8" t="s">
        <v>55</v>
      </c>
      <c r="G9" s="36"/>
      <c r="H9" s="30" t="s">
        <v>71</v>
      </c>
      <c r="I9" s="26" t="s">
        <v>42</v>
      </c>
      <c r="J9" s="26" t="s">
        <v>42</v>
      </c>
      <c r="K9" s="26"/>
      <c r="L9" s="26"/>
    </row>
    <row r="10" spans="1:12" x14ac:dyDescent="0.25">
      <c r="A10" s="43" t="s">
        <v>100</v>
      </c>
      <c r="B10" s="4" t="s">
        <v>5</v>
      </c>
      <c r="C10" s="32" t="s">
        <v>20</v>
      </c>
      <c r="E10" s="8" t="s">
        <v>81</v>
      </c>
      <c r="G10" s="36"/>
      <c r="H10" s="31"/>
      <c r="I10" s="26"/>
      <c r="J10" s="26"/>
      <c r="K10" s="26"/>
      <c r="L10" s="26"/>
    </row>
    <row r="11" spans="1:12" x14ac:dyDescent="0.25">
      <c r="A11" s="43"/>
      <c r="B11" s="23" t="s">
        <v>95</v>
      </c>
      <c r="C11" s="33"/>
      <c r="G11" s="36"/>
      <c r="H11" s="20" t="s">
        <v>72</v>
      </c>
      <c r="I11" s="15" t="s">
        <v>42</v>
      </c>
      <c r="J11" s="15" t="s">
        <v>42</v>
      </c>
      <c r="K11" s="15"/>
      <c r="L11" s="15"/>
    </row>
    <row r="12" spans="1:12" x14ac:dyDescent="0.25">
      <c r="A12" s="43"/>
      <c r="B12" s="24"/>
      <c r="C12" s="34"/>
      <c r="G12" s="36"/>
      <c r="H12" s="20" t="s">
        <v>91</v>
      </c>
      <c r="I12" s="18"/>
      <c r="J12" s="18"/>
      <c r="K12" s="18"/>
      <c r="L12" s="18"/>
    </row>
    <row r="13" spans="1:12" x14ac:dyDescent="0.25">
      <c r="A13" s="43" t="s">
        <v>101</v>
      </c>
      <c r="B13" s="4" t="s">
        <v>89</v>
      </c>
      <c r="C13" s="26" t="s">
        <v>11</v>
      </c>
      <c r="G13" s="37"/>
      <c r="H13" s="20" t="s">
        <v>92</v>
      </c>
      <c r="I13" s="18"/>
      <c r="J13" s="18"/>
      <c r="K13" s="18"/>
      <c r="L13" s="18"/>
    </row>
    <row r="14" spans="1:12" x14ac:dyDescent="0.25">
      <c r="A14" s="43"/>
      <c r="B14" s="4" t="s">
        <v>6</v>
      </c>
      <c r="C14" s="26"/>
      <c r="G14" s="25" t="s">
        <v>17</v>
      </c>
      <c r="H14" s="5" t="s">
        <v>18</v>
      </c>
      <c r="I14" s="6" t="s">
        <v>42</v>
      </c>
      <c r="J14" s="6" t="s">
        <v>42</v>
      </c>
      <c r="K14" s="6"/>
      <c r="L14" s="6"/>
    </row>
    <row r="15" spans="1:12" x14ac:dyDescent="0.25">
      <c r="A15" s="43"/>
      <c r="B15" s="8" t="s">
        <v>43</v>
      </c>
      <c r="C15" s="26"/>
      <c r="G15" s="25"/>
      <c r="H15" s="5" t="s">
        <v>19</v>
      </c>
      <c r="I15" s="6" t="s">
        <v>42</v>
      </c>
      <c r="J15" s="6" t="s">
        <v>42</v>
      </c>
      <c r="K15" s="6"/>
      <c r="L15" s="6"/>
    </row>
    <row r="16" spans="1:12" x14ac:dyDescent="0.25">
      <c r="A16" s="43"/>
      <c r="B16" s="8" t="s">
        <v>56</v>
      </c>
      <c r="C16" s="16" t="s">
        <v>73</v>
      </c>
      <c r="G16" s="35" t="s">
        <v>20</v>
      </c>
      <c r="H16" s="30" t="s">
        <v>93</v>
      </c>
      <c r="I16" s="6" t="s">
        <v>42</v>
      </c>
      <c r="J16" s="6" t="s">
        <v>42</v>
      </c>
      <c r="K16" s="6"/>
      <c r="L16" s="6"/>
    </row>
    <row r="17" spans="1:12" x14ac:dyDescent="0.25">
      <c r="A17" s="43" t="s">
        <v>100</v>
      </c>
      <c r="B17" s="8" t="s">
        <v>64</v>
      </c>
      <c r="C17" s="26" t="s">
        <v>57</v>
      </c>
      <c r="G17" s="36"/>
      <c r="H17" s="31"/>
      <c r="I17" s="6" t="s">
        <v>42</v>
      </c>
      <c r="J17" s="6" t="s">
        <v>42</v>
      </c>
      <c r="K17" s="6"/>
      <c r="L17" s="6"/>
    </row>
    <row r="18" spans="1:12" x14ac:dyDescent="0.25">
      <c r="A18" s="43"/>
      <c r="B18" s="8" t="s">
        <v>65</v>
      </c>
      <c r="C18" s="26"/>
      <c r="G18" s="36"/>
      <c r="H18" s="5" t="s">
        <v>23</v>
      </c>
      <c r="I18" s="6" t="s">
        <v>42</v>
      </c>
      <c r="J18" s="6" t="s">
        <v>42</v>
      </c>
      <c r="K18" s="6"/>
      <c r="L18" s="6"/>
    </row>
    <row r="19" spans="1:12" x14ac:dyDescent="0.25">
      <c r="A19" s="43" t="s">
        <v>101</v>
      </c>
      <c r="B19" s="40" t="s">
        <v>94</v>
      </c>
      <c r="C19" s="26" t="s">
        <v>90</v>
      </c>
      <c r="G19" s="36"/>
      <c r="H19" s="5" t="s">
        <v>41</v>
      </c>
      <c r="I19" s="6" t="s">
        <v>42</v>
      </c>
      <c r="J19" s="6" t="s">
        <v>42</v>
      </c>
      <c r="K19" s="6" t="s">
        <v>42</v>
      </c>
      <c r="L19" s="6"/>
    </row>
    <row r="20" spans="1:12" x14ac:dyDescent="0.25">
      <c r="A20" s="43"/>
      <c r="B20" s="41"/>
      <c r="C20" s="26"/>
      <c r="G20" s="37"/>
      <c r="H20" s="5" t="s">
        <v>24</v>
      </c>
      <c r="I20" s="6" t="s">
        <v>42</v>
      </c>
      <c r="J20" s="6" t="s">
        <v>42</v>
      </c>
      <c r="K20" s="6"/>
      <c r="L20" s="6"/>
    </row>
    <row r="21" spans="1:12" x14ac:dyDescent="0.25">
      <c r="A21" s="43"/>
      <c r="B21" s="41"/>
      <c r="C21" s="26"/>
      <c r="G21" s="27" t="s">
        <v>8</v>
      </c>
      <c r="H21" s="21" t="s">
        <v>30</v>
      </c>
      <c r="I21" s="6" t="s">
        <v>42</v>
      </c>
      <c r="J21" s="6"/>
      <c r="K21" s="6"/>
      <c r="L21" s="6" t="s">
        <v>42</v>
      </c>
    </row>
    <row r="22" spans="1:12" x14ac:dyDescent="0.25">
      <c r="A22" s="43"/>
      <c r="B22" s="42"/>
      <c r="C22" s="26"/>
      <c r="G22" s="29"/>
      <c r="H22" s="21" t="s">
        <v>31</v>
      </c>
      <c r="I22" s="6" t="s">
        <v>42</v>
      </c>
      <c r="J22" s="6"/>
      <c r="K22" s="6"/>
      <c r="L22" s="6" t="s">
        <v>42</v>
      </c>
    </row>
    <row r="23" spans="1:12" x14ac:dyDescent="0.25">
      <c r="A23" s="43" t="s">
        <v>100</v>
      </c>
      <c r="B23" s="8" t="s">
        <v>97</v>
      </c>
      <c r="C23" s="43" t="s">
        <v>96</v>
      </c>
      <c r="G23" s="29"/>
      <c r="H23" s="21" t="s">
        <v>32</v>
      </c>
      <c r="I23" s="6" t="s">
        <v>42</v>
      </c>
      <c r="J23" s="6"/>
      <c r="K23" s="6"/>
      <c r="L23" s="6" t="s">
        <v>42</v>
      </c>
    </row>
    <row r="24" spans="1:12" x14ac:dyDescent="0.25">
      <c r="A24" s="43"/>
      <c r="B24" s="8" t="s">
        <v>7</v>
      </c>
      <c r="C24" s="43"/>
      <c r="G24" s="28"/>
      <c r="H24" s="22" t="s">
        <v>52</v>
      </c>
      <c r="I24" s="14" t="s">
        <v>42</v>
      </c>
      <c r="J24" s="14"/>
      <c r="K24" s="14"/>
      <c r="L24" s="14" t="s">
        <v>42</v>
      </c>
    </row>
    <row r="25" spans="1:12" x14ac:dyDescent="0.25">
      <c r="G25" s="25" t="s">
        <v>11</v>
      </c>
      <c r="H25" s="7" t="s">
        <v>33</v>
      </c>
      <c r="I25" s="6" t="s">
        <v>42</v>
      </c>
      <c r="J25" s="6"/>
      <c r="K25" s="6" t="s">
        <v>42</v>
      </c>
      <c r="L25" s="6"/>
    </row>
    <row r="26" spans="1:12" x14ac:dyDescent="0.25">
      <c r="G26" s="25"/>
      <c r="H26" s="7" t="s">
        <v>34</v>
      </c>
      <c r="I26" s="6" t="s">
        <v>42</v>
      </c>
      <c r="J26" s="6"/>
      <c r="K26" s="6" t="s">
        <v>42</v>
      </c>
      <c r="L26" s="6"/>
    </row>
    <row r="27" spans="1:12" x14ac:dyDescent="0.25">
      <c r="G27" s="25"/>
      <c r="H27" s="7" t="s">
        <v>35</v>
      </c>
      <c r="I27" s="6" t="s">
        <v>42</v>
      </c>
      <c r="J27" s="6"/>
      <c r="K27" s="6" t="s">
        <v>42</v>
      </c>
      <c r="L27" s="6"/>
    </row>
    <row r="28" spans="1:12" x14ac:dyDescent="0.25">
      <c r="G28" s="25"/>
      <c r="H28" s="7" t="s">
        <v>36</v>
      </c>
      <c r="I28" s="6" t="s">
        <v>42</v>
      </c>
      <c r="J28" s="6"/>
      <c r="K28" s="6" t="s">
        <v>42</v>
      </c>
      <c r="L28" s="6"/>
    </row>
    <row r="29" spans="1:12" x14ac:dyDescent="0.25">
      <c r="G29" s="25"/>
      <c r="H29" s="7" t="s">
        <v>37</v>
      </c>
      <c r="I29" s="6" t="s">
        <v>42</v>
      </c>
      <c r="J29" s="6"/>
      <c r="K29" s="6" t="s">
        <v>42</v>
      </c>
      <c r="L29" s="6"/>
    </row>
    <row r="30" spans="1:12" x14ac:dyDescent="0.25">
      <c r="G30" s="27" t="s">
        <v>38</v>
      </c>
      <c r="H30" s="7" t="s">
        <v>39</v>
      </c>
      <c r="I30" s="6" t="s">
        <v>42</v>
      </c>
      <c r="J30" s="6" t="s">
        <v>42</v>
      </c>
      <c r="K30" s="6"/>
      <c r="L30" s="6"/>
    </row>
    <row r="31" spans="1:12" x14ac:dyDescent="0.25">
      <c r="G31" s="28"/>
      <c r="H31" s="7" t="s">
        <v>40</v>
      </c>
      <c r="I31" s="6" t="s">
        <v>42</v>
      </c>
      <c r="J31" s="6" t="s">
        <v>42</v>
      </c>
      <c r="K31" s="6"/>
      <c r="L31" s="6"/>
    </row>
    <row r="32" spans="1:12" x14ac:dyDescent="0.25">
      <c r="A32" t="s">
        <v>51</v>
      </c>
      <c r="G32" s="25" t="s">
        <v>57</v>
      </c>
      <c r="H32" s="7" t="s">
        <v>58</v>
      </c>
      <c r="I32" s="16" t="s">
        <v>42</v>
      </c>
      <c r="J32" s="16" t="s">
        <v>42</v>
      </c>
      <c r="K32" s="4"/>
      <c r="L32" s="4"/>
    </row>
    <row r="33" spans="2:12" x14ac:dyDescent="0.25">
      <c r="G33" s="25"/>
      <c r="H33" s="7" t="s">
        <v>59</v>
      </c>
      <c r="I33" s="16" t="s">
        <v>42</v>
      </c>
      <c r="J33" s="16" t="s">
        <v>42</v>
      </c>
      <c r="K33" s="4"/>
      <c r="L33" s="4"/>
    </row>
    <row r="34" spans="2:12" x14ac:dyDescent="0.25">
      <c r="B34" t="s">
        <v>53</v>
      </c>
      <c r="G34" s="25"/>
      <c r="H34" s="7" t="s">
        <v>60</v>
      </c>
      <c r="I34" s="16" t="s">
        <v>42</v>
      </c>
      <c r="J34" s="16" t="s">
        <v>42</v>
      </c>
      <c r="K34" s="4"/>
      <c r="L34" s="4"/>
    </row>
    <row r="35" spans="2:12" x14ac:dyDescent="0.25">
      <c r="B35" t="s">
        <v>54</v>
      </c>
      <c r="G35" s="26" t="s">
        <v>61</v>
      </c>
      <c r="H35" s="7" t="s">
        <v>62</v>
      </c>
      <c r="I35" s="16" t="s">
        <v>42</v>
      </c>
      <c r="J35" s="4"/>
      <c r="K35" s="4"/>
      <c r="L35" s="4"/>
    </row>
    <row r="36" spans="2:12" x14ac:dyDescent="0.25">
      <c r="G36" s="26"/>
      <c r="H36" s="7" t="s">
        <v>63</v>
      </c>
      <c r="I36" s="16" t="s">
        <v>42</v>
      </c>
      <c r="J36" s="4"/>
      <c r="K36" s="4"/>
      <c r="L36" s="4"/>
    </row>
    <row r="37" spans="2:12" x14ac:dyDescent="0.25">
      <c r="G37" s="26" t="s">
        <v>66</v>
      </c>
      <c r="H37" s="7" t="s">
        <v>67</v>
      </c>
      <c r="I37" s="15" t="s">
        <v>42</v>
      </c>
      <c r="J37" s="4"/>
      <c r="K37" s="4"/>
      <c r="L37" s="16" t="s">
        <v>42</v>
      </c>
    </row>
    <row r="38" spans="2:12" x14ac:dyDescent="0.25">
      <c r="G38" s="26"/>
      <c r="H38" s="7" t="s">
        <v>68</v>
      </c>
      <c r="I38" s="15" t="s">
        <v>42</v>
      </c>
      <c r="J38" s="4"/>
      <c r="K38" s="4"/>
      <c r="L38" s="16" t="s">
        <v>42</v>
      </c>
    </row>
    <row r="39" spans="2:12" x14ac:dyDescent="0.25">
      <c r="G39" s="26"/>
      <c r="H39" s="7" t="s">
        <v>69</v>
      </c>
      <c r="I39" s="15" t="s">
        <v>42</v>
      </c>
      <c r="J39" s="4"/>
      <c r="K39" s="4"/>
      <c r="L39" s="16" t="s">
        <v>42</v>
      </c>
    </row>
    <row r="40" spans="2:12" x14ac:dyDescent="0.25">
      <c r="G40" s="26"/>
      <c r="H40" s="7" t="s">
        <v>70</v>
      </c>
      <c r="I40" s="15" t="s">
        <v>42</v>
      </c>
      <c r="J40" s="4"/>
      <c r="K40" s="4"/>
      <c r="L40" s="16" t="s">
        <v>42</v>
      </c>
    </row>
    <row r="42" spans="2:12" x14ac:dyDescent="0.25">
      <c r="G42" t="s">
        <v>82</v>
      </c>
      <c r="H42" s="19" t="s">
        <v>83</v>
      </c>
    </row>
    <row r="43" spans="2:12" x14ac:dyDescent="0.25">
      <c r="H43" s="19" t="s">
        <v>84</v>
      </c>
    </row>
    <row r="44" spans="2:12" x14ac:dyDescent="0.25">
      <c r="H44" s="19" t="s">
        <v>85</v>
      </c>
    </row>
  </sheetData>
  <mergeCells count="32">
    <mergeCell ref="A23:A24"/>
    <mergeCell ref="A5:A9"/>
    <mergeCell ref="A10:A12"/>
    <mergeCell ref="A17:A18"/>
    <mergeCell ref="A13:A16"/>
    <mergeCell ref="A19:A22"/>
    <mergeCell ref="I4:L4"/>
    <mergeCell ref="G14:G15"/>
    <mergeCell ref="G4:G5"/>
    <mergeCell ref="H4:H5"/>
    <mergeCell ref="I9:I10"/>
    <mergeCell ref="J9:J10"/>
    <mergeCell ref="K9:K10"/>
    <mergeCell ref="L9:L10"/>
    <mergeCell ref="H9:H10"/>
    <mergeCell ref="C5:C9"/>
    <mergeCell ref="C10:C12"/>
    <mergeCell ref="G6:G13"/>
    <mergeCell ref="H16:H17"/>
    <mergeCell ref="G16:G20"/>
    <mergeCell ref="B11:B12"/>
    <mergeCell ref="G32:G34"/>
    <mergeCell ref="G35:G36"/>
    <mergeCell ref="C17:C18"/>
    <mergeCell ref="G37:G40"/>
    <mergeCell ref="G25:G29"/>
    <mergeCell ref="G30:G31"/>
    <mergeCell ref="G21:G24"/>
    <mergeCell ref="C19:C22"/>
    <mergeCell ref="C13:C15"/>
    <mergeCell ref="B19:B22"/>
    <mergeCell ref="C23:C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F3" sqref="F3"/>
    </sheetView>
  </sheetViews>
  <sheetFormatPr baseColWidth="10" defaultRowHeight="15" x14ac:dyDescent="0.25"/>
  <cols>
    <col min="1" max="1" width="13.42578125" bestFit="1" customWidth="1"/>
    <col min="2" max="2" width="23.140625" style="2" bestFit="1" customWidth="1"/>
    <col min="3" max="3" width="46.5703125" bestFit="1" customWidth="1"/>
    <col min="4" max="4" width="14.28515625" bestFit="1" customWidth="1"/>
    <col min="6" max="6" width="28.42578125" bestFit="1" customWidth="1"/>
  </cols>
  <sheetData>
    <row r="2" spans="2:7" x14ac:dyDescent="0.25">
      <c r="B2" s="39" t="s">
        <v>27</v>
      </c>
      <c r="C2" s="39" t="s">
        <v>12</v>
      </c>
      <c r="D2" s="39" t="s">
        <v>44</v>
      </c>
      <c r="F2" s="3" t="s">
        <v>46</v>
      </c>
      <c r="G2" s="9"/>
    </row>
    <row r="3" spans="2:7" x14ac:dyDescent="0.25">
      <c r="B3" s="39"/>
      <c r="C3" s="39"/>
      <c r="D3" s="39"/>
      <c r="F3" s="12">
        <v>80</v>
      </c>
    </row>
    <row r="4" spans="2:7" x14ac:dyDescent="0.25">
      <c r="B4" s="32" t="s">
        <v>13</v>
      </c>
      <c r="C4" s="5" t="s">
        <v>15</v>
      </c>
      <c r="D4" s="13">
        <v>8</v>
      </c>
    </row>
    <row r="5" spans="2:7" x14ac:dyDescent="0.25">
      <c r="B5" s="33"/>
      <c r="C5" s="5" t="s">
        <v>14</v>
      </c>
      <c r="D5" s="13">
        <v>6</v>
      </c>
      <c r="F5" s="3" t="s">
        <v>47</v>
      </c>
    </row>
    <row r="6" spans="2:7" x14ac:dyDescent="0.25">
      <c r="B6" s="33"/>
      <c r="C6" s="5" t="s">
        <v>16</v>
      </c>
      <c r="D6" s="13">
        <v>6</v>
      </c>
      <c r="F6" s="13">
        <f>F3/20</f>
        <v>4</v>
      </c>
    </row>
    <row r="7" spans="2:7" x14ac:dyDescent="0.25">
      <c r="B7" s="33"/>
      <c r="C7" s="5" t="s">
        <v>26</v>
      </c>
      <c r="D7" s="13">
        <v>10</v>
      </c>
    </row>
    <row r="8" spans="2:7" x14ac:dyDescent="0.25">
      <c r="B8" s="33"/>
      <c r="C8" s="5" t="s">
        <v>71</v>
      </c>
      <c r="D8" s="13">
        <v>10</v>
      </c>
      <c r="F8" s="3" t="s">
        <v>48</v>
      </c>
    </row>
    <row r="9" spans="2:7" x14ac:dyDescent="0.25">
      <c r="B9" s="34"/>
      <c r="C9" s="5" t="s">
        <v>72</v>
      </c>
      <c r="D9" s="13">
        <v>8</v>
      </c>
      <c r="F9" s="13">
        <v>3</v>
      </c>
    </row>
    <row r="10" spans="2:7" x14ac:dyDescent="0.25">
      <c r="B10" s="26" t="s">
        <v>17</v>
      </c>
      <c r="C10" s="5" t="s">
        <v>18</v>
      </c>
      <c r="D10" s="13">
        <v>8</v>
      </c>
    </row>
    <row r="11" spans="2:7" x14ac:dyDescent="0.25">
      <c r="B11" s="26"/>
      <c r="C11" s="5" t="s">
        <v>19</v>
      </c>
      <c r="D11" s="13">
        <v>8</v>
      </c>
      <c r="F11" s="3" t="s">
        <v>49</v>
      </c>
    </row>
    <row r="12" spans="2:7" x14ac:dyDescent="0.25">
      <c r="B12" s="32" t="s">
        <v>20</v>
      </c>
      <c r="C12" s="5" t="s">
        <v>21</v>
      </c>
      <c r="D12" s="13">
        <v>8</v>
      </c>
      <c r="F12" s="13">
        <v>113.7</v>
      </c>
    </row>
    <row r="13" spans="2:7" x14ac:dyDescent="0.25">
      <c r="B13" s="33"/>
      <c r="C13" s="5" t="s">
        <v>22</v>
      </c>
      <c r="D13" s="13">
        <v>8</v>
      </c>
    </row>
    <row r="14" spans="2:7" x14ac:dyDescent="0.25">
      <c r="B14" s="33"/>
      <c r="C14" s="5" t="s">
        <v>23</v>
      </c>
      <c r="D14" s="13">
        <v>8</v>
      </c>
    </row>
    <row r="15" spans="2:7" x14ac:dyDescent="0.25">
      <c r="B15" s="34"/>
      <c r="C15" s="5" t="s">
        <v>41</v>
      </c>
      <c r="D15" s="13">
        <v>10</v>
      </c>
    </row>
    <row r="16" spans="2:7" x14ac:dyDescent="0.25">
      <c r="B16" s="16" t="s">
        <v>25</v>
      </c>
      <c r="C16" s="5" t="s">
        <v>24</v>
      </c>
      <c r="D16" s="13">
        <v>6</v>
      </c>
    </row>
    <row r="17" spans="2:4" x14ac:dyDescent="0.25">
      <c r="B17" s="32" t="s">
        <v>8</v>
      </c>
      <c r="C17" s="7" t="s">
        <v>30</v>
      </c>
      <c r="D17" s="13">
        <v>8</v>
      </c>
    </row>
    <row r="18" spans="2:4" x14ac:dyDescent="0.25">
      <c r="B18" s="33"/>
      <c r="C18" s="7" t="s">
        <v>31</v>
      </c>
      <c r="D18" s="13">
        <v>8</v>
      </c>
    </row>
    <row r="19" spans="2:4" x14ac:dyDescent="0.25">
      <c r="B19" s="33"/>
      <c r="C19" s="7" t="s">
        <v>32</v>
      </c>
      <c r="D19" s="13">
        <v>8</v>
      </c>
    </row>
    <row r="20" spans="2:4" x14ac:dyDescent="0.25">
      <c r="B20" s="34"/>
      <c r="C20" t="s">
        <v>52</v>
      </c>
      <c r="D20" s="13">
        <v>8</v>
      </c>
    </row>
    <row r="21" spans="2:4" x14ac:dyDescent="0.25">
      <c r="B21" s="26" t="s">
        <v>11</v>
      </c>
      <c r="C21" s="7" t="s">
        <v>33</v>
      </c>
      <c r="D21" s="13">
        <v>8</v>
      </c>
    </row>
    <row r="22" spans="2:4" x14ac:dyDescent="0.25">
      <c r="B22" s="26"/>
      <c r="C22" s="7" t="s">
        <v>34</v>
      </c>
      <c r="D22" s="13">
        <v>8</v>
      </c>
    </row>
    <row r="23" spans="2:4" x14ac:dyDescent="0.25">
      <c r="B23" s="26"/>
      <c r="C23" s="7" t="s">
        <v>35</v>
      </c>
      <c r="D23" s="13">
        <v>8</v>
      </c>
    </row>
    <row r="24" spans="2:4" x14ac:dyDescent="0.25">
      <c r="B24" s="26"/>
      <c r="C24" s="7" t="s">
        <v>36</v>
      </c>
      <c r="D24" s="13">
        <v>8</v>
      </c>
    </row>
    <row r="25" spans="2:4" x14ac:dyDescent="0.25">
      <c r="B25" s="26"/>
      <c r="C25" s="7" t="s">
        <v>37</v>
      </c>
      <c r="D25" s="13">
        <v>8</v>
      </c>
    </row>
    <row r="26" spans="2:4" x14ac:dyDescent="0.25">
      <c r="B26" s="32" t="s">
        <v>38</v>
      </c>
      <c r="C26" s="7" t="s">
        <v>39</v>
      </c>
      <c r="D26" s="13">
        <v>8</v>
      </c>
    </row>
    <row r="27" spans="2:4" x14ac:dyDescent="0.25">
      <c r="B27" s="34"/>
      <c r="C27" s="7" t="s">
        <v>40</v>
      </c>
      <c r="D27" s="13">
        <v>8</v>
      </c>
    </row>
    <row r="28" spans="2:4" x14ac:dyDescent="0.25">
      <c r="B28" s="26" t="s">
        <v>57</v>
      </c>
      <c r="C28" s="7" t="s">
        <v>58</v>
      </c>
      <c r="D28" s="13">
        <v>8</v>
      </c>
    </row>
    <row r="29" spans="2:4" x14ac:dyDescent="0.25">
      <c r="B29" s="26"/>
      <c r="C29" s="7" t="s">
        <v>59</v>
      </c>
      <c r="D29" s="13">
        <v>8</v>
      </c>
    </row>
    <row r="30" spans="2:4" x14ac:dyDescent="0.25">
      <c r="B30" s="26"/>
      <c r="C30" s="7" t="s">
        <v>60</v>
      </c>
      <c r="D30" s="13">
        <v>8</v>
      </c>
    </row>
    <row r="31" spans="2:4" x14ac:dyDescent="0.25">
      <c r="B31" s="26" t="s">
        <v>61</v>
      </c>
      <c r="C31" s="7" t="s">
        <v>62</v>
      </c>
      <c r="D31" s="13">
        <v>8</v>
      </c>
    </row>
    <row r="32" spans="2:4" x14ac:dyDescent="0.25">
      <c r="B32" s="26"/>
      <c r="C32" s="7" t="s">
        <v>63</v>
      </c>
      <c r="D32" s="13">
        <v>8</v>
      </c>
    </row>
    <row r="33" spans="2:4" x14ac:dyDescent="0.25">
      <c r="B33" s="26" t="s">
        <v>66</v>
      </c>
      <c r="C33" s="7" t="s">
        <v>67</v>
      </c>
      <c r="D33" s="13">
        <v>8</v>
      </c>
    </row>
    <row r="34" spans="2:4" x14ac:dyDescent="0.25">
      <c r="B34" s="26"/>
      <c r="C34" s="7" t="s">
        <v>68</v>
      </c>
      <c r="D34" s="13">
        <v>8</v>
      </c>
    </row>
    <row r="35" spans="2:4" x14ac:dyDescent="0.25">
      <c r="B35" s="26"/>
      <c r="C35" s="7" t="s">
        <v>69</v>
      </c>
      <c r="D35" s="13">
        <v>8</v>
      </c>
    </row>
    <row r="36" spans="2:4" x14ac:dyDescent="0.25">
      <c r="B36" s="26"/>
      <c r="C36" s="7" t="s">
        <v>70</v>
      </c>
      <c r="D36" s="13">
        <v>8</v>
      </c>
    </row>
    <row r="37" spans="2:4" x14ac:dyDescent="0.25">
      <c r="C37" s="10" t="s">
        <v>74</v>
      </c>
      <c r="D37" s="11">
        <f>SUM(D4:D36)</f>
        <v>264</v>
      </c>
    </row>
    <row r="39" spans="2:4" x14ac:dyDescent="0.25">
      <c r="C39" s="10" t="s">
        <v>50</v>
      </c>
      <c r="D39" s="11">
        <f>D37*F12</f>
        <v>30016.799999999999</v>
      </c>
    </row>
    <row r="40" spans="2:4" x14ac:dyDescent="0.25">
      <c r="C40" s="11" t="s">
        <v>75</v>
      </c>
      <c r="D40" s="11">
        <f>D39*0.16</f>
        <v>4802.6880000000001</v>
      </c>
    </row>
    <row r="41" spans="2:4" x14ac:dyDescent="0.25">
      <c r="C41" s="17" t="s">
        <v>45</v>
      </c>
      <c r="D41" s="17">
        <f>D39+D40</f>
        <v>34819.487999999998</v>
      </c>
    </row>
  </sheetData>
  <mergeCells count="12">
    <mergeCell ref="B12:B15"/>
    <mergeCell ref="B4:B9"/>
    <mergeCell ref="D2:D3"/>
    <mergeCell ref="B2:B3"/>
    <mergeCell ref="C2:C3"/>
    <mergeCell ref="B10:B11"/>
    <mergeCell ref="B28:B30"/>
    <mergeCell ref="B31:B32"/>
    <mergeCell ref="B33:B36"/>
    <mergeCell ref="B17:B20"/>
    <mergeCell ref="B21:B25"/>
    <mergeCell ref="B26:B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8" sqref="A8"/>
    </sheetView>
  </sheetViews>
  <sheetFormatPr baseColWidth="10" defaultRowHeight="15" x14ac:dyDescent="0.25"/>
  <cols>
    <col min="1" max="1" width="95.85546875" customWidth="1"/>
  </cols>
  <sheetData>
    <row r="2" spans="1:2" x14ac:dyDescent="0.25">
      <c r="A2" s="1" t="s">
        <v>76</v>
      </c>
      <c r="B2" s="1" t="s">
        <v>7</v>
      </c>
    </row>
    <row r="3" spans="1:2" x14ac:dyDescent="0.25">
      <c r="A3" t="s">
        <v>77</v>
      </c>
    </row>
    <row r="4" spans="1:2" x14ac:dyDescent="0.25">
      <c r="A4" t="s">
        <v>78</v>
      </c>
    </row>
    <row r="5" spans="1:2" x14ac:dyDescent="0.25">
      <c r="A5" t="s">
        <v>79</v>
      </c>
    </row>
    <row r="6" spans="1:2" x14ac:dyDescent="0.25">
      <c r="A6" t="s">
        <v>80</v>
      </c>
    </row>
    <row r="7" spans="1:2" x14ac:dyDescent="0.25">
      <c r="A7" t="s">
        <v>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ANALISIS DE ESFUERZO</vt:lpstr>
      <vt:lpstr>RN Ventas y Reportes</vt:lpstr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VOSTRO</dc:creator>
  <cp:lastModifiedBy>VOSTRO</cp:lastModifiedBy>
  <dcterms:created xsi:type="dcterms:W3CDTF">2013-04-12T02:51:30Z</dcterms:created>
  <dcterms:modified xsi:type="dcterms:W3CDTF">2013-05-13T22:01:20Z</dcterms:modified>
</cp:coreProperties>
</file>