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DOWNLOAD\"/>
    </mc:Choice>
  </mc:AlternateContent>
  <xr:revisionPtr revIDLastSave="0" documentId="13_ncr:1_{421AB761-3698-4C16-9DBA-B61C46581C37}" xr6:coauthVersionLast="47" xr6:coauthVersionMax="47" xr10:uidLastSave="{00000000-0000-0000-0000-000000000000}"/>
  <bookViews>
    <workbookView xWindow="-120" yWindow="-120" windowWidth="29040" windowHeight="15720" activeTab="5" xr2:uid="{B3B12801-C143-4055-848F-05DD0394F671}"/>
  </bookViews>
  <sheets>
    <sheet name="Sheet3" sheetId="3" r:id="rId1"/>
    <sheet name="Sheet4" sheetId="4" r:id="rId2"/>
    <sheet name="Sheet2" sheetId="2" r:id="rId3"/>
    <sheet name="Sheet1" sheetId="1" r:id="rId4"/>
    <sheet name="Sheet5" sheetId="5" r:id="rId5"/>
    <sheet name="Sheet6"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6" l="1"/>
  <c r="H5" i="6"/>
  <c r="H4" i="6"/>
  <c r="H3" i="6"/>
  <c r="H2" i="6"/>
  <c r="H6" i="5"/>
  <c r="H5" i="5"/>
  <c r="H4" i="5"/>
  <c r="H3" i="5"/>
  <c r="H2" i="5"/>
  <c r="H6" i="4"/>
  <c r="H5" i="4"/>
  <c r="H4" i="4"/>
  <c r="H3" i="4"/>
  <c r="H2" i="4"/>
  <c r="H6" i="3"/>
  <c r="H5" i="3"/>
  <c r="H4" i="3"/>
  <c r="H3" i="3"/>
  <c r="H2" i="3"/>
  <c r="I6" i="2"/>
  <c r="I5" i="2"/>
  <c r="I4" i="2"/>
  <c r="I3" i="2"/>
  <c r="I2" i="2"/>
  <c r="I6" i="1"/>
  <c r="I5" i="1"/>
  <c r="I4" i="1"/>
  <c r="I3" i="1"/>
  <c r="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037C4AF2-6F52-4080-9F15-300EAAF05343}">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FABC4B04-A461-43C8-9B17-DDFA7D19EC09}">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2C2325F1-9719-4D30-8114-5BBC8D6908BE}">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F781B982-635C-4F5F-8CEB-E571526DFEA4}">
      <text>
        <r>
          <rPr>
            <b/>
            <sz val="8"/>
            <color indexed="81"/>
            <rFont val="Tahoma"/>
            <family val="2"/>
          </rPr>
          <t>DUCHU:</t>
        </r>
        <r>
          <rPr>
            <sz val="8"/>
            <color indexed="81"/>
            <rFont val="Tahoma"/>
            <family val="2"/>
          </rPr>
          <t xml:space="preserve">
Ignore this column (hide the columns) if test procedures are not required</t>
        </r>
      </text>
    </comment>
    <comment ref="H7" authorId="0" shapeId="0" xr:uid="{11669900-BA70-4AD2-9F31-2652F3A7F924}">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A6115FEA-280E-45B1-BAA5-180999A45717}">
      <text>
        <r>
          <rPr>
            <b/>
            <sz val="8"/>
            <color indexed="81"/>
            <rFont val="Tahoma"/>
            <family val="2"/>
          </rPr>
          <t>DUCHU:</t>
        </r>
        <r>
          <rPr>
            <sz val="8"/>
            <color indexed="81"/>
            <rFont val="Tahoma"/>
            <family val="2"/>
          </rPr>
          <t xml:space="preserve">
- It is recommended to use 1 row for a step.</t>
        </r>
      </text>
    </comment>
    <comment ref="F8" authorId="0" shapeId="0" xr:uid="{A5CD8708-31D4-47B4-B396-CA1F384C08F6}">
      <text>
        <r>
          <rPr>
            <b/>
            <sz val="8"/>
            <color indexed="81"/>
            <rFont val="Tahoma"/>
            <family val="2"/>
          </rPr>
          <t>DUCHU:</t>
        </r>
        <r>
          <rPr>
            <sz val="8"/>
            <color indexed="81"/>
            <rFont val="Tahoma"/>
            <family val="2"/>
          </rPr>
          <t xml:space="preserve">
Optional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5C91DA36-7514-419E-AD7E-863B1BF2702E}">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CEEDD36C-2FA4-4CE5-A363-B0A7A6FF4C64}">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A25E5DA9-E9F6-4168-901E-F2D31738D0F5}">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ECA2E502-0052-4930-A124-FBD18DD49945}">
      <text>
        <r>
          <rPr>
            <b/>
            <sz val="8"/>
            <color indexed="81"/>
            <rFont val="Tahoma"/>
            <family val="2"/>
          </rPr>
          <t>DUCHU:</t>
        </r>
        <r>
          <rPr>
            <sz val="8"/>
            <color indexed="81"/>
            <rFont val="Tahoma"/>
            <family val="2"/>
          </rPr>
          <t xml:space="preserve">
Ignore this column (hide the columns) if test procedures are not required</t>
        </r>
      </text>
    </comment>
    <comment ref="E8" authorId="0" shapeId="0" xr:uid="{48F19672-AB59-4870-9DCD-47298D9F430D}">
      <text>
        <r>
          <rPr>
            <b/>
            <sz val="8"/>
            <color indexed="81"/>
            <rFont val="Tahoma"/>
            <family val="2"/>
          </rPr>
          <t>DUCHU:</t>
        </r>
        <r>
          <rPr>
            <sz val="8"/>
            <color indexed="81"/>
            <rFont val="Tahoma"/>
            <family val="2"/>
          </rPr>
          <t xml:space="preserve">
- It is recommended to use 1 row for a step.</t>
        </r>
      </text>
    </comment>
    <comment ref="F8" authorId="0" shapeId="0" xr:uid="{82A4A446-9719-4B83-A6C2-614A50E70FFE}">
      <text>
        <r>
          <rPr>
            <b/>
            <sz val="8"/>
            <color indexed="81"/>
            <rFont val="Tahoma"/>
            <family val="2"/>
          </rPr>
          <t>DUCHU:</t>
        </r>
        <r>
          <rPr>
            <sz val="8"/>
            <color indexed="81"/>
            <rFont val="Tahoma"/>
            <family val="2"/>
          </rPr>
          <t xml:space="preserve">
Optional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E5C755B6-7466-464A-9DE0-34572C27BC6A}">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2E5A8950-2FEC-42CF-9335-50DE4DAEEE81}">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911314B0-6743-4300-B905-D015ED743774}">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C87019C4-695A-475F-B5F1-322F1FC3C801}">
      <text>
        <r>
          <rPr>
            <b/>
            <sz val="8"/>
            <color indexed="81"/>
            <rFont val="Tahoma"/>
            <family val="2"/>
          </rPr>
          <t>DUCHU:</t>
        </r>
        <r>
          <rPr>
            <sz val="8"/>
            <color indexed="81"/>
            <rFont val="Tahoma"/>
            <family val="2"/>
          </rPr>
          <t xml:space="preserve">
Ignore this column (hide the columns) if test procedures are not required</t>
        </r>
      </text>
    </comment>
    <comment ref="H7" authorId="0" shapeId="0" xr:uid="{9F43A44C-6F50-41AC-B8B1-FC76067D19D3}">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I7" authorId="0" shapeId="0" xr:uid="{57AD9562-2362-4BF0-A3F2-539EE2AB30FE}">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F5671009-0EF8-45BC-8627-FA26177D083C}">
      <text>
        <r>
          <rPr>
            <b/>
            <sz val="8"/>
            <color indexed="81"/>
            <rFont val="Tahoma"/>
            <family val="2"/>
          </rPr>
          <t>DUCHU:</t>
        </r>
        <r>
          <rPr>
            <sz val="8"/>
            <color indexed="81"/>
            <rFont val="Tahoma"/>
            <family val="2"/>
          </rPr>
          <t xml:space="preserve">
- It is recommended to use 1 row for a step.</t>
        </r>
      </text>
    </comment>
    <comment ref="F8" authorId="0" shapeId="0" xr:uid="{E6D717A1-8B62-40EC-A08F-E896DC860D18}">
      <text>
        <r>
          <rPr>
            <b/>
            <sz val="8"/>
            <color indexed="81"/>
            <rFont val="Tahoma"/>
            <family val="2"/>
          </rPr>
          <t>DUCHU:</t>
        </r>
        <r>
          <rPr>
            <sz val="8"/>
            <color indexed="81"/>
            <rFont val="Tahoma"/>
            <family val="2"/>
          </rPr>
          <t xml:space="preserve">
Optional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1AFC935C-2BD2-4740-8F17-015E646AAB92}">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2F9B090E-1C8E-4B26-8E64-9E315C2D8678}">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E2657DFA-7DCC-4C8F-A9E1-0958A8C2BA2F}">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2E06AA0E-D549-41FB-9193-76D72D0CE6A7}">
      <text>
        <r>
          <rPr>
            <b/>
            <sz val="8"/>
            <color indexed="81"/>
            <rFont val="Tahoma"/>
            <family val="2"/>
          </rPr>
          <t>DUCHU:</t>
        </r>
        <r>
          <rPr>
            <sz val="8"/>
            <color indexed="81"/>
            <rFont val="Tahoma"/>
            <family val="2"/>
          </rPr>
          <t xml:space="preserve">
Ignore this column (hide the columns) if test procedures are not required</t>
        </r>
      </text>
    </comment>
    <comment ref="H7" authorId="0" shapeId="0" xr:uid="{E3EE29EE-E3E4-488D-9D46-7D2785692F37}">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I7" authorId="0" shapeId="0" xr:uid="{A2246DE1-7274-4402-B867-051D98B26871}">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E683CF34-19A7-474E-821B-3EF7F70C5A24}">
      <text>
        <r>
          <rPr>
            <b/>
            <sz val="8"/>
            <color indexed="81"/>
            <rFont val="Tahoma"/>
            <family val="2"/>
          </rPr>
          <t>DUCHU:</t>
        </r>
        <r>
          <rPr>
            <sz val="8"/>
            <color indexed="81"/>
            <rFont val="Tahoma"/>
            <family val="2"/>
          </rPr>
          <t xml:space="preserve">
- It is recommended to use 1 row for a step.</t>
        </r>
      </text>
    </comment>
    <comment ref="F8" authorId="0" shapeId="0" xr:uid="{CA38E480-A349-4BD9-9F01-25935425A36F}">
      <text>
        <r>
          <rPr>
            <b/>
            <sz val="8"/>
            <color indexed="81"/>
            <rFont val="Tahoma"/>
            <family val="2"/>
          </rPr>
          <t>DUCHU:</t>
        </r>
        <r>
          <rPr>
            <sz val="8"/>
            <color indexed="81"/>
            <rFont val="Tahoma"/>
            <family val="2"/>
          </rPr>
          <t xml:space="preserve">
Optional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DBB645F4-43CE-46A9-A4A4-542EAB985CEE}">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B9E87B50-B466-4C32-A2DB-37B1F2F1D174}">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CAF31E42-F0BB-473A-95ED-3EBE433FB2D3}">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78583CF4-1DE8-4B62-88B3-FEEDB06D7729}">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F9A4A9EA-7543-485B-9B1E-E6C360CED1B9}">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24F59155-430F-4BF5-B826-F18B363AA32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81D04077-4503-49D1-A527-70332C4E0665}">
      <text>
        <r>
          <rPr>
            <b/>
            <sz val="8"/>
            <color indexed="81"/>
            <rFont val="Tahoma"/>
            <family val="2"/>
          </rPr>
          <t>DUCHU:</t>
        </r>
        <r>
          <rPr>
            <sz val="8"/>
            <color indexed="81"/>
            <rFont val="Tahoma"/>
            <family val="2"/>
          </rPr>
          <t xml:space="preserve">
- It is recommended to use 1 row for a step.</t>
        </r>
      </text>
    </comment>
    <comment ref="F8" authorId="0" shapeId="0" xr:uid="{2C25545D-757E-44A9-8FD8-A3D877107C94}">
      <text>
        <r>
          <rPr>
            <b/>
            <sz val="8"/>
            <color indexed="81"/>
            <rFont val="Tahoma"/>
            <family val="2"/>
          </rPr>
          <t>DUCHU:</t>
        </r>
        <r>
          <rPr>
            <sz val="8"/>
            <color indexed="81"/>
            <rFont val="Tahoma"/>
            <family val="2"/>
          </rPr>
          <t xml:space="preserve">
Optional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DUCHU</author>
  </authors>
  <commentList>
    <comment ref="B7" authorId="0" shapeId="0" xr:uid="{DF4CF84F-B288-4677-9AF4-A817FD153B01}">
      <text>
        <r>
          <rPr>
            <b/>
            <sz val="8"/>
            <color indexed="81"/>
            <rFont val="Tahoma"/>
            <family val="2"/>
          </rPr>
          <t>DUCHU:</t>
        </r>
        <r>
          <rPr>
            <sz val="8"/>
            <color indexed="81"/>
            <rFont val="Tahoma"/>
            <family val="2"/>
          </rPr>
          <t xml:space="preserve">
Use this column to group test cases. If no goup is identified, hide this column.</t>
        </r>
      </text>
    </comment>
    <comment ref="C7" authorId="0" shapeId="0" xr:uid="{F43093EF-8716-4E85-BF4C-084BE77025BF}">
      <text>
        <r>
          <rPr>
            <b/>
            <sz val="8"/>
            <color indexed="81"/>
            <rFont val="Tahoma"/>
            <family val="2"/>
          </rPr>
          <t>DUCHU:</t>
        </r>
        <r>
          <rPr>
            <sz val="8"/>
            <color indexed="81"/>
            <rFont val="Tahoma"/>
            <family val="2"/>
          </rPr>
          <t xml:space="preserve">
- Each test case is identified by a Test Case ID that can be referenced from other testing software and all testers regardless of access to. 
- Insert rows for new test cases</t>
        </r>
      </text>
    </comment>
    <comment ref="D7" authorId="0" shapeId="0" xr:uid="{4EF67FFC-A4B1-469F-B3EC-12E3A6352CA2}">
      <text>
        <r>
          <rPr>
            <b/>
            <sz val="8"/>
            <color indexed="81"/>
            <rFont val="Tahoma"/>
            <family val="2"/>
          </rPr>
          <t>DUCHU:</t>
        </r>
        <r>
          <rPr>
            <sz val="8"/>
            <color indexed="81"/>
            <rFont val="Tahoma"/>
            <family val="2"/>
          </rPr>
          <t xml:space="preserve">
- [Test Description] is the actual description of the flow of events or actual condition being tested.  This individual table cell will be selected as the testing requirement
- Describe the test including:
  + Pre-Condition / where the user starts test
  + Test Description
  + Post-Condition
  + Test Input: the objects or fields the actor interacts with and the specific data values entered (or object states created) by the actor when executing this test case.
  + Any other comments / assumption</t>
        </r>
      </text>
    </comment>
    <comment ref="E7" authorId="0" shapeId="0" xr:uid="{824B0510-27BA-4E75-B691-59E6A4D2BDC3}">
      <text>
        <r>
          <rPr>
            <b/>
            <sz val="8"/>
            <color indexed="81"/>
            <rFont val="Tahoma"/>
            <family val="2"/>
          </rPr>
          <t>DUCHU:</t>
        </r>
        <r>
          <rPr>
            <sz val="8"/>
            <color indexed="81"/>
            <rFont val="Tahoma"/>
            <family val="2"/>
          </rPr>
          <t xml:space="preserve">
Ignore this column (hide the columns) if test procedures are not required</t>
        </r>
      </text>
    </comment>
    <comment ref="G7" authorId="0" shapeId="0" xr:uid="{D87B7873-6468-4A5A-9814-36291D84BB13}">
      <text>
        <r>
          <rPr>
            <b/>
            <sz val="8"/>
            <color indexed="81"/>
            <rFont val="Tahoma"/>
            <family val="2"/>
          </rPr>
          <t>DUCHU:</t>
        </r>
        <r>
          <rPr>
            <sz val="8"/>
            <color indexed="81"/>
            <rFont val="Tahoma"/>
            <family val="2"/>
          </rPr>
          <t xml:space="preserve">
- Expected Results are the resulting state or data received upon completion of executing this test case</t>
        </r>
      </text>
    </comment>
    <comment ref="H7" authorId="0" shapeId="0" xr:uid="{EC99B449-278B-4BDC-B2CB-E9CF497B95D0}">
      <text>
        <r>
          <rPr>
            <b/>
            <sz val="8"/>
            <color indexed="81"/>
            <rFont val="Tahoma"/>
            <family val="2"/>
          </rPr>
          <t>DUCHU:</t>
        </r>
        <r>
          <rPr>
            <sz val="8"/>
            <color indexed="81"/>
            <rFont val="Tahoma"/>
            <family val="2"/>
          </rPr>
          <t xml:space="preserve">
- An executed test case can be either:
 + Passed
 + Failed
- A test case can have Not Run status if it is not executed yet
- A test case can hae Not Completed status if its execution is not completed</t>
        </r>
      </text>
    </comment>
    <comment ref="E8" authorId="0" shapeId="0" xr:uid="{198E3544-0467-4A92-A6D1-C56A9FDB16F0}">
      <text>
        <r>
          <rPr>
            <b/>
            <sz val="8"/>
            <color indexed="81"/>
            <rFont val="Tahoma"/>
            <family val="2"/>
          </rPr>
          <t>DUCHU:</t>
        </r>
        <r>
          <rPr>
            <sz val="8"/>
            <color indexed="81"/>
            <rFont val="Tahoma"/>
            <family val="2"/>
          </rPr>
          <t xml:space="preserve">
- It is recommended to use 1 row for a step.</t>
        </r>
      </text>
    </comment>
    <comment ref="F8" authorId="0" shapeId="0" xr:uid="{9E10EC7D-0720-4AB6-8D3B-20BDB44ACBCC}">
      <text>
        <r>
          <rPr>
            <b/>
            <sz val="8"/>
            <color indexed="81"/>
            <rFont val="Tahoma"/>
            <family val="2"/>
          </rPr>
          <t>DUCHU:</t>
        </r>
        <r>
          <rPr>
            <sz val="8"/>
            <color indexed="81"/>
            <rFont val="Tahoma"/>
            <family val="2"/>
          </rPr>
          <t xml:space="preserve">
Optional</t>
        </r>
      </text>
    </comment>
  </commentList>
</comments>
</file>

<file path=xl/sharedStrings.xml><?xml version="1.0" encoding="utf-8"?>
<sst xmlns="http://schemas.openxmlformats.org/spreadsheetml/2006/main" count="532" uniqueCount="154">
  <si>
    <t>Test Cases XYZ…</t>
  </si>
  <si>
    <t>Each sheet should be used for a type of test such as Function Testing, User Interface Testing, Security Testing etc</t>
  </si>
  <si>
    <t>Passed</t>
  </si>
  <si>
    <t>Failed</t>
  </si>
  <si>
    <t>Not Run</t>
  </si>
  <si>
    <t>Not Completed</t>
  </si>
  <si>
    <t>Number of test cases</t>
  </si>
  <si>
    <t>Category</t>
  </si>
  <si>
    <t>Test Case ID</t>
  </si>
  <si>
    <t>Test Case Description</t>
  </si>
  <si>
    <t>Test Procedures</t>
  </si>
  <si>
    <t>Test Case Expected Result</t>
  </si>
  <si>
    <t>Status</t>
  </si>
  <si>
    <t>Steps to Perform</t>
  </si>
  <si>
    <t>Step Expected Result</t>
  </si>
  <si>
    <t>Test Data</t>
  </si>
  <si>
    <t>Thanh toán</t>
  </si>
  <si>
    <t>Đăng ký tài khoản thành công</t>
  </si>
  <si>
    <t>1. Mở website</t>
  </si>
  <si>
    <t>Website được mở</t>
  </si>
  <si>
    <t>Trang chủ được hiển thị</t>
  </si>
  <si>
    <t>2. Ấn vào nút đăng kí</t>
  </si>
  <si>
    <t>Trang đăng kí hiển thị</t>
  </si>
  <si>
    <t>3.Nhập họ và tên</t>
  </si>
  <si>
    <t>Họ và tên được nhập</t>
  </si>
  <si>
    <t>họ và tên: Bùi Huy Bách</t>
  </si>
  <si>
    <t>4. Nhập email vào ô email</t>
  </si>
  <si>
    <t xml:space="preserve">email được nhập </t>
  </si>
  <si>
    <t>email: test@gmail.com</t>
  </si>
  <si>
    <t>5. Nhập mã khách hàng</t>
  </si>
  <si>
    <t>Mã khách hàng được nhập</t>
  </si>
  <si>
    <t>mã khách hàng: 12345</t>
  </si>
  <si>
    <t>6. Nhập địa chỉ</t>
  </si>
  <si>
    <t>Địa chỉ được nhập</t>
  </si>
  <si>
    <t>địa chỉ: Hà Nội</t>
  </si>
  <si>
    <t>7. Nhập mật khẩu</t>
  </si>
  <si>
    <t>Mật khẩu được nhập</t>
  </si>
  <si>
    <t>mật khẩu: 12345678</t>
  </si>
  <si>
    <t xml:space="preserve">8. Nhập mật khẩu xác nhận </t>
  </si>
  <si>
    <t>Mật khẩu xác nhận được nhập</t>
  </si>
  <si>
    <t>9. Ấn vào nút đăng ký</t>
  </si>
  <si>
    <t xml:space="preserve">Hiển thị thông báo lỗi </t>
  </si>
  <si>
    <t>email đã tồn tại</t>
  </si>
  <si>
    <t>Hiển thị lỗi "Email đã được đăng kí"</t>
  </si>
  <si>
    <t>Mã khách hàng đã được đăng kí</t>
  </si>
  <si>
    <t>Hiển thị lỗi "Mã khách hàng đã được đnăg ký</t>
  </si>
  <si>
    <t>Mật khẩu và mật khẩu xác nhận không khớp</t>
  </si>
  <si>
    <t>Hiển thị lỗi "Mật khẩu không khớp" ở trường mật khẩu xác nhận</t>
  </si>
  <si>
    <t>3. Nhập họ và tên</t>
  </si>
  <si>
    <t>mật khẩu: 123456789</t>
  </si>
  <si>
    <t>Bỏ trống mã khách hàng</t>
  </si>
  <si>
    <t>Hiển thị lỗi "Không được để trống" ở trường mã khách hàng</t>
  </si>
  <si>
    <t>5. Để trống mã khách hàng</t>
  </si>
  <si>
    <t>Bỏ trống địa chỉ</t>
  </si>
  <si>
    <t>Hiển thị lỗi "Không được để trống" ở trường địa chỉ</t>
  </si>
  <si>
    <t>6. Để trống ô địa chỉ</t>
  </si>
  <si>
    <t>Bỏ trống mật khẩu</t>
  </si>
  <si>
    <t>Hiển thị lỗi "Không được để trống" ở trường mật khẩu</t>
  </si>
  <si>
    <t>7.Để trống mật khẩu</t>
  </si>
  <si>
    <t>Bỏ trống xác nhận mật khẩu</t>
  </si>
  <si>
    <t>Hiển thị lỗi "Không được để trống" ở trường xác nhận mật khẩu</t>
  </si>
  <si>
    <t xml:space="preserve">8. Để trống ô xác nhận mật khẩu </t>
  </si>
  <si>
    <t>status</t>
  </si>
  <si>
    <t>Khai báo thuế</t>
  </si>
  <si>
    <t>Trường email bỏ trống và mật khẩu bỏ trống</t>
  </si>
  <si>
    <t>2. Bỏ trống ô email</t>
  </si>
  <si>
    <t>3. Bỏ trống ô mật khẩu</t>
  </si>
  <si>
    <t>4. Nhấn vào nút đăng nhập</t>
  </si>
  <si>
    <t>1. mở website</t>
  </si>
  <si>
    <t>Hiên thị lỗi "Không được để trống mật khẩu" ở trường mật khẩu</t>
  </si>
  <si>
    <t>3. Chọn vào ô mật khẩu</t>
  </si>
  <si>
    <t>Ô nhập mật khẩu được chọn</t>
  </si>
  <si>
    <t>4. Nhập dữ liệu vào ô mật khẩu</t>
  </si>
  <si>
    <t xml:space="preserve">Ô mật khẩu được nhập </t>
  </si>
  <si>
    <t>mật khẩu"12345678"</t>
  </si>
  <si>
    <t>5. Nhấn vào nút đăng nhập</t>
  </si>
  <si>
    <t>Hiên thị thông báo lỗi</t>
  </si>
  <si>
    <t>Trường mật khẩu bỏ trống</t>
  </si>
  <si>
    <t>2. Chọn vào ô email</t>
  </si>
  <si>
    <t>Ô nhập email được chọn</t>
  </si>
  <si>
    <t>3. Nhập dữ liệu vào ô email</t>
  </si>
  <si>
    <t>Ô email được nhập</t>
  </si>
  <si>
    <t>email "test@gmail.com</t>
  </si>
  <si>
    <t>4. Bỏ trống ô mật khẩu</t>
  </si>
  <si>
    <t>5. Xác nhận và gửi thông tin</t>
  </si>
  <si>
    <t>Trường email được nhập dữ liệu</t>
  </si>
  <si>
    <t xml:space="preserve">Hiển thị lỗi"Hãy nhập đúng định dạng email" </t>
  </si>
  <si>
    <t>Trường mật khẩu được nhập dữ liệu</t>
  </si>
  <si>
    <t xml:space="preserve"> Ô nhập mail được chọn</t>
  </si>
  <si>
    <t>3. Nhập dữ liệu vào ô mật khẩu</t>
  </si>
  <si>
    <t>Trường email và mật khẩu được nhập dữ liệu</t>
  </si>
  <si>
    <t>Hiên thị lỗi "sai tên đăng nhập hoặc mật khẩu"</t>
  </si>
  <si>
    <t>4. Chọn vào ô mật khẩu</t>
  </si>
  <si>
    <t>5. Nhập dữ liệu vào ô mật khẩu</t>
  </si>
  <si>
    <t>6. Nhấn vào nút đăng nhập</t>
  </si>
  <si>
    <t>Đến trang chủ của website</t>
  </si>
  <si>
    <t>ô nhập mail được chọn</t>
  </si>
  <si>
    <t>Test Case expected Result</t>
  </si>
  <si>
    <t>Test data</t>
  </si>
  <si>
    <t xml:space="preserve">Bỏ trống các trường </t>
  </si>
  <si>
    <t>Hiển thị lỗi "không được để trống họ và tên"                    Hiển thị lỗi"Không được để trống email" Hiên thị lỗi "không được để trống mã khách hàng" Hiển thị lỗi "không được để trống địa chỉ"</t>
  </si>
  <si>
    <t xml:space="preserve">2. Ấn vào nút đăng ký </t>
  </si>
  <si>
    <t>Trang đăng ký hiển thị</t>
  </si>
  <si>
    <t>3. Để trống ô họ và tên</t>
  </si>
  <si>
    <t>4. Để trống ô email</t>
  </si>
  <si>
    <t>z</t>
  </si>
  <si>
    <t>6. Để trống địa chỉ</t>
  </si>
  <si>
    <t>7. Để trống mật khẩu</t>
  </si>
  <si>
    <t>8. Để trống ô xác nhận mật khẩu</t>
  </si>
  <si>
    <t xml:space="preserve">9. Ấn vào nút đăng ký </t>
  </si>
  <si>
    <t>Bỏ trống họ và tên</t>
  </si>
  <si>
    <t>Hiển thị lỗi"không được để trông họ và tên"</t>
  </si>
  <si>
    <t xml:space="preserve">2. Ấn vào nút đăng kí </t>
  </si>
  <si>
    <t>3. Để trống họ và tên</t>
  </si>
  <si>
    <t>email đươc nhập</t>
  </si>
  <si>
    <t>5. Nhâph mã khách hàng</t>
  </si>
  <si>
    <t>Địa chỉ: Hà nội</t>
  </si>
  <si>
    <t>8. Nhập mật khẩu xác nhận</t>
  </si>
  <si>
    <t>Bỏ trống Email</t>
  </si>
  <si>
    <t>Hiên thị lỗi "không được để trông ở email"</t>
  </si>
  <si>
    <t>2. Ấn vào nút đăng ký</t>
  </si>
  <si>
    <t>Họ và tên Bùi Huy Bách</t>
  </si>
  <si>
    <t>Mật khẩu được xác nhận được nhập</t>
  </si>
  <si>
    <t>Bỏ trống ngân hàng</t>
  </si>
  <si>
    <t>Hiển thị lỗi "Hãy chọn ngân hàng để thanh toán"</t>
  </si>
  <si>
    <t>2. Đăng nhập</t>
  </si>
  <si>
    <t>3. Chọn nộp tiền thuế</t>
  </si>
  <si>
    <t>Trang nộp tiền được hiển thị</t>
  </si>
  <si>
    <t>4. Chọn 1 hóa đơn</t>
  </si>
  <si>
    <t>1 hóa đơn được chọn</t>
  </si>
  <si>
    <t>5. Ấn vào nút thanh toán</t>
  </si>
  <si>
    <t>Thanh toán thành công</t>
  </si>
  <si>
    <t>Hiên thị thông báo "Thanh toán thành công"</t>
  </si>
  <si>
    <t>4. Chọn 1 hoá đơn</t>
  </si>
  <si>
    <t>Không điền đủ thông tin bắt buộc</t>
  </si>
  <si>
    <t>Hiên thị lỗi"hãy điền đủ thông tin bắt buộc"</t>
  </si>
  <si>
    <t>3. Chọn chức năng khai báo thuế</t>
  </si>
  <si>
    <t>Giao dịch khai báo thuế được hiện</t>
  </si>
  <si>
    <t>4. Nhập thiếu thông tin bắt buộc</t>
  </si>
  <si>
    <t>Thông tin thiếu được nhập</t>
  </si>
  <si>
    <t>Thông tin không hợp lệ</t>
  </si>
  <si>
    <t xml:space="preserve">Hiển thị lỗi "Thông tin không hợp lệ"
</t>
  </si>
  <si>
    <t>4.Nhập thông tin không hợp lệ</t>
  </si>
  <si>
    <t>Thông tin không hợp lệ được nhập</t>
  </si>
  <si>
    <t>Khai báo thuế thành công</t>
  </si>
  <si>
    <t>Hiển thị thông báo "Khai báo thuế thành công"</t>
  </si>
  <si>
    <t>4.Nhập thông tin hợp lệ</t>
  </si>
  <si>
    <t>Thông tin hợp lệ được nhập</t>
  </si>
  <si>
    <t xml:space="preserve">Đăng nhập </t>
  </si>
  <si>
    <t>Đăng ký</t>
  </si>
  <si>
    <t>Test Cases Login</t>
  </si>
  <si>
    <t>A</t>
  </si>
  <si>
    <t>Test Cases Thanh toán</t>
  </si>
  <si>
    <t>Test Cases Khai báo thuế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</si>
</sst>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rial"/>
      <family val="2"/>
      <scheme val="minor"/>
    </font>
    <font>
      <sz val="12"/>
      <name val="Times New Roman"/>
      <family val="1"/>
    </font>
    <font>
      <sz val="12"/>
      <color indexed="12"/>
      <name val="Times New Roman"/>
      <family val="1"/>
    </font>
    <font>
      <b/>
      <sz val="12"/>
      <name val="Times New Roman"/>
      <family val="1"/>
    </font>
    <font>
      <sz val="10"/>
      <name val="Arial"/>
      <family val="2"/>
    </font>
    <font>
      <b/>
      <sz val="8"/>
      <color indexed="81"/>
      <name val="Tahoma"/>
      <family val="2"/>
    </font>
    <font>
      <sz val="8"/>
      <color indexed="81"/>
      <name val="Tahoma"/>
      <family val="2"/>
    </font>
    <font>
      <sz val="10"/>
      <name val="Times New Roman"/>
      <family val="1"/>
    </font>
    <font>
      <sz val="12"/>
      <name val="tikme"/>
    </font>
    <font>
      <sz val="11"/>
      <color theme="1"/>
      <name val="tikme"/>
    </font>
    <font>
      <sz val="12"/>
      <color indexed="12"/>
      <name val="tikme"/>
    </font>
    <font>
      <b/>
      <sz val="12"/>
      <name val="tikme"/>
    </font>
    <font>
      <sz val="10"/>
      <name val="tikme"/>
    </font>
    <font>
      <u/>
      <sz val="12"/>
      <name val="Times New Roman"/>
      <family val="1"/>
    </font>
  </fonts>
  <fills count="5">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theme="0"/>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68">
    <xf numFmtId="0" fontId="0" fillId="0" borderId="0" xfId="0"/>
    <xf numFmtId="0" fontId="1" fillId="0" borderId="0" xfId="0" applyFont="1"/>
    <xf numFmtId="0" fontId="2" fillId="0" borderId="0" xfId="0" applyFont="1"/>
    <xf numFmtId="0" fontId="1" fillId="0" borderId="0" xfId="0" applyFont="1" applyAlignment="1">
      <alignment horizontal="left" vertical="top"/>
    </xf>
    <xf numFmtId="0" fontId="1" fillId="0" borderId="0" xfId="0" applyFont="1" applyAlignment="1">
      <alignment horizontal="right"/>
    </xf>
    <xf numFmtId="0" fontId="1" fillId="0" borderId="0" xfId="0" applyFont="1" applyAlignment="1">
      <alignment horizontal="right" vertical="top"/>
    </xf>
    <xf numFmtId="0" fontId="2" fillId="0" borderId="0" xfId="0" applyFont="1" applyAlignment="1">
      <alignment horizontal="left" vertical="top"/>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1" fillId="0" borderId="8" xfId="0" applyFont="1" applyBorder="1"/>
    <xf numFmtId="0" fontId="1" fillId="0" borderId="3" xfId="0" applyFont="1" applyBorder="1"/>
    <xf numFmtId="0" fontId="0" fillId="0" borderId="8" xfId="0" applyBorder="1"/>
    <xf numFmtId="0" fontId="4" fillId="0" borderId="8" xfId="0" applyFont="1" applyBorder="1"/>
    <xf numFmtId="0" fontId="7" fillId="0" borderId="0" xfId="0" applyFont="1"/>
    <xf numFmtId="0" fontId="0" fillId="0" borderId="0" xfId="0" applyAlignment="1">
      <alignment horizontal="left" vertical="top"/>
    </xf>
    <xf numFmtId="0" fontId="3" fillId="3" borderId="8" xfId="0" applyFont="1" applyFill="1" applyBorder="1" applyAlignment="1">
      <alignment horizontal="center" vertical="center" wrapText="1"/>
    </xf>
    <xf numFmtId="0" fontId="1" fillId="0" borderId="2" xfId="0" applyFont="1" applyBorder="1" applyAlignment="1">
      <alignment vertical="top" wrapText="1"/>
    </xf>
    <xf numFmtId="0" fontId="1" fillId="0" borderId="7" xfId="0" applyFont="1" applyBorder="1" applyAlignment="1">
      <alignment vertical="top" wrapText="1"/>
    </xf>
    <xf numFmtId="0" fontId="1" fillId="0" borderId="6" xfId="0" applyFont="1" applyBorder="1" applyAlignment="1">
      <alignment vertical="top" wrapText="1"/>
    </xf>
    <xf numFmtId="0" fontId="7" fillId="0" borderId="0" xfId="0" applyFont="1" applyAlignment="1">
      <alignment horizontal="left" vertical="top"/>
    </xf>
    <xf numFmtId="0" fontId="3" fillId="3" borderId="2" xfId="0" applyFont="1" applyFill="1" applyBorder="1" applyAlignment="1">
      <alignment vertical="center" wrapText="1"/>
    </xf>
    <xf numFmtId="0" fontId="3" fillId="3" borderId="6" xfId="0" applyFont="1" applyFill="1" applyBorder="1" applyAlignment="1">
      <alignment vertical="center" wrapText="1"/>
    </xf>
    <xf numFmtId="0" fontId="3" fillId="3" borderId="3" xfId="0" applyFont="1" applyFill="1" applyBorder="1" applyAlignment="1">
      <alignment horizontal="center" vertical="center" wrapText="1"/>
    </xf>
    <xf numFmtId="0" fontId="1" fillId="0" borderId="2" xfId="0" applyFont="1" applyBorder="1" applyAlignment="1">
      <alignment vertical="center"/>
    </xf>
    <xf numFmtId="0" fontId="1" fillId="0" borderId="2" xfId="0" applyFont="1" applyBorder="1"/>
    <xf numFmtId="0" fontId="1" fillId="0" borderId="7" xfId="0" applyFont="1" applyBorder="1" applyAlignment="1">
      <alignment vertical="center"/>
    </xf>
    <xf numFmtId="0" fontId="1" fillId="0" borderId="7" xfId="0" applyFont="1" applyBorder="1"/>
    <xf numFmtId="0" fontId="1" fillId="0" borderId="6" xfId="0" applyFont="1" applyBorder="1" applyAlignment="1">
      <alignment vertical="center"/>
    </xf>
    <xf numFmtId="0" fontId="1" fillId="0" borderId="6" xfId="0" applyFont="1" applyBorder="1"/>
    <xf numFmtId="0" fontId="9" fillId="0" borderId="0" xfId="0" applyFont="1"/>
    <xf numFmtId="0" fontId="8" fillId="0" borderId="0" xfId="0" applyFont="1"/>
    <xf numFmtId="0" fontId="10" fillId="0" borderId="0" xfId="0" applyFont="1"/>
    <xf numFmtId="0" fontId="8" fillId="0" borderId="0" xfId="0" applyFont="1" applyAlignment="1">
      <alignment horizontal="left" vertical="top"/>
    </xf>
    <xf numFmtId="0" fontId="8" fillId="0" borderId="0" xfId="0" applyFont="1" applyAlignment="1">
      <alignment horizontal="right"/>
    </xf>
    <xf numFmtId="0" fontId="8" fillId="0" borderId="0" xfId="0" applyFont="1" applyAlignment="1">
      <alignment horizontal="right" vertical="top"/>
    </xf>
    <xf numFmtId="0" fontId="10" fillId="0" borderId="0" xfId="0" applyFont="1" applyAlignment="1">
      <alignment horizontal="left" vertical="top"/>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8" fillId="0" borderId="8" xfId="0" applyFont="1" applyBorder="1"/>
    <xf numFmtId="0" fontId="8" fillId="0" borderId="3" xfId="0" applyFont="1" applyBorder="1"/>
    <xf numFmtId="0" fontId="9" fillId="0" borderId="8" xfId="0" applyFont="1" applyBorder="1"/>
    <xf numFmtId="0" fontId="12" fillId="0" borderId="0" xfId="0" applyFont="1"/>
    <xf numFmtId="0" fontId="9" fillId="0" borderId="0" xfId="0" applyFont="1" applyAlignment="1">
      <alignment horizontal="left" vertical="top"/>
    </xf>
    <xf numFmtId="0" fontId="9" fillId="0" borderId="12" xfId="0" applyFont="1" applyBorder="1"/>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 xfId="0" applyFont="1" applyBorder="1" applyAlignment="1">
      <alignment horizontal="center" vertical="center"/>
    </xf>
    <xf numFmtId="0" fontId="13" fillId="0" borderId="7" xfId="0" applyFont="1" applyBorder="1" applyAlignment="1">
      <alignment horizontal="center" vertical="center"/>
    </xf>
    <xf numFmtId="0" fontId="13" fillId="0" borderId="6" xfId="0" applyFont="1" applyBorder="1" applyAlignment="1">
      <alignment horizontal="center" vertical="center"/>
    </xf>
    <xf numFmtId="0" fontId="1" fillId="0" borderId="7" xfId="0" applyFont="1" applyBorder="1" applyAlignment="1">
      <alignment horizontal="center" vertical="center"/>
    </xf>
    <xf numFmtId="0" fontId="1" fillId="0" borderId="6" xfId="0" applyFont="1" applyBorder="1" applyAlignment="1">
      <alignment horizontal="center" vertical="center"/>
    </xf>
    <xf numFmtId="0" fontId="1" fillId="0" borderId="13" xfId="0" applyFont="1" applyBorder="1" applyAlignment="1">
      <alignment horizontal="left" vertical="top" wrapText="1"/>
    </xf>
    <xf numFmtId="0" fontId="1" fillId="0" borderId="12" xfId="0" applyFont="1" applyBorder="1" applyAlignment="1">
      <alignment horizontal="left" vertical="top" wrapText="1"/>
    </xf>
    <xf numFmtId="0" fontId="1" fillId="0" borderId="9" xfId="0" applyFont="1" applyBorder="1" applyAlignment="1">
      <alignment horizontal="left" vertical="top" wrapText="1"/>
    </xf>
    <xf numFmtId="0" fontId="1" fillId="0" borderId="14" xfId="0" applyFont="1" applyBorder="1" applyAlignment="1">
      <alignment horizontal="left" vertical="top" wrapText="1"/>
    </xf>
    <xf numFmtId="0" fontId="1" fillId="0" borderId="0" xfId="0" applyFont="1" applyAlignment="1">
      <alignment horizontal="left" vertical="top" wrapText="1"/>
    </xf>
    <xf numFmtId="0" fontId="1" fillId="0" borderId="10" xfId="0" applyFont="1" applyBorder="1" applyAlignment="1">
      <alignment horizontal="left" vertical="top" wrapText="1"/>
    </xf>
    <xf numFmtId="0" fontId="1" fillId="0" borderId="15" xfId="0" applyFont="1" applyBorder="1" applyAlignment="1">
      <alignment horizontal="left" vertical="top" wrapText="1"/>
    </xf>
    <xf numFmtId="0" fontId="1" fillId="0" borderId="1" xfId="0" applyFont="1" applyBorder="1" applyAlignment="1">
      <alignment horizontal="left" vertical="top" wrapText="1"/>
    </xf>
    <xf numFmtId="0" fontId="1" fillId="0" borderId="11" xfId="0" applyFont="1" applyBorder="1" applyAlignment="1">
      <alignment horizontal="left" vertical="top" wrapText="1"/>
    </xf>
    <xf numFmtId="0" fontId="3" fillId="3" borderId="2"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1" fillId="0" borderId="2" xfId="0" quotePrefix="1" applyFont="1" applyBorder="1" applyAlignment="1">
      <alignment horizontal="center" vertical="center" wrapText="1"/>
    </xf>
    <xf numFmtId="0" fontId="1" fillId="0" borderId="7" xfId="0" quotePrefix="1" applyFont="1" applyBorder="1" applyAlignment="1">
      <alignment horizontal="center" vertical="center" wrapText="1"/>
    </xf>
    <xf numFmtId="0" fontId="1" fillId="0" borderId="6" xfId="0" quotePrefix="1" applyFont="1" applyBorder="1" applyAlignment="1">
      <alignment horizontal="center" vertical="center" wrapText="1"/>
    </xf>
    <xf numFmtId="0" fontId="1" fillId="0" borderId="13" xfId="0" applyFont="1" applyBorder="1" applyAlignment="1">
      <alignment horizontal="center" vertical="top"/>
    </xf>
    <xf numFmtId="0" fontId="1" fillId="0" borderId="12" xfId="0" applyFont="1" applyBorder="1" applyAlignment="1">
      <alignment horizontal="center" vertical="top"/>
    </xf>
    <xf numFmtId="0" fontId="1" fillId="0" borderId="9" xfId="0" applyFont="1" applyBorder="1" applyAlignment="1">
      <alignment horizontal="center" vertical="top"/>
    </xf>
    <xf numFmtId="0" fontId="1" fillId="0" borderId="14" xfId="0" applyFont="1" applyBorder="1" applyAlignment="1">
      <alignment horizontal="center" vertical="top"/>
    </xf>
    <xf numFmtId="0" fontId="1" fillId="0" borderId="0" xfId="0" applyFont="1" applyAlignment="1">
      <alignment horizontal="center" vertical="top"/>
    </xf>
    <xf numFmtId="0" fontId="1" fillId="0" borderId="10" xfId="0" applyFont="1" applyBorder="1" applyAlignment="1">
      <alignment horizontal="center" vertical="top"/>
    </xf>
    <xf numFmtId="0" fontId="1" fillId="0" borderId="15" xfId="0" applyFont="1" applyBorder="1" applyAlignment="1">
      <alignment horizontal="center" vertical="top"/>
    </xf>
    <xf numFmtId="0" fontId="1" fillId="0" borderId="1" xfId="0" applyFont="1" applyBorder="1" applyAlignment="1">
      <alignment horizontal="center" vertical="top"/>
    </xf>
    <xf numFmtId="0" fontId="1" fillId="0" borderId="11" xfId="0" applyFont="1" applyBorder="1" applyAlignment="1">
      <alignment horizontal="center" vertical="top"/>
    </xf>
    <xf numFmtId="0" fontId="1" fillId="0" borderId="13" xfId="0" applyFont="1" applyBorder="1" applyAlignment="1">
      <alignment horizontal="center" vertical="top" wrapText="1"/>
    </xf>
    <xf numFmtId="0" fontId="1" fillId="0" borderId="12" xfId="0" applyFont="1" applyBorder="1" applyAlignment="1">
      <alignment horizontal="center" vertical="top" wrapText="1"/>
    </xf>
    <xf numFmtId="0" fontId="1" fillId="0" borderId="9" xfId="0" applyFont="1" applyBorder="1" applyAlignment="1">
      <alignment horizontal="center" vertical="top" wrapText="1"/>
    </xf>
    <xf numFmtId="0" fontId="1" fillId="0" borderId="14" xfId="0" applyFont="1" applyBorder="1" applyAlignment="1">
      <alignment horizontal="center" vertical="top" wrapText="1"/>
    </xf>
    <xf numFmtId="0" fontId="1" fillId="0" borderId="0" xfId="0" applyFont="1" applyAlignment="1">
      <alignment horizontal="center" vertical="top" wrapText="1"/>
    </xf>
    <xf numFmtId="0" fontId="1" fillId="0" borderId="10" xfId="0" applyFont="1" applyBorder="1" applyAlignment="1">
      <alignment horizontal="center" vertical="top" wrapText="1"/>
    </xf>
    <xf numFmtId="0" fontId="1" fillId="0" borderId="15" xfId="0" applyFont="1" applyBorder="1" applyAlignment="1">
      <alignment horizontal="center" vertical="top" wrapText="1"/>
    </xf>
    <xf numFmtId="0" fontId="1" fillId="0" borderId="1" xfId="0" applyFont="1" applyBorder="1" applyAlignment="1">
      <alignment horizontal="center" vertical="top" wrapText="1"/>
    </xf>
    <xf numFmtId="0" fontId="1" fillId="0" borderId="11" xfId="0" applyFont="1" applyBorder="1" applyAlignment="1">
      <alignment horizontal="center" vertical="top" wrapText="1"/>
    </xf>
    <xf numFmtId="0" fontId="1" fillId="2" borderId="1" xfId="0" applyFont="1" applyFill="1" applyBorder="1" applyAlignment="1">
      <alignment horizontal="left"/>
    </xf>
    <xf numFmtId="0" fontId="3" fillId="3" borderId="13"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0" xfId="0" applyFont="1" applyFill="1" applyAlignment="1">
      <alignment horizontal="center" vertical="center" wrapText="1"/>
    </xf>
    <xf numFmtId="0" fontId="3" fillId="3" borderId="15"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vertical="center"/>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0" xfId="0" applyFont="1" applyAlignment="1">
      <alignment horizontal="center" vertical="center" wrapText="1"/>
    </xf>
    <xf numFmtId="0" fontId="1" fillId="0" borderId="10"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13" xfId="0" applyBorder="1" applyAlignment="1">
      <alignment horizontal="center" vertical="center"/>
    </xf>
    <xf numFmtId="0" fontId="0" fillId="0" borderId="9"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xf numFmtId="0" fontId="0" fillId="0" borderId="15" xfId="0" applyBorder="1" applyAlignment="1">
      <alignment horizontal="center" vertical="center"/>
    </xf>
    <xf numFmtId="0" fontId="0" fillId="0" borderId="11" xfId="0" applyBorder="1" applyAlignment="1">
      <alignment horizontal="center" vertical="center"/>
    </xf>
    <xf numFmtId="0" fontId="1" fillId="0" borderId="2" xfId="0" applyFont="1" applyBorder="1" applyAlignment="1">
      <alignment horizontal="center" vertical="top" wrapText="1"/>
    </xf>
    <xf numFmtId="0" fontId="1" fillId="0" borderId="7" xfId="0" applyFont="1" applyBorder="1" applyAlignment="1">
      <alignment horizontal="center" vertical="top" wrapText="1"/>
    </xf>
    <xf numFmtId="0" fontId="1" fillId="0" borderId="6" xfId="0" applyFont="1" applyBorder="1" applyAlignment="1">
      <alignment horizontal="center" vertical="top" wrapText="1"/>
    </xf>
    <xf numFmtId="0" fontId="0" fillId="0" borderId="13" xfId="0" applyBorder="1" applyAlignment="1">
      <alignment horizontal="center" vertical="center" wrapText="1"/>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0" fillId="0" borderId="14" xfId="0" applyBorder="1" applyAlignment="1">
      <alignment horizontal="center" vertical="center" wrapText="1"/>
    </xf>
    <xf numFmtId="0" fontId="0" fillId="0" borderId="0" xfId="0" applyAlignment="1">
      <alignment horizontal="center" vertical="center" wrapText="1"/>
    </xf>
    <xf numFmtId="0" fontId="0" fillId="0" borderId="10"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11" xfId="0"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8" fillId="0" borderId="2" xfId="0" applyFont="1" applyBorder="1" applyAlignment="1">
      <alignment horizontal="left" vertical="center"/>
    </xf>
    <xf numFmtId="0" fontId="8" fillId="0" borderId="7" xfId="0" applyFont="1" applyBorder="1" applyAlignment="1">
      <alignment horizontal="left" vertical="center"/>
    </xf>
    <xf numFmtId="0" fontId="8" fillId="0" borderId="6" xfId="0" applyFont="1" applyBorder="1" applyAlignment="1">
      <alignment horizontal="left" vertical="center"/>
    </xf>
    <xf numFmtId="0" fontId="8" fillId="0" borderId="10" xfId="0" applyFont="1" applyBorder="1" applyAlignment="1">
      <alignment horizontal="center" vertical="top" wrapText="1"/>
    </xf>
    <xf numFmtId="0" fontId="8" fillId="0" borderId="11" xfId="0" applyFont="1" applyBorder="1" applyAlignment="1">
      <alignment horizontal="center" vertical="top" wrapText="1"/>
    </xf>
    <xf numFmtId="0" fontId="8" fillId="0" borderId="2" xfId="0" applyFont="1" applyBorder="1" applyAlignment="1">
      <alignment horizontal="center" vertical="top"/>
    </xf>
    <xf numFmtId="0" fontId="8" fillId="0" borderId="7" xfId="0" applyFont="1" applyBorder="1" applyAlignment="1">
      <alignment horizontal="center" vertical="top"/>
    </xf>
    <xf numFmtId="0" fontId="8" fillId="0" borderId="6" xfId="0" applyFont="1" applyBorder="1" applyAlignment="1">
      <alignment horizontal="center" vertical="top"/>
    </xf>
    <xf numFmtId="0" fontId="8" fillId="0" borderId="2" xfId="0" applyFont="1" applyBorder="1" applyAlignment="1">
      <alignment horizontal="center" vertical="center"/>
    </xf>
    <xf numFmtId="0" fontId="8" fillId="0" borderId="7" xfId="0" applyFont="1" applyBorder="1" applyAlignment="1">
      <alignment horizontal="center" vertical="center"/>
    </xf>
    <xf numFmtId="0" fontId="8" fillId="0" borderId="6" xfId="0" applyFont="1" applyBorder="1" applyAlignment="1">
      <alignment horizontal="center" vertical="center"/>
    </xf>
    <xf numFmtId="0" fontId="8" fillId="0" borderId="9" xfId="0" applyFont="1" applyBorder="1" applyAlignment="1">
      <alignment horizontal="center" vertical="top" wrapText="1"/>
    </xf>
    <xf numFmtId="0" fontId="8" fillId="0" borderId="2" xfId="0" quotePrefix="1" applyFont="1" applyBorder="1" applyAlignment="1">
      <alignment horizontal="left" vertical="center" wrapText="1"/>
    </xf>
    <xf numFmtId="0" fontId="8" fillId="0" borderId="7" xfId="0" quotePrefix="1" applyFont="1" applyBorder="1" applyAlignment="1">
      <alignment horizontal="left" vertical="center" wrapText="1"/>
    </xf>
    <xf numFmtId="0" fontId="8" fillId="0" borderId="6" xfId="0" quotePrefix="1" applyFont="1" applyBorder="1" applyAlignment="1">
      <alignment horizontal="left" vertical="center" wrapText="1"/>
    </xf>
    <xf numFmtId="0" fontId="8" fillId="2" borderId="1" xfId="0" applyFont="1" applyFill="1" applyBorder="1" applyAlignment="1">
      <alignment horizontal="left"/>
    </xf>
    <xf numFmtId="0" fontId="11" fillId="3" borderId="2"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 fillId="0" borderId="2" xfId="0" applyFont="1" applyBorder="1" applyAlignment="1">
      <alignment horizontal="left" vertical="center"/>
    </xf>
    <xf numFmtId="0" fontId="1" fillId="0" borderId="7" xfId="0" applyFont="1" applyBorder="1" applyAlignment="1">
      <alignment horizontal="left" vertical="center"/>
    </xf>
    <xf numFmtId="0" fontId="1" fillId="0" borderId="6" xfId="0" applyFont="1" applyBorder="1" applyAlignment="1">
      <alignment horizontal="left" vertical="center"/>
    </xf>
    <xf numFmtId="0" fontId="1" fillId="0" borderId="2" xfId="0" applyFont="1" applyBorder="1" applyAlignment="1">
      <alignment horizontal="center" vertical="top"/>
    </xf>
    <xf numFmtId="0" fontId="1" fillId="0" borderId="7" xfId="0" applyFont="1" applyBorder="1" applyAlignment="1">
      <alignment horizontal="center" vertical="top"/>
    </xf>
    <xf numFmtId="0" fontId="1" fillId="0" borderId="6" xfId="0" applyFont="1" applyBorder="1" applyAlignment="1">
      <alignment horizontal="center" vertical="top"/>
    </xf>
    <xf numFmtId="0" fontId="1" fillId="0" borderId="2" xfId="0" quotePrefix="1" applyFont="1" applyBorder="1" applyAlignment="1">
      <alignment horizontal="left" vertical="center" wrapText="1"/>
    </xf>
    <xf numFmtId="0" fontId="1" fillId="0" borderId="7" xfId="0" quotePrefix="1" applyFont="1" applyBorder="1" applyAlignment="1">
      <alignment horizontal="left" vertical="center" wrapText="1"/>
    </xf>
    <xf numFmtId="0" fontId="1" fillId="0" borderId="6" xfId="0" quotePrefix="1" applyFont="1" applyBorder="1" applyAlignment="1">
      <alignment horizontal="left" vertical="center" wrapText="1"/>
    </xf>
    <xf numFmtId="0" fontId="3" fillId="3" borderId="5"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 xfId="0" applyFont="1" applyBorder="1" applyAlignment="1">
      <alignment vertical="top"/>
    </xf>
    <xf numFmtId="0" fontId="1" fillId="0" borderId="10" xfId="0" applyFont="1" applyBorder="1" applyAlignment="1">
      <alignment horizontal="center" vertical="center"/>
    </xf>
    <xf numFmtId="0" fontId="1" fillId="0" borderId="7" xfId="0" applyFont="1" applyBorder="1" applyAlignment="1">
      <alignment vertical="top"/>
    </xf>
    <xf numFmtId="0" fontId="1" fillId="0" borderId="11" xfId="0" applyFont="1" applyBorder="1" applyAlignment="1">
      <alignment horizontal="center" vertical="center"/>
    </xf>
    <xf numFmtId="0" fontId="1" fillId="0" borderId="6" xfId="0" applyFont="1" applyBorder="1" applyAlignment="1">
      <alignment vertical="top"/>
    </xf>
    <xf numFmtId="0" fontId="1" fillId="2" borderId="1" xfId="0" applyFont="1" applyFill="1" applyBorder="1" applyAlignment="1">
      <alignment horizontal="center"/>
    </xf>
    <xf numFmtId="0" fontId="1" fillId="4" borderId="1" xfId="0" applyFont="1" applyFill="1" applyBorder="1" applyAlignment="1"/>
    <xf numFmtId="0" fontId="1" fillId="0" borderId="0" xfId="0" applyFont="1" applyBorder="1" applyAlignment="1">
      <alignment vertical="center"/>
    </xf>
    <xf numFmtId="0" fontId="1" fillId="0" borderId="8"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B8913-7A92-4E3E-BBD9-54C8E691EFDF}">
  <dimension ref="A1:P80"/>
  <sheetViews>
    <sheetView zoomScale="70" zoomScaleNormal="70" workbookViewId="0">
      <selection activeCell="P30" sqref="P30"/>
    </sheetView>
  </sheetViews>
  <sheetFormatPr defaultColWidth="8.75" defaultRowHeight="12.75"/>
  <cols>
    <col min="1" max="1" width="0.625" style="13" customWidth="1"/>
    <col min="2" max="2" width="22.375" style="13" customWidth="1"/>
    <col min="3" max="3" width="10.5" style="19" bestFit="1" customWidth="1"/>
    <col min="4" max="4" width="40.5" style="13" customWidth="1"/>
    <col min="5" max="5" width="30.25" style="13" customWidth="1"/>
    <col min="6" max="6" width="31.5" style="13" customWidth="1"/>
    <col min="7" max="7" width="30.5" style="13" customWidth="1"/>
    <col min="8" max="8" width="7.375" style="19" customWidth="1"/>
    <col min="9" max="16384" width="8.75" style="13"/>
  </cols>
  <sheetData>
    <row r="1" spans="1:11" ht="24" customHeight="1">
      <c r="A1" s="84" t="s">
        <v>150</v>
      </c>
      <c r="B1" s="84"/>
      <c r="C1" s="84"/>
      <c r="D1" s="84"/>
      <c r="E1" s="84"/>
      <c r="F1" s="84"/>
      <c r="G1" s="84"/>
      <c r="H1" s="84"/>
    </row>
    <row r="2" spans="1:11" ht="15.75">
      <c r="A2" s="1"/>
      <c r="B2" s="2"/>
      <c r="C2" s="3"/>
      <c r="D2" s="1"/>
      <c r="E2" s="1"/>
      <c r="F2" s="1"/>
      <c r="G2" s="4" t="s">
        <v>2</v>
      </c>
      <c r="H2" s="5">
        <f>COUNTIF($H$9:$H$2001, "Passed")</f>
        <v>0</v>
      </c>
    </row>
    <row r="3" spans="1:11" ht="15.75">
      <c r="A3" s="1"/>
      <c r="B3" s="1"/>
      <c r="C3" s="3"/>
      <c r="D3" s="1"/>
      <c r="E3" s="1"/>
      <c r="F3" s="1"/>
      <c r="G3" s="4" t="s">
        <v>3</v>
      </c>
      <c r="H3" s="5">
        <f>COUNTIF($H$9:$H$2001, "Failed")</f>
        <v>0</v>
      </c>
    </row>
    <row r="4" spans="1:11" ht="15.75">
      <c r="A4" s="1"/>
      <c r="B4" s="1"/>
      <c r="C4" s="6"/>
      <c r="D4" s="1"/>
      <c r="E4" s="1"/>
      <c r="F4" s="1"/>
      <c r="G4" s="4" t="s">
        <v>4</v>
      </c>
      <c r="H4" s="5">
        <f>COUNTIF($H$9:$H$2001, "Not Run")</f>
        <v>0</v>
      </c>
    </row>
    <row r="5" spans="1:11" ht="15.75">
      <c r="A5" s="1"/>
      <c r="B5" s="1"/>
      <c r="C5" s="3"/>
      <c r="D5" s="1"/>
      <c r="E5" s="1"/>
      <c r="F5" s="1"/>
      <c r="G5" s="4" t="s">
        <v>5</v>
      </c>
      <c r="H5" s="5">
        <f>COUNTIF($H$9:$H$2001, "Not Completed")</f>
        <v>0</v>
      </c>
    </row>
    <row r="6" spans="1:11" ht="15.75">
      <c r="A6" s="1"/>
      <c r="B6" s="1"/>
      <c r="C6" s="3"/>
      <c r="D6" s="1"/>
      <c r="E6" s="1"/>
      <c r="F6" s="1"/>
      <c r="G6" s="4" t="s">
        <v>6</v>
      </c>
      <c r="H6" s="5">
        <f>COUNTA(C9:C2000)</f>
        <v>7</v>
      </c>
    </row>
    <row r="7" spans="1:11" ht="15.75">
      <c r="A7" s="1"/>
      <c r="B7" s="61" t="s">
        <v>7</v>
      </c>
      <c r="C7" s="61" t="s">
        <v>8</v>
      </c>
      <c r="D7" s="61" t="s">
        <v>9</v>
      </c>
      <c r="E7" s="85" t="s">
        <v>10</v>
      </c>
      <c r="F7" s="86"/>
      <c r="G7" s="87"/>
      <c r="H7" s="88" t="s">
        <v>11</v>
      </c>
      <c r="I7" s="89"/>
      <c r="J7" s="89"/>
      <c r="K7" s="61" t="s">
        <v>62</v>
      </c>
    </row>
    <row r="8" spans="1:11" ht="15.75">
      <c r="A8" s="1"/>
      <c r="B8" s="62"/>
      <c r="C8" s="62"/>
      <c r="D8" s="62"/>
      <c r="E8" s="15" t="s">
        <v>13</v>
      </c>
      <c r="F8" s="15" t="s">
        <v>14</v>
      </c>
      <c r="G8" s="15" t="s">
        <v>15</v>
      </c>
      <c r="H8" s="90"/>
      <c r="I8" s="91"/>
      <c r="J8" s="91"/>
      <c r="K8" s="62"/>
    </row>
    <row r="9" spans="1:11" ht="12.75" customHeight="1">
      <c r="A9" s="1"/>
      <c r="B9" s="47" t="s">
        <v>148</v>
      </c>
      <c r="C9" s="47">
        <v>1</v>
      </c>
      <c r="D9" s="63" t="s">
        <v>64</v>
      </c>
      <c r="E9" s="9" t="s">
        <v>18</v>
      </c>
      <c r="F9" s="9" t="s">
        <v>19</v>
      </c>
      <c r="G9" s="16"/>
      <c r="H9" s="66"/>
      <c r="I9" s="67"/>
      <c r="J9" s="68"/>
      <c r="K9" s="47" t="s">
        <v>2</v>
      </c>
    </row>
    <row r="10" spans="1:11" ht="15.75">
      <c r="A10" s="1"/>
      <c r="B10" s="48"/>
      <c r="C10" s="50"/>
      <c r="D10" s="64"/>
      <c r="E10" s="9" t="s">
        <v>65</v>
      </c>
      <c r="F10" s="9"/>
      <c r="G10" s="17"/>
      <c r="H10" s="69"/>
      <c r="I10" s="70"/>
      <c r="J10" s="71"/>
      <c r="K10" s="50"/>
    </row>
    <row r="11" spans="1:11" ht="15.75">
      <c r="A11" s="1"/>
      <c r="B11" s="48"/>
      <c r="C11" s="50"/>
      <c r="D11" s="64"/>
      <c r="E11" s="9" t="s">
        <v>66</v>
      </c>
      <c r="F11" s="9"/>
      <c r="G11" s="17"/>
      <c r="H11" s="69"/>
      <c r="I11" s="70"/>
      <c r="J11" s="71"/>
      <c r="K11" s="50"/>
    </row>
    <row r="12" spans="1:11" ht="15.75">
      <c r="A12" s="1"/>
      <c r="B12" s="48"/>
      <c r="C12" s="50"/>
      <c r="D12" s="64"/>
      <c r="E12" s="9" t="s">
        <v>67</v>
      </c>
      <c r="F12" s="9" t="s">
        <v>41</v>
      </c>
      <c r="G12" s="17"/>
      <c r="H12" s="69"/>
      <c r="I12" s="70"/>
      <c r="J12" s="71"/>
      <c r="K12" s="50"/>
    </row>
    <row r="13" spans="1:11" ht="15.75">
      <c r="A13" s="1"/>
      <c r="B13" s="48"/>
      <c r="C13" s="51"/>
      <c r="D13" s="65"/>
      <c r="E13" s="9"/>
      <c r="F13" s="9"/>
      <c r="G13" s="17"/>
      <c r="H13" s="72"/>
      <c r="I13" s="73"/>
      <c r="J13" s="74"/>
      <c r="K13" s="51"/>
    </row>
    <row r="14" spans="1:11" ht="12.75" customHeight="1">
      <c r="A14" s="1"/>
      <c r="B14" s="48"/>
      <c r="C14" s="47">
        <v>2</v>
      </c>
      <c r="D14" s="47" t="s">
        <v>64</v>
      </c>
      <c r="E14" s="9" t="s">
        <v>68</v>
      </c>
      <c r="F14" s="9" t="s">
        <v>19</v>
      </c>
      <c r="G14" s="16"/>
      <c r="H14" s="75" t="s">
        <v>69</v>
      </c>
      <c r="I14" s="76"/>
      <c r="J14" s="77"/>
      <c r="K14" s="47" t="s">
        <v>2</v>
      </c>
    </row>
    <row r="15" spans="1:11" ht="15.4" customHeight="1">
      <c r="A15" s="1"/>
      <c r="B15" s="48"/>
      <c r="C15" s="50"/>
      <c r="D15" s="50"/>
      <c r="E15" s="9" t="s">
        <v>65</v>
      </c>
      <c r="F15" s="9"/>
      <c r="G15" s="17"/>
      <c r="H15" s="78"/>
      <c r="I15" s="79"/>
      <c r="J15" s="80"/>
      <c r="K15" s="50"/>
    </row>
    <row r="16" spans="1:11" ht="12.75" customHeight="1">
      <c r="A16" s="1"/>
      <c r="B16" s="48"/>
      <c r="C16" s="50"/>
      <c r="D16" s="50"/>
      <c r="E16" s="9" t="s">
        <v>70</v>
      </c>
      <c r="F16" s="9" t="s">
        <v>71</v>
      </c>
      <c r="G16" s="17"/>
      <c r="H16" s="78"/>
      <c r="I16" s="79"/>
      <c r="J16" s="80"/>
      <c r="K16" s="50"/>
    </row>
    <row r="17" spans="1:16" ht="15.75">
      <c r="A17" s="1"/>
      <c r="B17" s="48"/>
      <c r="C17" s="50"/>
      <c r="D17" s="50"/>
      <c r="E17" s="9" t="s">
        <v>72</v>
      </c>
      <c r="F17" s="9" t="s">
        <v>73</v>
      </c>
      <c r="G17" s="17" t="s">
        <v>74</v>
      </c>
      <c r="H17" s="78"/>
      <c r="I17" s="79"/>
      <c r="J17" s="80"/>
      <c r="K17" s="50"/>
    </row>
    <row r="18" spans="1:16" ht="15.75">
      <c r="A18" s="1"/>
      <c r="B18" s="48"/>
      <c r="C18" s="50"/>
      <c r="D18" s="50"/>
      <c r="E18" s="9" t="s">
        <v>75</v>
      </c>
      <c r="F18" s="9" t="s">
        <v>76</v>
      </c>
      <c r="G18" s="17"/>
      <c r="H18" s="78"/>
      <c r="I18" s="79"/>
      <c r="J18" s="80"/>
      <c r="K18" s="50"/>
    </row>
    <row r="19" spans="1:16" ht="12.75" customHeight="1">
      <c r="A19" s="1"/>
      <c r="B19" s="48"/>
      <c r="C19" s="51"/>
      <c r="D19" s="51"/>
      <c r="E19" s="9"/>
      <c r="F19" s="9"/>
      <c r="G19" s="17"/>
      <c r="H19" s="81"/>
      <c r="I19" s="82"/>
      <c r="J19" s="83"/>
      <c r="K19" s="51"/>
    </row>
    <row r="20" spans="1:16" ht="12.75" customHeight="1">
      <c r="A20" s="1"/>
      <c r="B20" s="48"/>
      <c r="C20" s="47">
        <v>3</v>
      </c>
      <c r="D20" s="47" t="s">
        <v>77</v>
      </c>
      <c r="E20" s="9" t="s">
        <v>18</v>
      </c>
      <c r="F20" s="9" t="s">
        <v>19</v>
      </c>
      <c r="G20" s="16"/>
      <c r="H20" s="52" t="s">
        <v>69</v>
      </c>
      <c r="I20" s="53"/>
      <c r="J20" s="54"/>
      <c r="K20" s="47" t="s">
        <v>2</v>
      </c>
    </row>
    <row r="21" spans="1:16" ht="15.4" customHeight="1">
      <c r="A21" s="1"/>
      <c r="B21" s="48"/>
      <c r="C21" s="50"/>
      <c r="D21" s="50"/>
      <c r="E21" s="9" t="s">
        <v>78</v>
      </c>
      <c r="F21" s="9" t="s">
        <v>79</v>
      </c>
      <c r="G21" s="17"/>
      <c r="H21" s="55"/>
      <c r="I21" s="56"/>
      <c r="J21" s="57"/>
      <c r="K21" s="50"/>
    </row>
    <row r="22" spans="1:16" ht="15.75">
      <c r="A22" s="1"/>
      <c r="B22" s="48"/>
      <c r="C22" s="50"/>
      <c r="D22" s="50"/>
      <c r="E22" s="9" t="s">
        <v>80</v>
      </c>
      <c r="F22" s="9" t="s">
        <v>81</v>
      </c>
      <c r="G22" s="17" t="s">
        <v>82</v>
      </c>
      <c r="H22" s="55"/>
      <c r="I22" s="56"/>
      <c r="J22" s="57"/>
      <c r="K22" s="50"/>
    </row>
    <row r="23" spans="1:16" ht="15.75">
      <c r="A23" s="1"/>
      <c r="B23" s="48"/>
      <c r="C23" s="50"/>
      <c r="D23" s="50"/>
      <c r="E23" s="9" t="s">
        <v>83</v>
      </c>
      <c r="F23" s="9"/>
      <c r="G23" s="17"/>
      <c r="H23" s="55"/>
      <c r="I23" s="56"/>
      <c r="J23" s="57"/>
      <c r="K23" s="50"/>
    </row>
    <row r="24" spans="1:16" ht="15.75">
      <c r="A24" s="1"/>
      <c r="B24" s="48"/>
      <c r="C24" s="50"/>
      <c r="D24" s="50"/>
      <c r="E24" s="9" t="s">
        <v>84</v>
      </c>
      <c r="F24" s="9" t="s">
        <v>41</v>
      </c>
      <c r="G24" s="17"/>
      <c r="H24" s="55"/>
      <c r="I24" s="56"/>
      <c r="J24" s="57"/>
      <c r="K24" s="50"/>
    </row>
    <row r="25" spans="1:16" ht="15.75">
      <c r="A25" s="1"/>
      <c r="B25" s="48"/>
      <c r="C25" s="51"/>
      <c r="D25" s="51"/>
      <c r="E25" s="9"/>
      <c r="F25" s="9"/>
      <c r="G25" s="18"/>
      <c r="H25" s="58"/>
      <c r="I25" s="59"/>
      <c r="J25" s="60"/>
      <c r="K25" s="51"/>
    </row>
    <row r="26" spans="1:16" ht="12.75" customHeight="1">
      <c r="A26" s="1"/>
      <c r="B26" s="48"/>
      <c r="C26" s="47">
        <v>4</v>
      </c>
      <c r="D26" s="47" t="s">
        <v>85</v>
      </c>
      <c r="E26" s="9" t="s">
        <v>68</v>
      </c>
      <c r="F26" s="9" t="s">
        <v>19</v>
      </c>
      <c r="G26" s="16"/>
      <c r="H26" s="52" t="s">
        <v>86</v>
      </c>
      <c r="I26" s="53"/>
      <c r="J26" s="54"/>
      <c r="K26" s="47" t="s">
        <v>2</v>
      </c>
    </row>
    <row r="27" spans="1:16" ht="15.4" customHeight="1">
      <c r="A27" s="1"/>
      <c r="B27" s="48"/>
      <c r="C27" s="50"/>
      <c r="D27" s="50"/>
      <c r="E27" s="9" t="s">
        <v>78</v>
      </c>
      <c r="F27" s="9" t="s">
        <v>79</v>
      </c>
      <c r="G27" s="17"/>
      <c r="H27" s="55"/>
      <c r="I27" s="56"/>
      <c r="J27" s="57"/>
      <c r="K27" s="50"/>
    </row>
    <row r="28" spans="1:16" ht="12.75" customHeight="1">
      <c r="A28" s="1"/>
      <c r="B28" s="48"/>
      <c r="C28" s="50"/>
      <c r="D28" s="50"/>
      <c r="E28" s="9" t="s">
        <v>80</v>
      </c>
      <c r="F28" s="9" t="s">
        <v>81</v>
      </c>
      <c r="G28" s="17" t="s">
        <v>82</v>
      </c>
      <c r="H28" s="55"/>
      <c r="I28" s="56"/>
      <c r="J28" s="57"/>
      <c r="K28" s="50"/>
    </row>
    <row r="29" spans="1:16" ht="15.75">
      <c r="A29" s="1"/>
      <c r="B29" s="48"/>
      <c r="C29" s="50"/>
      <c r="D29" s="50"/>
      <c r="E29" s="9" t="s">
        <v>83</v>
      </c>
      <c r="F29" s="9"/>
      <c r="G29" s="17"/>
      <c r="H29" s="55"/>
      <c r="I29" s="56"/>
      <c r="J29" s="57"/>
      <c r="K29" s="50"/>
    </row>
    <row r="30" spans="1:16" ht="15.75">
      <c r="A30" s="1"/>
      <c r="B30" s="48"/>
      <c r="C30" s="50"/>
      <c r="D30" s="50"/>
      <c r="E30" s="9" t="s">
        <v>75</v>
      </c>
      <c r="F30" s="9" t="s">
        <v>76</v>
      </c>
      <c r="G30" s="17"/>
      <c r="H30" s="55"/>
      <c r="I30" s="56"/>
      <c r="J30" s="57"/>
      <c r="K30" s="50"/>
      <c r="P30" s="13" t="s">
        <v>151</v>
      </c>
    </row>
    <row r="31" spans="1:16" ht="15.75">
      <c r="A31" s="1"/>
      <c r="B31" s="48"/>
      <c r="C31" s="51"/>
      <c r="D31" s="51"/>
      <c r="E31" s="9"/>
      <c r="F31" s="9"/>
      <c r="G31" s="18"/>
      <c r="H31" s="58"/>
      <c r="I31" s="59"/>
      <c r="J31" s="60"/>
      <c r="K31" s="51"/>
    </row>
    <row r="32" spans="1:16" ht="15.75">
      <c r="A32" s="1"/>
      <c r="B32" s="48"/>
      <c r="C32" s="47">
        <v>5</v>
      </c>
      <c r="D32" s="47" t="s">
        <v>87</v>
      </c>
      <c r="E32" s="159" t="s">
        <v>68</v>
      </c>
      <c r="F32" s="159" t="s">
        <v>19</v>
      </c>
      <c r="G32" s="159"/>
      <c r="H32" s="52" t="s">
        <v>69</v>
      </c>
      <c r="I32" s="53"/>
      <c r="J32" s="54"/>
      <c r="K32" s="47" t="s">
        <v>2</v>
      </c>
    </row>
    <row r="33" spans="2:11" ht="13.15" customHeight="1">
      <c r="B33" s="48"/>
      <c r="C33" s="160"/>
      <c r="D33" s="50"/>
      <c r="E33" s="161" t="s">
        <v>78</v>
      </c>
      <c r="F33" s="161" t="s">
        <v>88</v>
      </c>
      <c r="G33" s="161"/>
      <c r="H33" s="55"/>
      <c r="I33" s="56"/>
      <c r="J33" s="57"/>
      <c r="K33" s="50"/>
    </row>
    <row r="34" spans="2:11" ht="15.4" customHeight="1">
      <c r="B34" s="48"/>
      <c r="C34" s="160"/>
      <c r="D34" s="50"/>
      <c r="E34" s="161" t="s">
        <v>89</v>
      </c>
      <c r="F34" s="161" t="s">
        <v>71</v>
      </c>
      <c r="G34" s="161"/>
      <c r="H34" s="55"/>
      <c r="I34" s="56"/>
      <c r="J34" s="57"/>
      <c r="K34" s="50"/>
    </row>
    <row r="35" spans="2:11" ht="13.15" customHeight="1">
      <c r="B35" s="48"/>
      <c r="C35" s="160"/>
      <c r="D35" s="50"/>
      <c r="E35" s="161" t="s">
        <v>72</v>
      </c>
      <c r="F35" s="161" t="s">
        <v>73</v>
      </c>
      <c r="G35" s="161" t="s">
        <v>74</v>
      </c>
      <c r="H35" s="55"/>
      <c r="I35" s="56"/>
      <c r="J35" s="57"/>
      <c r="K35" s="50"/>
    </row>
    <row r="36" spans="2:11" ht="13.15" customHeight="1">
      <c r="B36" s="48"/>
      <c r="C36" s="160"/>
      <c r="D36" s="50"/>
      <c r="E36" s="161" t="s">
        <v>75</v>
      </c>
      <c r="F36" s="161" t="s">
        <v>41</v>
      </c>
      <c r="G36" s="161"/>
      <c r="H36" s="55"/>
      <c r="I36" s="56"/>
      <c r="J36" s="57"/>
      <c r="K36" s="50"/>
    </row>
    <row r="37" spans="2:11" ht="13.15" customHeight="1">
      <c r="B37" s="48"/>
      <c r="C37" s="162"/>
      <c r="D37" s="51"/>
      <c r="E37" s="163"/>
      <c r="F37" s="163"/>
      <c r="G37" s="163"/>
      <c r="H37" s="58"/>
      <c r="I37" s="59"/>
      <c r="J37" s="60"/>
      <c r="K37" s="51"/>
    </row>
    <row r="38" spans="2:11" ht="13.15" customHeight="1">
      <c r="B38" s="48"/>
      <c r="C38" s="47">
        <v>6</v>
      </c>
      <c r="D38" s="47" t="s">
        <v>90</v>
      </c>
      <c r="E38" s="24" t="s">
        <v>18</v>
      </c>
      <c r="F38" s="24" t="s">
        <v>19</v>
      </c>
      <c r="G38" s="24"/>
      <c r="H38" s="52" t="s">
        <v>91</v>
      </c>
      <c r="I38" s="53"/>
      <c r="J38" s="54"/>
      <c r="K38" s="47" t="s">
        <v>2</v>
      </c>
    </row>
    <row r="39" spans="2:11" ht="13.15" customHeight="1">
      <c r="B39" s="48"/>
      <c r="C39" s="50"/>
      <c r="D39" s="50"/>
      <c r="E39" s="26" t="s">
        <v>78</v>
      </c>
      <c r="F39" s="26" t="s">
        <v>79</v>
      </c>
      <c r="G39" s="26"/>
      <c r="H39" s="55"/>
      <c r="I39" s="56"/>
      <c r="J39" s="57"/>
      <c r="K39" s="50"/>
    </row>
    <row r="40" spans="2:11" ht="13.15" customHeight="1">
      <c r="B40" s="48"/>
      <c r="C40" s="50"/>
      <c r="D40" s="50"/>
      <c r="E40" s="26" t="s">
        <v>80</v>
      </c>
      <c r="F40" s="26" t="s">
        <v>81</v>
      </c>
      <c r="G40" s="26" t="s">
        <v>82</v>
      </c>
      <c r="H40" s="55"/>
      <c r="I40" s="56"/>
      <c r="J40" s="57"/>
      <c r="K40" s="50"/>
    </row>
    <row r="41" spans="2:11" ht="13.15" customHeight="1">
      <c r="B41" s="48"/>
      <c r="C41" s="50"/>
      <c r="D41" s="50"/>
      <c r="E41" s="26" t="s">
        <v>92</v>
      </c>
      <c r="F41" s="26" t="s">
        <v>71</v>
      </c>
      <c r="G41" s="26"/>
      <c r="H41" s="55"/>
      <c r="I41" s="56"/>
      <c r="J41" s="57"/>
      <c r="K41" s="50"/>
    </row>
    <row r="42" spans="2:11" ht="13.15" customHeight="1">
      <c r="B42" s="48"/>
      <c r="C42" s="50"/>
      <c r="D42" s="50"/>
      <c r="E42" s="26" t="s">
        <v>93</v>
      </c>
      <c r="F42" s="26" t="s">
        <v>73</v>
      </c>
      <c r="G42" s="26" t="s">
        <v>74</v>
      </c>
      <c r="H42" s="55"/>
      <c r="I42" s="56"/>
      <c r="J42" s="57"/>
      <c r="K42" s="50"/>
    </row>
    <row r="43" spans="2:11" ht="13.15" customHeight="1">
      <c r="B43" s="48"/>
      <c r="C43" s="50"/>
      <c r="D43" s="50"/>
      <c r="E43" s="26" t="s">
        <v>94</v>
      </c>
      <c r="F43" s="26" t="s">
        <v>41</v>
      </c>
      <c r="G43" s="26"/>
      <c r="H43" s="55"/>
      <c r="I43" s="56"/>
      <c r="J43" s="57"/>
      <c r="K43" s="50"/>
    </row>
    <row r="44" spans="2:11" ht="13.15" customHeight="1">
      <c r="B44" s="48"/>
      <c r="C44" s="51"/>
      <c r="D44" s="51"/>
      <c r="E44" s="28"/>
      <c r="F44" s="28"/>
      <c r="G44" s="28"/>
      <c r="H44" s="58"/>
      <c r="I44" s="59"/>
      <c r="J44" s="60"/>
      <c r="K44" s="51"/>
    </row>
    <row r="45" spans="2:11" ht="13.15" customHeight="1">
      <c r="B45" s="48"/>
      <c r="C45" s="47">
        <v>7</v>
      </c>
      <c r="D45" s="47" t="s">
        <v>90</v>
      </c>
      <c r="E45" s="24" t="s">
        <v>18</v>
      </c>
      <c r="F45" s="24" t="s">
        <v>19</v>
      </c>
      <c r="G45" s="24"/>
      <c r="H45" s="66" t="s">
        <v>95</v>
      </c>
      <c r="I45" s="67"/>
      <c r="J45" s="68"/>
      <c r="K45" s="47" t="s">
        <v>2</v>
      </c>
    </row>
    <row r="46" spans="2:11" ht="13.15" customHeight="1">
      <c r="B46" s="48"/>
      <c r="C46" s="50"/>
      <c r="D46" s="50"/>
      <c r="E46" s="26" t="s">
        <v>78</v>
      </c>
      <c r="F46" s="26" t="s">
        <v>96</v>
      </c>
      <c r="G46" s="26"/>
      <c r="H46" s="69"/>
      <c r="I46" s="70"/>
      <c r="J46" s="71"/>
      <c r="K46" s="50"/>
    </row>
    <row r="47" spans="2:11" ht="13.15" customHeight="1">
      <c r="B47" s="48"/>
      <c r="C47" s="50"/>
      <c r="D47" s="50"/>
      <c r="E47" s="26" t="s">
        <v>80</v>
      </c>
      <c r="F47" s="26" t="s">
        <v>81</v>
      </c>
      <c r="G47" s="26" t="s">
        <v>82</v>
      </c>
      <c r="H47" s="69"/>
      <c r="I47" s="70"/>
      <c r="J47" s="71"/>
      <c r="K47" s="50"/>
    </row>
    <row r="48" spans="2:11" ht="13.15" customHeight="1">
      <c r="B48" s="48"/>
      <c r="C48" s="50"/>
      <c r="D48" s="50"/>
      <c r="E48" s="26" t="s">
        <v>92</v>
      </c>
      <c r="F48" s="26" t="s">
        <v>71</v>
      </c>
      <c r="G48" s="26"/>
      <c r="H48" s="69"/>
      <c r="I48" s="70"/>
      <c r="J48" s="71"/>
      <c r="K48" s="50"/>
    </row>
    <row r="49" spans="2:11" ht="13.15" customHeight="1">
      <c r="B49" s="48"/>
      <c r="C49" s="50"/>
      <c r="D49" s="50"/>
      <c r="E49" s="26" t="s">
        <v>93</v>
      </c>
      <c r="F49" s="26" t="s">
        <v>73</v>
      </c>
      <c r="G49" s="26" t="s">
        <v>74</v>
      </c>
      <c r="H49" s="69"/>
      <c r="I49" s="70"/>
      <c r="J49" s="71"/>
      <c r="K49" s="50"/>
    </row>
    <row r="50" spans="2:11" ht="13.15" customHeight="1">
      <c r="B50" s="48"/>
      <c r="C50" s="50"/>
      <c r="D50" s="50"/>
      <c r="E50" s="26" t="s">
        <v>94</v>
      </c>
      <c r="F50" s="26" t="s">
        <v>41</v>
      </c>
      <c r="G50" s="26"/>
      <c r="H50" s="69"/>
      <c r="I50" s="70"/>
      <c r="J50" s="71"/>
      <c r="K50" s="50"/>
    </row>
    <row r="51" spans="2:11" ht="13.15" customHeight="1">
      <c r="B51" s="49"/>
      <c r="C51" s="51"/>
      <c r="D51" s="51"/>
      <c r="E51" s="28"/>
      <c r="F51" s="28"/>
      <c r="G51" s="28"/>
      <c r="H51" s="72"/>
      <c r="I51" s="73"/>
      <c r="J51" s="74"/>
      <c r="K51" s="51"/>
    </row>
    <row r="52" spans="2:11" ht="13.15" customHeight="1">
      <c r="B52" s="19"/>
      <c r="C52" s="13"/>
      <c r="G52" s="19"/>
      <c r="H52" s="13"/>
    </row>
    <row r="53" spans="2:11" ht="13.15" customHeight="1">
      <c r="B53" s="19"/>
      <c r="C53" s="13"/>
      <c r="G53" s="19"/>
      <c r="H53" s="13"/>
    </row>
    <row r="54" spans="2:11" ht="13.15" customHeight="1">
      <c r="B54" s="19"/>
      <c r="C54" s="13"/>
      <c r="G54" s="19"/>
      <c r="H54" s="13"/>
    </row>
    <row r="55" spans="2:11" ht="13.15" customHeight="1">
      <c r="B55" s="19"/>
      <c r="C55" s="13"/>
      <c r="G55" s="19"/>
      <c r="H55" s="13"/>
    </row>
    <row r="56" spans="2:11" ht="13.15" customHeight="1">
      <c r="B56" s="19"/>
      <c r="C56" s="13"/>
      <c r="G56" s="19"/>
      <c r="H56" s="13"/>
    </row>
    <row r="57" spans="2:11" ht="13.15" customHeight="1">
      <c r="B57" s="19"/>
      <c r="C57" s="13"/>
      <c r="G57" s="19"/>
      <c r="H57" s="13"/>
    </row>
    <row r="58" spans="2:11" ht="13.15" customHeight="1">
      <c r="B58" s="19"/>
      <c r="C58" s="13"/>
      <c r="G58" s="19"/>
      <c r="H58" s="13"/>
    </row>
    <row r="59" spans="2:11" ht="13.15" customHeight="1">
      <c r="B59" s="19"/>
      <c r="C59" s="13"/>
      <c r="G59" s="19"/>
      <c r="H59" s="13"/>
    </row>
    <row r="60" spans="2:11" ht="13.15" customHeight="1">
      <c r="B60" s="19"/>
      <c r="C60" s="13"/>
      <c r="G60" s="19"/>
      <c r="H60" s="13"/>
    </row>
    <row r="61" spans="2:11" ht="13.15" customHeight="1">
      <c r="B61" s="19"/>
      <c r="C61" s="13"/>
      <c r="G61" s="19"/>
      <c r="H61" s="13"/>
    </row>
    <row r="62" spans="2:11" ht="13.15" customHeight="1">
      <c r="B62" s="19"/>
      <c r="C62" s="13"/>
      <c r="G62" s="19"/>
      <c r="H62" s="13"/>
    </row>
    <row r="63" spans="2:11" ht="13.15" customHeight="1">
      <c r="B63" s="19"/>
      <c r="C63" s="13"/>
      <c r="G63" s="19"/>
      <c r="H63" s="13"/>
    </row>
    <row r="64" spans="2:11" ht="13.15" customHeight="1">
      <c r="B64" s="19"/>
      <c r="C64" s="13"/>
      <c r="G64" s="19"/>
      <c r="H64" s="13"/>
    </row>
    <row r="65" spans="2:8" ht="13.15" customHeight="1">
      <c r="B65" s="19"/>
      <c r="C65" s="13"/>
      <c r="G65" s="19"/>
      <c r="H65" s="13"/>
    </row>
    <row r="66" spans="2:8" ht="13.15" customHeight="1">
      <c r="B66" s="19"/>
      <c r="C66" s="13"/>
      <c r="G66" s="19"/>
      <c r="H66" s="13"/>
    </row>
    <row r="67" spans="2:8" ht="13.15" customHeight="1">
      <c r="B67" s="19"/>
      <c r="C67" s="13"/>
      <c r="G67" s="19"/>
      <c r="H67" s="13"/>
    </row>
    <row r="68" spans="2:8" ht="13.15" customHeight="1">
      <c r="B68" s="19"/>
      <c r="C68" s="13"/>
      <c r="G68" s="19"/>
      <c r="H68" s="13"/>
    </row>
    <row r="69" spans="2:8" ht="13.15" customHeight="1">
      <c r="B69" s="19"/>
      <c r="C69" s="13"/>
      <c r="G69" s="19"/>
      <c r="H69" s="13"/>
    </row>
    <row r="70" spans="2:8" ht="13.15" customHeight="1">
      <c r="B70" s="19"/>
      <c r="C70" s="13"/>
      <c r="G70" s="19"/>
      <c r="H70" s="13"/>
    </row>
    <row r="71" spans="2:8" ht="13.15" customHeight="1">
      <c r="B71" s="19"/>
      <c r="C71" s="13"/>
      <c r="G71" s="19"/>
      <c r="H71" s="13"/>
    </row>
    <row r="72" spans="2:8" ht="13.15" customHeight="1">
      <c r="B72" s="19"/>
      <c r="C72" s="13"/>
      <c r="G72" s="19"/>
      <c r="H72" s="13"/>
    </row>
    <row r="73" spans="2:8" ht="13.15" customHeight="1">
      <c r="B73" s="19"/>
      <c r="C73" s="13"/>
      <c r="G73" s="19"/>
      <c r="H73" s="13"/>
    </row>
    <row r="74" spans="2:8" ht="13.15" customHeight="1">
      <c r="B74" s="19"/>
      <c r="C74" s="13"/>
      <c r="G74" s="19"/>
      <c r="H74" s="13"/>
    </row>
    <row r="75" spans="2:8" ht="13.15" customHeight="1">
      <c r="B75" s="19"/>
      <c r="C75" s="13"/>
      <c r="G75" s="19"/>
      <c r="H75" s="13"/>
    </row>
    <row r="76" spans="2:8" ht="13.15" customHeight="1">
      <c r="B76" s="19"/>
      <c r="C76" s="13"/>
      <c r="G76" s="19"/>
      <c r="H76" s="13"/>
    </row>
    <row r="77" spans="2:8" ht="13.15" customHeight="1">
      <c r="B77" s="19"/>
      <c r="C77" s="13"/>
      <c r="G77" s="19"/>
      <c r="H77" s="13"/>
    </row>
    <row r="78" spans="2:8" ht="13.15" customHeight="1">
      <c r="B78" s="19"/>
      <c r="C78" s="13"/>
      <c r="G78" s="19"/>
      <c r="H78" s="13"/>
    </row>
    <row r="79" spans="2:8" ht="13.15" customHeight="1">
      <c r="B79" s="19"/>
      <c r="C79" s="13"/>
      <c r="G79" s="19"/>
      <c r="H79" s="13"/>
    </row>
    <row r="80" spans="2:8" ht="13.15" customHeight="1">
      <c r="B80" s="19"/>
      <c r="C80" s="13"/>
      <c r="G80" s="19"/>
      <c r="H80" s="13"/>
    </row>
  </sheetData>
  <mergeCells count="36">
    <mergeCell ref="C14:C19"/>
    <mergeCell ref="D14:D19"/>
    <mergeCell ref="H14:J19"/>
    <mergeCell ref="K14:K19"/>
    <mergeCell ref="A1:H1"/>
    <mergeCell ref="B7:B8"/>
    <mergeCell ref="C7:C8"/>
    <mergeCell ref="D7:D8"/>
    <mergeCell ref="E7:G7"/>
    <mergeCell ref="H7:J8"/>
    <mergeCell ref="K7:K8"/>
    <mergeCell ref="C9:C13"/>
    <mergeCell ref="D9:D13"/>
    <mergeCell ref="H9:J13"/>
    <mergeCell ref="K9:K13"/>
    <mergeCell ref="K20:K25"/>
    <mergeCell ref="C26:C31"/>
    <mergeCell ref="D26:D31"/>
    <mergeCell ref="H26:J31"/>
    <mergeCell ref="K26:K31"/>
    <mergeCell ref="C45:C51"/>
    <mergeCell ref="D45:D51"/>
    <mergeCell ref="H45:J51"/>
    <mergeCell ref="K45:K51"/>
    <mergeCell ref="B9:B51"/>
    <mergeCell ref="C32:C37"/>
    <mergeCell ref="D32:D37"/>
    <mergeCell ref="H32:J37"/>
    <mergeCell ref="K32:K37"/>
    <mergeCell ref="C38:C44"/>
    <mergeCell ref="D38:D44"/>
    <mergeCell ref="H38:J44"/>
    <mergeCell ref="K38:K44"/>
    <mergeCell ref="C20:C25"/>
    <mergeCell ref="D20:D25"/>
    <mergeCell ref="H20:J25"/>
  </mergeCells>
  <dataValidations count="1">
    <dataValidation type="list" allowBlank="1" showInputMessage="1" showErrorMessage="1" sqref="H9" xr:uid="{FDA4AA94-A13C-40D9-AB86-DFFBBF8CD76A}">
      <formula1>$G$2:$G$5</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EDD0-6488-4D1D-BD78-A82D71FDD63C}">
  <dimension ref="A1:N60"/>
  <sheetViews>
    <sheetView topLeftCell="A7" zoomScale="85" zoomScaleNormal="85" workbookViewId="0">
      <selection activeCell="N20" sqref="N20"/>
    </sheetView>
  </sheetViews>
  <sheetFormatPr defaultColWidth="8.75" defaultRowHeight="14.25"/>
  <cols>
    <col min="1" max="1" width="0.75" customWidth="1"/>
    <col min="2" max="2" width="12.5" customWidth="1"/>
    <col min="3" max="3" width="10.5" style="14" bestFit="1" customWidth="1"/>
    <col min="4" max="4" width="40.5" customWidth="1"/>
    <col min="5" max="5" width="47" customWidth="1"/>
    <col min="6" max="6" width="40.75" customWidth="1"/>
    <col min="7" max="7" width="25.875" customWidth="1"/>
    <col min="8" max="8" width="7.25" style="14" bestFit="1" customWidth="1"/>
  </cols>
  <sheetData>
    <row r="1" spans="1:14" ht="24" customHeight="1">
      <c r="A1" s="84" t="s">
        <v>0</v>
      </c>
      <c r="B1" s="84"/>
      <c r="C1" s="84"/>
      <c r="D1" s="84"/>
      <c r="E1" s="84"/>
      <c r="F1" s="84"/>
      <c r="G1" s="84"/>
      <c r="H1" s="84"/>
    </row>
    <row r="2" spans="1:14" ht="15.75">
      <c r="A2" s="1"/>
      <c r="B2" s="2" t="s">
        <v>1</v>
      </c>
      <c r="C2" s="3"/>
      <c r="D2" s="1"/>
      <c r="E2" s="1"/>
      <c r="F2" s="1"/>
      <c r="G2" s="4" t="s">
        <v>2</v>
      </c>
      <c r="H2" s="5">
        <f>COUNTIF($H$9:$H$1999, "Passed")</f>
        <v>0</v>
      </c>
    </row>
    <row r="3" spans="1:14" ht="15.75">
      <c r="A3" s="1"/>
      <c r="B3" s="1"/>
      <c r="C3" s="3"/>
      <c r="D3" s="1"/>
      <c r="E3" s="1"/>
      <c r="F3" s="1"/>
      <c r="G3" s="4" t="s">
        <v>3</v>
      </c>
      <c r="H3" s="5">
        <f>COUNTIF($H$9:$H$1999, "Failed")</f>
        <v>0</v>
      </c>
    </row>
    <row r="4" spans="1:14" ht="15.75">
      <c r="A4" s="1"/>
      <c r="B4" s="1"/>
      <c r="C4" s="6"/>
      <c r="D4" s="1"/>
      <c r="E4" s="1"/>
      <c r="F4" s="1"/>
      <c r="G4" s="4" t="s">
        <v>4</v>
      </c>
      <c r="H4" s="5">
        <f>COUNTIF($H$9:$H$1999, "Not Run")</f>
        <v>0</v>
      </c>
    </row>
    <row r="5" spans="1:14" ht="15.75">
      <c r="A5" s="1"/>
      <c r="B5" s="1"/>
      <c r="C5" s="3"/>
      <c r="D5" s="1"/>
      <c r="E5" s="1"/>
      <c r="F5" s="1"/>
      <c r="G5" s="4" t="s">
        <v>5</v>
      </c>
      <c r="H5" s="5">
        <f>COUNTIF($H$9:$H$1999, "Not Completed")</f>
        <v>0</v>
      </c>
    </row>
    <row r="6" spans="1:14" ht="15.75">
      <c r="A6" s="1"/>
      <c r="B6" s="1"/>
      <c r="C6" s="3"/>
      <c r="D6" s="1"/>
      <c r="E6" s="1"/>
      <c r="F6" s="1"/>
      <c r="G6" s="4" t="s">
        <v>6</v>
      </c>
      <c r="H6" s="5">
        <f>COUNTA(C9:C1998)</f>
        <v>3</v>
      </c>
    </row>
    <row r="7" spans="1:14" ht="15.75" customHeight="1">
      <c r="A7" s="1"/>
      <c r="B7" s="61" t="s">
        <v>7</v>
      </c>
      <c r="C7" s="61" t="s">
        <v>8</v>
      </c>
      <c r="D7" s="20" t="s">
        <v>9</v>
      </c>
      <c r="E7" s="122" t="s">
        <v>10</v>
      </c>
      <c r="F7" s="123"/>
      <c r="G7" s="123"/>
      <c r="H7" s="85" t="s">
        <v>97</v>
      </c>
      <c r="I7" s="86"/>
      <c r="J7" s="87"/>
      <c r="K7" s="85" t="s">
        <v>12</v>
      </c>
      <c r="L7" s="87"/>
    </row>
    <row r="8" spans="1:14" ht="15.75">
      <c r="A8" s="1"/>
      <c r="B8" s="62"/>
      <c r="C8" s="62"/>
      <c r="D8" s="21"/>
      <c r="E8" s="15" t="s">
        <v>13</v>
      </c>
      <c r="F8" s="22" t="s">
        <v>14</v>
      </c>
      <c r="G8" s="22" t="s">
        <v>98</v>
      </c>
      <c r="H8" s="90"/>
      <c r="I8" s="91"/>
      <c r="J8" s="124"/>
      <c r="K8" s="90"/>
      <c r="L8" s="124"/>
    </row>
    <row r="9" spans="1:14" ht="12.75" customHeight="1">
      <c r="A9" s="1"/>
      <c r="B9" s="47" t="s">
        <v>149</v>
      </c>
      <c r="C9" s="47">
        <v>8</v>
      </c>
      <c r="D9" s="63" t="s">
        <v>99</v>
      </c>
      <c r="E9" s="9" t="s">
        <v>18</v>
      </c>
      <c r="F9" s="9" t="s">
        <v>19</v>
      </c>
      <c r="G9" s="110"/>
      <c r="H9" s="113" t="s">
        <v>100</v>
      </c>
      <c r="I9" s="114"/>
      <c r="J9" s="115"/>
      <c r="K9" s="104" t="s">
        <v>2</v>
      </c>
      <c r="L9" s="105"/>
    </row>
    <row r="10" spans="1:14" ht="15.75">
      <c r="A10" s="1"/>
      <c r="B10" s="50"/>
      <c r="C10" s="50"/>
      <c r="D10" s="64"/>
      <c r="E10" s="9" t="s">
        <v>101</v>
      </c>
      <c r="F10" s="9" t="s">
        <v>102</v>
      </c>
      <c r="G10" s="111"/>
      <c r="H10" s="116"/>
      <c r="I10" s="117"/>
      <c r="J10" s="118"/>
      <c r="K10" s="106"/>
      <c r="L10" s="107"/>
    </row>
    <row r="11" spans="1:14" ht="15.75">
      <c r="A11" s="1"/>
      <c r="B11" s="50"/>
      <c r="C11" s="50"/>
      <c r="D11" s="64"/>
      <c r="E11" s="9" t="s">
        <v>103</v>
      </c>
      <c r="F11" s="9"/>
      <c r="G11" s="111"/>
      <c r="H11" s="116"/>
      <c r="I11" s="117"/>
      <c r="J11" s="118"/>
      <c r="K11" s="106"/>
      <c r="L11" s="107"/>
    </row>
    <row r="12" spans="1:14" ht="15.75">
      <c r="A12" s="1"/>
      <c r="B12" s="50"/>
      <c r="C12" s="50"/>
      <c r="D12" s="64"/>
      <c r="E12" s="9" t="s">
        <v>104</v>
      </c>
      <c r="F12" s="9"/>
      <c r="G12" s="111"/>
      <c r="H12" s="116"/>
      <c r="I12" s="117"/>
      <c r="J12" s="118"/>
      <c r="K12" s="106"/>
      <c r="L12" s="107"/>
      <c r="N12" t="s">
        <v>105</v>
      </c>
    </row>
    <row r="13" spans="1:14" ht="15.4" customHeight="1">
      <c r="A13" s="1"/>
      <c r="B13" s="50"/>
      <c r="C13" s="50"/>
      <c r="D13" s="64"/>
      <c r="E13" s="9" t="s">
        <v>52</v>
      </c>
      <c r="F13" s="9"/>
      <c r="G13" s="111"/>
      <c r="H13" s="116"/>
      <c r="I13" s="117"/>
      <c r="J13" s="118"/>
      <c r="K13" s="106"/>
      <c r="L13" s="107"/>
    </row>
    <row r="14" spans="1:14" ht="12.75" customHeight="1">
      <c r="A14" s="1"/>
      <c r="B14" s="50"/>
      <c r="C14" s="50"/>
      <c r="D14" s="64"/>
      <c r="E14" s="9" t="s">
        <v>106</v>
      </c>
      <c r="F14" s="9"/>
      <c r="G14" s="111"/>
      <c r="H14" s="116"/>
      <c r="I14" s="117"/>
      <c r="J14" s="118"/>
      <c r="K14" s="106"/>
      <c r="L14" s="107"/>
    </row>
    <row r="15" spans="1:14" ht="15.75">
      <c r="A15" s="1"/>
      <c r="B15" s="50"/>
      <c r="C15" s="50"/>
      <c r="D15" s="64"/>
      <c r="E15" s="9" t="s">
        <v>107</v>
      </c>
      <c r="F15" s="9"/>
      <c r="G15" s="111"/>
      <c r="H15" s="116"/>
      <c r="I15" s="117"/>
      <c r="J15" s="118"/>
      <c r="K15" s="106"/>
      <c r="L15" s="107"/>
    </row>
    <row r="16" spans="1:14" ht="15.75">
      <c r="A16" s="1"/>
      <c r="B16" s="50"/>
      <c r="C16" s="50"/>
      <c r="D16" s="64"/>
      <c r="E16" s="9" t="s">
        <v>108</v>
      </c>
      <c r="F16" s="9"/>
      <c r="G16" s="111"/>
      <c r="H16" s="116"/>
      <c r="I16" s="117"/>
      <c r="J16" s="118"/>
      <c r="K16" s="106"/>
      <c r="L16" s="107"/>
    </row>
    <row r="17" spans="1:12" ht="12.75" customHeight="1">
      <c r="A17" s="1"/>
      <c r="B17" s="50"/>
      <c r="C17" s="50"/>
      <c r="D17" s="64"/>
      <c r="E17" s="9" t="s">
        <v>109</v>
      </c>
      <c r="F17" s="9" t="s">
        <v>41</v>
      </c>
      <c r="G17" s="111"/>
      <c r="H17" s="116"/>
      <c r="I17" s="117"/>
      <c r="J17" s="118"/>
      <c r="K17" s="106"/>
      <c r="L17" s="107"/>
    </row>
    <row r="18" spans="1:12" ht="12.75" customHeight="1">
      <c r="A18" s="1"/>
      <c r="B18" s="50"/>
      <c r="C18" s="51"/>
      <c r="D18" s="65"/>
      <c r="E18" s="9"/>
      <c r="F18" s="9"/>
      <c r="G18" s="112"/>
      <c r="H18" s="119"/>
      <c r="I18" s="120"/>
      <c r="J18" s="121"/>
      <c r="K18" s="106"/>
      <c r="L18" s="107"/>
    </row>
    <row r="19" spans="1:12" ht="15.4" customHeight="1">
      <c r="A19" s="1"/>
      <c r="B19" s="50"/>
      <c r="C19" s="47">
        <v>9</v>
      </c>
      <c r="D19" s="47" t="s">
        <v>110</v>
      </c>
      <c r="E19" s="9" t="s">
        <v>18</v>
      </c>
      <c r="F19" s="9" t="s">
        <v>19</v>
      </c>
      <c r="G19" s="44"/>
      <c r="H19" s="95" t="s">
        <v>111</v>
      </c>
      <c r="I19" s="96"/>
      <c r="J19" s="97"/>
      <c r="K19" s="104" t="s">
        <v>2</v>
      </c>
      <c r="L19" s="105"/>
    </row>
    <row r="20" spans="1:12" ht="15.75">
      <c r="A20" s="1"/>
      <c r="B20" s="50"/>
      <c r="C20" s="50"/>
      <c r="D20" s="50"/>
      <c r="E20" s="9" t="s">
        <v>112</v>
      </c>
      <c r="F20" s="9" t="s">
        <v>22</v>
      </c>
      <c r="G20" s="45"/>
      <c r="H20" s="98"/>
      <c r="I20" s="99"/>
      <c r="J20" s="100"/>
      <c r="K20" s="106"/>
      <c r="L20" s="107"/>
    </row>
    <row r="21" spans="1:12" ht="15.75">
      <c r="A21" s="1"/>
      <c r="B21" s="50"/>
      <c r="C21" s="50"/>
      <c r="D21" s="50"/>
      <c r="E21" s="9" t="s">
        <v>113</v>
      </c>
      <c r="F21" s="9"/>
      <c r="G21" s="45"/>
      <c r="H21" s="98"/>
      <c r="I21" s="99"/>
      <c r="J21" s="100"/>
      <c r="K21" s="106"/>
      <c r="L21" s="107"/>
    </row>
    <row r="22" spans="1:12" ht="15.75">
      <c r="A22" s="1"/>
      <c r="B22" s="50"/>
      <c r="C22" s="50"/>
      <c r="D22" s="50"/>
      <c r="E22" s="9" t="s">
        <v>26</v>
      </c>
      <c r="F22" s="9" t="s">
        <v>114</v>
      </c>
      <c r="G22" s="45" t="s">
        <v>28</v>
      </c>
      <c r="H22" s="98"/>
      <c r="I22" s="99"/>
      <c r="J22" s="100"/>
      <c r="K22" s="106"/>
      <c r="L22" s="107"/>
    </row>
    <row r="23" spans="1:12" ht="15.75">
      <c r="A23" s="1"/>
      <c r="B23" s="50"/>
      <c r="C23" s="50"/>
      <c r="D23" s="50"/>
      <c r="E23" s="9" t="s">
        <v>115</v>
      </c>
      <c r="F23" s="9" t="s">
        <v>30</v>
      </c>
      <c r="G23" s="45" t="s">
        <v>31</v>
      </c>
      <c r="H23" s="98"/>
      <c r="I23" s="99"/>
      <c r="J23" s="100"/>
      <c r="K23" s="106"/>
      <c r="L23" s="107"/>
    </row>
    <row r="24" spans="1:12" ht="12.75" customHeight="1">
      <c r="A24" s="1"/>
      <c r="B24" s="50"/>
      <c r="C24" s="50"/>
      <c r="D24" s="50"/>
      <c r="E24" s="9" t="s">
        <v>32</v>
      </c>
      <c r="F24" s="9" t="s">
        <v>33</v>
      </c>
      <c r="G24" s="45" t="s">
        <v>116</v>
      </c>
      <c r="H24" s="98"/>
      <c r="I24" s="99"/>
      <c r="J24" s="100"/>
      <c r="K24" s="106"/>
      <c r="L24" s="107"/>
    </row>
    <row r="25" spans="1:12" ht="15.75">
      <c r="A25" s="1"/>
      <c r="B25" s="50"/>
      <c r="C25" s="50"/>
      <c r="D25" s="50"/>
      <c r="E25" s="9" t="s">
        <v>35</v>
      </c>
      <c r="F25" s="9" t="s">
        <v>36</v>
      </c>
      <c r="G25" s="45" t="s">
        <v>37</v>
      </c>
      <c r="H25" s="98"/>
      <c r="I25" s="99"/>
      <c r="J25" s="100"/>
      <c r="K25" s="106"/>
      <c r="L25" s="107"/>
    </row>
    <row r="26" spans="1:12" ht="12.75" customHeight="1">
      <c r="A26" s="1"/>
      <c r="B26" s="50"/>
      <c r="C26" s="50"/>
      <c r="D26" s="50"/>
      <c r="E26" s="9" t="s">
        <v>117</v>
      </c>
      <c r="F26" s="9" t="s">
        <v>39</v>
      </c>
      <c r="G26" s="45" t="s">
        <v>37</v>
      </c>
      <c r="H26" s="98"/>
      <c r="I26" s="99"/>
      <c r="J26" s="100"/>
      <c r="K26" s="106"/>
      <c r="L26" s="107"/>
    </row>
    <row r="27" spans="1:12" ht="15.75">
      <c r="A27" s="1"/>
      <c r="B27" s="50"/>
      <c r="C27" s="51"/>
      <c r="D27" s="51"/>
      <c r="E27" s="9" t="s">
        <v>109</v>
      </c>
      <c r="F27" s="9" t="s">
        <v>41</v>
      </c>
      <c r="G27" s="46"/>
      <c r="H27" s="101"/>
      <c r="I27" s="102"/>
      <c r="J27" s="103"/>
      <c r="K27" s="108"/>
      <c r="L27" s="109"/>
    </row>
    <row r="28" spans="1:12" ht="15.75">
      <c r="A28" s="1"/>
      <c r="B28" s="50"/>
      <c r="C28" s="47">
        <v>10</v>
      </c>
      <c r="D28" s="92" t="s">
        <v>118</v>
      </c>
      <c r="E28" s="23" t="s">
        <v>18</v>
      </c>
      <c r="F28" s="24" t="s">
        <v>19</v>
      </c>
      <c r="G28" s="44"/>
      <c r="H28" s="95" t="s">
        <v>119</v>
      </c>
      <c r="I28" s="96"/>
      <c r="J28" s="97"/>
      <c r="K28" s="104" t="s">
        <v>2</v>
      </c>
      <c r="L28" s="105"/>
    </row>
    <row r="29" spans="1:12" ht="15.75">
      <c r="A29" s="1"/>
      <c r="B29" s="50"/>
      <c r="C29" s="50"/>
      <c r="D29" s="93"/>
      <c r="E29" s="25" t="s">
        <v>120</v>
      </c>
      <c r="F29" s="26" t="s">
        <v>22</v>
      </c>
      <c r="G29" s="45"/>
      <c r="H29" s="98"/>
      <c r="I29" s="99"/>
      <c r="J29" s="100"/>
      <c r="K29" s="106"/>
      <c r="L29" s="107"/>
    </row>
    <row r="30" spans="1:12" ht="15.75">
      <c r="A30" s="1"/>
      <c r="B30" s="50"/>
      <c r="C30" s="50"/>
      <c r="D30" s="93"/>
      <c r="E30" s="25" t="s">
        <v>48</v>
      </c>
      <c r="F30" s="26" t="s">
        <v>24</v>
      </c>
      <c r="G30" s="45" t="s">
        <v>121</v>
      </c>
      <c r="H30" s="98"/>
      <c r="I30" s="99"/>
      <c r="J30" s="100"/>
      <c r="K30" s="106"/>
      <c r="L30" s="107"/>
    </row>
    <row r="31" spans="1:12" ht="12.75" customHeight="1">
      <c r="B31" s="50"/>
      <c r="C31" s="50"/>
      <c r="D31" s="93"/>
      <c r="E31" s="25" t="s">
        <v>104</v>
      </c>
      <c r="F31" s="26"/>
      <c r="G31" s="45"/>
      <c r="H31" s="98"/>
      <c r="I31" s="99"/>
      <c r="J31" s="100"/>
      <c r="K31" s="106"/>
      <c r="L31" s="107"/>
    </row>
    <row r="32" spans="1:12" ht="12.75" customHeight="1">
      <c r="B32" s="50"/>
      <c r="C32" s="50"/>
      <c r="D32" s="93"/>
      <c r="E32" s="25" t="s">
        <v>115</v>
      </c>
      <c r="F32" s="26" t="s">
        <v>30</v>
      </c>
      <c r="G32" s="45" t="s">
        <v>31</v>
      </c>
      <c r="H32" s="98"/>
      <c r="I32" s="99"/>
      <c r="J32" s="100"/>
      <c r="K32" s="106"/>
      <c r="L32" s="107"/>
    </row>
    <row r="33" spans="2:12" ht="12.75" customHeight="1">
      <c r="B33" s="50"/>
      <c r="C33" s="50"/>
      <c r="D33" s="93"/>
      <c r="E33" s="25" t="s">
        <v>32</v>
      </c>
      <c r="F33" s="26" t="s">
        <v>33</v>
      </c>
      <c r="G33" s="45" t="s">
        <v>116</v>
      </c>
      <c r="H33" s="98"/>
      <c r="I33" s="99"/>
      <c r="J33" s="100"/>
      <c r="K33" s="106"/>
      <c r="L33" s="107"/>
    </row>
    <row r="34" spans="2:12" ht="12.75" customHeight="1">
      <c r="B34" s="50"/>
      <c r="C34" s="50"/>
      <c r="D34" s="93"/>
      <c r="E34" s="25" t="s">
        <v>35</v>
      </c>
      <c r="F34" s="26" t="s">
        <v>36</v>
      </c>
      <c r="G34" s="45" t="s">
        <v>37</v>
      </c>
      <c r="H34" s="98"/>
      <c r="I34" s="99"/>
      <c r="J34" s="100"/>
      <c r="K34" s="106"/>
      <c r="L34" s="107"/>
    </row>
    <row r="35" spans="2:12" ht="12.75" customHeight="1">
      <c r="B35" s="50"/>
      <c r="C35" s="50"/>
      <c r="D35" s="93"/>
      <c r="E35" s="25" t="s">
        <v>117</v>
      </c>
      <c r="F35" s="26" t="s">
        <v>122</v>
      </c>
      <c r="G35" s="45" t="s">
        <v>37</v>
      </c>
      <c r="H35" s="98"/>
      <c r="I35" s="99"/>
      <c r="J35" s="100"/>
      <c r="K35" s="106"/>
      <c r="L35" s="107"/>
    </row>
    <row r="36" spans="2:12" ht="12.75" customHeight="1">
      <c r="B36" s="51"/>
      <c r="C36" s="51"/>
      <c r="D36" s="94"/>
      <c r="E36" s="27" t="s">
        <v>109</v>
      </c>
      <c r="F36" s="28" t="s">
        <v>41</v>
      </c>
      <c r="G36" s="46"/>
      <c r="H36" s="101"/>
      <c r="I36" s="102"/>
      <c r="J36" s="103"/>
      <c r="K36" s="108"/>
      <c r="L36" s="109"/>
    </row>
    <row r="49" spans="8:8">
      <c r="H49"/>
    </row>
    <row r="50" spans="8:8">
      <c r="H50"/>
    </row>
    <row r="51" spans="8:8">
      <c r="H51"/>
    </row>
    <row r="52" spans="8:8">
      <c r="H52"/>
    </row>
    <row r="53" spans="8:8">
      <c r="H53"/>
    </row>
    <row r="54" spans="8:8">
      <c r="H54"/>
    </row>
    <row r="55" spans="8:8">
      <c r="H55"/>
    </row>
    <row r="56" spans="8:8">
      <c r="H56"/>
    </row>
    <row r="57" spans="8:8">
      <c r="H57"/>
    </row>
    <row r="58" spans="8:8">
      <c r="H58"/>
    </row>
    <row r="59" spans="8:8">
      <c r="H59"/>
    </row>
    <row r="60" spans="8:8">
      <c r="H60"/>
    </row>
  </sheetData>
  <mergeCells count="20">
    <mergeCell ref="K7:L8"/>
    <mergeCell ref="A1:H1"/>
    <mergeCell ref="B7:B8"/>
    <mergeCell ref="C7:C8"/>
    <mergeCell ref="E7:G7"/>
    <mergeCell ref="H7:J8"/>
    <mergeCell ref="C28:C36"/>
    <mergeCell ref="D28:D36"/>
    <mergeCell ref="H28:J36"/>
    <mergeCell ref="K28:L36"/>
    <mergeCell ref="B9:B36"/>
    <mergeCell ref="C9:C18"/>
    <mergeCell ref="D9:D18"/>
    <mergeCell ref="G9:G18"/>
    <mergeCell ref="H9:J18"/>
    <mergeCell ref="K9:L18"/>
    <mergeCell ref="C19:C27"/>
    <mergeCell ref="D19:D27"/>
    <mergeCell ref="H19:J27"/>
    <mergeCell ref="K19:L27"/>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B5B94-99AA-4E70-9824-0E8810E808D2}">
  <dimension ref="A1:J45"/>
  <sheetViews>
    <sheetView topLeftCell="A4" zoomScale="70" zoomScaleNormal="70" workbookViewId="0">
      <selection activeCell="P18" sqref="P18"/>
    </sheetView>
  </sheetViews>
  <sheetFormatPr defaultColWidth="8.75" defaultRowHeight="14.25"/>
  <cols>
    <col min="1" max="1" width="0.625" style="29" customWidth="1"/>
    <col min="2" max="2" width="32.625" style="29" customWidth="1"/>
    <col min="3" max="3" width="17.625" style="42" bestFit="1" customWidth="1"/>
    <col min="4" max="4" width="40.5" style="29" customWidth="1"/>
    <col min="5" max="5" width="36.5" style="29" bestFit="1" customWidth="1"/>
    <col min="6" max="6" width="33.875" style="29" bestFit="1" customWidth="1"/>
    <col min="7" max="7" width="23.5" style="29" bestFit="1" customWidth="1"/>
    <col min="8" max="8" width="50.75" style="29" customWidth="1"/>
    <col min="9" max="9" width="9.5" style="42" bestFit="1" customWidth="1"/>
    <col min="10" max="16384" width="8.75" style="29"/>
  </cols>
  <sheetData>
    <row r="1" spans="1:9" ht="24" customHeight="1">
      <c r="A1" s="140" t="s">
        <v>0</v>
      </c>
      <c r="B1" s="140"/>
      <c r="C1" s="140"/>
      <c r="D1" s="140"/>
      <c r="E1" s="140"/>
      <c r="F1" s="140"/>
      <c r="G1" s="140"/>
      <c r="H1" s="140"/>
      <c r="I1" s="140"/>
    </row>
    <row r="2" spans="1:9" ht="15">
      <c r="A2" s="30"/>
      <c r="B2" s="31" t="s">
        <v>1</v>
      </c>
      <c r="C2" s="32"/>
      <c r="D2" s="30"/>
      <c r="E2" s="30"/>
      <c r="F2" s="30"/>
      <c r="G2" s="30"/>
      <c r="H2" s="33" t="s">
        <v>2</v>
      </c>
      <c r="I2" s="34">
        <f>COUNTIF($I$9:$I$2012, "Passed")</f>
        <v>4</v>
      </c>
    </row>
    <row r="3" spans="1:9" ht="15">
      <c r="A3" s="30"/>
      <c r="B3" s="30"/>
      <c r="C3" s="32"/>
      <c r="D3" s="30"/>
      <c r="E3" s="30"/>
      <c r="F3" s="30"/>
      <c r="G3" s="30"/>
      <c r="H3" s="33" t="s">
        <v>3</v>
      </c>
      <c r="I3" s="34">
        <f>COUNTIF($I$9:$I$2012, "Failed")</f>
        <v>0</v>
      </c>
    </row>
    <row r="4" spans="1:9" ht="15">
      <c r="A4" s="30"/>
      <c r="B4" s="30"/>
      <c r="C4" s="35"/>
      <c r="D4" s="30"/>
      <c r="E4" s="30"/>
      <c r="F4" s="30"/>
      <c r="G4" s="30"/>
      <c r="H4" s="33" t="s">
        <v>4</v>
      </c>
      <c r="I4" s="34">
        <f>COUNTIF($I$9:$I$2012, "Not Run")</f>
        <v>0</v>
      </c>
    </row>
    <row r="5" spans="1:9" ht="15">
      <c r="A5" s="30"/>
      <c r="B5" s="30"/>
      <c r="C5" s="32"/>
      <c r="D5" s="30"/>
      <c r="E5" s="30"/>
      <c r="F5" s="30"/>
      <c r="G5" s="30"/>
      <c r="H5" s="33" t="s">
        <v>5</v>
      </c>
      <c r="I5" s="34">
        <f>COUNTIF($I$9:$I$2012, "Not Completed")</f>
        <v>0</v>
      </c>
    </row>
    <row r="6" spans="1:9" ht="15">
      <c r="A6" s="30"/>
      <c r="B6" s="30"/>
      <c r="C6" s="32"/>
      <c r="D6" s="30"/>
      <c r="E6" s="30"/>
      <c r="F6" s="30"/>
      <c r="G6" s="30"/>
      <c r="H6" s="33" t="s">
        <v>6</v>
      </c>
      <c r="I6" s="34">
        <f>COUNTA(C9:C2011)</f>
        <v>4</v>
      </c>
    </row>
    <row r="7" spans="1:9" ht="15.75">
      <c r="A7" s="30"/>
      <c r="B7" s="141" t="s">
        <v>7</v>
      </c>
      <c r="C7" s="141" t="s">
        <v>8</v>
      </c>
      <c r="D7" s="141" t="s">
        <v>9</v>
      </c>
      <c r="E7" s="143" t="s">
        <v>10</v>
      </c>
      <c r="F7" s="144"/>
      <c r="G7" s="145"/>
      <c r="H7" s="141" t="s">
        <v>11</v>
      </c>
      <c r="I7" s="141" t="s">
        <v>12</v>
      </c>
    </row>
    <row r="8" spans="1:9" ht="15.75">
      <c r="A8" s="30"/>
      <c r="B8" s="142"/>
      <c r="C8" s="142"/>
      <c r="D8" s="142"/>
      <c r="E8" s="36" t="s">
        <v>13</v>
      </c>
      <c r="F8" s="36" t="s">
        <v>14</v>
      </c>
      <c r="G8" s="37" t="s">
        <v>15</v>
      </c>
      <c r="H8" s="142"/>
      <c r="I8" s="142"/>
    </row>
    <row r="9" spans="1:9" ht="15" customHeight="1">
      <c r="A9" s="30"/>
      <c r="B9" s="133" t="s">
        <v>149</v>
      </c>
      <c r="C9" s="133">
        <v>11</v>
      </c>
      <c r="D9" s="137" t="s">
        <v>50</v>
      </c>
      <c r="E9" s="38" t="s">
        <v>18</v>
      </c>
      <c r="F9" s="39" t="s">
        <v>19</v>
      </c>
      <c r="G9" s="40"/>
      <c r="H9" s="136" t="s">
        <v>51</v>
      </c>
      <c r="I9" s="130" t="s">
        <v>2</v>
      </c>
    </row>
    <row r="10" spans="1:9" ht="15">
      <c r="A10" s="30"/>
      <c r="B10" s="134"/>
      <c r="C10" s="134"/>
      <c r="D10" s="138"/>
      <c r="E10" s="38" t="s">
        <v>21</v>
      </c>
      <c r="F10" s="39" t="s">
        <v>22</v>
      </c>
      <c r="G10" s="40"/>
      <c r="H10" s="128"/>
      <c r="I10" s="131"/>
    </row>
    <row r="11" spans="1:9" ht="15">
      <c r="A11" s="30"/>
      <c r="B11" s="134"/>
      <c r="C11" s="134"/>
      <c r="D11" s="138"/>
      <c r="E11" s="38" t="s">
        <v>23</v>
      </c>
      <c r="F11" s="39" t="s">
        <v>24</v>
      </c>
      <c r="G11" s="40" t="s">
        <v>25</v>
      </c>
      <c r="H11" s="128"/>
      <c r="I11" s="131"/>
    </row>
    <row r="12" spans="1:9" ht="15">
      <c r="A12" s="30"/>
      <c r="B12" s="134"/>
      <c r="C12" s="134"/>
      <c r="D12" s="138"/>
      <c r="E12" s="38" t="s">
        <v>26</v>
      </c>
      <c r="F12" s="39" t="s">
        <v>27</v>
      </c>
      <c r="G12" s="40" t="s">
        <v>28</v>
      </c>
      <c r="H12" s="128"/>
      <c r="I12" s="131"/>
    </row>
    <row r="13" spans="1:9" ht="15">
      <c r="A13" s="30"/>
      <c r="B13" s="134"/>
      <c r="C13" s="134"/>
      <c r="D13" s="138"/>
      <c r="E13" s="38" t="s">
        <v>52</v>
      </c>
      <c r="F13" s="39"/>
      <c r="G13" s="40"/>
      <c r="H13" s="128"/>
      <c r="I13" s="131"/>
    </row>
    <row r="14" spans="1:9" ht="15">
      <c r="A14" s="30"/>
      <c r="B14" s="134"/>
      <c r="C14" s="134"/>
      <c r="D14" s="138"/>
      <c r="E14" s="38" t="s">
        <v>32</v>
      </c>
      <c r="F14" s="39" t="s">
        <v>33</v>
      </c>
      <c r="G14" s="40" t="s">
        <v>34</v>
      </c>
      <c r="H14" s="128"/>
      <c r="I14" s="131"/>
    </row>
    <row r="15" spans="1:9" ht="15">
      <c r="A15" s="30"/>
      <c r="B15" s="134"/>
      <c r="C15" s="134"/>
      <c r="D15" s="138"/>
      <c r="E15" s="38" t="s">
        <v>35</v>
      </c>
      <c r="F15" s="39" t="s">
        <v>36</v>
      </c>
      <c r="G15" s="40" t="s">
        <v>37</v>
      </c>
      <c r="H15" s="128"/>
      <c r="I15" s="131"/>
    </row>
    <row r="16" spans="1:9" ht="15">
      <c r="A16" s="30"/>
      <c r="B16" s="134"/>
      <c r="C16" s="134"/>
      <c r="D16" s="138"/>
      <c r="E16" s="38" t="s">
        <v>38</v>
      </c>
      <c r="F16" s="39" t="s">
        <v>39</v>
      </c>
      <c r="G16" s="40" t="s">
        <v>37</v>
      </c>
      <c r="H16" s="128"/>
      <c r="I16" s="131"/>
    </row>
    <row r="17" spans="1:10" ht="15">
      <c r="A17" s="30"/>
      <c r="B17" s="134"/>
      <c r="C17" s="135"/>
      <c r="D17" s="139"/>
      <c r="E17" s="38" t="s">
        <v>40</v>
      </c>
      <c r="F17" s="39" t="s">
        <v>41</v>
      </c>
      <c r="G17" s="40"/>
      <c r="H17" s="129"/>
      <c r="I17" s="132"/>
    </row>
    <row r="18" spans="1:10" ht="15">
      <c r="A18" s="30"/>
      <c r="B18" s="134"/>
      <c r="C18" s="133">
        <v>12</v>
      </c>
      <c r="D18" s="125" t="s">
        <v>53</v>
      </c>
      <c r="E18" s="38" t="s">
        <v>18</v>
      </c>
      <c r="F18" s="39" t="s">
        <v>19</v>
      </c>
      <c r="G18" s="40"/>
      <c r="H18" s="136" t="s">
        <v>54</v>
      </c>
      <c r="I18" s="130" t="s">
        <v>2</v>
      </c>
    </row>
    <row r="19" spans="1:10" ht="15" customHeight="1">
      <c r="A19" s="30"/>
      <c r="B19" s="134"/>
      <c r="C19" s="134"/>
      <c r="D19" s="126"/>
      <c r="E19" s="38" t="s">
        <v>21</v>
      </c>
      <c r="F19" s="39" t="s">
        <v>22</v>
      </c>
      <c r="G19" s="40"/>
      <c r="H19" s="128"/>
      <c r="I19" s="131"/>
      <c r="J19" s="41"/>
    </row>
    <row r="20" spans="1:10" ht="15" customHeight="1">
      <c r="A20" s="30"/>
      <c r="B20" s="134"/>
      <c r="C20" s="134"/>
      <c r="D20" s="126"/>
      <c r="E20" s="38" t="s">
        <v>23</v>
      </c>
      <c r="F20" s="39" t="s">
        <v>24</v>
      </c>
      <c r="G20" s="40" t="s">
        <v>25</v>
      </c>
      <c r="H20" s="128"/>
      <c r="I20" s="131"/>
    </row>
    <row r="21" spans="1:10" ht="15">
      <c r="A21" s="30"/>
      <c r="B21" s="134"/>
      <c r="C21" s="134"/>
      <c r="D21" s="126"/>
      <c r="E21" s="38" t="s">
        <v>26</v>
      </c>
      <c r="F21" s="39" t="s">
        <v>27</v>
      </c>
      <c r="G21" s="40" t="s">
        <v>28</v>
      </c>
      <c r="H21" s="128"/>
      <c r="I21" s="131"/>
    </row>
    <row r="22" spans="1:10" ht="15.6" customHeight="1">
      <c r="A22" s="30"/>
      <c r="B22" s="134"/>
      <c r="C22" s="134"/>
      <c r="D22" s="126"/>
      <c r="E22" s="38" t="s">
        <v>29</v>
      </c>
      <c r="F22" s="39" t="s">
        <v>30</v>
      </c>
      <c r="G22" s="40" t="s">
        <v>31</v>
      </c>
      <c r="H22" s="128"/>
      <c r="I22" s="131"/>
    </row>
    <row r="23" spans="1:10" ht="15.6" customHeight="1">
      <c r="A23" s="30"/>
      <c r="B23" s="134"/>
      <c r="C23" s="134"/>
      <c r="D23" s="126"/>
      <c r="E23" s="38" t="s">
        <v>55</v>
      </c>
      <c r="F23" s="39"/>
      <c r="G23" s="40"/>
      <c r="H23" s="128"/>
      <c r="I23" s="131"/>
    </row>
    <row r="24" spans="1:10" ht="15" customHeight="1">
      <c r="A24" s="30"/>
      <c r="B24" s="134"/>
      <c r="C24" s="134"/>
      <c r="D24" s="126"/>
      <c r="E24" s="38" t="s">
        <v>35</v>
      </c>
      <c r="F24" s="39" t="s">
        <v>36</v>
      </c>
      <c r="G24" s="40" t="s">
        <v>37</v>
      </c>
      <c r="H24" s="128"/>
      <c r="I24" s="131"/>
    </row>
    <row r="25" spans="1:10" ht="15.6" customHeight="1">
      <c r="A25" s="30"/>
      <c r="B25" s="134"/>
      <c r="C25" s="134"/>
      <c r="D25" s="126"/>
      <c r="E25" s="38" t="s">
        <v>38</v>
      </c>
      <c r="F25" s="39" t="s">
        <v>39</v>
      </c>
      <c r="G25" s="40" t="s">
        <v>37</v>
      </c>
      <c r="H25" s="128"/>
      <c r="I25" s="131"/>
    </row>
    <row r="26" spans="1:10" ht="15.6" customHeight="1">
      <c r="A26" s="30"/>
      <c r="B26" s="134"/>
      <c r="C26" s="135"/>
      <c r="D26" s="127"/>
      <c r="E26" s="38" t="s">
        <v>40</v>
      </c>
      <c r="F26" s="39" t="s">
        <v>41</v>
      </c>
      <c r="G26" s="40"/>
      <c r="H26" s="129"/>
      <c r="I26" s="132"/>
    </row>
    <row r="27" spans="1:10" ht="15">
      <c r="A27" s="30"/>
      <c r="B27" s="134"/>
      <c r="C27" s="133">
        <v>13</v>
      </c>
      <c r="D27" s="125" t="s">
        <v>56</v>
      </c>
      <c r="E27" s="38" t="s">
        <v>18</v>
      </c>
      <c r="F27" s="39" t="s">
        <v>19</v>
      </c>
      <c r="G27" s="40"/>
      <c r="H27" s="128" t="s">
        <v>57</v>
      </c>
      <c r="I27" s="130" t="s">
        <v>2</v>
      </c>
    </row>
    <row r="28" spans="1:10" ht="15">
      <c r="A28" s="30"/>
      <c r="B28" s="134"/>
      <c r="C28" s="134"/>
      <c r="D28" s="126"/>
      <c r="E28" s="38" t="s">
        <v>21</v>
      </c>
      <c r="F28" s="39" t="s">
        <v>22</v>
      </c>
      <c r="G28" s="40"/>
      <c r="H28" s="128"/>
      <c r="I28" s="131"/>
    </row>
    <row r="29" spans="1:10" ht="15">
      <c r="A29" s="30"/>
      <c r="B29" s="134"/>
      <c r="C29" s="134"/>
      <c r="D29" s="126"/>
      <c r="E29" s="38" t="s">
        <v>23</v>
      </c>
      <c r="F29" s="39" t="s">
        <v>24</v>
      </c>
      <c r="G29" s="40" t="s">
        <v>25</v>
      </c>
      <c r="H29" s="128"/>
      <c r="I29" s="131"/>
    </row>
    <row r="30" spans="1:10" ht="15">
      <c r="A30" s="30"/>
      <c r="B30" s="134"/>
      <c r="C30" s="134"/>
      <c r="D30" s="126"/>
      <c r="E30" s="38" t="s">
        <v>26</v>
      </c>
      <c r="F30" s="39" t="s">
        <v>27</v>
      </c>
      <c r="G30" s="40" t="s">
        <v>28</v>
      </c>
      <c r="H30" s="128"/>
      <c r="I30" s="131"/>
    </row>
    <row r="31" spans="1:10" ht="15">
      <c r="A31" s="30"/>
      <c r="B31" s="134"/>
      <c r="C31" s="134"/>
      <c r="D31" s="126"/>
      <c r="E31" s="38" t="s">
        <v>29</v>
      </c>
      <c r="F31" s="39" t="s">
        <v>30</v>
      </c>
      <c r="G31" s="40" t="s">
        <v>31</v>
      </c>
      <c r="H31" s="128"/>
      <c r="I31" s="131"/>
    </row>
    <row r="32" spans="1:10" ht="15">
      <c r="A32" s="30"/>
      <c r="B32" s="134"/>
      <c r="C32" s="134"/>
      <c r="D32" s="126"/>
      <c r="E32" s="38" t="s">
        <v>32</v>
      </c>
      <c r="F32" s="39" t="s">
        <v>33</v>
      </c>
      <c r="G32" s="40" t="s">
        <v>34</v>
      </c>
      <c r="H32" s="128"/>
      <c r="I32" s="131"/>
    </row>
    <row r="33" spans="1:9" ht="15">
      <c r="A33" s="30"/>
      <c r="B33" s="134"/>
      <c r="C33" s="134"/>
      <c r="D33" s="126"/>
      <c r="E33" s="38" t="s">
        <v>58</v>
      </c>
      <c r="F33" s="39"/>
      <c r="G33" s="40"/>
      <c r="H33" s="128"/>
      <c r="I33" s="131"/>
    </row>
    <row r="34" spans="1:9" ht="15">
      <c r="A34" s="30"/>
      <c r="B34" s="134"/>
      <c r="C34" s="134"/>
      <c r="D34" s="126"/>
      <c r="E34" s="38" t="s">
        <v>38</v>
      </c>
      <c r="F34" s="39" t="s">
        <v>39</v>
      </c>
      <c r="G34" s="40" t="s">
        <v>37</v>
      </c>
      <c r="H34" s="128"/>
      <c r="I34" s="131"/>
    </row>
    <row r="35" spans="1:9" ht="15" customHeight="1">
      <c r="A35" s="30"/>
      <c r="B35" s="134"/>
      <c r="C35" s="135"/>
      <c r="D35" s="127"/>
      <c r="E35" s="38" t="s">
        <v>40</v>
      </c>
      <c r="F35" s="39" t="s">
        <v>41</v>
      </c>
      <c r="G35" s="40"/>
      <c r="H35" s="128"/>
      <c r="I35" s="131"/>
    </row>
    <row r="36" spans="1:9" ht="15">
      <c r="A36" s="30"/>
      <c r="B36" s="134"/>
      <c r="C36" s="133">
        <v>14</v>
      </c>
      <c r="D36" s="125" t="s">
        <v>59</v>
      </c>
      <c r="E36" s="38" t="s">
        <v>18</v>
      </c>
      <c r="F36" s="39" t="s">
        <v>19</v>
      </c>
      <c r="G36" s="40"/>
      <c r="H36" s="129"/>
      <c r="I36" s="132"/>
    </row>
    <row r="37" spans="1:9" ht="15" customHeight="1">
      <c r="A37" s="30"/>
      <c r="B37" s="134"/>
      <c r="C37" s="134"/>
      <c r="D37" s="126"/>
      <c r="E37" s="38" t="s">
        <v>21</v>
      </c>
      <c r="F37" s="39" t="s">
        <v>22</v>
      </c>
      <c r="G37" s="40"/>
      <c r="H37" s="136" t="s">
        <v>60</v>
      </c>
      <c r="I37" s="130" t="s">
        <v>2</v>
      </c>
    </row>
    <row r="38" spans="1:9" ht="15">
      <c r="A38" s="30"/>
      <c r="B38" s="134"/>
      <c r="C38" s="134"/>
      <c r="D38" s="126"/>
      <c r="E38" s="38" t="s">
        <v>23</v>
      </c>
      <c r="F38" s="39" t="s">
        <v>24</v>
      </c>
      <c r="G38" s="40" t="s">
        <v>25</v>
      </c>
      <c r="H38" s="128"/>
      <c r="I38" s="131"/>
    </row>
    <row r="39" spans="1:9" ht="15">
      <c r="A39" s="30"/>
      <c r="B39" s="134"/>
      <c r="C39" s="134"/>
      <c r="D39" s="126"/>
      <c r="E39" s="38" t="s">
        <v>26</v>
      </c>
      <c r="F39" s="39" t="s">
        <v>27</v>
      </c>
      <c r="G39" s="40" t="s">
        <v>28</v>
      </c>
      <c r="H39" s="128"/>
      <c r="I39" s="131"/>
    </row>
    <row r="40" spans="1:9" ht="15">
      <c r="A40" s="30"/>
      <c r="B40" s="134"/>
      <c r="C40" s="134"/>
      <c r="D40" s="126"/>
      <c r="E40" s="38" t="s">
        <v>29</v>
      </c>
      <c r="F40" s="39" t="s">
        <v>30</v>
      </c>
      <c r="G40" s="40" t="s">
        <v>31</v>
      </c>
      <c r="H40" s="128"/>
      <c r="I40" s="131"/>
    </row>
    <row r="41" spans="1:9" ht="15">
      <c r="A41" s="30"/>
      <c r="B41" s="134"/>
      <c r="C41" s="134"/>
      <c r="D41" s="126"/>
      <c r="E41" s="38" t="s">
        <v>32</v>
      </c>
      <c r="F41" s="39" t="s">
        <v>33</v>
      </c>
      <c r="G41" s="40" t="s">
        <v>34</v>
      </c>
      <c r="H41" s="128"/>
      <c r="I41" s="131"/>
    </row>
    <row r="42" spans="1:9" ht="15">
      <c r="A42" s="30"/>
      <c r="B42" s="134"/>
      <c r="C42" s="134"/>
      <c r="D42" s="126"/>
      <c r="E42" s="38" t="s">
        <v>35</v>
      </c>
      <c r="F42" s="39" t="s">
        <v>36</v>
      </c>
      <c r="G42" s="40" t="s">
        <v>37</v>
      </c>
      <c r="H42" s="128"/>
      <c r="I42" s="131"/>
    </row>
    <row r="43" spans="1:9" ht="15">
      <c r="A43" s="30"/>
      <c r="B43" s="134"/>
      <c r="C43" s="134"/>
      <c r="D43" s="126"/>
      <c r="E43" s="38" t="s">
        <v>61</v>
      </c>
      <c r="F43" s="39"/>
      <c r="G43" s="40"/>
      <c r="H43" s="128"/>
      <c r="I43" s="131"/>
    </row>
    <row r="44" spans="1:9" ht="15">
      <c r="A44" s="30"/>
      <c r="B44" s="135"/>
      <c r="C44" s="135"/>
      <c r="D44" s="127"/>
      <c r="E44" s="38" t="s">
        <v>40</v>
      </c>
      <c r="F44" s="39" t="s">
        <v>41</v>
      </c>
      <c r="G44" s="40"/>
      <c r="H44" s="129"/>
      <c r="I44" s="132"/>
    </row>
    <row r="45" spans="1:9">
      <c r="F45" s="43"/>
      <c r="H45" s="43"/>
    </row>
  </sheetData>
  <mergeCells count="24">
    <mergeCell ref="A1:I1"/>
    <mergeCell ref="B7:B8"/>
    <mergeCell ref="C7:C8"/>
    <mergeCell ref="D7:D8"/>
    <mergeCell ref="E7:G7"/>
    <mergeCell ref="H7:H8"/>
    <mergeCell ref="I7:I8"/>
    <mergeCell ref="B9:B44"/>
    <mergeCell ref="C9:C17"/>
    <mergeCell ref="D9:D17"/>
    <mergeCell ref="H9:H17"/>
    <mergeCell ref="I9:I17"/>
    <mergeCell ref="C18:C26"/>
    <mergeCell ref="D18:D26"/>
    <mergeCell ref="H18:H26"/>
    <mergeCell ref="I18:I26"/>
    <mergeCell ref="C27:C35"/>
    <mergeCell ref="D27:D35"/>
    <mergeCell ref="H27:H36"/>
    <mergeCell ref="I27:I36"/>
    <mergeCell ref="C36:C44"/>
    <mergeCell ref="D36:D44"/>
    <mergeCell ref="H37:H44"/>
    <mergeCell ref="I37:I44"/>
  </mergeCells>
  <dataValidations count="1">
    <dataValidation type="list" allowBlank="1" showInputMessage="1" showErrorMessage="1" sqref="I9 I18 I27" xr:uid="{C81C171E-F8AA-4EE7-89F3-7E2BA1F9F010}">
      <formula1>$H$2:$H$5</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6ADC9-5AF0-4233-B7EB-A1E9C054F250}">
  <dimension ref="A1:I44"/>
  <sheetViews>
    <sheetView topLeftCell="A13" zoomScale="70" zoomScaleNormal="70" workbookViewId="0">
      <selection activeCell="D27" sqref="D27:D35"/>
    </sheetView>
  </sheetViews>
  <sheetFormatPr defaultRowHeight="14.25"/>
  <cols>
    <col min="2" max="2" width="16.75" customWidth="1"/>
    <col min="3" max="3" width="13.75" bestFit="1" customWidth="1"/>
    <col min="4" max="4" width="36" customWidth="1"/>
    <col min="5" max="5" width="26.875" bestFit="1" customWidth="1"/>
    <col min="6" max="6" width="29" bestFit="1" customWidth="1"/>
    <col min="7" max="7" width="21.625" bestFit="1" customWidth="1"/>
    <col min="8" max="8" width="40" customWidth="1"/>
  </cols>
  <sheetData>
    <row r="1" spans="1:9" ht="15.75">
      <c r="A1" s="84" t="s">
        <v>0</v>
      </c>
      <c r="B1" s="84"/>
      <c r="C1" s="84"/>
      <c r="D1" s="84"/>
      <c r="E1" s="84"/>
      <c r="F1" s="84"/>
      <c r="G1" s="84"/>
      <c r="H1" s="84"/>
      <c r="I1" s="84"/>
    </row>
    <row r="2" spans="1:9" ht="15.75">
      <c r="A2" s="1"/>
      <c r="B2" s="2" t="s">
        <v>1</v>
      </c>
      <c r="C2" s="3"/>
      <c r="D2" s="1"/>
      <c r="E2" s="1"/>
      <c r="F2" s="1"/>
      <c r="G2" s="1"/>
      <c r="H2" s="4" t="s">
        <v>2</v>
      </c>
      <c r="I2" s="5">
        <f>COUNTIF($I$9:$I$2012, "Passed")</f>
        <v>4</v>
      </c>
    </row>
    <row r="3" spans="1:9" ht="15.75">
      <c r="A3" s="1"/>
      <c r="B3" s="1"/>
      <c r="C3" s="3"/>
      <c r="D3" s="1"/>
      <c r="E3" s="1"/>
      <c r="F3" s="1"/>
      <c r="G3" s="1"/>
      <c r="H3" s="4" t="s">
        <v>3</v>
      </c>
      <c r="I3" s="5">
        <f>COUNTIF($I$9:$I$2012, "Failed")</f>
        <v>0</v>
      </c>
    </row>
    <row r="4" spans="1:9" ht="15.75">
      <c r="A4" s="1"/>
      <c r="B4" s="1"/>
      <c r="C4" s="6"/>
      <c r="D4" s="1"/>
      <c r="E4" s="1"/>
      <c r="F4" s="1"/>
      <c r="G4" s="1"/>
      <c r="H4" s="4" t="s">
        <v>4</v>
      </c>
      <c r="I4" s="5">
        <f>COUNTIF($I$9:$I$2012, "Not Run")</f>
        <v>0</v>
      </c>
    </row>
    <row r="5" spans="1:9" ht="15.75">
      <c r="A5" s="1"/>
      <c r="B5" s="1"/>
      <c r="C5" s="3"/>
      <c r="D5" s="1"/>
      <c r="E5" s="1"/>
      <c r="F5" s="1"/>
      <c r="G5" s="1"/>
      <c r="H5" s="4" t="s">
        <v>5</v>
      </c>
      <c r="I5" s="5">
        <f>COUNTIF($I$9:$I$2012, "Not Completed")</f>
        <v>0</v>
      </c>
    </row>
    <row r="6" spans="1:9" ht="15.75">
      <c r="A6" s="1"/>
      <c r="B6" s="1"/>
      <c r="C6" s="3"/>
      <c r="D6" s="1"/>
      <c r="E6" s="1"/>
      <c r="F6" s="1"/>
      <c r="G6" s="1"/>
      <c r="H6" s="4" t="s">
        <v>6</v>
      </c>
      <c r="I6" s="5">
        <f>COUNTA(C9:C2011)</f>
        <v>4</v>
      </c>
    </row>
    <row r="7" spans="1:9" ht="15.75">
      <c r="A7" s="1"/>
      <c r="B7" s="61" t="s">
        <v>7</v>
      </c>
      <c r="C7" s="61" t="s">
        <v>8</v>
      </c>
      <c r="D7" s="61" t="s">
        <v>9</v>
      </c>
      <c r="E7" s="122" t="s">
        <v>10</v>
      </c>
      <c r="F7" s="123"/>
      <c r="G7" s="155"/>
      <c r="H7" s="61" t="s">
        <v>11</v>
      </c>
      <c r="I7" s="61" t="s">
        <v>12</v>
      </c>
    </row>
    <row r="8" spans="1:9" ht="15.75">
      <c r="A8" s="1"/>
      <c r="B8" s="62"/>
      <c r="C8" s="62"/>
      <c r="D8" s="62"/>
      <c r="E8" s="7" t="s">
        <v>13</v>
      </c>
      <c r="F8" s="7" t="s">
        <v>14</v>
      </c>
      <c r="G8" s="8" t="s">
        <v>15</v>
      </c>
      <c r="H8" s="62"/>
      <c r="I8" s="62"/>
    </row>
    <row r="9" spans="1:9" ht="15.75">
      <c r="A9" s="1"/>
      <c r="B9" s="47" t="s">
        <v>149</v>
      </c>
      <c r="C9" s="47">
        <v>15</v>
      </c>
      <c r="D9" s="152" t="s">
        <v>17</v>
      </c>
      <c r="E9" s="9" t="s">
        <v>18</v>
      </c>
      <c r="F9" s="10" t="s">
        <v>19</v>
      </c>
      <c r="G9" s="11"/>
      <c r="H9" s="77" t="s">
        <v>20</v>
      </c>
      <c r="I9" s="149" t="s">
        <v>2</v>
      </c>
    </row>
    <row r="10" spans="1:9" ht="15.75">
      <c r="A10" s="1"/>
      <c r="B10" s="50"/>
      <c r="C10" s="50"/>
      <c r="D10" s="153"/>
      <c r="E10" s="9" t="s">
        <v>21</v>
      </c>
      <c r="F10" s="10" t="s">
        <v>22</v>
      </c>
      <c r="G10" s="11"/>
      <c r="H10" s="80"/>
      <c r="I10" s="150"/>
    </row>
    <row r="11" spans="1:9" ht="15.75">
      <c r="A11" s="1"/>
      <c r="B11" s="50"/>
      <c r="C11" s="50"/>
      <c r="D11" s="153"/>
      <c r="E11" s="9" t="s">
        <v>23</v>
      </c>
      <c r="F11" s="10" t="s">
        <v>24</v>
      </c>
      <c r="G11" s="11" t="s">
        <v>25</v>
      </c>
      <c r="H11" s="80"/>
      <c r="I11" s="150"/>
    </row>
    <row r="12" spans="1:9" ht="15.75">
      <c r="A12" s="1"/>
      <c r="B12" s="50"/>
      <c r="C12" s="50"/>
      <c r="D12" s="153"/>
      <c r="E12" s="9" t="s">
        <v>26</v>
      </c>
      <c r="F12" s="10" t="s">
        <v>27</v>
      </c>
      <c r="G12" s="11" t="s">
        <v>28</v>
      </c>
      <c r="H12" s="80"/>
      <c r="I12" s="150"/>
    </row>
    <row r="13" spans="1:9" ht="15.75">
      <c r="A13" s="1"/>
      <c r="B13" s="50"/>
      <c r="C13" s="50"/>
      <c r="D13" s="153"/>
      <c r="E13" s="9" t="s">
        <v>29</v>
      </c>
      <c r="F13" s="10" t="s">
        <v>30</v>
      </c>
      <c r="G13" s="12" t="s">
        <v>31</v>
      </c>
      <c r="H13" s="80"/>
      <c r="I13" s="150"/>
    </row>
    <row r="14" spans="1:9" ht="15.75">
      <c r="A14" s="1"/>
      <c r="B14" s="50"/>
      <c r="C14" s="50"/>
      <c r="D14" s="153"/>
      <c r="E14" s="9" t="s">
        <v>32</v>
      </c>
      <c r="F14" s="10" t="s">
        <v>33</v>
      </c>
      <c r="G14" s="11" t="s">
        <v>34</v>
      </c>
      <c r="H14" s="80"/>
      <c r="I14" s="150"/>
    </row>
    <row r="15" spans="1:9" ht="15.75">
      <c r="A15" s="1"/>
      <c r="B15" s="50"/>
      <c r="C15" s="50"/>
      <c r="D15" s="153"/>
      <c r="E15" s="9" t="s">
        <v>35</v>
      </c>
      <c r="F15" s="10" t="s">
        <v>36</v>
      </c>
      <c r="G15" s="11" t="s">
        <v>37</v>
      </c>
      <c r="H15" s="80"/>
      <c r="I15" s="150"/>
    </row>
    <row r="16" spans="1:9" ht="15.75">
      <c r="A16" s="1"/>
      <c r="B16" s="50"/>
      <c r="C16" s="50"/>
      <c r="D16" s="153"/>
      <c r="E16" s="9" t="s">
        <v>38</v>
      </c>
      <c r="F16" s="10" t="s">
        <v>39</v>
      </c>
      <c r="G16" s="12" t="s">
        <v>37</v>
      </c>
      <c r="H16" s="80"/>
      <c r="I16" s="150"/>
    </row>
    <row r="17" spans="1:9" ht="15.75">
      <c r="A17" s="1"/>
      <c r="B17" s="50"/>
      <c r="C17" s="51"/>
      <c r="D17" s="154"/>
      <c r="E17" s="9" t="s">
        <v>40</v>
      </c>
      <c r="F17" s="10" t="s">
        <v>41</v>
      </c>
      <c r="G17" s="11"/>
      <c r="H17" s="83"/>
      <c r="I17" s="151"/>
    </row>
    <row r="18" spans="1:9" ht="15.75">
      <c r="A18" s="1"/>
      <c r="B18" s="50"/>
      <c r="C18" s="47">
        <v>16</v>
      </c>
      <c r="D18" s="146" t="s">
        <v>42</v>
      </c>
      <c r="E18" s="9" t="s">
        <v>18</v>
      </c>
      <c r="F18" s="10" t="s">
        <v>19</v>
      </c>
      <c r="G18" s="11"/>
      <c r="H18" s="77" t="s">
        <v>43</v>
      </c>
      <c r="I18" s="149" t="s">
        <v>2</v>
      </c>
    </row>
    <row r="19" spans="1:9" ht="15.75">
      <c r="A19" s="1"/>
      <c r="B19" s="50"/>
      <c r="C19" s="50"/>
      <c r="D19" s="147"/>
      <c r="E19" s="9" t="s">
        <v>21</v>
      </c>
      <c r="F19" s="10" t="s">
        <v>22</v>
      </c>
      <c r="G19" s="11"/>
      <c r="H19" s="80"/>
      <c r="I19" s="150"/>
    </row>
    <row r="20" spans="1:9" ht="15.75">
      <c r="A20" s="1"/>
      <c r="B20" s="50"/>
      <c r="C20" s="50"/>
      <c r="D20" s="147"/>
      <c r="E20" s="9" t="s">
        <v>23</v>
      </c>
      <c r="F20" s="10" t="s">
        <v>24</v>
      </c>
      <c r="G20" s="11" t="s">
        <v>25</v>
      </c>
      <c r="H20" s="80"/>
      <c r="I20" s="150"/>
    </row>
    <row r="21" spans="1:9" ht="15.75">
      <c r="A21" s="1"/>
      <c r="B21" s="50"/>
      <c r="C21" s="50"/>
      <c r="D21" s="147"/>
      <c r="E21" s="9" t="s">
        <v>26</v>
      </c>
      <c r="F21" s="10" t="s">
        <v>27</v>
      </c>
      <c r="G21" s="11" t="s">
        <v>28</v>
      </c>
      <c r="H21" s="80"/>
      <c r="I21" s="150"/>
    </row>
    <row r="22" spans="1:9" ht="15.75">
      <c r="A22" s="1"/>
      <c r="B22" s="50"/>
      <c r="C22" s="50"/>
      <c r="D22" s="147"/>
      <c r="E22" s="9" t="s">
        <v>29</v>
      </c>
      <c r="F22" s="10" t="s">
        <v>30</v>
      </c>
      <c r="G22" s="11" t="s">
        <v>31</v>
      </c>
      <c r="H22" s="80"/>
      <c r="I22" s="150"/>
    </row>
    <row r="23" spans="1:9" ht="15.75">
      <c r="A23" s="1"/>
      <c r="B23" s="50"/>
      <c r="C23" s="50"/>
      <c r="D23" s="147"/>
      <c r="E23" s="9" t="s">
        <v>32</v>
      </c>
      <c r="F23" s="10" t="s">
        <v>33</v>
      </c>
      <c r="G23" s="12" t="s">
        <v>34</v>
      </c>
      <c r="H23" s="80"/>
      <c r="I23" s="150"/>
    </row>
    <row r="24" spans="1:9" ht="15.75">
      <c r="A24" s="1"/>
      <c r="B24" s="50"/>
      <c r="C24" s="50"/>
      <c r="D24" s="147"/>
      <c r="E24" s="9" t="s">
        <v>35</v>
      </c>
      <c r="F24" s="10" t="s">
        <v>36</v>
      </c>
      <c r="G24" s="11" t="s">
        <v>37</v>
      </c>
      <c r="H24" s="80"/>
      <c r="I24" s="150"/>
    </row>
    <row r="25" spans="1:9" ht="15.75">
      <c r="A25" s="1"/>
      <c r="B25" s="50"/>
      <c r="C25" s="50"/>
      <c r="D25" s="147"/>
      <c r="E25" s="9" t="s">
        <v>38</v>
      </c>
      <c r="F25" s="10" t="s">
        <v>39</v>
      </c>
      <c r="G25" s="11" t="s">
        <v>37</v>
      </c>
      <c r="H25" s="80"/>
      <c r="I25" s="150"/>
    </row>
    <row r="26" spans="1:9" ht="15.75">
      <c r="A26" s="1"/>
      <c r="B26" s="50"/>
      <c r="C26" s="51"/>
      <c r="D26" s="148"/>
      <c r="E26" s="9" t="s">
        <v>40</v>
      </c>
      <c r="F26" s="10" t="s">
        <v>41</v>
      </c>
      <c r="G26" s="11"/>
      <c r="H26" s="83"/>
      <c r="I26" s="151"/>
    </row>
    <row r="27" spans="1:9" ht="15.75">
      <c r="A27" s="1"/>
      <c r="B27" s="50"/>
      <c r="C27" s="47">
        <v>17</v>
      </c>
      <c r="D27" s="146" t="s">
        <v>44</v>
      </c>
      <c r="E27" s="9" t="s">
        <v>18</v>
      </c>
      <c r="F27" s="10" t="s">
        <v>19</v>
      </c>
      <c r="G27" s="11"/>
      <c r="H27" s="80" t="s">
        <v>45</v>
      </c>
      <c r="I27" s="149" t="s">
        <v>2</v>
      </c>
    </row>
    <row r="28" spans="1:9" ht="15.75">
      <c r="A28" s="1"/>
      <c r="B28" s="50"/>
      <c r="C28" s="50"/>
      <c r="D28" s="147"/>
      <c r="E28" s="9" t="s">
        <v>21</v>
      </c>
      <c r="F28" s="10" t="s">
        <v>22</v>
      </c>
      <c r="G28" s="11"/>
      <c r="H28" s="80"/>
      <c r="I28" s="150"/>
    </row>
    <row r="29" spans="1:9" ht="15.75">
      <c r="A29" s="1"/>
      <c r="B29" s="50"/>
      <c r="C29" s="50"/>
      <c r="D29" s="147"/>
      <c r="E29" s="9" t="s">
        <v>23</v>
      </c>
      <c r="F29" s="10" t="s">
        <v>24</v>
      </c>
      <c r="G29" s="11" t="s">
        <v>25</v>
      </c>
      <c r="H29" s="80"/>
      <c r="I29" s="150"/>
    </row>
    <row r="30" spans="1:9" ht="15.75">
      <c r="A30" s="1"/>
      <c r="B30" s="50"/>
      <c r="C30" s="50"/>
      <c r="D30" s="147"/>
      <c r="E30" s="9" t="s">
        <v>26</v>
      </c>
      <c r="F30" s="10" t="s">
        <v>27</v>
      </c>
      <c r="G30" s="11" t="s">
        <v>28</v>
      </c>
      <c r="H30" s="80"/>
      <c r="I30" s="150"/>
    </row>
    <row r="31" spans="1:9" ht="15.75">
      <c r="A31" s="1"/>
      <c r="B31" s="50"/>
      <c r="C31" s="50"/>
      <c r="D31" s="147"/>
      <c r="E31" s="9" t="s">
        <v>29</v>
      </c>
      <c r="F31" s="10" t="s">
        <v>30</v>
      </c>
      <c r="G31" s="11" t="s">
        <v>31</v>
      </c>
      <c r="H31" s="80"/>
      <c r="I31" s="150"/>
    </row>
    <row r="32" spans="1:9" ht="15.75">
      <c r="A32" s="1"/>
      <c r="B32" s="50"/>
      <c r="C32" s="50"/>
      <c r="D32" s="147"/>
      <c r="E32" s="9" t="s">
        <v>32</v>
      </c>
      <c r="F32" s="10" t="s">
        <v>33</v>
      </c>
      <c r="G32" s="11" t="s">
        <v>34</v>
      </c>
      <c r="H32" s="80"/>
      <c r="I32" s="150"/>
    </row>
    <row r="33" spans="1:9" ht="15.75">
      <c r="A33" s="1"/>
      <c r="B33" s="50"/>
      <c r="C33" s="50"/>
      <c r="D33" s="147"/>
      <c r="E33" s="9" t="s">
        <v>35</v>
      </c>
      <c r="F33" s="10" t="s">
        <v>36</v>
      </c>
      <c r="G33" s="12" t="s">
        <v>37</v>
      </c>
      <c r="H33" s="80"/>
      <c r="I33" s="150"/>
    </row>
    <row r="34" spans="1:9" ht="15.75">
      <c r="A34" s="1"/>
      <c r="B34" s="50"/>
      <c r="C34" s="50"/>
      <c r="D34" s="147"/>
      <c r="E34" s="9" t="s">
        <v>38</v>
      </c>
      <c r="F34" s="10" t="s">
        <v>39</v>
      </c>
      <c r="G34" s="11" t="s">
        <v>37</v>
      </c>
      <c r="H34" s="80"/>
      <c r="I34" s="150"/>
    </row>
    <row r="35" spans="1:9" ht="15.75">
      <c r="A35" s="1"/>
      <c r="B35" s="50"/>
      <c r="C35" s="51"/>
      <c r="D35" s="148"/>
      <c r="E35" s="9" t="s">
        <v>40</v>
      </c>
      <c r="F35" s="10" t="s">
        <v>41</v>
      </c>
      <c r="G35" s="11"/>
      <c r="H35" s="80"/>
      <c r="I35" s="150"/>
    </row>
    <row r="36" spans="1:9" ht="15.75">
      <c r="A36" s="1"/>
      <c r="B36" s="50"/>
      <c r="C36" s="47">
        <v>18</v>
      </c>
      <c r="D36" s="146" t="s">
        <v>46</v>
      </c>
      <c r="E36" s="9" t="s">
        <v>18</v>
      </c>
      <c r="F36" s="10" t="s">
        <v>19</v>
      </c>
      <c r="G36" s="11"/>
      <c r="H36" s="83"/>
      <c r="I36" s="151"/>
    </row>
    <row r="37" spans="1:9" ht="15.75">
      <c r="A37" s="1"/>
      <c r="B37" s="50"/>
      <c r="C37" s="50"/>
      <c r="D37" s="147"/>
      <c r="E37" s="9" t="s">
        <v>21</v>
      </c>
      <c r="F37" s="10" t="s">
        <v>22</v>
      </c>
      <c r="G37" s="11"/>
      <c r="H37" s="77" t="s">
        <v>47</v>
      </c>
      <c r="I37" s="149" t="s">
        <v>2</v>
      </c>
    </row>
    <row r="38" spans="1:9" ht="15.75">
      <c r="A38" s="1"/>
      <c r="B38" s="50"/>
      <c r="C38" s="50"/>
      <c r="D38" s="147"/>
      <c r="E38" s="9" t="s">
        <v>48</v>
      </c>
      <c r="F38" s="10" t="s">
        <v>24</v>
      </c>
      <c r="G38" s="11" t="s">
        <v>25</v>
      </c>
      <c r="H38" s="80"/>
      <c r="I38" s="150"/>
    </row>
    <row r="39" spans="1:9" ht="15.75">
      <c r="A39" s="1"/>
      <c r="B39" s="50"/>
      <c r="C39" s="50"/>
      <c r="D39" s="147"/>
      <c r="E39" s="9" t="s">
        <v>26</v>
      </c>
      <c r="F39" s="10" t="s">
        <v>27</v>
      </c>
      <c r="G39" s="11" t="s">
        <v>28</v>
      </c>
      <c r="H39" s="80"/>
      <c r="I39" s="150"/>
    </row>
    <row r="40" spans="1:9" ht="15.75">
      <c r="A40" s="1"/>
      <c r="B40" s="50"/>
      <c r="C40" s="50"/>
      <c r="D40" s="147"/>
      <c r="E40" s="9" t="s">
        <v>29</v>
      </c>
      <c r="F40" s="10" t="s">
        <v>30</v>
      </c>
      <c r="G40" s="11" t="s">
        <v>31</v>
      </c>
      <c r="H40" s="80"/>
      <c r="I40" s="150"/>
    </row>
    <row r="41" spans="1:9" ht="15.75">
      <c r="A41" s="1"/>
      <c r="B41" s="50"/>
      <c r="C41" s="50"/>
      <c r="D41" s="147"/>
      <c r="E41" s="9" t="s">
        <v>32</v>
      </c>
      <c r="F41" s="10" t="s">
        <v>33</v>
      </c>
      <c r="G41" s="11" t="s">
        <v>34</v>
      </c>
      <c r="H41" s="80"/>
      <c r="I41" s="150"/>
    </row>
    <row r="42" spans="1:9" ht="15.75">
      <c r="A42" s="1"/>
      <c r="B42" s="50"/>
      <c r="C42" s="50"/>
      <c r="D42" s="147"/>
      <c r="E42" s="9" t="s">
        <v>35</v>
      </c>
      <c r="F42" s="10" t="s">
        <v>36</v>
      </c>
      <c r="G42" s="11" t="s">
        <v>37</v>
      </c>
      <c r="H42" s="80"/>
      <c r="I42" s="150"/>
    </row>
    <row r="43" spans="1:9" ht="15.75">
      <c r="A43" s="1"/>
      <c r="B43" s="50"/>
      <c r="C43" s="50"/>
      <c r="D43" s="147"/>
      <c r="E43" s="9" t="s">
        <v>38</v>
      </c>
      <c r="F43" s="10" t="s">
        <v>39</v>
      </c>
      <c r="G43" s="12" t="s">
        <v>49</v>
      </c>
      <c r="H43" s="80"/>
      <c r="I43" s="150"/>
    </row>
    <row r="44" spans="1:9" ht="15.75">
      <c r="A44" s="1"/>
      <c r="B44" s="51"/>
      <c r="C44" s="51"/>
      <c r="D44" s="148"/>
      <c r="E44" s="9" t="s">
        <v>40</v>
      </c>
      <c r="F44" s="10" t="s">
        <v>41</v>
      </c>
      <c r="G44" s="11"/>
      <c r="H44" s="83"/>
      <c r="I44" s="151"/>
    </row>
  </sheetData>
  <mergeCells count="24">
    <mergeCell ref="A1:I1"/>
    <mergeCell ref="B7:B8"/>
    <mergeCell ref="C7:C8"/>
    <mergeCell ref="D7:D8"/>
    <mergeCell ref="E7:G7"/>
    <mergeCell ref="H7:H8"/>
    <mergeCell ref="I7:I8"/>
    <mergeCell ref="B9:B44"/>
    <mergeCell ref="C9:C17"/>
    <mergeCell ref="D9:D17"/>
    <mergeCell ref="H9:H17"/>
    <mergeCell ref="I9:I17"/>
    <mergeCell ref="C18:C26"/>
    <mergeCell ref="D18:D26"/>
    <mergeCell ref="H18:H26"/>
    <mergeCell ref="I18:I26"/>
    <mergeCell ref="C27:C35"/>
    <mergeCell ref="D27:D35"/>
    <mergeCell ref="H27:H36"/>
    <mergeCell ref="I27:I36"/>
    <mergeCell ref="C36:C44"/>
    <mergeCell ref="D36:D44"/>
    <mergeCell ref="H37:H44"/>
    <mergeCell ref="I37:I44"/>
  </mergeCells>
  <dataValidations count="1">
    <dataValidation type="list" allowBlank="1" showInputMessage="1" showErrorMessage="1" sqref="I9 I18 I27" xr:uid="{AB09D91A-1FC2-4C53-839D-EE07714CF4CE}">
      <formula1>$H$2:$H$5</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49A17-6768-4EA6-80CD-0C772DFA1832}">
  <dimension ref="A1:H33"/>
  <sheetViews>
    <sheetView workbookViewId="0">
      <selection activeCell="F22" sqref="F22"/>
    </sheetView>
  </sheetViews>
  <sheetFormatPr defaultColWidth="8.75" defaultRowHeight="14.25"/>
  <cols>
    <col min="1" max="1" width="0.625" customWidth="1"/>
    <col min="2" max="2" width="12.5" customWidth="1"/>
    <col min="3" max="3" width="10.5" style="14" bestFit="1" customWidth="1"/>
    <col min="4" max="4" width="40.5" customWidth="1"/>
    <col min="5" max="5" width="24.125" customWidth="1"/>
    <col min="6" max="6" width="27.75" customWidth="1"/>
    <col min="7" max="7" width="30.5" customWidth="1"/>
    <col min="8" max="8" width="7.375" style="14" bestFit="1" customWidth="1"/>
  </cols>
  <sheetData>
    <row r="1" spans="1:8" ht="15.75">
      <c r="A1" s="84" t="s">
        <v>152</v>
      </c>
      <c r="B1" s="84"/>
      <c r="C1" s="84"/>
      <c r="D1" s="84"/>
      <c r="E1" s="84"/>
      <c r="F1" s="84"/>
      <c r="G1" s="84"/>
      <c r="H1" s="84"/>
    </row>
    <row r="2" spans="1:8" ht="15.75">
      <c r="A2" s="1"/>
      <c r="B2" s="2"/>
      <c r="C2" s="3"/>
      <c r="D2" s="1"/>
      <c r="E2" s="1"/>
      <c r="F2" s="1"/>
      <c r="G2" s="4" t="s">
        <v>2</v>
      </c>
      <c r="H2" s="5">
        <f>COUNTIF($H$9:$H$2001, "Passed")</f>
        <v>2</v>
      </c>
    </row>
    <row r="3" spans="1:8" ht="15.75">
      <c r="A3" s="1"/>
      <c r="B3" s="1"/>
      <c r="C3" s="3"/>
      <c r="D3" s="1"/>
      <c r="E3" s="1"/>
      <c r="F3" s="1"/>
      <c r="G3" s="4" t="s">
        <v>3</v>
      </c>
      <c r="H3" s="5">
        <f>COUNTIF($H$9:$H$2001, "Failed")</f>
        <v>0</v>
      </c>
    </row>
    <row r="4" spans="1:8" ht="15.75">
      <c r="A4" s="1"/>
      <c r="B4" s="1"/>
      <c r="C4" s="6"/>
      <c r="D4" s="1"/>
      <c r="E4" s="1"/>
      <c r="F4" s="1"/>
      <c r="G4" s="4" t="s">
        <v>4</v>
      </c>
      <c r="H4" s="5">
        <f>COUNTIF($H$9:$H$2001, "Not Run")</f>
        <v>0</v>
      </c>
    </row>
    <row r="5" spans="1:8" ht="15.75">
      <c r="A5" s="1"/>
      <c r="B5" s="1"/>
      <c r="C5" s="3"/>
      <c r="D5" s="1"/>
      <c r="E5" s="1"/>
      <c r="F5" s="1"/>
      <c r="G5" s="4" t="s">
        <v>5</v>
      </c>
      <c r="H5" s="5">
        <f>COUNTIF($H$9:$H$2001, "Not Completed")</f>
        <v>0</v>
      </c>
    </row>
    <row r="6" spans="1:8" ht="15.75">
      <c r="A6" s="1"/>
      <c r="B6" s="1"/>
      <c r="C6" s="3"/>
      <c r="D6" s="1"/>
      <c r="E6" s="1"/>
      <c r="F6" s="1"/>
      <c r="G6" s="4" t="s">
        <v>6</v>
      </c>
      <c r="H6" s="5">
        <f>COUNTA(C9:C2000)</f>
        <v>2</v>
      </c>
    </row>
    <row r="7" spans="1:8" ht="15.75">
      <c r="A7" s="1"/>
      <c r="B7" s="61" t="s">
        <v>7</v>
      </c>
      <c r="C7" s="61" t="s">
        <v>8</v>
      </c>
      <c r="D7" s="61" t="s">
        <v>9</v>
      </c>
      <c r="E7" s="122" t="s">
        <v>10</v>
      </c>
      <c r="F7" s="155"/>
      <c r="G7" s="61" t="s">
        <v>11</v>
      </c>
      <c r="H7" s="61" t="s">
        <v>12</v>
      </c>
    </row>
    <row r="8" spans="1:8" ht="15.75">
      <c r="A8" s="1"/>
      <c r="B8" s="62"/>
      <c r="C8" s="62"/>
      <c r="D8" s="62"/>
      <c r="E8" s="15" t="s">
        <v>13</v>
      </c>
      <c r="F8" s="15" t="s">
        <v>14</v>
      </c>
      <c r="G8" s="62"/>
      <c r="H8" s="62"/>
    </row>
    <row r="9" spans="1:8" ht="15.75">
      <c r="A9" s="1"/>
      <c r="B9" s="167" t="s">
        <v>16</v>
      </c>
      <c r="C9" s="47">
        <v>19</v>
      </c>
      <c r="D9" s="152" t="s">
        <v>123</v>
      </c>
      <c r="E9" s="9" t="s">
        <v>68</v>
      </c>
      <c r="F9" s="9" t="s">
        <v>19</v>
      </c>
      <c r="G9" s="156" t="s">
        <v>124</v>
      </c>
      <c r="H9" s="149" t="s">
        <v>2</v>
      </c>
    </row>
    <row r="10" spans="1:8" ht="15.75">
      <c r="A10" s="1"/>
      <c r="B10" s="167"/>
      <c r="C10" s="50"/>
      <c r="D10" s="153"/>
      <c r="E10" s="9" t="s">
        <v>125</v>
      </c>
      <c r="F10" s="9" t="s">
        <v>20</v>
      </c>
      <c r="G10" s="157"/>
      <c r="H10" s="150"/>
    </row>
    <row r="11" spans="1:8" ht="15.75">
      <c r="A11" s="1"/>
      <c r="B11" s="167"/>
      <c r="C11" s="50"/>
      <c r="D11" s="153"/>
      <c r="E11" s="9" t="s">
        <v>126</v>
      </c>
      <c r="F11" s="9" t="s">
        <v>127</v>
      </c>
      <c r="G11" s="157"/>
      <c r="H11" s="150"/>
    </row>
    <row r="12" spans="1:8" ht="15.75">
      <c r="A12" s="1"/>
      <c r="B12" s="167"/>
      <c r="C12" s="50"/>
      <c r="D12" s="153"/>
      <c r="E12" s="9" t="s">
        <v>128</v>
      </c>
      <c r="F12" s="9" t="s">
        <v>129</v>
      </c>
      <c r="G12" s="157"/>
      <c r="H12" s="150"/>
    </row>
    <row r="13" spans="1:8" ht="15.75">
      <c r="A13" s="1"/>
      <c r="B13" s="167"/>
      <c r="C13" s="50"/>
      <c r="D13" s="153"/>
      <c r="E13" s="9" t="s">
        <v>130</v>
      </c>
      <c r="F13" s="9" t="s">
        <v>41</v>
      </c>
      <c r="G13" s="157"/>
      <c r="H13" s="150"/>
    </row>
    <row r="14" spans="1:8" ht="15.75">
      <c r="A14" s="1"/>
      <c r="B14" s="167"/>
      <c r="C14" s="51"/>
      <c r="D14" s="154"/>
      <c r="E14" s="9"/>
      <c r="F14" s="9"/>
      <c r="G14" s="158"/>
      <c r="H14" s="151"/>
    </row>
    <row r="15" spans="1:8" ht="15.75">
      <c r="A15" s="1"/>
      <c r="B15" s="167"/>
      <c r="C15" s="47">
        <v>20</v>
      </c>
      <c r="D15" s="146" t="s">
        <v>131</v>
      </c>
      <c r="E15" s="9" t="s">
        <v>68</v>
      </c>
      <c r="F15" s="9" t="s">
        <v>19</v>
      </c>
      <c r="G15" s="156" t="s">
        <v>132</v>
      </c>
      <c r="H15" s="149" t="s">
        <v>2</v>
      </c>
    </row>
    <row r="16" spans="1:8" ht="15.75">
      <c r="A16" s="1"/>
      <c r="B16" s="167"/>
      <c r="C16" s="50"/>
      <c r="D16" s="147"/>
      <c r="E16" s="9" t="s">
        <v>125</v>
      </c>
      <c r="F16" s="9" t="s">
        <v>20</v>
      </c>
      <c r="G16" s="157"/>
      <c r="H16" s="150"/>
    </row>
    <row r="17" spans="1:8" ht="15.75">
      <c r="A17" s="1"/>
      <c r="B17" s="167"/>
      <c r="C17" s="50"/>
      <c r="D17" s="147"/>
      <c r="E17" s="9" t="s">
        <v>126</v>
      </c>
      <c r="F17" s="9" t="s">
        <v>127</v>
      </c>
      <c r="G17" s="157"/>
      <c r="H17" s="150"/>
    </row>
    <row r="18" spans="1:8" ht="15.75">
      <c r="A18" s="1"/>
      <c r="B18" s="167"/>
      <c r="C18" s="50"/>
      <c r="D18" s="147"/>
      <c r="E18" s="9" t="s">
        <v>133</v>
      </c>
      <c r="F18" s="9" t="s">
        <v>129</v>
      </c>
      <c r="G18" s="157"/>
      <c r="H18" s="150"/>
    </row>
    <row r="19" spans="1:8" ht="15.75">
      <c r="A19" s="1"/>
      <c r="B19" s="167"/>
      <c r="C19" s="50"/>
      <c r="D19" s="147"/>
      <c r="E19" s="9" t="s">
        <v>130</v>
      </c>
      <c r="F19" s="9" t="s">
        <v>41</v>
      </c>
      <c r="G19" s="157"/>
      <c r="H19" s="150"/>
    </row>
    <row r="20" spans="1:8" ht="15.75">
      <c r="A20" s="1"/>
      <c r="B20" s="167"/>
      <c r="C20" s="51"/>
      <c r="D20" s="148"/>
      <c r="E20" s="9"/>
      <c r="F20" s="9"/>
      <c r="G20" s="158"/>
      <c r="H20" s="151"/>
    </row>
    <row r="21" spans="1:8" ht="15.6" customHeight="1">
      <c r="A21" s="1"/>
      <c r="B21" s="166"/>
    </row>
    <row r="22" spans="1:8" ht="15.75">
      <c r="A22" s="1"/>
      <c r="B22" s="166"/>
    </row>
    <row r="23" spans="1:8" ht="15.75">
      <c r="A23" s="1"/>
      <c r="B23" s="166"/>
    </row>
    <row r="24" spans="1:8" ht="15.75">
      <c r="A24" s="1"/>
      <c r="B24" s="166"/>
    </row>
    <row r="25" spans="1:8" ht="15.75">
      <c r="A25" s="1"/>
      <c r="B25" s="166"/>
    </row>
    <row r="26" spans="1:8" ht="15.75">
      <c r="A26" s="1"/>
      <c r="B26" s="166"/>
    </row>
    <row r="27" spans="1:8" ht="15.75">
      <c r="A27" s="1"/>
      <c r="C27"/>
      <c r="H27"/>
    </row>
    <row r="28" spans="1:8" ht="15.75">
      <c r="A28" s="1"/>
      <c r="C28"/>
      <c r="H28"/>
    </row>
    <row r="29" spans="1:8" ht="15.75">
      <c r="A29" s="1"/>
      <c r="C29"/>
      <c r="H29"/>
    </row>
    <row r="30" spans="1:8" ht="15.75">
      <c r="A30" s="1"/>
      <c r="C30"/>
      <c r="H30"/>
    </row>
    <row r="31" spans="1:8" ht="15.75">
      <c r="A31" s="1"/>
      <c r="C31"/>
      <c r="H31"/>
    </row>
    <row r="32" spans="1:8" ht="14.45" customHeight="1">
      <c r="A32" s="1"/>
      <c r="C32"/>
      <c r="H32"/>
    </row>
    <row r="33" spans="3:8">
      <c r="C33"/>
      <c r="H33"/>
    </row>
  </sheetData>
  <mergeCells count="16">
    <mergeCell ref="A1:H1"/>
    <mergeCell ref="B7:B8"/>
    <mergeCell ref="C7:C8"/>
    <mergeCell ref="D7:D8"/>
    <mergeCell ref="E7:F7"/>
    <mergeCell ref="G7:G8"/>
    <mergeCell ref="H7:H8"/>
    <mergeCell ref="G15:G20"/>
    <mergeCell ref="H15:H20"/>
    <mergeCell ref="D15:D20"/>
    <mergeCell ref="C9:C14"/>
    <mergeCell ref="D9:D14"/>
    <mergeCell ref="G9:G14"/>
    <mergeCell ref="H9:H14"/>
    <mergeCell ref="C15:C20"/>
    <mergeCell ref="B9:B20"/>
  </mergeCells>
  <dataValidations count="1">
    <dataValidation type="list" allowBlank="1" showInputMessage="1" showErrorMessage="1" sqref="H9 H15" xr:uid="{88DB42AD-AFC1-4A51-89AC-38BEF2F6B3E1}">
      <formula1>$G$2:$G$5</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622B3-1D6F-44C1-97F8-6F4512089545}">
  <dimension ref="A1:H32"/>
  <sheetViews>
    <sheetView tabSelected="1" zoomScale="70" zoomScaleNormal="70" workbookViewId="0">
      <selection activeCell="D32" sqref="D32"/>
    </sheetView>
  </sheetViews>
  <sheetFormatPr defaultRowHeight="14.25"/>
  <cols>
    <col min="2" max="2" width="15.75" customWidth="1"/>
    <col min="4" max="4" width="30.75" bestFit="1" customWidth="1"/>
    <col min="5" max="5" width="29.75" bestFit="1" customWidth="1"/>
    <col min="6" max="6" width="31.625" bestFit="1" customWidth="1"/>
    <col min="7" max="7" width="42.125" bestFit="1" customWidth="1"/>
  </cols>
  <sheetData>
    <row r="1" spans="1:8" ht="15.75">
      <c r="A1" s="165"/>
      <c r="B1" s="164" t="s">
        <v>153</v>
      </c>
      <c r="C1" s="164"/>
      <c r="D1" s="164"/>
      <c r="E1" s="164"/>
      <c r="F1" s="164"/>
      <c r="G1" s="164"/>
      <c r="H1" s="164"/>
    </row>
    <row r="2" spans="1:8" ht="15.75">
      <c r="A2" s="1"/>
      <c r="B2" s="2"/>
      <c r="C2" s="3"/>
      <c r="D2" s="1"/>
      <c r="E2" s="1"/>
      <c r="F2" s="1"/>
      <c r="G2" s="4" t="s">
        <v>2</v>
      </c>
      <c r="H2" s="5">
        <f>COUNTIF($H$9:$H$2001, "Passed")</f>
        <v>3</v>
      </c>
    </row>
    <row r="3" spans="1:8" ht="15.75">
      <c r="A3" s="1"/>
      <c r="B3" s="1"/>
      <c r="C3" s="3"/>
      <c r="D3" s="1"/>
      <c r="E3" s="1"/>
      <c r="F3" s="1"/>
      <c r="G3" s="4" t="s">
        <v>3</v>
      </c>
      <c r="H3" s="5">
        <f>COUNTIF($H$9:$H$2001, "Failed")</f>
        <v>0</v>
      </c>
    </row>
    <row r="4" spans="1:8" ht="15.75">
      <c r="A4" s="1"/>
      <c r="B4" s="1"/>
      <c r="C4" s="6"/>
      <c r="D4" s="1"/>
      <c r="E4" s="1"/>
      <c r="F4" s="1"/>
      <c r="G4" s="4" t="s">
        <v>4</v>
      </c>
      <c r="H4" s="5">
        <f>COUNTIF($H$9:$H$2001, "Not Run")</f>
        <v>0</v>
      </c>
    </row>
    <row r="5" spans="1:8" ht="15.75">
      <c r="A5" s="1"/>
      <c r="B5" s="1"/>
      <c r="C5" s="3"/>
      <c r="D5" s="1"/>
      <c r="E5" s="1"/>
      <c r="F5" s="1"/>
      <c r="G5" s="4" t="s">
        <v>5</v>
      </c>
      <c r="H5" s="5">
        <f>COUNTIF($H$9:$H$2001, "Not Completed")</f>
        <v>0</v>
      </c>
    </row>
    <row r="6" spans="1:8" ht="15.75">
      <c r="A6" s="1"/>
      <c r="B6" s="1"/>
      <c r="C6" s="3"/>
      <c r="D6" s="1"/>
      <c r="E6" s="1"/>
      <c r="F6" s="1"/>
      <c r="G6" s="4" t="s">
        <v>6</v>
      </c>
      <c r="H6" s="5">
        <f>COUNTA(C9:C2000)</f>
        <v>3</v>
      </c>
    </row>
    <row r="7" spans="1:8" ht="15.75">
      <c r="A7" s="1"/>
      <c r="B7" s="61" t="s">
        <v>7</v>
      </c>
      <c r="C7" s="61" t="s">
        <v>8</v>
      </c>
      <c r="D7" s="61" t="s">
        <v>9</v>
      </c>
      <c r="E7" s="122" t="s">
        <v>10</v>
      </c>
      <c r="F7" s="155"/>
      <c r="G7" s="61" t="s">
        <v>11</v>
      </c>
      <c r="H7" s="61" t="s">
        <v>12</v>
      </c>
    </row>
    <row r="8" spans="1:8" ht="15.75">
      <c r="A8" s="1"/>
      <c r="B8" s="62"/>
      <c r="C8" s="62"/>
      <c r="D8" s="62"/>
      <c r="E8" s="15" t="s">
        <v>13</v>
      </c>
      <c r="F8" s="15" t="s">
        <v>14</v>
      </c>
      <c r="G8" s="62"/>
      <c r="H8" s="62"/>
    </row>
    <row r="9" spans="1:8" ht="15.75">
      <c r="A9" s="1"/>
      <c r="B9" s="47" t="s">
        <v>63</v>
      </c>
      <c r="C9" s="47">
        <v>21</v>
      </c>
      <c r="D9" s="152" t="s">
        <v>134</v>
      </c>
      <c r="E9" s="9" t="s">
        <v>68</v>
      </c>
      <c r="F9" s="9" t="s">
        <v>19</v>
      </c>
      <c r="G9" s="110" t="s">
        <v>135</v>
      </c>
      <c r="H9" s="149" t="s">
        <v>2</v>
      </c>
    </row>
    <row r="10" spans="1:8" ht="15.75">
      <c r="A10" s="1"/>
      <c r="B10" s="50"/>
      <c r="C10" s="50"/>
      <c r="D10" s="153"/>
      <c r="E10" s="9" t="s">
        <v>125</v>
      </c>
      <c r="F10" s="9" t="s">
        <v>20</v>
      </c>
      <c r="G10" s="111"/>
      <c r="H10" s="150"/>
    </row>
    <row r="11" spans="1:8" ht="15.75">
      <c r="A11" s="1"/>
      <c r="B11" s="50"/>
      <c r="C11" s="50"/>
      <c r="D11" s="153"/>
      <c r="E11" s="9" t="s">
        <v>136</v>
      </c>
      <c r="F11" s="9" t="s">
        <v>137</v>
      </c>
      <c r="G11" s="111"/>
      <c r="H11" s="150"/>
    </row>
    <row r="12" spans="1:8" ht="15.75">
      <c r="A12" s="1"/>
      <c r="B12" s="50"/>
      <c r="C12" s="50"/>
      <c r="D12" s="153"/>
      <c r="E12" s="9" t="s">
        <v>138</v>
      </c>
      <c r="F12" s="9" t="s">
        <v>139</v>
      </c>
      <c r="G12" s="111"/>
      <c r="H12" s="150"/>
    </row>
    <row r="13" spans="1:8" ht="15.75">
      <c r="A13" s="1"/>
      <c r="B13" s="50"/>
      <c r="C13" s="50"/>
      <c r="D13" s="153"/>
      <c r="E13" s="9" t="s">
        <v>84</v>
      </c>
      <c r="F13" s="9" t="s">
        <v>41</v>
      </c>
      <c r="G13" s="111"/>
      <c r="H13" s="150"/>
    </row>
    <row r="14" spans="1:8" ht="15.75">
      <c r="A14" s="1"/>
      <c r="B14" s="50"/>
      <c r="C14" s="51"/>
      <c r="D14" s="154"/>
      <c r="E14" s="9"/>
      <c r="F14" s="9"/>
      <c r="G14" s="112"/>
      <c r="H14" s="151"/>
    </row>
    <row r="15" spans="1:8" ht="15.75">
      <c r="A15" s="1"/>
      <c r="B15" s="50"/>
      <c r="C15" s="47">
        <v>22</v>
      </c>
      <c r="D15" s="146" t="s">
        <v>140</v>
      </c>
      <c r="E15" s="9" t="s">
        <v>68</v>
      </c>
      <c r="F15" s="9" t="s">
        <v>19</v>
      </c>
      <c r="G15" s="110" t="s">
        <v>141</v>
      </c>
      <c r="H15" s="149" t="s">
        <v>2</v>
      </c>
    </row>
    <row r="16" spans="1:8" ht="15.75">
      <c r="A16" s="1"/>
      <c r="B16" s="50"/>
      <c r="C16" s="50"/>
      <c r="D16" s="147"/>
      <c r="E16" s="9" t="s">
        <v>125</v>
      </c>
      <c r="F16" s="9" t="s">
        <v>20</v>
      </c>
      <c r="G16" s="111"/>
      <c r="H16" s="150"/>
    </row>
    <row r="17" spans="1:8" ht="15.75">
      <c r="A17" s="1"/>
      <c r="B17" s="50"/>
      <c r="C17" s="50"/>
      <c r="D17" s="147"/>
      <c r="E17" s="9" t="s">
        <v>136</v>
      </c>
      <c r="F17" s="9" t="s">
        <v>137</v>
      </c>
      <c r="G17" s="111"/>
      <c r="H17" s="150"/>
    </row>
    <row r="18" spans="1:8" ht="15.75">
      <c r="A18" s="1"/>
      <c r="B18" s="50"/>
      <c r="C18" s="50"/>
      <c r="D18" s="147"/>
      <c r="E18" s="9" t="s">
        <v>142</v>
      </c>
      <c r="F18" s="9" t="s">
        <v>143</v>
      </c>
      <c r="G18" s="111"/>
      <c r="H18" s="150"/>
    </row>
    <row r="19" spans="1:8" ht="15.75">
      <c r="A19" s="1"/>
      <c r="B19" s="50"/>
      <c r="C19" s="50"/>
      <c r="D19" s="147"/>
      <c r="E19" s="9" t="s">
        <v>84</v>
      </c>
      <c r="F19" s="9" t="s">
        <v>41</v>
      </c>
      <c r="G19" s="111"/>
      <c r="H19" s="150"/>
    </row>
    <row r="20" spans="1:8" ht="15.75">
      <c r="A20" s="1"/>
      <c r="B20" s="50"/>
      <c r="C20" s="51"/>
      <c r="D20" s="148"/>
      <c r="E20" s="9"/>
      <c r="F20" s="9"/>
      <c r="G20" s="112"/>
      <c r="H20" s="151"/>
    </row>
    <row r="21" spans="1:8" ht="15.6" customHeight="1">
      <c r="A21" s="1"/>
      <c r="B21" s="50"/>
      <c r="C21" s="47">
        <v>23</v>
      </c>
      <c r="D21" s="146" t="s">
        <v>144</v>
      </c>
      <c r="E21" s="9" t="s">
        <v>68</v>
      </c>
      <c r="F21" s="9" t="s">
        <v>19</v>
      </c>
      <c r="G21" s="110" t="s">
        <v>145</v>
      </c>
      <c r="H21" s="149" t="s">
        <v>2</v>
      </c>
    </row>
    <row r="22" spans="1:8" ht="15.75">
      <c r="A22" s="1"/>
      <c r="B22" s="50"/>
      <c r="C22" s="50"/>
      <c r="D22" s="147"/>
      <c r="E22" s="9" t="s">
        <v>125</v>
      </c>
      <c r="F22" s="9" t="s">
        <v>20</v>
      </c>
      <c r="G22" s="111"/>
      <c r="H22" s="150"/>
    </row>
    <row r="23" spans="1:8" ht="15.75">
      <c r="A23" s="1"/>
      <c r="B23" s="50"/>
      <c r="C23" s="50"/>
      <c r="D23" s="147"/>
      <c r="E23" s="9" t="s">
        <v>136</v>
      </c>
      <c r="F23" s="9" t="s">
        <v>137</v>
      </c>
      <c r="G23" s="111"/>
      <c r="H23" s="150"/>
    </row>
    <row r="24" spans="1:8" ht="15.75">
      <c r="A24" s="1"/>
      <c r="B24" s="50"/>
      <c r="C24" s="50"/>
      <c r="D24" s="147"/>
      <c r="E24" s="9" t="s">
        <v>146</v>
      </c>
      <c r="F24" s="9" t="s">
        <v>147</v>
      </c>
      <c r="G24" s="111"/>
      <c r="H24" s="150"/>
    </row>
    <row r="25" spans="1:8" ht="15.75">
      <c r="A25" s="1"/>
      <c r="B25" s="50"/>
      <c r="C25" s="50"/>
      <c r="D25" s="147"/>
      <c r="E25" s="9" t="s">
        <v>84</v>
      </c>
      <c r="F25" s="9" t="s">
        <v>41</v>
      </c>
      <c r="G25" s="111"/>
      <c r="H25" s="150"/>
    </row>
    <row r="26" spans="1:8" ht="15.75">
      <c r="A26" s="1"/>
      <c r="B26" s="51"/>
      <c r="C26" s="51"/>
      <c r="D26" s="148"/>
      <c r="E26" s="9"/>
      <c r="F26" s="9"/>
      <c r="G26" s="112"/>
      <c r="H26" s="151"/>
    </row>
    <row r="27" spans="1:8" ht="15.75">
      <c r="A27" s="1"/>
    </row>
    <row r="28" spans="1:8" ht="15.75">
      <c r="A28" s="1"/>
    </row>
    <row r="29" spans="1:8" ht="15.75">
      <c r="A29" s="1"/>
    </row>
    <row r="30" spans="1:8" ht="15.75">
      <c r="A30" s="1"/>
    </row>
    <row r="31" spans="1:8" ht="15.75">
      <c r="A31" s="1"/>
    </row>
    <row r="32" spans="1:8" ht="14.45" customHeight="1">
      <c r="A32" s="1"/>
    </row>
  </sheetData>
  <mergeCells count="20">
    <mergeCell ref="B7:B8"/>
    <mergeCell ref="C7:C8"/>
    <mergeCell ref="D7:D8"/>
    <mergeCell ref="E7:F7"/>
    <mergeCell ref="G7:G8"/>
    <mergeCell ref="H7:H8"/>
    <mergeCell ref="B1:H1"/>
    <mergeCell ref="G21:G26"/>
    <mergeCell ref="H21:H26"/>
    <mergeCell ref="B9:B26"/>
    <mergeCell ref="D21:D26"/>
    <mergeCell ref="C9:C14"/>
    <mergeCell ref="D9:D14"/>
    <mergeCell ref="G9:G14"/>
    <mergeCell ref="H9:H14"/>
    <mergeCell ref="C15:C20"/>
    <mergeCell ref="D15:D20"/>
    <mergeCell ref="G15:G20"/>
    <mergeCell ref="H15:H20"/>
    <mergeCell ref="C21:C26"/>
  </mergeCells>
  <dataValidations count="1">
    <dataValidation type="list" allowBlank="1" showInputMessage="1" showErrorMessage="1" sqref="H9 H21 H15" xr:uid="{E7DBC63F-D632-43FB-89CD-B756C07948F0}">
      <formula1>$G$2:$G$5</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Sheet4</vt:lpstr>
      <vt:lpstr>Sheet2</vt:lpstr>
      <vt:lpstr>Sheet1</vt:lpstr>
      <vt:lpstr>Sheet5</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Administrator</cp:lastModifiedBy>
  <dcterms:created xsi:type="dcterms:W3CDTF">2024-06-06T18:12:51Z</dcterms:created>
  <dcterms:modified xsi:type="dcterms:W3CDTF">2024-06-06T19:02:28Z</dcterms:modified>
</cp:coreProperties>
</file>