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UY ANH\Thuy Anh_1\DE TAI\2020\ADS-B\"/>
    </mc:Choice>
  </mc:AlternateContent>
  <xr:revisionPtr revIDLastSave="0" documentId="13_ncr:1_{C749A957-573E-436E-963A-5B3E97F4D2E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0" i="1" l="1"/>
  <c r="F18" i="1"/>
  <c r="F16" i="1"/>
  <c r="F15" i="1"/>
  <c r="F27" i="1" l="1"/>
  <c r="F26" i="1"/>
  <c r="F25" i="1"/>
  <c r="F28" i="1"/>
  <c r="F29" i="1"/>
  <c r="F24" i="1"/>
  <c r="F23" i="1"/>
  <c r="F22" i="1"/>
  <c r="F21" i="1"/>
  <c r="F19" i="1"/>
  <c r="F17" i="1"/>
  <c r="F30" i="1" l="1"/>
</calcChain>
</file>

<file path=xl/sharedStrings.xml><?xml version="1.0" encoding="utf-8"?>
<sst xmlns="http://schemas.openxmlformats.org/spreadsheetml/2006/main" count="53" uniqueCount="40">
  <si>
    <t>BÁO GIÁ</t>
  </si>
  <si>
    <t>STT</t>
  </si>
  <si>
    <t>NỘI DUNG</t>
  </si>
  <si>
    <t>ĐƠN VỊ TÍNH</t>
  </si>
  <si>
    <t>SỐ LƯỢNG</t>
  </si>
  <si>
    <t>ĐƠN GIÁ</t>
  </si>
  <si>
    <t>THÀNH TIỀN</t>
  </si>
  <si>
    <t>ram</t>
  </si>
  <si>
    <t>tập</t>
  </si>
  <si>
    <t>cái</t>
  </si>
  <si>
    <t>hộp</t>
  </si>
  <si>
    <t>cuộn</t>
  </si>
  <si>
    <t xml:space="preserve"> </t>
  </si>
  <si>
    <t>TỔNG</t>
  </si>
  <si>
    <t>PHỤ TRÁCH BÁN HÀNG</t>
  </si>
  <si>
    <t>Tập giấy note - Thái Lan</t>
  </si>
  <si>
    <t>Cặp file 7cm - Việt Nam</t>
  </si>
  <si>
    <t>Cặp file 5cm  - Việt Nam</t>
  </si>
  <si>
    <t>Bút dấu dòng - Việt Nam</t>
  </si>
  <si>
    <t>Ghim vòng Việt Nam</t>
  </si>
  <si>
    <t>Đĩa DVD loại tốt - Việt Nam</t>
  </si>
  <si>
    <t>Dập gim nhỏ - Ấn Độ</t>
  </si>
  <si>
    <t>Băng dính trong - Việt nam</t>
  </si>
  <si>
    <t>Băng dính xanh - Việt Nam</t>
  </si>
  <si>
    <t>Túi Clear bag - Việt Nam</t>
  </si>
  <si>
    <t>Ngày       tháng       năm 2021</t>
  </si>
  <si>
    <t>HOÀNG HỮU KHANH</t>
  </si>
  <si>
    <t>TRUNG TÂM TMDV TH HÀ THÀNH</t>
  </si>
  <si>
    <t>Tổ DP Nội Thương - Dương Xá - Gia Lâm - HN</t>
  </si>
  <si>
    <t>MST: 8025611809</t>
  </si>
  <si>
    <t>Tên người mua hàng: Công ty TNHH Kỹ thuật Quản lý bay</t>
  </si>
  <si>
    <t>Địa chỉ: 5/200 đường Nguyễn Sơn - Phường Bồ Đề - Quận Long Biên - HN</t>
  </si>
  <si>
    <t>MST: 0104831665</t>
  </si>
  <si>
    <t>- Giá trên đã bao gồm hóa đơn trực tiếp và vận chuyển đến bên mua
- Sản phẩm được bảo hành theo tiêu chuẩn của nhà SX
- Thanh toán bằng tiền mặt
- Giao hàng ngay sau khi nhận được đơn hàng
- Báo giá có hiệu lực trong vòng 30 ngày kể từ ngày báo giá</t>
  </si>
  <si>
    <t>Hoàng Hữu Khanh</t>
  </si>
  <si>
    <t>Giấy A4 Plus - XK</t>
  </si>
  <si>
    <t>Kẹp sắt 25mm - TQ</t>
  </si>
  <si>
    <t>Kẹp sắt 41mm - TQ</t>
  </si>
  <si>
    <t>Kẹp sắt 51mm - TQ</t>
  </si>
  <si>
    <t>Bút bi - 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</si>
</sst>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\-??_);_(@_)"/>
    <numFmt numFmtId="165" formatCode="_(* #,##0_);_(* \(#,##0\);_(* \-??_);_(@_)"/>
  </numFmts>
  <fonts count="22">
    <font>
      <sz val="11"/>
      <color rgb="FF000000"/>
      <name val="Calibri"/>
      <family val="2"/>
      <charset val="1"/>
    </font>
    <font>
      <sz val="12"/>
      <name val="Times New Roman"/>
      <family val="1"/>
      <charset val="1"/>
    </font>
    <font>
      <sz val="13"/>
      <color rgb="FF000000"/>
      <name val="Times New Roman"/>
      <family val="2"/>
      <charset val="1"/>
    </font>
    <font>
      <sz val="10"/>
      <name val="Arial"/>
      <family val="2"/>
    </font>
    <font>
      <sz val="13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  <font>
      <b/>
      <sz val="12"/>
      <name val="Times New Roman"/>
      <family val="1"/>
      <charset val="1"/>
    </font>
    <font>
      <sz val="13"/>
      <name val="Times New Roman"/>
      <family val="1"/>
      <charset val="1"/>
    </font>
    <font>
      <b/>
      <sz val="13"/>
      <name val="Times New Roman"/>
      <family val="1"/>
      <charset val="1"/>
    </font>
    <font>
      <b/>
      <i/>
      <sz val="12"/>
      <name val="Times New Roman"/>
      <family val="1"/>
      <charset val="1"/>
    </font>
    <font>
      <sz val="11"/>
      <color rgb="FF000000"/>
      <name val="Calibri"/>
      <family val="2"/>
      <charset val="1"/>
    </font>
    <font>
      <sz val="13"/>
      <name val="Times New Roman"/>
      <family val="1"/>
    </font>
    <font>
      <sz val="12"/>
      <color rgb="FF000000"/>
      <name val="Times New Roman"/>
      <family val="1"/>
    </font>
    <font>
      <b/>
      <sz val="16"/>
      <color rgb="FF000000"/>
      <name val="Times New Roman"/>
      <family val="1"/>
      <charset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color rgb="FFFF0000"/>
      <name val="Calibri"/>
      <family val="2"/>
      <charset val="1"/>
    </font>
    <font>
      <sz val="10"/>
      <name val="VNI-Times"/>
    </font>
    <font>
      <i/>
      <sz val="12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64" fontId="10" fillId="0" borderId="0" applyBorder="0" applyProtection="0"/>
    <xf numFmtId="0" fontId="1" fillId="0" borderId="0"/>
    <xf numFmtId="0" fontId="2" fillId="0" borderId="0"/>
    <xf numFmtId="0" fontId="3" fillId="0" borderId="0"/>
    <xf numFmtId="0" fontId="18" fillId="0" borderId="0"/>
  </cellStyleXfs>
  <cellXfs count="38">
    <xf numFmtId="0" fontId="0" fillId="0" borderId="0" xfId="0"/>
    <xf numFmtId="0" fontId="4" fillId="0" borderId="0" xfId="0" applyFont="1" applyAlignment="1">
      <alignment horizontal="left" vertical="center"/>
    </xf>
    <xf numFmtId="0" fontId="4" fillId="0" borderId="0" xfId="0" applyFont="1"/>
    <xf numFmtId="0" fontId="5" fillId="0" borderId="1" xfId="3" applyFont="1" applyBorder="1" applyAlignment="1">
      <alignment horizontal="center" vertical="center"/>
    </xf>
    <xf numFmtId="165" fontId="1" fillId="0" borderId="1" xfId="2" applyNumberFormat="1" applyFont="1" applyBorder="1" applyAlignment="1">
      <alignment vertical="center"/>
    </xf>
    <xf numFmtId="0" fontId="7" fillId="0" borderId="3" xfId="2" applyFont="1" applyBorder="1" applyAlignment="1">
      <alignment horizontal="center"/>
    </xf>
    <xf numFmtId="0" fontId="11" fillId="0" borderId="3" xfId="2" applyFont="1" applyBorder="1"/>
    <xf numFmtId="0" fontId="8" fillId="0" borderId="3" xfId="2" applyFont="1" applyBorder="1"/>
    <xf numFmtId="165" fontId="8" fillId="0" borderId="3" xfId="2" applyNumberFormat="1" applyFont="1" applyBorder="1"/>
    <xf numFmtId="165" fontId="11" fillId="0" borderId="1" xfId="2" applyNumberFormat="1" applyFont="1" applyBorder="1"/>
    <xf numFmtId="0" fontId="17" fillId="0" borderId="0" xfId="0" applyFont="1"/>
    <xf numFmtId="0" fontId="16" fillId="0" borderId="1" xfId="3" applyFont="1" applyBorder="1" applyAlignment="1">
      <alignment horizontal="center" vertical="center"/>
    </xf>
    <xf numFmtId="0" fontId="16" fillId="0" borderId="1" xfId="3" applyFont="1" applyBorder="1" applyAlignment="1">
      <alignment vertical="center" wrapText="1"/>
    </xf>
    <xf numFmtId="0" fontId="16" fillId="0" borderId="1" xfId="3" applyFont="1" applyBorder="1" applyAlignment="1">
      <alignment horizontal="center" vertical="center" wrapText="1"/>
    </xf>
    <xf numFmtId="165" fontId="16" fillId="0" borderId="1" xfId="2" applyNumberFormat="1" applyFont="1" applyBorder="1" applyAlignment="1">
      <alignment vertical="center"/>
    </xf>
    <xf numFmtId="0" fontId="9" fillId="0" borderId="0" xfId="3" applyFont="1" applyBorder="1" applyAlignment="1">
      <alignment vertical="center" wrapText="1"/>
    </xf>
    <xf numFmtId="0" fontId="4" fillId="0" borderId="0" xfId="0" applyFont="1" applyAlignment="1">
      <alignment horizontal="right"/>
    </xf>
    <xf numFmtId="3" fontId="16" fillId="0" borderId="1" xfId="5" applyNumberFormat="1" applyFont="1" applyBorder="1" applyAlignment="1">
      <alignment horizontal="right" vertical="center" wrapText="1"/>
    </xf>
    <xf numFmtId="0" fontId="8" fillId="0" borderId="3" xfId="2" applyFont="1" applyBorder="1" applyAlignment="1">
      <alignment horizontal="right"/>
    </xf>
    <xf numFmtId="0" fontId="9" fillId="0" borderId="0" xfId="3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15" fillId="0" borderId="0" xfId="3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6" fillId="0" borderId="1" xfId="3" applyFont="1" applyBorder="1" applyAlignment="1">
      <alignment horizontal="center" vertical="center" wrapText="1"/>
    </xf>
    <xf numFmtId="0" fontId="16" fillId="0" borderId="2" xfId="2" applyFont="1" applyBorder="1" applyAlignment="1">
      <alignment horizontal="center"/>
    </xf>
    <xf numFmtId="0" fontId="16" fillId="0" borderId="4" xfId="2" applyFont="1" applyBorder="1" applyAlignment="1">
      <alignment horizontal="center"/>
    </xf>
    <xf numFmtId="0" fontId="16" fillId="0" borderId="5" xfId="2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9" fillId="0" borderId="0" xfId="3" quotePrefix="1" applyFont="1" applyAlignment="1">
      <alignment vertical="center" wrapText="1"/>
    </xf>
    <xf numFmtId="0" fontId="21" fillId="0" borderId="0" xfId="0" applyFont="1" applyAlignment="1">
      <alignment horizontal="center"/>
    </xf>
  </cellXfs>
  <cellStyles count="6">
    <cellStyle name="Comma 6 9" xfId="1" xr:uid="{00000000-0005-0000-0000-000006000000}"/>
    <cellStyle name="Normal" xfId="0" builtinId="0"/>
    <cellStyle name="Normal 11" xfId="2" xr:uid="{00000000-0005-0000-0000-000007000000}"/>
    <cellStyle name="Normal 16 2" xfId="3" xr:uid="{00000000-0005-0000-0000-000008000000}"/>
    <cellStyle name="Normal_Sheet1_DT_KSat_he_thong_tiep_dat_dai_KSKL_Vinh" xfId="5" xr:uid="{023A4E00-8019-4C5A-8A47-2AE2CDCC3BBB}"/>
    <cellStyle name="?_ Att. 1- Cover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tabSelected="1" topLeftCell="A10" zoomScaleNormal="100" workbookViewId="0">
      <selection activeCell="A30" sqref="A30:E30"/>
    </sheetView>
  </sheetViews>
  <sheetFormatPr defaultRowHeight="15"/>
  <cols>
    <col min="1" max="1" width="6.7109375" customWidth="1"/>
    <col min="2" max="2" width="29.140625" customWidth="1"/>
    <col min="3" max="3" width="11.5703125" customWidth="1"/>
    <col min="4" max="4" width="12.28515625" customWidth="1"/>
    <col min="5" max="5" width="16" style="20" customWidth="1"/>
    <col min="6" max="6" width="18.7109375" customWidth="1"/>
    <col min="7" max="7" width="13.42578125" customWidth="1"/>
    <col min="8" max="1020" width="8.5703125" customWidth="1"/>
  </cols>
  <sheetData>
    <row r="1" spans="1:6" ht="16.5">
      <c r="A1" s="31" t="s">
        <v>26</v>
      </c>
      <c r="B1" s="31"/>
      <c r="C1" s="31"/>
      <c r="D1" s="31"/>
      <c r="E1" s="31"/>
      <c r="F1" s="31"/>
    </row>
    <row r="2" spans="1:6" ht="16.5">
      <c r="A2" s="31" t="s">
        <v>27</v>
      </c>
      <c r="B2" s="31"/>
      <c r="C2" s="31"/>
      <c r="D2" s="31"/>
      <c r="E2" s="32"/>
      <c r="F2" s="32"/>
    </row>
    <row r="3" spans="1:6" ht="16.5">
      <c r="A3" s="31" t="s">
        <v>28</v>
      </c>
      <c r="B3" s="31"/>
      <c r="C3" s="31"/>
      <c r="D3" s="31"/>
      <c r="E3" s="31"/>
      <c r="F3" s="31"/>
    </row>
    <row r="4" spans="1:6" ht="16.5">
      <c r="A4" s="32" t="s">
        <v>29</v>
      </c>
      <c r="B4" s="1"/>
      <c r="C4" s="1"/>
      <c r="D4" s="1"/>
      <c r="E4" s="33"/>
      <c r="F4" s="1"/>
    </row>
    <row r="5" spans="1:6" ht="16.5">
      <c r="A5" s="1"/>
      <c r="B5" s="2"/>
      <c r="C5" s="2"/>
      <c r="D5" s="2"/>
      <c r="E5" s="16"/>
      <c r="F5" s="2"/>
    </row>
    <row r="6" spans="1:6" ht="24.75" customHeight="1">
      <c r="A6" s="28" t="s">
        <v>0</v>
      </c>
      <c r="B6" s="28"/>
      <c r="C6" s="28"/>
      <c r="D6" s="28"/>
      <c r="E6" s="28"/>
      <c r="F6" s="28"/>
    </row>
    <row r="7" spans="1:6" ht="19.5" customHeight="1">
      <c r="A7" s="29" t="s">
        <v>25</v>
      </c>
      <c r="B7" s="29"/>
      <c r="C7" s="29"/>
      <c r="D7" s="29"/>
      <c r="E7" s="29"/>
      <c r="F7" s="29"/>
    </row>
    <row r="8" spans="1:6" ht="16.5">
      <c r="A8" s="30"/>
      <c r="B8" s="30"/>
      <c r="C8" s="30"/>
      <c r="D8" s="30"/>
      <c r="E8" s="30"/>
      <c r="F8" s="30"/>
    </row>
    <row r="9" spans="1:6" ht="18.75" customHeight="1">
      <c r="A9" s="34" t="s">
        <v>30</v>
      </c>
      <c r="B9" s="34"/>
      <c r="C9" s="34"/>
      <c r="D9" s="34"/>
      <c r="E9" s="34"/>
      <c r="F9" s="34"/>
    </row>
    <row r="10" spans="1:6" ht="18" customHeight="1">
      <c r="A10" s="35" t="s">
        <v>31</v>
      </c>
      <c r="B10" s="35"/>
      <c r="C10" s="35"/>
      <c r="D10" s="35"/>
      <c r="E10" s="35"/>
      <c r="F10" s="35"/>
    </row>
    <row r="11" spans="1:6" ht="19.149999999999999" customHeight="1">
      <c r="A11" s="35" t="s">
        <v>32</v>
      </c>
      <c r="B11" s="35"/>
      <c r="C11" s="35"/>
      <c r="D11" s="35"/>
      <c r="E11" s="35"/>
      <c r="F11" s="35"/>
    </row>
    <row r="13" spans="1:6" ht="15.75" customHeight="1">
      <c r="A13" s="24" t="s">
        <v>1</v>
      </c>
      <c r="B13" s="24" t="s">
        <v>2</v>
      </c>
      <c r="C13" s="24" t="s">
        <v>3</v>
      </c>
      <c r="D13" s="24" t="s">
        <v>4</v>
      </c>
      <c r="E13" s="24" t="s">
        <v>5</v>
      </c>
      <c r="F13" s="24" t="s">
        <v>6</v>
      </c>
    </row>
    <row r="14" spans="1:6" ht="19.5" customHeight="1">
      <c r="A14" s="24"/>
      <c r="B14" s="24"/>
      <c r="C14" s="24"/>
      <c r="D14" s="24"/>
      <c r="E14" s="24"/>
      <c r="F14" s="24"/>
    </row>
    <row r="15" spans="1:6" ht="21.6" customHeight="1">
      <c r="A15" s="3">
        <v>1</v>
      </c>
      <c r="B15" s="12" t="s">
        <v>35</v>
      </c>
      <c r="C15" s="11" t="s">
        <v>7</v>
      </c>
      <c r="D15" s="13">
        <v>10</v>
      </c>
      <c r="E15" s="17">
        <v>70000</v>
      </c>
      <c r="F15" s="4">
        <f>D15*E15</f>
        <v>700000</v>
      </c>
    </row>
    <row r="16" spans="1:6" ht="21.6" customHeight="1">
      <c r="A16" s="11">
        <v>2</v>
      </c>
      <c r="B16" s="12" t="s">
        <v>15</v>
      </c>
      <c r="C16" s="11" t="s">
        <v>8</v>
      </c>
      <c r="D16" s="13">
        <v>2</v>
      </c>
      <c r="E16" s="17">
        <v>8000</v>
      </c>
      <c r="F16" s="14">
        <f>D16*E16</f>
        <v>16000</v>
      </c>
    </row>
    <row r="17" spans="1:6" s="10" customFormat="1" ht="21.6" customHeight="1">
      <c r="A17" s="11">
        <v>3</v>
      </c>
      <c r="B17" s="12" t="s">
        <v>16</v>
      </c>
      <c r="C17" s="11" t="s">
        <v>9</v>
      </c>
      <c r="D17" s="13">
        <v>6</v>
      </c>
      <c r="E17" s="17">
        <v>48000</v>
      </c>
      <c r="F17" s="14">
        <f t="shared" ref="F17:F24" si="0">D17*E17</f>
        <v>288000</v>
      </c>
    </row>
    <row r="18" spans="1:6" s="10" customFormat="1" ht="21.6" customHeight="1">
      <c r="A18" s="11">
        <v>4</v>
      </c>
      <c r="B18" s="12" t="s">
        <v>17</v>
      </c>
      <c r="C18" s="11" t="s">
        <v>9</v>
      </c>
      <c r="D18" s="13">
        <v>5</v>
      </c>
      <c r="E18" s="17">
        <v>45000</v>
      </c>
      <c r="F18" s="14">
        <f>D18*E18</f>
        <v>225000</v>
      </c>
    </row>
    <row r="19" spans="1:6" s="10" customFormat="1" ht="21.6" customHeight="1">
      <c r="A19" s="11">
        <v>5</v>
      </c>
      <c r="B19" s="12" t="s">
        <v>36</v>
      </c>
      <c r="C19" s="11" t="s">
        <v>10</v>
      </c>
      <c r="D19" s="13">
        <v>5</v>
      </c>
      <c r="E19" s="17">
        <v>8000</v>
      </c>
      <c r="F19" s="14">
        <f t="shared" si="0"/>
        <v>40000</v>
      </c>
    </row>
    <row r="20" spans="1:6" s="10" customFormat="1" ht="22.9" customHeight="1">
      <c r="A20" s="11">
        <v>6</v>
      </c>
      <c r="B20" s="12" t="s">
        <v>37</v>
      </c>
      <c r="C20" s="11" t="s">
        <v>10</v>
      </c>
      <c r="D20" s="13">
        <v>3</v>
      </c>
      <c r="E20" s="17">
        <v>17000</v>
      </c>
      <c r="F20" s="14">
        <f>D20*E20</f>
        <v>51000</v>
      </c>
    </row>
    <row r="21" spans="1:6" s="10" customFormat="1" ht="22.9" customHeight="1">
      <c r="A21" s="11">
        <v>7</v>
      </c>
      <c r="B21" s="12" t="s">
        <v>38</v>
      </c>
      <c r="C21" s="11" t="s">
        <v>10</v>
      </c>
      <c r="D21" s="13">
        <v>1</v>
      </c>
      <c r="E21" s="17">
        <v>25000</v>
      </c>
      <c r="F21" s="14">
        <f t="shared" si="0"/>
        <v>25000</v>
      </c>
    </row>
    <row r="22" spans="1:6" s="10" customFormat="1" ht="21.75" customHeight="1">
      <c r="A22" s="11">
        <v>8</v>
      </c>
      <c r="B22" s="12" t="s">
        <v>39</v>
      </c>
      <c r="C22" s="11" t="s">
        <v>9</v>
      </c>
      <c r="D22" s="13">
        <v>5</v>
      </c>
      <c r="E22" s="17">
        <v>3000</v>
      </c>
      <c r="F22" s="14">
        <f t="shared" si="0"/>
        <v>15000</v>
      </c>
    </row>
    <row r="23" spans="1:6" s="10" customFormat="1" ht="21.6" customHeight="1">
      <c r="A23" s="11">
        <v>9</v>
      </c>
      <c r="B23" s="12" t="s">
        <v>18</v>
      </c>
      <c r="C23" s="11" t="s">
        <v>9</v>
      </c>
      <c r="D23" s="13">
        <v>2</v>
      </c>
      <c r="E23" s="17">
        <v>10000</v>
      </c>
      <c r="F23" s="14">
        <f t="shared" si="0"/>
        <v>20000</v>
      </c>
    </row>
    <row r="24" spans="1:6" s="10" customFormat="1" ht="21.6" customHeight="1">
      <c r="A24" s="11">
        <v>10</v>
      </c>
      <c r="B24" s="12" t="s">
        <v>19</v>
      </c>
      <c r="C24" s="11" t="s">
        <v>10</v>
      </c>
      <c r="D24" s="13">
        <v>3</v>
      </c>
      <c r="E24" s="17">
        <v>5000</v>
      </c>
      <c r="F24" s="14">
        <f t="shared" si="0"/>
        <v>15000</v>
      </c>
    </row>
    <row r="25" spans="1:6" s="10" customFormat="1" ht="21.6" customHeight="1">
      <c r="A25" s="11">
        <v>11</v>
      </c>
      <c r="B25" s="12" t="s">
        <v>21</v>
      </c>
      <c r="C25" s="11" t="s">
        <v>9</v>
      </c>
      <c r="D25" s="13">
        <v>1</v>
      </c>
      <c r="E25" s="17">
        <v>28000</v>
      </c>
      <c r="F25" s="14">
        <f>D25*E25</f>
        <v>28000</v>
      </c>
    </row>
    <row r="26" spans="1:6" s="10" customFormat="1" ht="21.6" customHeight="1">
      <c r="A26" s="11">
        <v>12</v>
      </c>
      <c r="B26" s="12" t="s">
        <v>22</v>
      </c>
      <c r="C26" s="11" t="s">
        <v>11</v>
      </c>
      <c r="D26" s="13">
        <v>1</v>
      </c>
      <c r="E26" s="17">
        <v>18000</v>
      </c>
      <c r="F26" s="14">
        <f>D26*E26</f>
        <v>18000</v>
      </c>
    </row>
    <row r="27" spans="1:6" s="10" customFormat="1" ht="21.6" customHeight="1">
      <c r="A27" s="11">
        <v>13</v>
      </c>
      <c r="B27" s="12" t="s">
        <v>23</v>
      </c>
      <c r="C27" s="11" t="s">
        <v>11</v>
      </c>
      <c r="D27" s="13">
        <v>2</v>
      </c>
      <c r="E27" s="17">
        <v>18000</v>
      </c>
      <c r="F27" s="14">
        <f>D27*E27</f>
        <v>36000</v>
      </c>
    </row>
    <row r="28" spans="1:6" s="10" customFormat="1" ht="21.6" customHeight="1">
      <c r="A28" s="11">
        <v>14</v>
      </c>
      <c r="B28" s="12" t="s">
        <v>20</v>
      </c>
      <c r="C28" s="11" t="s">
        <v>9</v>
      </c>
      <c r="D28" s="13">
        <v>10</v>
      </c>
      <c r="E28" s="17">
        <v>15000</v>
      </c>
      <c r="F28" s="14">
        <f>D28*E28</f>
        <v>150000</v>
      </c>
    </row>
    <row r="29" spans="1:6" s="10" customFormat="1" ht="21.6" customHeight="1">
      <c r="A29" s="11">
        <v>15</v>
      </c>
      <c r="B29" s="12" t="s">
        <v>24</v>
      </c>
      <c r="C29" s="11" t="s">
        <v>9</v>
      </c>
      <c r="D29" s="13">
        <v>20</v>
      </c>
      <c r="E29" s="17">
        <v>5000</v>
      </c>
      <c r="F29" s="4">
        <f>D29*E29</f>
        <v>100000</v>
      </c>
    </row>
    <row r="30" spans="1:6" ht="18" customHeight="1">
      <c r="A30" s="25" t="s">
        <v>13</v>
      </c>
      <c r="B30" s="26"/>
      <c r="C30" s="26"/>
      <c r="D30" s="26"/>
      <c r="E30" s="27"/>
      <c r="F30" s="9">
        <f>SUM(F15:F29)</f>
        <v>1727000</v>
      </c>
    </row>
    <row r="31" spans="1:6" ht="12" customHeight="1">
      <c r="A31" s="5" t="s">
        <v>12</v>
      </c>
      <c r="B31" s="6" t="s">
        <v>12</v>
      </c>
      <c r="C31" s="7"/>
      <c r="D31" s="7"/>
      <c r="E31" s="18"/>
      <c r="F31" s="8" t="s">
        <v>12</v>
      </c>
    </row>
    <row r="32" spans="1:6" ht="15.75" customHeight="1">
      <c r="A32" s="36" t="s">
        <v>33</v>
      </c>
      <c r="B32" s="36"/>
      <c r="C32" s="36"/>
      <c r="D32" s="36"/>
      <c r="E32" s="21" t="s">
        <v>14</v>
      </c>
      <c r="F32" s="21"/>
    </row>
    <row r="33" spans="1:6" ht="15.75" customHeight="1">
      <c r="A33" s="36"/>
      <c r="B33" s="36"/>
      <c r="C33" s="36"/>
      <c r="D33" s="36"/>
      <c r="E33" s="19"/>
      <c r="F33" s="15"/>
    </row>
    <row r="34" spans="1:6" ht="19.149999999999999" customHeight="1">
      <c r="A34" s="36"/>
      <c r="B34" s="36"/>
      <c r="C34" s="36"/>
      <c r="D34" s="36"/>
      <c r="E34" s="19"/>
      <c r="F34" s="15"/>
    </row>
    <row r="35" spans="1:6" ht="54.75" customHeight="1">
      <c r="A35" s="36"/>
      <c r="B35" s="36"/>
      <c r="C35" s="36"/>
      <c r="D35" s="36"/>
      <c r="E35" s="19"/>
      <c r="F35" s="15"/>
    </row>
    <row r="36" spans="1:6" ht="21.75" customHeight="1">
      <c r="E36" s="37" t="s">
        <v>34</v>
      </c>
      <c r="F36" s="37"/>
    </row>
    <row r="37" spans="1:6" ht="36" customHeight="1"/>
    <row r="38" spans="1:6" ht="15.75">
      <c r="E38" s="22" t="s">
        <v>12</v>
      </c>
      <c r="F38" s="23"/>
    </row>
  </sheetData>
  <mergeCells count="20">
    <mergeCell ref="A9:F9"/>
    <mergeCell ref="A10:F10"/>
    <mergeCell ref="E36:F36"/>
    <mergeCell ref="A1:F1"/>
    <mergeCell ref="A3:F3"/>
    <mergeCell ref="A6:F6"/>
    <mergeCell ref="A7:F7"/>
    <mergeCell ref="A8:F8"/>
    <mergeCell ref="A2:D2"/>
    <mergeCell ref="A32:D35"/>
    <mergeCell ref="E32:F32"/>
    <mergeCell ref="E38:F38"/>
    <mergeCell ref="A11:F11"/>
    <mergeCell ref="A13:A14"/>
    <mergeCell ref="B13:B14"/>
    <mergeCell ref="C13:C14"/>
    <mergeCell ref="D13:D14"/>
    <mergeCell ref="E13:E14"/>
    <mergeCell ref="F13:F14"/>
    <mergeCell ref="A30:E30"/>
  </mergeCells>
  <printOptions horizontalCentered="1"/>
  <pageMargins left="0.2" right="0.2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Thuy Anh</dc:creator>
  <dc:description/>
  <cp:lastModifiedBy>Đặng Thị Thuý Anh</cp:lastModifiedBy>
  <cp:revision>5</cp:revision>
  <cp:lastPrinted>2021-11-05T07:42:19Z</cp:lastPrinted>
  <dcterms:created xsi:type="dcterms:W3CDTF">2018-03-12T02:41:54Z</dcterms:created>
  <dcterms:modified xsi:type="dcterms:W3CDTF">2021-11-08T02:14:01Z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