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NM189" sheetId="1" r:id="rId1"/>
    <sheet name="TAN PHU" sheetId="2" r:id="rId2"/>
    <sheet name="LEGA" sheetId="3" r:id="rId3"/>
    <sheet name="Q9" sheetId="4" r:id="rId4"/>
  </sheets>
  <calcPr calcId="152511"/>
</workbook>
</file>

<file path=xl/calcChain.xml><?xml version="1.0" encoding="utf-8"?>
<calcChain xmlns="http://schemas.openxmlformats.org/spreadsheetml/2006/main">
  <c r="B47" i="4" l="1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K77" i="3"/>
  <c r="G77" i="3"/>
  <c r="D77" i="3"/>
  <c r="K76" i="3"/>
  <c r="G76" i="3"/>
  <c r="D76" i="3"/>
  <c r="K75" i="3"/>
  <c r="G75" i="3"/>
  <c r="D75" i="3"/>
  <c r="K74" i="3"/>
  <c r="G74" i="3"/>
  <c r="D74" i="3"/>
  <c r="K73" i="3"/>
  <c r="G73" i="3"/>
  <c r="D73" i="3"/>
  <c r="K72" i="3"/>
  <c r="G72" i="3"/>
  <c r="D72" i="3"/>
  <c r="K71" i="3"/>
  <c r="G71" i="3"/>
  <c r="D71" i="3"/>
  <c r="K70" i="3"/>
  <c r="G70" i="3"/>
  <c r="D70" i="3"/>
  <c r="G69" i="3"/>
  <c r="D69" i="3"/>
  <c r="G68" i="3"/>
  <c r="D68" i="3"/>
  <c r="G67" i="3"/>
  <c r="D67" i="3"/>
  <c r="K66" i="3"/>
  <c r="G66" i="3"/>
  <c r="D66" i="3"/>
  <c r="G65" i="3"/>
  <c r="D65" i="3"/>
  <c r="G64" i="3"/>
  <c r="D64" i="3"/>
  <c r="K63" i="3"/>
  <c r="G63" i="3"/>
  <c r="D63" i="3"/>
  <c r="K62" i="3"/>
  <c r="G62" i="3"/>
  <c r="D62" i="3"/>
  <c r="K61" i="3"/>
  <c r="G61" i="3"/>
  <c r="D61" i="3"/>
  <c r="K60" i="3"/>
  <c r="G60" i="3"/>
  <c r="D60" i="3"/>
  <c r="K59" i="3"/>
  <c r="G59" i="3"/>
  <c r="D59" i="3"/>
  <c r="K58" i="3"/>
  <c r="G58" i="3"/>
  <c r="D58" i="3"/>
  <c r="K57" i="3"/>
  <c r="G57" i="3"/>
  <c r="D57" i="3"/>
  <c r="K56" i="3"/>
  <c r="G56" i="3"/>
  <c r="D56" i="3"/>
  <c r="K55" i="3"/>
  <c r="G55" i="3"/>
  <c r="D55" i="3"/>
  <c r="K54" i="3"/>
  <c r="G54" i="3"/>
  <c r="D54" i="3"/>
  <c r="K53" i="3"/>
  <c r="G53" i="3"/>
  <c r="D53" i="3"/>
  <c r="K52" i="3"/>
  <c r="G52" i="3"/>
  <c r="D52" i="3"/>
  <c r="K51" i="3"/>
  <c r="G51" i="3"/>
  <c r="D51" i="3"/>
  <c r="K50" i="3"/>
  <c r="G50" i="3"/>
  <c r="D50" i="3"/>
  <c r="K49" i="3"/>
  <c r="G49" i="3"/>
  <c r="D49" i="3"/>
  <c r="K48" i="3"/>
  <c r="G48" i="3"/>
  <c r="D48" i="3"/>
  <c r="K47" i="3"/>
  <c r="G47" i="3"/>
  <c r="D47" i="3"/>
  <c r="K46" i="3"/>
  <c r="G46" i="3"/>
  <c r="D46" i="3"/>
  <c r="K45" i="3"/>
  <c r="G45" i="3"/>
  <c r="D45" i="3"/>
  <c r="G44" i="3"/>
  <c r="D44" i="3"/>
  <c r="K43" i="3"/>
  <c r="G43" i="3"/>
  <c r="D43" i="3"/>
  <c r="K42" i="3"/>
  <c r="G42" i="3"/>
  <c r="D42" i="3"/>
  <c r="K41" i="3"/>
  <c r="G41" i="3"/>
  <c r="D41" i="3"/>
  <c r="K40" i="3"/>
  <c r="G40" i="3"/>
  <c r="D40" i="3"/>
  <c r="G39" i="3"/>
  <c r="D39" i="3"/>
  <c r="G38" i="3"/>
  <c r="D38" i="3"/>
  <c r="K37" i="3"/>
  <c r="G37" i="3"/>
  <c r="D37" i="3"/>
  <c r="G36" i="3"/>
  <c r="D36" i="3"/>
  <c r="K35" i="3"/>
  <c r="G35" i="3"/>
  <c r="D35" i="3"/>
  <c r="K34" i="3"/>
  <c r="G34" i="3"/>
  <c r="D34" i="3"/>
  <c r="K33" i="3"/>
  <c r="G33" i="3"/>
  <c r="D33" i="3"/>
  <c r="K32" i="3"/>
  <c r="G32" i="3"/>
  <c r="D32" i="3"/>
  <c r="K31" i="3"/>
  <c r="G31" i="3"/>
  <c r="D31" i="3"/>
  <c r="K30" i="3"/>
  <c r="G30" i="3"/>
  <c r="D30" i="3"/>
  <c r="K29" i="3"/>
  <c r="G29" i="3"/>
  <c r="D29" i="3"/>
  <c r="K28" i="3"/>
  <c r="G28" i="3"/>
  <c r="D28" i="3"/>
  <c r="K27" i="3"/>
  <c r="G27" i="3"/>
  <c r="D27" i="3"/>
  <c r="K26" i="3"/>
  <c r="G26" i="3"/>
  <c r="D26" i="3"/>
  <c r="K25" i="3"/>
  <c r="G25" i="3"/>
  <c r="D25" i="3"/>
  <c r="K24" i="3"/>
  <c r="G24" i="3"/>
  <c r="D24" i="3"/>
  <c r="K23" i="3"/>
  <c r="G23" i="3"/>
  <c r="D23" i="3"/>
  <c r="K22" i="3"/>
  <c r="G22" i="3"/>
  <c r="D22" i="3"/>
  <c r="K21" i="3"/>
  <c r="G21" i="3"/>
  <c r="D21" i="3"/>
  <c r="K20" i="3"/>
  <c r="G20" i="3"/>
  <c r="D20" i="3"/>
  <c r="K19" i="3"/>
  <c r="G19" i="3"/>
  <c r="D19" i="3"/>
  <c r="K18" i="3"/>
  <c r="G18" i="3"/>
  <c r="D18" i="3"/>
  <c r="K17" i="3"/>
  <c r="G17" i="3"/>
  <c r="D17" i="3"/>
  <c r="K16" i="3"/>
  <c r="G16" i="3"/>
  <c r="D16" i="3"/>
  <c r="K15" i="3"/>
  <c r="G15" i="3"/>
  <c r="D15" i="3"/>
  <c r="K14" i="3"/>
  <c r="G14" i="3"/>
  <c r="D14" i="3"/>
  <c r="K13" i="3"/>
  <c r="G13" i="3"/>
  <c r="D13" i="3"/>
  <c r="K12" i="3"/>
  <c r="G12" i="3"/>
  <c r="D12" i="3"/>
  <c r="K11" i="3"/>
  <c r="G11" i="3"/>
  <c r="D11" i="3"/>
  <c r="K10" i="3"/>
  <c r="G10" i="3"/>
  <c r="D10" i="3"/>
  <c r="K9" i="3"/>
  <c r="G9" i="3"/>
  <c r="D9" i="3"/>
  <c r="K8" i="3"/>
  <c r="G8" i="3"/>
  <c r="D8" i="3"/>
  <c r="K7" i="3"/>
  <c r="G7" i="3"/>
  <c r="D7" i="3"/>
  <c r="K6" i="3"/>
  <c r="G6" i="3"/>
  <c r="D6" i="3"/>
  <c r="K5" i="3"/>
  <c r="G5" i="3"/>
  <c r="D5" i="3"/>
  <c r="K4" i="3"/>
  <c r="G4" i="3"/>
  <c r="D4" i="3"/>
  <c r="K3" i="3"/>
  <c r="G3" i="3"/>
  <c r="D3" i="3"/>
  <c r="K2" i="3"/>
  <c r="G2" i="3"/>
  <c r="D2" i="3"/>
  <c r="K29" i="2"/>
  <c r="G29" i="2"/>
  <c r="D29" i="2"/>
  <c r="K28" i="2"/>
  <c r="G28" i="2"/>
  <c r="D28" i="2"/>
  <c r="K27" i="2"/>
  <c r="G27" i="2"/>
  <c r="D27" i="2"/>
  <c r="K26" i="2"/>
  <c r="G26" i="2"/>
  <c r="D26" i="2"/>
  <c r="K25" i="2"/>
  <c r="G25" i="2"/>
  <c r="D25" i="2"/>
  <c r="K24" i="2"/>
  <c r="G24" i="2"/>
  <c r="D24" i="2"/>
  <c r="K23" i="2"/>
  <c r="G23" i="2"/>
  <c r="D23" i="2"/>
  <c r="K22" i="2"/>
  <c r="G22" i="2"/>
  <c r="D22" i="2"/>
  <c r="K21" i="2"/>
  <c r="G21" i="2"/>
  <c r="D21" i="2"/>
  <c r="K20" i="2"/>
  <c r="G20" i="2"/>
  <c r="D20" i="2"/>
  <c r="K19" i="2"/>
  <c r="G19" i="2"/>
  <c r="D19" i="2"/>
  <c r="K18" i="2"/>
  <c r="G18" i="2"/>
  <c r="D18" i="2"/>
  <c r="K17" i="2"/>
  <c r="G17" i="2"/>
  <c r="D17" i="2"/>
  <c r="K16" i="2"/>
  <c r="G16" i="2"/>
  <c r="D16" i="2"/>
  <c r="K15" i="2"/>
  <c r="G15" i="2"/>
  <c r="D15" i="2"/>
  <c r="K14" i="2"/>
  <c r="G14" i="2"/>
  <c r="D14" i="2"/>
  <c r="K13" i="2"/>
  <c r="G13" i="2"/>
  <c r="D13" i="2"/>
  <c r="G12" i="2"/>
  <c r="D12" i="2"/>
  <c r="K11" i="2"/>
  <c r="G11" i="2"/>
  <c r="D11" i="2"/>
  <c r="K10" i="2"/>
  <c r="G10" i="2"/>
  <c r="D10" i="2"/>
  <c r="K9" i="2"/>
  <c r="G9" i="2"/>
  <c r="D9" i="2"/>
  <c r="K8" i="2"/>
  <c r="G8" i="2"/>
  <c r="D8" i="2"/>
  <c r="K7" i="2"/>
  <c r="G7" i="2"/>
  <c r="D7" i="2"/>
  <c r="K6" i="2"/>
  <c r="G6" i="2"/>
  <c r="D6" i="2"/>
  <c r="K5" i="2"/>
  <c r="G5" i="2"/>
  <c r="D5" i="2"/>
  <c r="K4" i="2"/>
  <c r="G4" i="2"/>
  <c r="D4" i="2"/>
  <c r="K3" i="2"/>
  <c r="G3" i="2"/>
  <c r="D3" i="2"/>
  <c r="K2" i="2"/>
  <c r="G2" i="2"/>
  <c r="D2" i="2"/>
  <c r="G24" i="1"/>
  <c r="K23" i="1"/>
  <c r="G23" i="1"/>
  <c r="D23" i="1"/>
  <c r="K22" i="1"/>
  <c r="G22" i="1"/>
  <c r="D22" i="1"/>
  <c r="K21" i="1"/>
  <c r="G21" i="1"/>
  <c r="D21" i="1"/>
  <c r="K20" i="1"/>
  <c r="G20" i="1"/>
  <c r="D20" i="1"/>
  <c r="K19" i="1"/>
  <c r="G19" i="1"/>
  <c r="D19" i="1"/>
  <c r="K18" i="1"/>
  <c r="G18" i="1"/>
  <c r="D18" i="1"/>
  <c r="K17" i="1"/>
  <c r="G17" i="1"/>
  <c r="D17" i="1"/>
  <c r="K16" i="1"/>
  <c r="G16" i="1"/>
  <c r="D16" i="1"/>
  <c r="K15" i="1"/>
  <c r="G15" i="1"/>
  <c r="D15" i="1"/>
  <c r="K14" i="1"/>
  <c r="G14" i="1"/>
  <c r="D14" i="1"/>
  <c r="K13" i="1"/>
  <c r="G13" i="1"/>
  <c r="D13" i="1"/>
  <c r="G12" i="1"/>
  <c r="D12" i="1"/>
  <c r="K11" i="1"/>
  <c r="G11" i="1"/>
  <c r="D11" i="1"/>
  <c r="K10" i="1"/>
  <c r="G10" i="1"/>
  <c r="D10" i="1"/>
  <c r="K9" i="1"/>
  <c r="G9" i="1"/>
  <c r="D9" i="1"/>
  <c r="K8" i="1"/>
  <c r="G8" i="1"/>
  <c r="D8" i="1"/>
  <c r="G7" i="1"/>
  <c r="D7" i="1"/>
  <c r="K6" i="1"/>
  <c r="G6" i="1"/>
  <c r="D6" i="1"/>
  <c r="K5" i="1"/>
  <c r="G5" i="1"/>
  <c r="D5" i="1"/>
  <c r="K4" i="1"/>
  <c r="G4" i="1"/>
  <c r="D4" i="1"/>
  <c r="K3" i="1"/>
  <c r="G3" i="1"/>
  <c r="D3" i="1"/>
  <c r="K2" i="1"/>
  <c r="G2" i="1"/>
  <c r="D2" i="1"/>
</calcChain>
</file>

<file path=xl/sharedStrings.xml><?xml version="1.0" encoding="utf-8"?>
<sst xmlns="http://schemas.openxmlformats.org/spreadsheetml/2006/main" count="1101" uniqueCount="147">
  <si>
    <t>NGÀY XUẤT HÀNG</t>
  </si>
  <si>
    <t>TUẦN XUẤT HÀNG</t>
  </si>
  <si>
    <t>ART</t>
  </si>
  <si>
    <t>ART THEO THIẾT KẾ MỚI R02</t>
  </si>
  <si>
    <t>TÊN MÃ HÀNG</t>
  </si>
  <si>
    <t>REVISION</t>
  </si>
  <si>
    <t>REVISION THEO THIẾT KẾ MỚI R02</t>
  </si>
  <si>
    <t>CODE NM</t>
  </si>
  <si>
    <t>SỐ LƯỢNG</t>
  </si>
  <si>
    <t>NHÃN TUẦN</t>
  </si>
  <si>
    <t>DEVIATION</t>
  </si>
  <si>
    <t>CHỮ CÁI CONT NỘI BỘ</t>
  </si>
  <si>
    <t>XUẤT TẠI KHO</t>
  </si>
  <si>
    <t>QC KIỂM</t>
  </si>
  <si>
    <t>Ghi chú</t>
  </si>
  <si>
    <t>22-04-2020</t>
  </si>
  <si>
    <t>W2017</t>
  </si>
  <si>
    <t>400-02605</t>
  </si>
  <si>
    <t>H12</t>
  </si>
  <si>
    <t>R02</t>
  </si>
  <si>
    <t>4C</t>
  </si>
  <si>
    <t>NM 189</t>
  </si>
  <si>
    <t>23-04-2020</t>
  </si>
  <si>
    <t>4D</t>
  </si>
  <si>
    <t>24-04-2020</t>
  </si>
  <si>
    <t>4E</t>
  </si>
  <si>
    <t>4F</t>
  </si>
  <si>
    <t>25-04-2020</t>
  </si>
  <si>
    <t>4G</t>
  </si>
  <si>
    <t>4H</t>
  </si>
  <si>
    <t>4I</t>
  </si>
  <si>
    <t>400-01458</t>
  </si>
  <si>
    <t>R05</t>
  </si>
  <si>
    <t>4K</t>
  </si>
  <si>
    <t>Cont đóng ghép chuyển kho Q9</t>
  </si>
  <si>
    <t>GHI CHÚ</t>
  </si>
  <si>
    <t>20-04-2020</t>
  </si>
  <si>
    <t>W.2016</t>
  </si>
  <si>
    <t>420-02603</t>
  </si>
  <si>
    <t>H10</t>
  </si>
  <si>
    <t>W.2007</t>
  </si>
  <si>
    <t>D</t>
  </si>
  <si>
    <t>X</t>
  </si>
  <si>
    <t>W.2017</t>
  </si>
  <si>
    <t>400-01295</t>
  </si>
  <si>
    <t>T10</t>
  </si>
  <si>
    <t>R04</t>
  </si>
  <si>
    <t>W.2015</t>
  </si>
  <si>
    <t>1D</t>
  </si>
  <si>
    <t>21-04-2020</t>
  </si>
  <si>
    <t>1E</t>
  </si>
  <si>
    <t>1F</t>
  </si>
  <si>
    <t>F</t>
  </si>
  <si>
    <t>1G</t>
  </si>
  <si>
    <t>1H</t>
  </si>
  <si>
    <t>400-01290</t>
  </si>
  <si>
    <t>T11</t>
  </si>
  <si>
    <t>O</t>
  </si>
  <si>
    <t>P</t>
  </si>
  <si>
    <t>1I</t>
  </si>
  <si>
    <t>W.2010</t>
  </si>
  <si>
    <t>Q</t>
  </si>
  <si>
    <t>W.2013</t>
  </si>
  <si>
    <t>W.2014</t>
  </si>
  <si>
    <t>G</t>
  </si>
  <si>
    <t>27-04-2020</t>
  </si>
  <si>
    <t>H</t>
  </si>
  <si>
    <t>28-04-2020</t>
  </si>
  <si>
    <t>W.2018</t>
  </si>
  <si>
    <t>1K</t>
  </si>
  <si>
    <t>1L</t>
  </si>
  <si>
    <t>1M</t>
  </si>
  <si>
    <t>29-04-2020</t>
  </si>
  <si>
    <t>CẬP NHẬT SAU</t>
  </si>
  <si>
    <t>R</t>
  </si>
  <si>
    <t>S</t>
  </si>
  <si>
    <t>I</t>
  </si>
  <si>
    <t>W2016</t>
  </si>
  <si>
    <t>2P</t>
  </si>
  <si>
    <t>400-01925</t>
  </si>
  <si>
    <t>H8</t>
  </si>
  <si>
    <t>R03</t>
  </si>
  <si>
    <t>1P</t>
  </si>
  <si>
    <t>1Q</t>
  </si>
  <si>
    <t>R08</t>
  </si>
  <si>
    <t>2Q</t>
  </si>
  <si>
    <t>Cont ghép</t>
  </si>
  <si>
    <t>DEV-002660</t>
  </si>
  <si>
    <t>2R</t>
  </si>
  <si>
    <t>2S</t>
  </si>
  <si>
    <t>2T</t>
  </si>
  <si>
    <t>2U</t>
  </si>
  <si>
    <t>1S</t>
  </si>
  <si>
    <t>2V</t>
  </si>
  <si>
    <t>2X</t>
  </si>
  <si>
    <t>2Y</t>
  </si>
  <si>
    <t>2Z</t>
  </si>
  <si>
    <t>3A</t>
  </si>
  <si>
    <t>1R</t>
  </si>
  <si>
    <t>W2018</t>
  </si>
  <si>
    <t>3B</t>
  </si>
  <si>
    <t>3C</t>
  </si>
  <si>
    <t>3D</t>
  </si>
  <si>
    <t>400-02603</t>
  </si>
  <si>
    <t>1T</t>
  </si>
  <si>
    <t>Ngày giao hàng</t>
  </si>
  <si>
    <t>Tuần giao hàng</t>
  </si>
  <si>
    <t>Art</t>
  </si>
  <si>
    <t>Tên TP</t>
  </si>
  <si>
    <t>Version</t>
  </si>
  <si>
    <t>Code nhà máy</t>
  </si>
  <si>
    <t>SL xuất</t>
  </si>
  <si>
    <t>Nhãn may</t>
  </si>
  <si>
    <t>Deviation</t>
  </si>
  <si>
    <t>Ký hiệu nhận dạng</t>
  </si>
  <si>
    <t>400-02602</t>
  </si>
  <si>
    <t>FABRIC POD ARRAY WITH WOVEN BANDS, H8</t>
  </si>
  <si>
    <t>3Q</t>
  </si>
  <si>
    <t>3S</t>
  </si>
  <si>
    <t>3T</t>
  </si>
  <si>
    <t>3U</t>
  </si>
  <si>
    <t>R01</t>
  </si>
  <si>
    <t>3X</t>
  </si>
  <si>
    <t>3R</t>
  </si>
  <si>
    <t>3Y</t>
  </si>
  <si>
    <t>3Z</t>
  </si>
  <si>
    <t>FABRIC POD ARRAY WITH WOVEN BANDS, H12</t>
  </si>
  <si>
    <t>A</t>
  </si>
  <si>
    <t>B</t>
  </si>
  <si>
    <t>3V</t>
  </si>
  <si>
    <t>4A</t>
  </si>
  <si>
    <t>4B</t>
  </si>
  <si>
    <t>4L</t>
  </si>
  <si>
    <t>4M</t>
  </si>
  <si>
    <t>4N</t>
  </si>
  <si>
    <t>4O</t>
  </si>
  <si>
    <t>4P</t>
  </si>
  <si>
    <t>4Q</t>
  </si>
  <si>
    <t>4R</t>
  </si>
  <si>
    <t>4S</t>
  </si>
  <si>
    <t>4T</t>
  </si>
  <si>
    <t>400-02604</t>
  </si>
  <si>
    <t>FABRIC POD ARRAY WITH WOVEN BANDS, H11</t>
  </si>
  <si>
    <t>6R</t>
  </si>
  <si>
    <t>6S</t>
  </si>
  <si>
    <t>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</si>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</sst>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14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/>
    </xf>
    <xf numFmtId="14" fontId="4" fillId="3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quotePrefix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vertical="center"/>
    </xf>
    <xf numFmtId="14" fontId="0" fillId="3" borderId="1" xfId="0" quotePrefix="1" applyNumberFormat="1" applyFont="1" applyFill="1" applyBorder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14" fontId="6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164" fontId="6" fillId="4" borderId="5" xfId="1" applyNumberFormat="1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7" fillId="0" borderId="0" xfId="0" applyFont="1"/>
    <xf numFmtId="14" fontId="7" fillId="3" borderId="1" xfId="0" quotePrefix="1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4" fontId="7" fillId="5" borderId="1" xfId="0" quotePrefix="1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1" applyNumberFormat="1" applyFont="1" applyAlignment="1">
      <alignment vertical="center"/>
    </xf>
    <xf numFmtId="0" fontId="7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workbookViewId="0">
      <selection sqref="A1:XFD1048576"/>
    </sheetView>
  </sheetViews>
  <sheetFormatPr defaultColWidth="9.140625" defaultRowHeight="15" x14ac:dyDescent="0.25"/>
  <cols>
    <col min="1" max="2" width="12.7109375" style="4" customWidth="1"/>
    <col min="3" max="4" width="12.7109375" style="16" customWidth="1"/>
    <col min="5" max="6" width="10.7109375" style="16" customWidth="1"/>
    <col min="7" max="7" width="12.7109375" style="16" customWidth="1"/>
    <col min="8" max="8" width="10.7109375" style="16" customWidth="1"/>
    <col min="9" max="9" width="12.7109375" style="4" customWidth="1"/>
    <col min="10" max="10" width="12.7109375" style="16" customWidth="1"/>
    <col min="11" max="11" width="14.7109375" style="4" customWidth="1"/>
    <col min="12" max="12" width="12.7109375" style="17" customWidth="1"/>
    <col min="13" max="13" width="12.7109375" style="4" customWidth="1"/>
    <col min="14" max="14" width="10.7109375" style="18" customWidth="1"/>
    <col min="15" max="15" width="20.7109375" style="4" customWidth="1"/>
    <col min="16" max="16384" width="9.140625" style="4"/>
  </cols>
  <sheetData>
    <row r="1" spans="1:15" ht="6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24.95" customHeight="1" x14ac:dyDescent="0.25">
      <c r="A2" s="5" t="s">
        <v>15</v>
      </c>
      <c r="B2" s="6" t="s">
        <v>16</v>
      </c>
      <c r="C2" s="6" t="s">
        <v>17</v>
      </c>
      <c r="D2" s="7" t="str">
        <f t="shared" ref="D2:D23" si="0">+IF(E2="H8","400-02602",IF(E2="H10","400-02603",IF(E2="H11","400-02604",IF(E2="H12","400-02605",""))))</f>
        <v>400-02605</v>
      </c>
      <c r="E2" s="6" t="s">
        <v>18</v>
      </c>
      <c r="F2" s="6" t="s">
        <v>19</v>
      </c>
      <c r="G2" s="7" t="str">
        <f t="shared" ref="G2:G24" si="1">+IF(OR(E2="H8",E2="H10",E2="H11",E2="H12"),"R02","")</f>
        <v>R02</v>
      </c>
      <c r="H2" s="6">
        <v>104</v>
      </c>
      <c r="I2" s="8">
        <v>294</v>
      </c>
      <c r="J2" s="6">
        <v>2012</v>
      </c>
      <c r="K2" s="7" t="str">
        <f t="shared" ref="K2:K23" si="2">+IF(OR(F2="R02",LEFT(E2)="T"),"",IF(OR(E2="H8",E2="H11",E2="H12"),"DEV-002660",IF(E2="H10","DEV-002685","")))</f>
        <v/>
      </c>
      <c r="L2" s="9" t="s">
        <v>20</v>
      </c>
      <c r="M2" s="6" t="s">
        <v>21</v>
      </c>
      <c r="N2" s="8">
        <v>294</v>
      </c>
      <c r="O2" s="10"/>
    </row>
    <row r="3" spans="1:15" ht="24.95" customHeight="1" x14ac:dyDescent="0.25">
      <c r="A3" s="5" t="s">
        <v>22</v>
      </c>
      <c r="B3" s="6" t="s">
        <v>16</v>
      </c>
      <c r="C3" s="6" t="s">
        <v>17</v>
      </c>
      <c r="D3" s="7" t="str">
        <f t="shared" si="0"/>
        <v>400-02605</v>
      </c>
      <c r="E3" s="6" t="s">
        <v>18</v>
      </c>
      <c r="F3" s="6" t="s">
        <v>19</v>
      </c>
      <c r="G3" s="7" t="str">
        <f t="shared" si="1"/>
        <v>R02</v>
      </c>
      <c r="H3" s="6">
        <v>104</v>
      </c>
      <c r="I3" s="8">
        <v>294</v>
      </c>
      <c r="J3" s="6">
        <v>2012</v>
      </c>
      <c r="K3" s="7" t="str">
        <f t="shared" si="2"/>
        <v/>
      </c>
      <c r="L3" s="9" t="s">
        <v>23</v>
      </c>
      <c r="M3" s="6" t="s">
        <v>21</v>
      </c>
      <c r="N3" s="8">
        <v>294</v>
      </c>
      <c r="O3" s="10"/>
    </row>
    <row r="4" spans="1:15" ht="24.95" customHeight="1" x14ac:dyDescent="0.25">
      <c r="A4" s="5" t="s">
        <v>24</v>
      </c>
      <c r="B4" s="6" t="s">
        <v>16</v>
      </c>
      <c r="C4" s="6" t="s">
        <v>17</v>
      </c>
      <c r="D4" s="7" t="str">
        <f t="shared" si="0"/>
        <v>400-02605</v>
      </c>
      <c r="E4" s="6" t="s">
        <v>18</v>
      </c>
      <c r="F4" s="6" t="s">
        <v>19</v>
      </c>
      <c r="G4" s="7" t="str">
        <f t="shared" si="1"/>
        <v>R02</v>
      </c>
      <c r="H4" s="6">
        <v>104</v>
      </c>
      <c r="I4" s="8">
        <v>294</v>
      </c>
      <c r="J4" s="6">
        <v>2012</v>
      </c>
      <c r="K4" s="7" t="str">
        <f t="shared" si="2"/>
        <v/>
      </c>
      <c r="L4" s="9" t="s">
        <v>25</v>
      </c>
      <c r="M4" s="6" t="s">
        <v>21</v>
      </c>
      <c r="N4" s="8">
        <v>294</v>
      </c>
      <c r="O4" s="10"/>
    </row>
    <row r="5" spans="1:15" ht="24.95" customHeight="1" x14ac:dyDescent="0.25">
      <c r="A5" s="5" t="s">
        <v>24</v>
      </c>
      <c r="B5" s="6" t="s">
        <v>16</v>
      </c>
      <c r="C5" s="6" t="s">
        <v>17</v>
      </c>
      <c r="D5" s="7" t="str">
        <f t="shared" si="0"/>
        <v>400-02605</v>
      </c>
      <c r="E5" s="6" t="s">
        <v>18</v>
      </c>
      <c r="F5" s="6" t="s">
        <v>19</v>
      </c>
      <c r="G5" s="7" t="str">
        <f t="shared" si="1"/>
        <v>R02</v>
      </c>
      <c r="H5" s="6">
        <v>104</v>
      </c>
      <c r="I5" s="8">
        <v>7</v>
      </c>
      <c r="J5" s="6">
        <v>2008</v>
      </c>
      <c r="K5" s="7" t="str">
        <f t="shared" si="2"/>
        <v/>
      </c>
      <c r="L5" s="9" t="s">
        <v>26</v>
      </c>
      <c r="M5" s="6" t="s">
        <v>21</v>
      </c>
      <c r="N5" s="8">
        <v>7</v>
      </c>
      <c r="O5" s="10"/>
    </row>
    <row r="6" spans="1:15" ht="24.95" customHeight="1" x14ac:dyDescent="0.25">
      <c r="A6" s="5" t="s">
        <v>24</v>
      </c>
      <c r="B6" s="6" t="s">
        <v>16</v>
      </c>
      <c r="C6" s="6" t="s">
        <v>17</v>
      </c>
      <c r="D6" s="7" t="str">
        <f t="shared" si="0"/>
        <v>400-02605</v>
      </c>
      <c r="E6" s="6" t="s">
        <v>18</v>
      </c>
      <c r="F6" s="6" t="s">
        <v>19</v>
      </c>
      <c r="G6" s="7" t="str">
        <f t="shared" si="1"/>
        <v>R02</v>
      </c>
      <c r="H6" s="6">
        <v>104</v>
      </c>
      <c r="I6" s="8">
        <v>126</v>
      </c>
      <c r="J6" s="6">
        <v>2012</v>
      </c>
      <c r="K6" s="7" t="str">
        <f t="shared" si="2"/>
        <v/>
      </c>
      <c r="L6" s="9" t="s">
        <v>26</v>
      </c>
      <c r="M6" s="6" t="s">
        <v>21</v>
      </c>
      <c r="N6" s="8">
        <v>126</v>
      </c>
      <c r="O6" s="10"/>
    </row>
    <row r="7" spans="1:15" ht="24.95" customHeight="1" x14ac:dyDescent="0.25">
      <c r="A7" s="5" t="s">
        <v>24</v>
      </c>
      <c r="B7" s="6" t="s">
        <v>16</v>
      </c>
      <c r="C7" s="6" t="s">
        <v>17</v>
      </c>
      <c r="D7" s="7" t="str">
        <f t="shared" si="0"/>
        <v>400-02605</v>
      </c>
      <c r="E7" s="6" t="s">
        <v>18</v>
      </c>
      <c r="F7" s="6" t="s">
        <v>19</v>
      </c>
      <c r="G7" s="7" t="str">
        <f t="shared" si="1"/>
        <v>R02</v>
      </c>
      <c r="H7" s="6">
        <v>104</v>
      </c>
      <c r="I7" s="8">
        <v>161</v>
      </c>
      <c r="J7" s="6">
        <v>2013</v>
      </c>
      <c r="K7" s="7"/>
      <c r="L7" s="9" t="s">
        <v>26</v>
      </c>
      <c r="M7" s="6" t="s">
        <v>21</v>
      </c>
      <c r="N7" s="8">
        <v>161</v>
      </c>
      <c r="O7" s="10"/>
    </row>
    <row r="8" spans="1:15" ht="24.95" customHeight="1" x14ac:dyDescent="0.25">
      <c r="A8" s="5" t="s">
        <v>27</v>
      </c>
      <c r="B8" s="6" t="s">
        <v>16</v>
      </c>
      <c r="C8" s="6" t="s">
        <v>17</v>
      </c>
      <c r="D8" s="7" t="str">
        <f t="shared" si="0"/>
        <v>400-02605</v>
      </c>
      <c r="E8" s="6" t="s">
        <v>18</v>
      </c>
      <c r="F8" s="6" t="s">
        <v>19</v>
      </c>
      <c r="G8" s="7" t="str">
        <f t="shared" si="1"/>
        <v>R02</v>
      </c>
      <c r="H8" s="6">
        <v>104</v>
      </c>
      <c r="I8" s="8">
        <v>294</v>
      </c>
      <c r="J8" s="6">
        <v>2013</v>
      </c>
      <c r="K8" s="7" t="str">
        <f t="shared" si="2"/>
        <v/>
      </c>
      <c r="L8" s="9" t="s">
        <v>28</v>
      </c>
      <c r="M8" s="6" t="s">
        <v>21</v>
      </c>
      <c r="N8" s="8">
        <v>294</v>
      </c>
      <c r="O8" s="10"/>
    </row>
    <row r="9" spans="1:15" ht="24.95" customHeight="1" x14ac:dyDescent="0.25">
      <c r="A9" s="5" t="s">
        <v>27</v>
      </c>
      <c r="B9" s="6" t="s">
        <v>16</v>
      </c>
      <c r="C9" s="6" t="s">
        <v>17</v>
      </c>
      <c r="D9" s="7" t="str">
        <f t="shared" si="0"/>
        <v>400-02605</v>
      </c>
      <c r="E9" s="6" t="s">
        <v>18</v>
      </c>
      <c r="F9" s="6" t="s">
        <v>19</v>
      </c>
      <c r="G9" s="7" t="str">
        <f t="shared" si="1"/>
        <v>R02</v>
      </c>
      <c r="H9" s="6">
        <v>104</v>
      </c>
      <c r="I9" s="8">
        <v>21</v>
      </c>
      <c r="J9" s="6">
        <v>2012</v>
      </c>
      <c r="K9" s="7" t="str">
        <f t="shared" si="2"/>
        <v/>
      </c>
      <c r="L9" s="9" t="s">
        <v>29</v>
      </c>
      <c r="M9" s="6" t="s">
        <v>21</v>
      </c>
      <c r="N9" s="8"/>
      <c r="O9" s="10"/>
    </row>
    <row r="10" spans="1:15" ht="24.95" customHeight="1" x14ac:dyDescent="0.25">
      <c r="A10" s="5" t="s">
        <v>27</v>
      </c>
      <c r="B10" s="6" t="s">
        <v>16</v>
      </c>
      <c r="C10" s="6" t="s">
        <v>17</v>
      </c>
      <c r="D10" s="7" t="str">
        <f t="shared" si="0"/>
        <v>400-02605</v>
      </c>
      <c r="E10" s="6" t="s">
        <v>18</v>
      </c>
      <c r="F10" s="6" t="s">
        <v>19</v>
      </c>
      <c r="G10" s="7" t="str">
        <f t="shared" si="1"/>
        <v>R02</v>
      </c>
      <c r="H10" s="6">
        <v>104</v>
      </c>
      <c r="I10" s="8">
        <v>126</v>
      </c>
      <c r="J10" s="6">
        <v>2013</v>
      </c>
      <c r="K10" s="7" t="str">
        <f t="shared" si="2"/>
        <v/>
      </c>
      <c r="L10" s="9" t="s">
        <v>29</v>
      </c>
      <c r="M10" s="6" t="s">
        <v>21</v>
      </c>
      <c r="N10" s="8"/>
      <c r="O10" s="10"/>
    </row>
    <row r="11" spans="1:15" ht="24.95" customHeight="1" x14ac:dyDescent="0.25">
      <c r="A11" s="5" t="s">
        <v>27</v>
      </c>
      <c r="B11" s="6" t="s">
        <v>16</v>
      </c>
      <c r="C11" s="6" t="s">
        <v>17</v>
      </c>
      <c r="D11" s="7" t="str">
        <f t="shared" si="0"/>
        <v>400-02605</v>
      </c>
      <c r="E11" s="6" t="s">
        <v>18</v>
      </c>
      <c r="F11" s="6" t="s">
        <v>19</v>
      </c>
      <c r="G11" s="7" t="str">
        <f t="shared" si="1"/>
        <v>R02</v>
      </c>
      <c r="H11" s="6">
        <v>104</v>
      </c>
      <c r="I11" s="8">
        <v>147</v>
      </c>
      <c r="J11" s="6">
        <v>2015</v>
      </c>
      <c r="K11" s="7" t="str">
        <f t="shared" si="2"/>
        <v/>
      </c>
      <c r="L11" s="9" t="s">
        <v>29</v>
      </c>
      <c r="M11" s="6" t="s">
        <v>21</v>
      </c>
      <c r="N11" s="8"/>
      <c r="O11" s="10"/>
    </row>
    <row r="12" spans="1:15" ht="24.95" customHeight="1" x14ac:dyDescent="0.25">
      <c r="A12" s="5" t="s">
        <v>27</v>
      </c>
      <c r="B12" s="6" t="s">
        <v>16</v>
      </c>
      <c r="C12" s="6" t="s">
        <v>17</v>
      </c>
      <c r="D12" s="7" t="str">
        <f t="shared" si="0"/>
        <v>400-02605</v>
      </c>
      <c r="E12" s="6" t="s">
        <v>18</v>
      </c>
      <c r="F12" s="6" t="s">
        <v>19</v>
      </c>
      <c r="G12" s="7" t="str">
        <f t="shared" si="1"/>
        <v>R02</v>
      </c>
      <c r="H12" s="6">
        <v>104</v>
      </c>
      <c r="I12" s="8">
        <v>294</v>
      </c>
      <c r="J12" s="6">
        <v>2015</v>
      </c>
      <c r="K12" s="7"/>
      <c r="L12" s="9" t="s">
        <v>30</v>
      </c>
      <c r="M12" s="6" t="s">
        <v>21</v>
      </c>
      <c r="N12" s="8"/>
      <c r="O12" s="11"/>
    </row>
    <row r="13" spans="1:15" ht="24.95" customHeight="1" x14ac:dyDescent="0.25">
      <c r="A13" s="5" t="s">
        <v>27</v>
      </c>
      <c r="B13" s="6" t="s">
        <v>16</v>
      </c>
      <c r="C13" s="6" t="s">
        <v>31</v>
      </c>
      <c r="D13" s="7" t="str">
        <f t="shared" si="0"/>
        <v>400-02605</v>
      </c>
      <c r="E13" s="6" t="s">
        <v>18</v>
      </c>
      <c r="F13" s="6" t="s">
        <v>32</v>
      </c>
      <c r="G13" s="7" t="str">
        <f t="shared" si="1"/>
        <v>R02</v>
      </c>
      <c r="H13" s="6">
        <v>104</v>
      </c>
      <c r="I13" s="8">
        <v>1820</v>
      </c>
      <c r="J13" s="6">
        <v>3</v>
      </c>
      <c r="K13" s="7" t="str">
        <f t="shared" si="2"/>
        <v>DEV-002660</v>
      </c>
      <c r="L13" s="9" t="s">
        <v>33</v>
      </c>
      <c r="M13" s="6" t="s">
        <v>21</v>
      </c>
      <c r="N13" s="8"/>
      <c r="O13" s="12" t="s">
        <v>34</v>
      </c>
    </row>
    <row r="14" spans="1:15" ht="24.95" customHeight="1" x14ac:dyDescent="0.25">
      <c r="A14" s="5" t="s">
        <v>27</v>
      </c>
      <c r="B14" s="6" t="s">
        <v>16</v>
      </c>
      <c r="C14" s="6" t="s">
        <v>31</v>
      </c>
      <c r="D14" s="7" t="str">
        <f t="shared" si="0"/>
        <v>400-02605</v>
      </c>
      <c r="E14" s="6" t="s">
        <v>18</v>
      </c>
      <c r="F14" s="6" t="s">
        <v>32</v>
      </c>
      <c r="G14" s="7" t="str">
        <f t="shared" si="1"/>
        <v>R02</v>
      </c>
      <c r="H14" s="6">
        <v>104</v>
      </c>
      <c r="I14" s="8">
        <v>1822</v>
      </c>
      <c r="J14" s="6">
        <v>3</v>
      </c>
      <c r="K14" s="7" t="str">
        <f t="shared" si="2"/>
        <v>DEV-002660</v>
      </c>
      <c r="L14" s="9" t="s">
        <v>33</v>
      </c>
      <c r="M14" s="6" t="s">
        <v>21</v>
      </c>
      <c r="N14" s="8"/>
      <c r="O14" s="13"/>
    </row>
    <row r="15" spans="1:15" ht="24.95" customHeight="1" x14ac:dyDescent="0.25">
      <c r="A15" s="5" t="s">
        <v>27</v>
      </c>
      <c r="B15" s="6" t="s">
        <v>16</v>
      </c>
      <c r="C15" s="6" t="s">
        <v>31</v>
      </c>
      <c r="D15" s="7" t="str">
        <f t="shared" si="0"/>
        <v>400-02605</v>
      </c>
      <c r="E15" s="6" t="s">
        <v>18</v>
      </c>
      <c r="F15" s="6" t="s">
        <v>32</v>
      </c>
      <c r="G15" s="7" t="str">
        <f t="shared" si="1"/>
        <v>R02</v>
      </c>
      <c r="H15" s="6">
        <v>104</v>
      </c>
      <c r="I15" s="8">
        <v>1823</v>
      </c>
      <c r="J15" s="6">
        <v>2</v>
      </c>
      <c r="K15" s="7" t="str">
        <f t="shared" si="2"/>
        <v>DEV-002660</v>
      </c>
      <c r="L15" s="9" t="s">
        <v>33</v>
      </c>
      <c r="M15" s="6" t="s">
        <v>21</v>
      </c>
      <c r="N15" s="8"/>
      <c r="O15" s="13"/>
    </row>
    <row r="16" spans="1:15" ht="24.95" customHeight="1" x14ac:dyDescent="0.25">
      <c r="A16" s="5" t="s">
        <v>27</v>
      </c>
      <c r="B16" s="6" t="s">
        <v>16</v>
      </c>
      <c r="C16" s="6" t="s">
        <v>31</v>
      </c>
      <c r="D16" s="7" t="str">
        <f t="shared" si="0"/>
        <v>400-02605</v>
      </c>
      <c r="E16" s="6" t="s">
        <v>18</v>
      </c>
      <c r="F16" s="6" t="s">
        <v>32</v>
      </c>
      <c r="G16" s="7" t="str">
        <f t="shared" si="1"/>
        <v>R02</v>
      </c>
      <c r="H16" s="6">
        <v>104</v>
      </c>
      <c r="I16" s="8">
        <v>1825</v>
      </c>
      <c r="J16" s="6">
        <v>2</v>
      </c>
      <c r="K16" s="7" t="str">
        <f t="shared" si="2"/>
        <v>DEV-002660</v>
      </c>
      <c r="L16" s="9" t="s">
        <v>33</v>
      </c>
      <c r="M16" s="6" t="s">
        <v>21</v>
      </c>
      <c r="N16" s="8"/>
      <c r="O16" s="13"/>
    </row>
    <row r="17" spans="1:15" ht="24.95" customHeight="1" x14ac:dyDescent="0.25">
      <c r="A17" s="5" t="s">
        <v>27</v>
      </c>
      <c r="B17" s="6" t="s">
        <v>16</v>
      </c>
      <c r="C17" s="6" t="s">
        <v>31</v>
      </c>
      <c r="D17" s="7" t="str">
        <f t="shared" si="0"/>
        <v>400-02605</v>
      </c>
      <c r="E17" s="6" t="s">
        <v>18</v>
      </c>
      <c r="F17" s="6" t="s">
        <v>32</v>
      </c>
      <c r="G17" s="7" t="str">
        <f t="shared" si="1"/>
        <v>R02</v>
      </c>
      <c r="H17" s="6">
        <v>104</v>
      </c>
      <c r="I17" s="8">
        <v>1827</v>
      </c>
      <c r="J17" s="6">
        <v>3</v>
      </c>
      <c r="K17" s="7" t="str">
        <f t="shared" si="2"/>
        <v>DEV-002660</v>
      </c>
      <c r="L17" s="9" t="s">
        <v>33</v>
      </c>
      <c r="M17" s="6" t="s">
        <v>21</v>
      </c>
      <c r="N17" s="8"/>
      <c r="O17" s="13"/>
    </row>
    <row r="18" spans="1:15" ht="24.95" customHeight="1" x14ac:dyDescent="0.25">
      <c r="A18" s="5" t="s">
        <v>27</v>
      </c>
      <c r="B18" s="6" t="s">
        <v>16</v>
      </c>
      <c r="C18" s="6" t="s">
        <v>31</v>
      </c>
      <c r="D18" s="7" t="str">
        <f t="shared" si="0"/>
        <v>400-02605</v>
      </c>
      <c r="E18" s="6" t="s">
        <v>18</v>
      </c>
      <c r="F18" s="6" t="s">
        <v>32</v>
      </c>
      <c r="G18" s="7" t="str">
        <f t="shared" si="1"/>
        <v>R02</v>
      </c>
      <c r="H18" s="6">
        <v>104</v>
      </c>
      <c r="I18" s="8">
        <v>1831</v>
      </c>
      <c r="J18" s="6">
        <v>28</v>
      </c>
      <c r="K18" s="7" t="str">
        <f t="shared" si="2"/>
        <v>DEV-002660</v>
      </c>
      <c r="L18" s="9" t="s">
        <v>33</v>
      </c>
      <c r="M18" s="6" t="s">
        <v>21</v>
      </c>
      <c r="N18" s="8"/>
      <c r="O18" s="13"/>
    </row>
    <row r="19" spans="1:15" ht="24.95" customHeight="1" x14ac:dyDescent="0.25">
      <c r="A19" s="5" t="s">
        <v>27</v>
      </c>
      <c r="B19" s="6" t="s">
        <v>16</v>
      </c>
      <c r="C19" s="6" t="s">
        <v>31</v>
      </c>
      <c r="D19" s="7" t="str">
        <f t="shared" si="0"/>
        <v>400-02605</v>
      </c>
      <c r="E19" s="6" t="s">
        <v>18</v>
      </c>
      <c r="F19" s="6" t="s">
        <v>32</v>
      </c>
      <c r="G19" s="7" t="str">
        <f t="shared" si="1"/>
        <v>R02</v>
      </c>
      <c r="H19" s="6">
        <v>104</v>
      </c>
      <c r="I19" s="8">
        <v>1846</v>
      </c>
      <c r="J19" s="6">
        <v>4</v>
      </c>
      <c r="K19" s="7" t="str">
        <f t="shared" si="2"/>
        <v>DEV-002660</v>
      </c>
      <c r="L19" s="9" t="s">
        <v>33</v>
      </c>
      <c r="M19" s="6" t="s">
        <v>21</v>
      </c>
      <c r="N19" s="8"/>
      <c r="O19" s="13"/>
    </row>
    <row r="20" spans="1:15" ht="24.95" customHeight="1" x14ac:dyDescent="0.25">
      <c r="A20" s="5" t="s">
        <v>27</v>
      </c>
      <c r="B20" s="6" t="s">
        <v>16</v>
      </c>
      <c r="C20" s="6" t="s">
        <v>31</v>
      </c>
      <c r="D20" s="7" t="str">
        <f t="shared" si="0"/>
        <v>400-02605</v>
      </c>
      <c r="E20" s="6" t="s">
        <v>18</v>
      </c>
      <c r="F20" s="6" t="s">
        <v>32</v>
      </c>
      <c r="G20" s="7" t="str">
        <f t="shared" si="1"/>
        <v>R02</v>
      </c>
      <c r="H20" s="6">
        <v>104</v>
      </c>
      <c r="I20" s="8">
        <v>1847</v>
      </c>
      <c r="J20" s="6">
        <v>2</v>
      </c>
      <c r="K20" s="7" t="str">
        <f t="shared" si="2"/>
        <v>DEV-002660</v>
      </c>
      <c r="L20" s="9" t="s">
        <v>33</v>
      </c>
      <c r="M20" s="6" t="s">
        <v>21</v>
      </c>
      <c r="N20" s="8"/>
      <c r="O20" s="13"/>
    </row>
    <row r="21" spans="1:15" ht="24.95" customHeight="1" x14ac:dyDescent="0.25">
      <c r="A21" s="5" t="s">
        <v>27</v>
      </c>
      <c r="B21" s="6" t="s">
        <v>16</v>
      </c>
      <c r="C21" s="6" t="s">
        <v>31</v>
      </c>
      <c r="D21" s="7" t="str">
        <f t="shared" si="0"/>
        <v>400-02605</v>
      </c>
      <c r="E21" s="6" t="s">
        <v>18</v>
      </c>
      <c r="F21" s="6" t="s">
        <v>32</v>
      </c>
      <c r="G21" s="7" t="str">
        <f t="shared" si="1"/>
        <v>R02</v>
      </c>
      <c r="H21" s="6">
        <v>104</v>
      </c>
      <c r="I21" s="8">
        <v>1848</v>
      </c>
      <c r="J21" s="6">
        <v>5</v>
      </c>
      <c r="K21" s="7" t="str">
        <f t="shared" si="2"/>
        <v>DEV-002660</v>
      </c>
      <c r="L21" s="9" t="s">
        <v>33</v>
      </c>
      <c r="M21" s="6" t="s">
        <v>21</v>
      </c>
      <c r="N21" s="8"/>
      <c r="O21" s="13"/>
    </row>
    <row r="22" spans="1:15" ht="24.95" customHeight="1" x14ac:dyDescent="0.25">
      <c r="A22" s="5" t="s">
        <v>27</v>
      </c>
      <c r="B22" s="6" t="s">
        <v>16</v>
      </c>
      <c r="C22" s="6" t="s">
        <v>31</v>
      </c>
      <c r="D22" s="7" t="str">
        <f t="shared" si="0"/>
        <v>400-02605</v>
      </c>
      <c r="E22" s="6" t="s">
        <v>18</v>
      </c>
      <c r="F22" s="6" t="s">
        <v>32</v>
      </c>
      <c r="G22" s="7" t="str">
        <f t="shared" si="1"/>
        <v>R02</v>
      </c>
      <c r="H22" s="6">
        <v>104</v>
      </c>
      <c r="I22" s="8">
        <v>1849</v>
      </c>
      <c r="J22" s="6">
        <v>7</v>
      </c>
      <c r="K22" s="7" t="str">
        <f t="shared" si="2"/>
        <v>DEV-002660</v>
      </c>
      <c r="L22" s="9" t="s">
        <v>33</v>
      </c>
      <c r="M22" s="6" t="s">
        <v>21</v>
      </c>
      <c r="N22" s="8"/>
      <c r="O22" s="13"/>
    </row>
    <row r="23" spans="1:15" ht="24.95" customHeight="1" x14ac:dyDescent="0.25">
      <c r="A23" s="5" t="s">
        <v>27</v>
      </c>
      <c r="B23" s="6" t="s">
        <v>16</v>
      </c>
      <c r="C23" s="6" t="s">
        <v>31</v>
      </c>
      <c r="D23" s="7" t="str">
        <f t="shared" si="0"/>
        <v>400-02605</v>
      </c>
      <c r="E23" s="6" t="s">
        <v>18</v>
      </c>
      <c r="F23" s="6" t="s">
        <v>32</v>
      </c>
      <c r="G23" s="7" t="str">
        <f t="shared" si="1"/>
        <v>R02</v>
      </c>
      <c r="H23" s="6">
        <v>104</v>
      </c>
      <c r="I23" s="8">
        <v>1850</v>
      </c>
      <c r="J23" s="6">
        <v>1</v>
      </c>
      <c r="K23" s="7" t="str">
        <f t="shared" si="2"/>
        <v>DEV-002660</v>
      </c>
      <c r="L23" s="9" t="s">
        <v>33</v>
      </c>
      <c r="M23" s="6" t="s">
        <v>21</v>
      </c>
      <c r="N23" s="8"/>
      <c r="O23" s="14"/>
    </row>
    <row r="24" spans="1:15" ht="24.95" customHeight="1" x14ac:dyDescent="0.25">
      <c r="A24" s="15"/>
      <c r="B24" s="6"/>
      <c r="C24" s="6"/>
      <c r="D24" s="7"/>
      <c r="E24" s="6"/>
      <c r="F24" s="6"/>
      <c r="G24" s="7" t="str">
        <f t="shared" si="1"/>
        <v/>
      </c>
      <c r="H24" s="6"/>
      <c r="I24" s="8"/>
      <c r="J24" s="6"/>
      <c r="K24" s="7"/>
      <c r="L24" s="9"/>
      <c r="M24" s="6"/>
      <c r="N24" s="8"/>
      <c r="O24" s="10"/>
    </row>
    <row r="25" spans="1:15" ht="24.95" customHeight="1" x14ac:dyDescent="0.25">
      <c r="A25" s="15"/>
      <c r="B25" s="6"/>
      <c r="C25" s="6"/>
      <c r="D25" s="7"/>
      <c r="E25" s="6"/>
      <c r="F25" s="6"/>
      <c r="G25" s="7"/>
      <c r="H25" s="6"/>
      <c r="I25" s="8"/>
      <c r="J25" s="6"/>
      <c r="K25" s="7"/>
      <c r="L25" s="9"/>
      <c r="M25" s="6"/>
      <c r="N25" s="8"/>
      <c r="O25" s="10"/>
    </row>
    <row r="26" spans="1:15" ht="24.95" customHeight="1" x14ac:dyDescent="0.25">
      <c r="A26" s="15"/>
      <c r="B26" s="6"/>
      <c r="C26" s="6"/>
      <c r="D26" s="7"/>
      <c r="E26" s="6"/>
      <c r="F26" s="6"/>
      <c r="G26" s="7"/>
      <c r="H26" s="6"/>
      <c r="I26" s="8"/>
      <c r="J26" s="6"/>
      <c r="K26" s="7"/>
      <c r="L26" s="9"/>
      <c r="M26" s="6"/>
      <c r="N26" s="8"/>
      <c r="O26" s="10"/>
    </row>
    <row r="27" spans="1:15" ht="24.95" customHeight="1" x14ac:dyDescent="0.25">
      <c r="A27" s="15"/>
      <c r="B27" s="6"/>
      <c r="C27" s="6"/>
      <c r="D27" s="7"/>
      <c r="E27" s="6"/>
      <c r="F27" s="6"/>
      <c r="G27" s="7"/>
      <c r="H27" s="6"/>
      <c r="I27" s="8"/>
      <c r="J27" s="6"/>
      <c r="K27" s="7"/>
      <c r="L27" s="9"/>
      <c r="M27" s="6"/>
      <c r="N27" s="8"/>
      <c r="O27" s="10"/>
    </row>
    <row r="28" spans="1:15" ht="24.95" customHeight="1" x14ac:dyDescent="0.25">
      <c r="A28" s="15"/>
      <c r="B28" s="6"/>
      <c r="C28" s="6"/>
      <c r="D28" s="7"/>
      <c r="E28" s="6"/>
      <c r="F28" s="6"/>
      <c r="G28" s="7"/>
      <c r="H28" s="6"/>
      <c r="I28" s="8"/>
      <c r="J28" s="6"/>
      <c r="K28" s="7"/>
      <c r="L28" s="9"/>
      <c r="M28" s="6"/>
      <c r="N28" s="8"/>
      <c r="O28" s="10"/>
    </row>
    <row r="29" spans="1:15" ht="24.95" customHeight="1" x14ac:dyDescent="0.25">
      <c r="A29" s="15"/>
      <c r="B29" s="6"/>
      <c r="C29" s="6"/>
      <c r="D29" s="7"/>
      <c r="E29" s="6"/>
      <c r="F29" s="6"/>
      <c r="G29" s="7"/>
      <c r="H29" s="6"/>
      <c r="I29" s="8"/>
      <c r="J29" s="6"/>
      <c r="K29" s="7"/>
      <c r="L29" s="9"/>
      <c r="M29" s="6"/>
      <c r="N29" s="8"/>
      <c r="O29" s="10"/>
    </row>
    <row r="30" spans="1:15" ht="24.95" customHeight="1" x14ac:dyDescent="0.25">
      <c r="A30" s="15"/>
      <c r="B30" s="6"/>
      <c r="C30" s="6"/>
      <c r="D30" s="7"/>
      <c r="E30" s="6"/>
      <c r="F30" s="6"/>
      <c r="G30" s="7"/>
      <c r="H30" s="6"/>
      <c r="I30" s="8"/>
      <c r="J30" s="6"/>
      <c r="K30" s="7"/>
      <c r="L30" s="9"/>
      <c r="M30" s="6"/>
      <c r="N30" s="8"/>
      <c r="O30" s="10"/>
    </row>
    <row r="31" spans="1:15" ht="24.95" customHeight="1" x14ac:dyDescent="0.25">
      <c r="A31" s="15"/>
      <c r="B31" s="6"/>
      <c r="C31" s="6"/>
      <c r="D31" s="7"/>
      <c r="E31" s="6"/>
      <c r="F31" s="6"/>
      <c r="G31" s="7"/>
      <c r="H31" s="6"/>
      <c r="I31" s="8"/>
      <c r="J31" s="6"/>
      <c r="K31" s="7"/>
      <c r="L31" s="9"/>
      <c r="M31" s="6"/>
      <c r="N31" s="8"/>
      <c r="O31" s="10"/>
    </row>
    <row r="32" spans="1:15" ht="24.95" customHeight="1" x14ac:dyDescent="0.25">
      <c r="A32" s="15"/>
      <c r="B32" s="6"/>
      <c r="C32" s="6"/>
      <c r="D32" s="7"/>
      <c r="E32" s="6"/>
      <c r="F32" s="6"/>
      <c r="G32" s="7"/>
      <c r="H32" s="6"/>
      <c r="I32" s="8"/>
      <c r="J32" s="6"/>
      <c r="K32" s="7"/>
      <c r="L32" s="9"/>
      <c r="M32" s="6"/>
      <c r="N32" s="8"/>
      <c r="O32" s="10"/>
    </row>
    <row r="33" spans="1:15" ht="24.95" customHeight="1" x14ac:dyDescent="0.25">
      <c r="A33" s="15"/>
      <c r="B33" s="6"/>
      <c r="C33" s="6"/>
      <c r="D33" s="7"/>
      <c r="E33" s="6"/>
      <c r="F33" s="6"/>
      <c r="G33" s="7"/>
      <c r="H33" s="6"/>
      <c r="I33" s="8"/>
      <c r="J33" s="6"/>
      <c r="K33" s="7"/>
      <c r="L33" s="9"/>
      <c r="M33" s="6"/>
      <c r="N33" s="8"/>
      <c r="O33" s="10"/>
    </row>
    <row r="34" spans="1:15" ht="24.95" customHeight="1" x14ac:dyDescent="0.25">
      <c r="A34" s="15"/>
      <c r="B34" s="6"/>
      <c r="C34" s="6"/>
      <c r="D34" s="7"/>
      <c r="E34" s="6"/>
      <c r="F34" s="6"/>
      <c r="G34" s="7"/>
      <c r="H34" s="6"/>
      <c r="I34" s="8"/>
      <c r="J34" s="6"/>
      <c r="K34" s="7"/>
      <c r="L34" s="9"/>
      <c r="M34" s="6"/>
      <c r="N34" s="8"/>
      <c r="O34" s="10"/>
    </row>
    <row r="35" spans="1:15" ht="24.95" customHeight="1" x14ac:dyDescent="0.25">
      <c r="A35" s="15"/>
      <c r="B35" s="6"/>
      <c r="C35" s="6"/>
      <c r="D35" s="7"/>
      <c r="E35" s="6"/>
      <c r="F35" s="6"/>
      <c r="G35" s="7"/>
      <c r="H35" s="6"/>
      <c r="I35" s="8"/>
      <c r="J35" s="6"/>
      <c r="K35" s="7"/>
      <c r="L35" s="9"/>
      <c r="M35" s="6"/>
      <c r="N35" s="8"/>
      <c r="O35" s="10"/>
    </row>
    <row r="36" spans="1:15" ht="24.95" customHeight="1" x14ac:dyDescent="0.25">
      <c r="A36" s="15"/>
      <c r="B36" s="6"/>
      <c r="C36" s="6"/>
      <c r="D36" s="7"/>
      <c r="E36" s="6"/>
      <c r="F36" s="6"/>
      <c r="G36" s="7"/>
      <c r="H36" s="6"/>
      <c r="I36" s="8"/>
      <c r="J36" s="6"/>
      <c r="K36" s="7"/>
      <c r="L36" s="9"/>
      <c r="M36" s="6"/>
      <c r="N36" s="8"/>
      <c r="O36" s="10"/>
    </row>
    <row r="37" spans="1:15" ht="24.95" customHeight="1" x14ac:dyDescent="0.25">
      <c r="A37" s="15"/>
      <c r="B37" s="6"/>
      <c r="C37" s="6"/>
      <c r="D37" s="7"/>
      <c r="E37" s="6"/>
      <c r="F37" s="6"/>
      <c r="G37" s="7"/>
      <c r="H37" s="6"/>
      <c r="I37" s="8"/>
      <c r="J37" s="6"/>
      <c r="K37" s="7"/>
      <c r="L37" s="9"/>
      <c r="M37" s="6"/>
      <c r="N37" s="8"/>
      <c r="O37" s="10"/>
    </row>
    <row r="38" spans="1:15" ht="24.95" customHeight="1" x14ac:dyDescent="0.25">
      <c r="A38" s="15"/>
      <c r="B38" s="6"/>
      <c r="C38" s="6"/>
      <c r="D38" s="7"/>
      <c r="E38" s="6"/>
      <c r="F38" s="6"/>
      <c r="G38" s="7"/>
      <c r="H38" s="6"/>
      <c r="I38" s="8"/>
      <c r="J38" s="6"/>
      <c r="K38" s="7"/>
      <c r="L38" s="9"/>
      <c r="M38" s="6"/>
      <c r="N38" s="8"/>
      <c r="O38" s="10"/>
    </row>
    <row r="39" spans="1:15" ht="24.95" customHeight="1" x14ac:dyDescent="0.25">
      <c r="A39" s="15"/>
      <c r="B39" s="6"/>
      <c r="C39" s="6"/>
      <c r="D39" s="7"/>
      <c r="E39" s="6"/>
      <c r="F39" s="6"/>
      <c r="G39" s="7"/>
      <c r="H39" s="6"/>
      <c r="I39" s="8"/>
      <c r="J39" s="6"/>
      <c r="K39" s="7"/>
      <c r="L39" s="9"/>
      <c r="M39" s="6"/>
      <c r="N39" s="8"/>
      <c r="O39" s="10"/>
    </row>
    <row r="40" spans="1:15" ht="24.95" customHeight="1" x14ac:dyDescent="0.25">
      <c r="A40" s="15"/>
      <c r="B40" s="6"/>
      <c r="C40" s="6"/>
      <c r="D40" s="7"/>
      <c r="E40" s="6"/>
      <c r="F40" s="6"/>
      <c r="G40" s="7"/>
      <c r="H40" s="6"/>
      <c r="I40" s="8"/>
      <c r="J40" s="6"/>
      <c r="K40" s="7"/>
      <c r="L40" s="9"/>
      <c r="M40" s="6"/>
      <c r="N40" s="8"/>
      <c r="O40" s="10"/>
    </row>
    <row r="41" spans="1:15" ht="24.95" customHeight="1" x14ac:dyDescent="0.25">
      <c r="A41" s="15"/>
      <c r="B41" s="6"/>
      <c r="C41" s="6"/>
      <c r="D41" s="7"/>
      <c r="E41" s="6"/>
      <c r="F41" s="6"/>
      <c r="G41" s="7"/>
      <c r="H41" s="6"/>
      <c r="I41" s="8"/>
      <c r="J41" s="6"/>
      <c r="K41" s="7"/>
      <c r="L41" s="9"/>
      <c r="M41" s="6"/>
      <c r="N41" s="8"/>
      <c r="O41" s="10"/>
    </row>
    <row r="42" spans="1:15" ht="24.95" customHeight="1" x14ac:dyDescent="0.25">
      <c r="A42" s="15"/>
      <c r="B42" s="6"/>
      <c r="C42" s="6"/>
      <c r="D42" s="7"/>
      <c r="E42" s="6"/>
      <c r="F42" s="6"/>
      <c r="G42" s="7"/>
      <c r="H42" s="6"/>
      <c r="I42" s="8"/>
      <c r="J42" s="6"/>
      <c r="K42" s="7"/>
      <c r="L42" s="9"/>
      <c r="M42" s="6"/>
      <c r="N42" s="8"/>
      <c r="O42" s="10"/>
    </row>
    <row r="43" spans="1:15" ht="24.95" customHeight="1" x14ac:dyDescent="0.25">
      <c r="A43" s="15"/>
      <c r="B43" s="6"/>
      <c r="C43" s="6"/>
      <c r="D43" s="7"/>
      <c r="E43" s="6"/>
      <c r="F43" s="6"/>
      <c r="G43" s="7"/>
      <c r="H43" s="6"/>
      <c r="I43" s="8"/>
      <c r="J43" s="6"/>
      <c r="K43" s="7"/>
      <c r="L43" s="9"/>
      <c r="M43" s="6"/>
      <c r="N43" s="8"/>
      <c r="O43" s="10"/>
    </row>
    <row r="44" spans="1:15" ht="24.95" customHeight="1" x14ac:dyDescent="0.25">
      <c r="A44" s="15"/>
      <c r="B44" s="6"/>
      <c r="C44" s="6"/>
      <c r="D44" s="7"/>
      <c r="E44" s="6"/>
      <c r="F44" s="6"/>
      <c r="G44" s="7"/>
      <c r="H44" s="6"/>
      <c r="I44" s="8"/>
      <c r="J44" s="6"/>
      <c r="K44" s="7"/>
      <c r="L44" s="9"/>
      <c r="M44" s="6"/>
      <c r="N44" s="8"/>
      <c r="O44" s="10"/>
    </row>
    <row r="45" spans="1:15" ht="24.95" customHeight="1" x14ac:dyDescent="0.25">
      <c r="A45" s="15"/>
      <c r="B45" s="6"/>
      <c r="C45" s="6"/>
      <c r="D45" s="7"/>
      <c r="E45" s="6"/>
      <c r="F45" s="6"/>
      <c r="G45" s="7"/>
      <c r="H45" s="6"/>
      <c r="I45" s="8"/>
      <c r="J45" s="6"/>
      <c r="K45" s="7"/>
      <c r="L45" s="9"/>
      <c r="M45" s="6"/>
      <c r="N45" s="8"/>
      <c r="O45" s="10"/>
    </row>
    <row r="46" spans="1:15" ht="24.95" customHeight="1" x14ac:dyDescent="0.25">
      <c r="A46" s="15"/>
      <c r="B46" s="6"/>
      <c r="C46" s="6"/>
      <c r="D46" s="7"/>
      <c r="E46" s="6"/>
      <c r="F46" s="6"/>
      <c r="G46" s="7"/>
      <c r="H46" s="6"/>
      <c r="I46" s="8"/>
      <c r="J46" s="6"/>
      <c r="K46" s="7"/>
      <c r="L46" s="9"/>
      <c r="M46" s="6"/>
      <c r="N46" s="8"/>
      <c r="O46" s="10"/>
    </row>
    <row r="47" spans="1:15" ht="24.95" customHeight="1" x14ac:dyDescent="0.25">
      <c r="A47" s="15"/>
      <c r="B47" s="6"/>
      <c r="C47" s="6"/>
      <c r="D47" s="7"/>
      <c r="E47" s="6"/>
      <c r="F47" s="6"/>
      <c r="G47" s="7"/>
      <c r="H47" s="6"/>
      <c r="I47" s="8"/>
      <c r="J47" s="6"/>
      <c r="K47" s="7"/>
      <c r="L47" s="9"/>
      <c r="M47" s="6"/>
      <c r="N47" s="8"/>
      <c r="O47" s="10"/>
    </row>
    <row r="48" spans="1:15" ht="24.95" customHeight="1" x14ac:dyDescent="0.25">
      <c r="A48" s="15"/>
      <c r="B48" s="6"/>
      <c r="C48" s="6"/>
      <c r="D48" s="7"/>
      <c r="E48" s="6"/>
      <c r="F48" s="6"/>
      <c r="G48" s="7"/>
      <c r="H48" s="6"/>
      <c r="I48" s="8"/>
      <c r="J48" s="6"/>
      <c r="K48" s="7"/>
      <c r="L48" s="9"/>
      <c r="M48" s="6"/>
      <c r="N48" s="8"/>
      <c r="O48" s="10"/>
    </row>
    <row r="49" spans="1:15" ht="24.95" customHeight="1" x14ac:dyDescent="0.25">
      <c r="A49" s="15"/>
      <c r="B49" s="6"/>
      <c r="C49" s="6"/>
      <c r="D49" s="7"/>
      <c r="E49" s="6"/>
      <c r="F49" s="6"/>
      <c r="G49" s="7"/>
      <c r="H49" s="6"/>
      <c r="I49" s="8"/>
      <c r="J49" s="6"/>
      <c r="K49" s="7"/>
      <c r="L49" s="9"/>
      <c r="M49" s="6"/>
      <c r="N49" s="8"/>
      <c r="O49" s="10"/>
    </row>
    <row r="50" spans="1:15" ht="24.95" customHeight="1" x14ac:dyDescent="0.25">
      <c r="A50" s="15"/>
      <c r="B50" s="6"/>
      <c r="C50" s="6"/>
      <c r="D50" s="7"/>
      <c r="E50" s="6"/>
      <c r="F50" s="6"/>
      <c r="G50" s="7"/>
      <c r="H50" s="6"/>
      <c r="I50" s="8"/>
      <c r="J50" s="6"/>
      <c r="K50" s="7"/>
      <c r="L50" s="9"/>
      <c r="M50" s="6"/>
      <c r="N50" s="8"/>
      <c r="O50" s="10"/>
    </row>
    <row r="51" spans="1:15" ht="24.95" customHeight="1" x14ac:dyDescent="0.25">
      <c r="A51" s="15"/>
      <c r="B51" s="6"/>
      <c r="C51" s="6"/>
      <c r="D51" s="7"/>
      <c r="E51" s="6"/>
      <c r="F51" s="6"/>
      <c r="G51" s="7"/>
      <c r="H51" s="6"/>
      <c r="I51" s="8"/>
      <c r="J51" s="6"/>
      <c r="K51" s="7"/>
      <c r="L51" s="9"/>
      <c r="M51" s="6"/>
      <c r="N51" s="8"/>
      <c r="O51" s="10"/>
    </row>
    <row r="52" spans="1:15" ht="24.95" customHeight="1" x14ac:dyDescent="0.25">
      <c r="A52" s="15"/>
      <c r="B52" s="6"/>
      <c r="C52" s="6"/>
      <c r="D52" s="7"/>
      <c r="E52" s="6"/>
      <c r="F52" s="6"/>
      <c r="G52" s="7"/>
      <c r="H52" s="6"/>
      <c r="I52" s="8"/>
      <c r="J52" s="6"/>
      <c r="K52" s="7"/>
      <c r="L52" s="9"/>
      <c r="M52" s="6"/>
      <c r="N52" s="8"/>
      <c r="O52" s="10"/>
    </row>
    <row r="53" spans="1:15" ht="24.95" customHeight="1" x14ac:dyDescent="0.25">
      <c r="A53" s="15"/>
      <c r="B53" s="6"/>
      <c r="C53" s="6"/>
      <c r="D53" s="7"/>
      <c r="E53" s="6"/>
      <c r="F53" s="6"/>
      <c r="G53" s="7"/>
      <c r="H53" s="6"/>
      <c r="I53" s="8"/>
      <c r="J53" s="6"/>
      <c r="K53" s="7"/>
      <c r="L53" s="9"/>
      <c r="M53" s="6"/>
      <c r="N53" s="8"/>
      <c r="O53" s="10"/>
    </row>
    <row r="54" spans="1:15" ht="24.95" customHeight="1" x14ac:dyDescent="0.25">
      <c r="A54" s="15"/>
      <c r="B54" s="6"/>
      <c r="C54" s="6"/>
      <c r="D54" s="7"/>
      <c r="E54" s="6"/>
      <c r="F54" s="6"/>
      <c r="G54" s="7"/>
      <c r="H54" s="6"/>
      <c r="I54" s="8"/>
      <c r="J54" s="6"/>
      <c r="K54" s="7"/>
      <c r="L54" s="9"/>
      <c r="M54" s="6"/>
      <c r="N54" s="8"/>
      <c r="O54" s="10"/>
    </row>
    <row r="55" spans="1:15" ht="24.95" customHeight="1" x14ac:dyDescent="0.25">
      <c r="A55" s="15"/>
      <c r="B55" s="6"/>
      <c r="C55" s="6"/>
      <c r="D55" s="7"/>
      <c r="E55" s="6"/>
      <c r="F55" s="6"/>
      <c r="G55" s="7"/>
      <c r="H55" s="6"/>
      <c r="I55" s="8"/>
      <c r="J55" s="6"/>
      <c r="K55" s="7"/>
      <c r="L55" s="9"/>
      <c r="M55" s="6"/>
      <c r="N55" s="8"/>
      <c r="O55" s="10"/>
    </row>
    <row r="56" spans="1:15" ht="24.95" customHeight="1" x14ac:dyDescent="0.25">
      <c r="A56" s="15"/>
      <c r="B56" s="6"/>
      <c r="C56" s="6"/>
      <c r="D56" s="7"/>
      <c r="E56" s="6"/>
      <c r="F56" s="6"/>
      <c r="G56" s="7"/>
      <c r="H56" s="6"/>
      <c r="I56" s="8"/>
      <c r="J56" s="6"/>
      <c r="K56" s="7"/>
      <c r="L56" s="9"/>
      <c r="M56" s="6"/>
      <c r="N56" s="8"/>
      <c r="O56" s="10"/>
    </row>
    <row r="57" spans="1:15" ht="24.95" customHeight="1" x14ac:dyDescent="0.25">
      <c r="A57" s="15"/>
      <c r="B57" s="6"/>
      <c r="C57" s="6"/>
      <c r="D57" s="7"/>
      <c r="E57" s="6"/>
      <c r="F57" s="6"/>
      <c r="G57" s="7"/>
      <c r="H57" s="6"/>
      <c r="I57" s="8"/>
      <c r="J57" s="6"/>
      <c r="K57" s="7"/>
      <c r="L57" s="9"/>
      <c r="M57" s="6"/>
      <c r="N57" s="8"/>
      <c r="O57" s="10"/>
    </row>
    <row r="58" spans="1:15" ht="24.95" customHeight="1" x14ac:dyDescent="0.25">
      <c r="A58" s="15"/>
      <c r="B58" s="6"/>
      <c r="C58" s="6"/>
      <c r="D58" s="7"/>
      <c r="E58" s="6"/>
      <c r="F58" s="6"/>
      <c r="G58" s="7"/>
      <c r="H58" s="6"/>
      <c r="I58" s="8"/>
      <c r="J58" s="6"/>
      <c r="K58" s="7"/>
      <c r="L58" s="9"/>
      <c r="M58" s="6"/>
      <c r="N58" s="8"/>
      <c r="O58" s="10"/>
    </row>
    <row r="59" spans="1:15" ht="24.95" customHeight="1" x14ac:dyDescent="0.25">
      <c r="A59" s="15"/>
      <c r="B59" s="6"/>
      <c r="C59" s="6"/>
      <c r="D59" s="7"/>
      <c r="E59" s="6"/>
      <c r="F59" s="6"/>
      <c r="G59" s="7"/>
      <c r="H59" s="6"/>
      <c r="I59" s="8"/>
      <c r="J59" s="6"/>
      <c r="K59" s="7"/>
      <c r="L59" s="9"/>
      <c r="M59" s="6"/>
      <c r="N59" s="8"/>
      <c r="O59" s="10"/>
    </row>
  </sheetData>
  <mergeCells count="1">
    <mergeCell ref="O13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XFD1048576"/>
    </sheetView>
  </sheetViews>
  <sheetFormatPr defaultColWidth="9.140625" defaultRowHeight="24.95" customHeight="1" x14ac:dyDescent="0.25"/>
  <cols>
    <col min="1" max="2" width="12.7109375" style="26" customWidth="1"/>
    <col min="3" max="4" width="12.7109375" style="18" customWidth="1"/>
    <col min="5" max="6" width="10.7109375" style="18" customWidth="1"/>
    <col min="7" max="7" width="12.7109375" style="18" customWidth="1"/>
    <col min="8" max="8" width="10.7109375" style="18" customWidth="1"/>
    <col min="9" max="9" width="12.7109375" style="26" customWidth="1"/>
    <col min="10" max="10" width="13.7109375" style="26" customWidth="1"/>
    <col min="11" max="11" width="13.28515625" style="18" customWidth="1"/>
    <col min="12" max="12" width="12.7109375" style="26" customWidth="1"/>
    <col min="13" max="13" width="10.7109375" style="26" customWidth="1"/>
    <col min="14" max="14" width="26.7109375" style="18" customWidth="1"/>
    <col min="15" max="16384" width="9.140625" style="18"/>
  </cols>
  <sheetData>
    <row r="1" spans="1:14" ht="4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13</v>
      </c>
      <c r="N1" s="1" t="s">
        <v>35</v>
      </c>
    </row>
    <row r="2" spans="1:14" ht="15" x14ac:dyDescent="0.25">
      <c r="A2" s="5" t="s">
        <v>36</v>
      </c>
      <c r="B2" s="19" t="s">
        <v>37</v>
      </c>
      <c r="C2" s="6" t="s">
        <v>38</v>
      </c>
      <c r="D2" s="7" t="str">
        <f>+IF(E2="H8","400-02602",IF(E2="H10","400-02603",IF(E2="H11","400-02604",IF(E2="H12","400-02605",""))))</f>
        <v>400-02603</v>
      </c>
      <c r="E2" s="6" t="s">
        <v>39</v>
      </c>
      <c r="F2" s="20" t="s">
        <v>19</v>
      </c>
      <c r="G2" s="7" t="str">
        <f>+IF(OR(E2="H8",E2="H10",E2="H11",E2="H12"),"R02","")</f>
        <v>R02</v>
      </c>
      <c r="H2" s="20">
        <v>103</v>
      </c>
      <c r="I2" s="6">
        <v>294</v>
      </c>
      <c r="J2" s="6" t="s">
        <v>40</v>
      </c>
      <c r="K2" s="7" t="str">
        <f>+IF(OR(F2="R02",LEFT(E2)="T"),"",IF(OR(E2="H8",E2="H11",E2="H12"),"DEV-002660",IF(E2="H10","DEV-002685","")))</f>
        <v/>
      </c>
      <c r="L2" s="6" t="s">
        <v>41</v>
      </c>
      <c r="M2" s="6" t="s">
        <v>42</v>
      </c>
      <c r="N2" s="8"/>
    </row>
    <row r="3" spans="1:14" ht="15" x14ac:dyDescent="0.25">
      <c r="A3" s="5" t="s">
        <v>36</v>
      </c>
      <c r="B3" s="19" t="s">
        <v>43</v>
      </c>
      <c r="C3" s="6" t="s">
        <v>44</v>
      </c>
      <c r="D3" s="7" t="str">
        <f t="shared" ref="D3:D29" si="0">+IF(E3="H8","400-02602",IF(E3="H10","400-02603",IF(E3="H11","400-02604",IF(E3="H12","400-02605",""))))</f>
        <v/>
      </c>
      <c r="E3" s="6" t="s">
        <v>45</v>
      </c>
      <c r="F3" s="20" t="s">
        <v>46</v>
      </c>
      <c r="G3" s="7" t="str">
        <f>+IF(OR(E3="H8",E3="H10",E3="H11",E3="H12"),"R02","")</f>
        <v/>
      </c>
      <c r="H3" s="20">
        <v>103</v>
      </c>
      <c r="I3" s="6">
        <v>56</v>
      </c>
      <c r="J3" s="6" t="s">
        <v>47</v>
      </c>
      <c r="K3" s="7" t="str">
        <f t="shared" ref="K3:K29" si="1">+IF(OR(F3="R02",LEFT(E3)="T"),"",IF(OR(E3="H8",E3="H11",E3="H12"),"DEV-002660",IF(E3="H10","DEV-002685","")))</f>
        <v/>
      </c>
      <c r="L3" s="6" t="s">
        <v>48</v>
      </c>
      <c r="M3" s="6" t="s">
        <v>42</v>
      </c>
      <c r="N3" s="8"/>
    </row>
    <row r="4" spans="1:14" ht="15" x14ac:dyDescent="0.25">
      <c r="A4" s="5" t="s">
        <v>36</v>
      </c>
      <c r="B4" s="19" t="s">
        <v>43</v>
      </c>
      <c r="C4" s="6" t="s">
        <v>44</v>
      </c>
      <c r="D4" s="7" t="str">
        <f t="shared" si="0"/>
        <v/>
      </c>
      <c r="E4" s="6" t="s">
        <v>45</v>
      </c>
      <c r="F4" s="20" t="s">
        <v>46</v>
      </c>
      <c r="G4" s="7" t="str">
        <f t="shared" ref="G4:G30" si="2">+IF(OR(E4="H8",E4="H10",E4="H11",E4="H12"),"R02","")</f>
        <v/>
      </c>
      <c r="H4" s="20">
        <v>103</v>
      </c>
      <c r="I4" s="6">
        <v>280</v>
      </c>
      <c r="J4" s="6" t="s">
        <v>37</v>
      </c>
      <c r="K4" s="7" t="str">
        <f t="shared" si="1"/>
        <v/>
      </c>
      <c r="L4" s="6" t="s">
        <v>48</v>
      </c>
      <c r="M4" s="6" t="s">
        <v>42</v>
      </c>
      <c r="N4" s="8"/>
    </row>
    <row r="5" spans="1:14" ht="15" x14ac:dyDescent="0.25">
      <c r="A5" s="5" t="s">
        <v>49</v>
      </c>
      <c r="B5" s="19" t="s">
        <v>43</v>
      </c>
      <c r="C5" s="6" t="s">
        <v>44</v>
      </c>
      <c r="D5" s="7" t="str">
        <f t="shared" si="0"/>
        <v/>
      </c>
      <c r="E5" s="6" t="s">
        <v>45</v>
      </c>
      <c r="F5" s="20" t="s">
        <v>46</v>
      </c>
      <c r="G5" s="7" t="str">
        <f t="shared" si="2"/>
        <v/>
      </c>
      <c r="H5" s="20">
        <v>103</v>
      </c>
      <c r="I5" s="6">
        <v>336</v>
      </c>
      <c r="J5" s="6" t="s">
        <v>37</v>
      </c>
      <c r="K5" s="7" t="str">
        <f t="shared" si="1"/>
        <v/>
      </c>
      <c r="L5" s="6" t="s">
        <v>50</v>
      </c>
      <c r="M5" s="6" t="s">
        <v>42</v>
      </c>
      <c r="N5" s="8"/>
    </row>
    <row r="6" spans="1:14" ht="15" x14ac:dyDescent="0.25">
      <c r="A6" s="5" t="s">
        <v>49</v>
      </c>
      <c r="B6" s="19" t="s">
        <v>43</v>
      </c>
      <c r="C6" s="6" t="s">
        <v>44</v>
      </c>
      <c r="D6" s="7" t="str">
        <f t="shared" si="0"/>
        <v/>
      </c>
      <c r="E6" s="6" t="s">
        <v>45</v>
      </c>
      <c r="F6" s="20" t="s">
        <v>46</v>
      </c>
      <c r="G6" s="7" t="str">
        <f t="shared" si="2"/>
        <v/>
      </c>
      <c r="H6" s="20">
        <v>103</v>
      </c>
      <c r="I6" s="6">
        <v>336</v>
      </c>
      <c r="J6" s="6" t="s">
        <v>37</v>
      </c>
      <c r="K6" s="7" t="str">
        <f t="shared" si="1"/>
        <v/>
      </c>
      <c r="L6" s="6" t="s">
        <v>51</v>
      </c>
      <c r="M6" s="6" t="s">
        <v>42</v>
      </c>
      <c r="N6" s="8"/>
    </row>
    <row r="7" spans="1:14" ht="15" x14ac:dyDescent="0.25">
      <c r="A7" s="5" t="s">
        <v>49</v>
      </c>
      <c r="B7" s="19" t="s">
        <v>43</v>
      </c>
      <c r="C7" s="6" t="s">
        <v>38</v>
      </c>
      <c r="D7" s="7" t="str">
        <f t="shared" si="0"/>
        <v>400-02603</v>
      </c>
      <c r="E7" s="6" t="s">
        <v>39</v>
      </c>
      <c r="F7" s="20" t="s">
        <v>19</v>
      </c>
      <c r="G7" s="7" t="str">
        <f t="shared" si="2"/>
        <v>R02</v>
      </c>
      <c r="H7" s="20">
        <v>103</v>
      </c>
      <c r="I7" s="6">
        <v>114</v>
      </c>
      <c r="J7" s="6" t="s">
        <v>40</v>
      </c>
      <c r="K7" s="7" t="str">
        <f t="shared" si="1"/>
        <v/>
      </c>
      <c r="L7" s="6" t="s">
        <v>52</v>
      </c>
      <c r="M7" s="6" t="s">
        <v>42</v>
      </c>
      <c r="N7" s="8"/>
    </row>
    <row r="8" spans="1:14" ht="15" x14ac:dyDescent="0.25">
      <c r="A8" s="5" t="s">
        <v>15</v>
      </c>
      <c r="B8" s="19" t="s">
        <v>43</v>
      </c>
      <c r="C8" s="6" t="s">
        <v>44</v>
      </c>
      <c r="D8" s="7" t="str">
        <f t="shared" si="0"/>
        <v/>
      </c>
      <c r="E8" s="6" t="s">
        <v>45</v>
      </c>
      <c r="F8" s="20" t="s">
        <v>46</v>
      </c>
      <c r="G8" s="7" t="str">
        <f t="shared" si="2"/>
        <v/>
      </c>
      <c r="H8" s="20">
        <v>103</v>
      </c>
      <c r="I8" s="6">
        <v>336</v>
      </c>
      <c r="J8" s="6" t="s">
        <v>37</v>
      </c>
      <c r="K8" s="7" t="str">
        <f t="shared" si="1"/>
        <v/>
      </c>
      <c r="L8" s="6" t="s">
        <v>53</v>
      </c>
      <c r="M8" s="6" t="s">
        <v>42</v>
      </c>
      <c r="N8" s="8"/>
    </row>
    <row r="9" spans="1:14" ht="15" x14ac:dyDescent="0.25">
      <c r="A9" s="5" t="s">
        <v>15</v>
      </c>
      <c r="B9" s="19" t="s">
        <v>43</v>
      </c>
      <c r="C9" s="6" t="s">
        <v>44</v>
      </c>
      <c r="D9" s="7" t="str">
        <f t="shared" si="0"/>
        <v/>
      </c>
      <c r="E9" s="6" t="s">
        <v>45</v>
      </c>
      <c r="F9" s="20" t="s">
        <v>46</v>
      </c>
      <c r="G9" s="7" t="str">
        <f t="shared" si="2"/>
        <v/>
      </c>
      <c r="H9" s="20">
        <v>103</v>
      </c>
      <c r="I9" s="6">
        <v>336</v>
      </c>
      <c r="J9" s="6" t="s">
        <v>37</v>
      </c>
      <c r="K9" s="7" t="str">
        <f t="shared" si="1"/>
        <v/>
      </c>
      <c r="L9" s="6" t="s">
        <v>54</v>
      </c>
      <c r="M9" s="6" t="s">
        <v>42</v>
      </c>
      <c r="N9" s="8"/>
    </row>
    <row r="10" spans="1:14" ht="15" x14ac:dyDescent="0.25">
      <c r="A10" s="5" t="s">
        <v>22</v>
      </c>
      <c r="B10" s="19" t="s">
        <v>43</v>
      </c>
      <c r="C10" s="6" t="s">
        <v>55</v>
      </c>
      <c r="D10" s="7" t="str">
        <f t="shared" si="0"/>
        <v/>
      </c>
      <c r="E10" s="6" t="s">
        <v>56</v>
      </c>
      <c r="F10" s="20" t="s">
        <v>46</v>
      </c>
      <c r="G10" s="7" t="str">
        <f t="shared" si="2"/>
        <v/>
      </c>
      <c r="H10" s="20">
        <v>103</v>
      </c>
      <c r="I10" s="6">
        <v>336</v>
      </c>
      <c r="J10" s="6" t="s">
        <v>37</v>
      </c>
      <c r="K10" s="7" t="str">
        <f t="shared" si="1"/>
        <v/>
      </c>
      <c r="L10" s="6" t="s">
        <v>57</v>
      </c>
      <c r="M10" s="6" t="s">
        <v>42</v>
      </c>
      <c r="N10" s="8"/>
    </row>
    <row r="11" spans="1:14" ht="15" x14ac:dyDescent="0.25">
      <c r="A11" s="5" t="s">
        <v>24</v>
      </c>
      <c r="B11" s="19" t="s">
        <v>43</v>
      </c>
      <c r="C11" s="6" t="s">
        <v>55</v>
      </c>
      <c r="D11" s="7" t="str">
        <f t="shared" si="0"/>
        <v/>
      </c>
      <c r="E11" s="6" t="s">
        <v>56</v>
      </c>
      <c r="F11" s="20" t="s">
        <v>46</v>
      </c>
      <c r="G11" s="7" t="str">
        <f t="shared" si="2"/>
        <v/>
      </c>
      <c r="H11" s="20">
        <v>103</v>
      </c>
      <c r="I11" s="6">
        <v>232</v>
      </c>
      <c r="J11" s="6" t="s">
        <v>37</v>
      </c>
      <c r="K11" s="7" t="str">
        <f t="shared" si="1"/>
        <v/>
      </c>
      <c r="L11" s="6" t="s">
        <v>58</v>
      </c>
      <c r="M11" s="6" t="s">
        <v>42</v>
      </c>
      <c r="N11" s="8"/>
    </row>
    <row r="12" spans="1:14" ht="15" x14ac:dyDescent="0.25">
      <c r="A12" s="5" t="s">
        <v>24</v>
      </c>
      <c r="B12" s="19" t="s">
        <v>43</v>
      </c>
      <c r="C12" s="6" t="s">
        <v>55</v>
      </c>
      <c r="D12" s="7" t="str">
        <f t="shared" si="0"/>
        <v/>
      </c>
      <c r="E12" s="6" t="s">
        <v>56</v>
      </c>
      <c r="F12" s="20" t="s">
        <v>46</v>
      </c>
      <c r="G12" s="7" t="str">
        <f t="shared" si="2"/>
        <v/>
      </c>
      <c r="H12" s="20">
        <v>103</v>
      </c>
      <c r="I12" s="6">
        <v>104</v>
      </c>
      <c r="J12" s="6" t="s">
        <v>43</v>
      </c>
      <c r="K12" s="7"/>
      <c r="L12" s="6" t="s">
        <v>58</v>
      </c>
      <c r="M12" s="6" t="s">
        <v>42</v>
      </c>
      <c r="N12" s="8"/>
    </row>
    <row r="13" spans="1:14" ht="15" x14ac:dyDescent="0.25">
      <c r="A13" s="5" t="s">
        <v>24</v>
      </c>
      <c r="B13" s="19" t="s">
        <v>43</v>
      </c>
      <c r="C13" s="6" t="s">
        <v>44</v>
      </c>
      <c r="D13" s="7" t="str">
        <f t="shared" si="0"/>
        <v/>
      </c>
      <c r="E13" s="6" t="s">
        <v>45</v>
      </c>
      <c r="F13" s="20" t="s">
        <v>46</v>
      </c>
      <c r="G13" s="7" t="str">
        <f t="shared" si="2"/>
        <v/>
      </c>
      <c r="H13" s="20">
        <v>103</v>
      </c>
      <c r="I13" s="6">
        <v>176</v>
      </c>
      <c r="J13" s="6" t="s">
        <v>37</v>
      </c>
      <c r="K13" s="7" t="str">
        <f t="shared" si="1"/>
        <v/>
      </c>
      <c r="L13" s="6" t="s">
        <v>59</v>
      </c>
      <c r="M13" s="6" t="s">
        <v>42</v>
      </c>
      <c r="N13" s="8"/>
    </row>
    <row r="14" spans="1:14" ht="15" x14ac:dyDescent="0.25">
      <c r="A14" s="5" t="s">
        <v>24</v>
      </c>
      <c r="B14" s="19" t="s">
        <v>43</v>
      </c>
      <c r="C14" s="6" t="s">
        <v>44</v>
      </c>
      <c r="D14" s="7" t="str">
        <f t="shared" si="0"/>
        <v/>
      </c>
      <c r="E14" s="6" t="s">
        <v>45</v>
      </c>
      <c r="F14" s="20" t="s">
        <v>46</v>
      </c>
      <c r="G14" s="7" t="str">
        <f t="shared" si="2"/>
        <v/>
      </c>
      <c r="H14" s="20">
        <v>103</v>
      </c>
      <c r="I14" s="6">
        <v>160</v>
      </c>
      <c r="J14" s="6" t="s">
        <v>43</v>
      </c>
      <c r="K14" s="7" t="str">
        <f t="shared" si="1"/>
        <v/>
      </c>
      <c r="L14" s="6" t="s">
        <v>59</v>
      </c>
      <c r="M14" s="6" t="s">
        <v>42</v>
      </c>
      <c r="N14" s="8"/>
    </row>
    <row r="15" spans="1:14" ht="15" x14ac:dyDescent="0.25">
      <c r="A15" s="5" t="s">
        <v>27</v>
      </c>
      <c r="B15" s="19" t="s">
        <v>43</v>
      </c>
      <c r="C15" s="6" t="s">
        <v>55</v>
      </c>
      <c r="D15" s="7" t="str">
        <f t="shared" si="0"/>
        <v/>
      </c>
      <c r="E15" s="6" t="s">
        <v>56</v>
      </c>
      <c r="F15" s="20" t="s">
        <v>46</v>
      </c>
      <c r="G15" s="7" t="str">
        <f t="shared" si="2"/>
        <v/>
      </c>
      <c r="H15" s="20">
        <v>103</v>
      </c>
      <c r="I15" s="6">
        <v>2</v>
      </c>
      <c r="J15" s="6" t="s">
        <v>60</v>
      </c>
      <c r="K15" s="7" t="str">
        <f t="shared" si="1"/>
        <v/>
      </c>
      <c r="L15" s="6" t="s">
        <v>61</v>
      </c>
      <c r="M15" s="6" t="s">
        <v>42</v>
      </c>
      <c r="N15" s="8"/>
    </row>
    <row r="16" spans="1:14" ht="15" x14ac:dyDescent="0.25">
      <c r="A16" s="5" t="s">
        <v>27</v>
      </c>
      <c r="B16" s="19" t="s">
        <v>43</v>
      </c>
      <c r="C16" s="6" t="s">
        <v>55</v>
      </c>
      <c r="D16" s="7" t="str">
        <f t="shared" si="0"/>
        <v/>
      </c>
      <c r="E16" s="6" t="s">
        <v>56</v>
      </c>
      <c r="F16" s="20" t="s">
        <v>46</v>
      </c>
      <c r="G16" s="7" t="str">
        <f t="shared" si="2"/>
        <v/>
      </c>
      <c r="H16" s="20">
        <v>103</v>
      </c>
      <c r="I16" s="6">
        <v>3</v>
      </c>
      <c r="J16" s="6" t="s">
        <v>62</v>
      </c>
      <c r="K16" s="7" t="str">
        <f t="shared" si="1"/>
        <v/>
      </c>
      <c r="L16" s="6" t="s">
        <v>61</v>
      </c>
      <c r="M16" s="6" t="s">
        <v>42</v>
      </c>
      <c r="N16" s="8"/>
    </row>
    <row r="17" spans="1:14" ht="15" x14ac:dyDescent="0.25">
      <c r="A17" s="5" t="s">
        <v>27</v>
      </c>
      <c r="B17" s="19" t="s">
        <v>43</v>
      </c>
      <c r="C17" s="6" t="s">
        <v>55</v>
      </c>
      <c r="D17" s="7" t="str">
        <f t="shared" si="0"/>
        <v/>
      </c>
      <c r="E17" s="6" t="s">
        <v>56</v>
      </c>
      <c r="F17" s="20" t="s">
        <v>46</v>
      </c>
      <c r="G17" s="7" t="str">
        <f t="shared" si="2"/>
        <v/>
      </c>
      <c r="H17" s="20">
        <v>103</v>
      </c>
      <c r="I17" s="6">
        <v>6</v>
      </c>
      <c r="J17" s="6" t="s">
        <v>63</v>
      </c>
      <c r="K17" s="7" t="str">
        <f t="shared" si="1"/>
        <v/>
      </c>
      <c r="L17" s="6" t="s">
        <v>61</v>
      </c>
      <c r="M17" s="6" t="s">
        <v>42</v>
      </c>
      <c r="N17" s="8"/>
    </row>
    <row r="18" spans="1:14" ht="15" x14ac:dyDescent="0.25">
      <c r="A18" s="5" t="s">
        <v>27</v>
      </c>
      <c r="B18" s="19" t="s">
        <v>43</v>
      </c>
      <c r="C18" s="6" t="s">
        <v>55</v>
      </c>
      <c r="D18" s="7" t="str">
        <f t="shared" si="0"/>
        <v/>
      </c>
      <c r="E18" s="6" t="s">
        <v>56</v>
      </c>
      <c r="F18" s="20" t="s">
        <v>46</v>
      </c>
      <c r="G18" s="7" t="str">
        <f t="shared" si="2"/>
        <v/>
      </c>
      <c r="H18" s="20">
        <v>103</v>
      </c>
      <c r="I18" s="6">
        <v>92</v>
      </c>
      <c r="J18" s="6" t="s">
        <v>47</v>
      </c>
      <c r="K18" s="7" t="str">
        <f t="shared" si="1"/>
        <v/>
      </c>
      <c r="L18" s="6" t="s">
        <v>61</v>
      </c>
      <c r="M18" s="6" t="s">
        <v>42</v>
      </c>
      <c r="N18" s="8"/>
    </row>
    <row r="19" spans="1:14" ht="15" x14ac:dyDescent="0.25">
      <c r="A19" s="5" t="s">
        <v>27</v>
      </c>
      <c r="B19" s="19" t="s">
        <v>43</v>
      </c>
      <c r="C19" s="6" t="s">
        <v>55</v>
      </c>
      <c r="D19" s="7" t="str">
        <f t="shared" si="0"/>
        <v/>
      </c>
      <c r="E19" s="6" t="s">
        <v>56</v>
      </c>
      <c r="F19" s="20" t="s">
        <v>46</v>
      </c>
      <c r="G19" s="7" t="str">
        <f t="shared" si="2"/>
        <v/>
      </c>
      <c r="H19" s="20">
        <v>103</v>
      </c>
      <c r="I19" s="6">
        <v>233</v>
      </c>
      <c r="J19" s="6" t="s">
        <v>43</v>
      </c>
      <c r="K19" s="7" t="str">
        <f t="shared" si="1"/>
        <v/>
      </c>
      <c r="L19" s="6" t="s">
        <v>61</v>
      </c>
      <c r="M19" s="6" t="s">
        <v>42</v>
      </c>
      <c r="N19" s="8"/>
    </row>
    <row r="20" spans="1:14" ht="15" x14ac:dyDescent="0.25">
      <c r="A20" s="5" t="s">
        <v>27</v>
      </c>
      <c r="B20" s="19" t="s">
        <v>43</v>
      </c>
      <c r="C20" s="6" t="s">
        <v>38</v>
      </c>
      <c r="D20" s="7" t="str">
        <f t="shared" si="0"/>
        <v>400-02603</v>
      </c>
      <c r="E20" s="6" t="s">
        <v>39</v>
      </c>
      <c r="F20" s="20" t="s">
        <v>19</v>
      </c>
      <c r="G20" s="7" t="str">
        <f t="shared" si="2"/>
        <v>R02</v>
      </c>
      <c r="H20" s="20">
        <v>103</v>
      </c>
      <c r="I20" s="6">
        <v>294</v>
      </c>
      <c r="J20" s="6" t="s">
        <v>40</v>
      </c>
      <c r="K20" s="7" t="str">
        <f t="shared" si="1"/>
        <v/>
      </c>
      <c r="L20" s="6" t="s">
        <v>64</v>
      </c>
      <c r="M20" s="6"/>
      <c r="N20" s="8"/>
    </row>
    <row r="21" spans="1:14" ht="15" x14ac:dyDescent="0.25">
      <c r="A21" s="21" t="s">
        <v>65</v>
      </c>
      <c r="B21" s="19" t="s">
        <v>43</v>
      </c>
      <c r="C21" s="6" t="s">
        <v>38</v>
      </c>
      <c r="D21" s="7" t="str">
        <f t="shared" si="0"/>
        <v>400-02603</v>
      </c>
      <c r="E21" s="6" t="s">
        <v>39</v>
      </c>
      <c r="F21" s="20" t="s">
        <v>19</v>
      </c>
      <c r="G21" s="7" t="str">
        <f t="shared" si="2"/>
        <v>R02</v>
      </c>
      <c r="H21" s="20">
        <v>103</v>
      </c>
      <c r="I21" s="6">
        <v>294</v>
      </c>
      <c r="J21" s="6" t="s">
        <v>40</v>
      </c>
      <c r="K21" s="7" t="str">
        <f t="shared" si="1"/>
        <v/>
      </c>
      <c r="L21" s="6" t="s">
        <v>66</v>
      </c>
      <c r="M21" s="6"/>
      <c r="N21" s="8"/>
    </row>
    <row r="22" spans="1:14" ht="15" x14ac:dyDescent="0.25">
      <c r="A22" s="21" t="s">
        <v>67</v>
      </c>
      <c r="B22" s="22" t="s">
        <v>68</v>
      </c>
      <c r="C22" s="23" t="s">
        <v>44</v>
      </c>
      <c r="D22" s="7" t="str">
        <f t="shared" si="0"/>
        <v/>
      </c>
      <c r="E22" s="23" t="s">
        <v>45</v>
      </c>
      <c r="F22" s="24" t="s">
        <v>46</v>
      </c>
      <c r="G22" s="7" t="str">
        <f t="shared" si="2"/>
        <v/>
      </c>
      <c r="H22" s="24">
        <v>103</v>
      </c>
      <c r="I22" s="23">
        <v>6</v>
      </c>
      <c r="J22" s="23" t="s">
        <v>63</v>
      </c>
      <c r="K22" s="7" t="str">
        <f t="shared" si="1"/>
        <v/>
      </c>
      <c r="L22" s="23" t="s">
        <v>69</v>
      </c>
      <c r="M22" s="23"/>
      <c r="N22" s="25"/>
    </row>
    <row r="23" spans="1:14" ht="15" x14ac:dyDescent="0.25">
      <c r="A23" s="21" t="s">
        <v>67</v>
      </c>
      <c r="B23" s="22" t="s">
        <v>68</v>
      </c>
      <c r="C23" s="23" t="s">
        <v>44</v>
      </c>
      <c r="D23" s="7" t="str">
        <f t="shared" si="0"/>
        <v/>
      </c>
      <c r="E23" s="23" t="s">
        <v>45</v>
      </c>
      <c r="F23" s="24" t="s">
        <v>46</v>
      </c>
      <c r="G23" s="7" t="str">
        <f t="shared" si="2"/>
        <v/>
      </c>
      <c r="H23" s="24">
        <v>103</v>
      </c>
      <c r="I23" s="23">
        <v>238</v>
      </c>
      <c r="J23" s="23" t="s">
        <v>47</v>
      </c>
      <c r="K23" s="7" t="str">
        <f t="shared" si="1"/>
        <v/>
      </c>
      <c r="L23" s="23" t="s">
        <v>69</v>
      </c>
      <c r="M23" s="23"/>
      <c r="N23" s="25"/>
    </row>
    <row r="24" spans="1:14" ht="15" x14ac:dyDescent="0.25">
      <c r="A24" s="21" t="s">
        <v>67</v>
      </c>
      <c r="B24" s="22" t="s">
        <v>68</v>
      </c>
      <c r="C24" s="23" t="s">
        <v>44</v>
      </c>
      <c r="D24" s="7" t="str">
        <f t="shared" si="0"/>
        <v/>
      </c>
      <c r="E24" s="23" t="s">
        <v>45</v>
      </c>
      <c r="F24" s="24" t="s">
        <v>46</v>
      </c>
      <c r="G24" s="7" t="str">
        <f t="shared" si="2"/>
        <v/>
      </c>
      <c r="H24" s="24">
        <v>103</v>
      </c>
      <c r="I24" s="23">
        <v>92</v>
      </c>
      <c r="J24" s="23" t="s">
        <v>43</v>
      </c>
      <c r="K24" s="7" t="str">
        <f t="shared" si="1"/>
        <v/>
      </c>
      <c r="L24" s="23" t="s">
        <v>69</v>
      </c>
      <c r="M24" s="23"/>
      <c r="N24" s="25"/>
    </row>
    <row r="25" spans="1:14" ht="15" x14ac:dyDescent="0.25">
      <c r="A25" s="21" t="s">
        <v>67</v>
      </c>
      <c r="B25" s="22" t="s">
        <v>68</v>
      </c>
      <c r="C25" s="23" t="s">
        <v>44</v>
      </c>
      <c r="D25" s="7" t="str">
        <f t="shared" si="0"/>
        <v/>
      </c>
      <c r="E25" s="23" t="s">
        <v>45</v>
      </c>
      <c r="F25" s="24" t="s">
        <v>46</v>
      </c>
      <c r="G25" s="7" t="str">
        <f t="shared" si="2"/>
        <v/>
      </c>
      <c r="H25" s="24">
        <v>103</v>
      </c>
      <c r="I25" s="23">
        <v>336</v>
      </c>
      <c r="J25" s="23" t="s">
        <v>43</v>
      </c>
      <c r="K25" s="7" t="str">
        <f t="shared" si="1"/>
        <v/>
      </c>
      <c r="L25" s="23" t="s">
        <v>70</v>
      </c>
      <c r="M25" s="23"/>
      <c r="N25" s="25"/>
    </row>
    <row r="26" spans="1:14" ht="15" x14ac:dyDescent="0.25">
      <c r="A26" s="21" t="s">
        <v>67</v>
      </c>
      <c r="B26" s="22" t="s">
        <v>68</v>
      </c>
      <c r="C26" s="23" t="s">
        <v>44</v>
      </c>
      <c r="D26" s="7" t="str">
        <f t="shared" si="0"/>
        <v/>
      </c>
      <c r="E26" s="23" t="s">
        <v>45</v>
      </c>
      <c r="F26" s="24" t="s">
        <v>46</v>
      </c>
      <c r="G26" s="7" t="str">
        <f t="shared" si="2"/>
        <v/>
      </c>
      <c r="H26" s="24">
        <v>103</v>
      </c>
      <c r="I26" s="23">
        <v>336</v>
      </c>
      <c r="J26" s="23" t="s">
        <v>43</v>
      </c>
      <c r="K26" s="7" t="str">
        <f t="shared" si="1"/>
        <v/>
      </c>
      <c r="L26" s="23" t="s">
        <v>71</v>
      </c>
      <c r="M26" s="23"/>
      <c r="N26" s="25"/>
    </row>
    <row r="27" spans="1:14" ht="15" x14ac:dyDescent="0.25">
      <c r="A27" s="21" t="s">
        <v>72</v>
      </c>
      <c r="B27" s="22" t="s">
        <v>68</v>
      </c>
      <c r="C27" s="23" t="s">
        <v>55</v>
      </c>
      <c r="D27" s="7" t="str">
        <f t="shared" si="0"/>
        <v/>
      </c>
      <c r="E27" s="23" t="s">
        <v>56</v>
      </c>
      <c r="F27" s="24" t="s">
        <v>46</v>
      </c>
      <c r="G27" s="7" t="str">
        <f t="shared" si="2"/>
        <v/>
      </c>
      <c r="H27" s="24">
        <v>103</v>
      </c>
      <c r="I27" s="23">
        <v>336</v>
      </c>
      <c r="J27" s="23" t="s">
        <v>73</v>
      </c>
      <c r="K27" s="7" t="str">
        <f t="shared" si="1"/>
        <v/>
      </c>
      <c r="L27" s="23" t="s">
        <v>74</v>
      </c>
      <c r="M27" s="23"/>
      <c r="N27" s="25"/>
    </row>
    <row r="28" spans="1:14" ht="15" x14ac:dyDescent="0.25">
      <c r="A28" s="21" t="s">
        <v>72</v>
      </c>
      <c r="B28" s="22" t="s">
        <v>68</v>
      </c>
      <c r="C28" s="23" t="s">
        <v>55</v>
      </c>
      <c r="D28" s="7" t="str">
        <f t="shared" si="0"/>
        <v/>
      </c>
      <c r="E28" s="23" t="s">
        <v>56</v>
      </c>
      <c r="F28" s="24" t="s">
        <v>46</v>
      </c>
      <c r="G28" s="7" t="str">
        <f t="shared" si="2"/>
        <v/>
      </c>
      <c r="H28" s="24">
        <v>103</v>
      </c>
      <c r="I28" s="23">
        <v>336</v>
      </c>
      <c r="J28" s="23" t="s">
        <v>73</v>
      </c>
      <c r="K28" s="7" t="str">
        <f t="shared" si="1"/>
        <v/>
      </c>
      <c r="L28" s="23" t="s">
        <v>75</v>
      </c>
      <c r="M28" s="23"/>
      <c r="N28" s="25"/>
    </row>
    <row r="29" spans="1:14" ht="15" x14ac:dyDescent="0.25">
      <c r="A29" s="21" t="s">
        <v>72</v>
      </c>
      <c r="B29" s="22" t="s">
        <v>68</v>
      </c>
      <c r="C29" s="23" t="s">
        <v>38</v>
      </c>
      <c r="D29" s="7" t="str">
        <f t="shared" si="0"/>
        <v>400-02603</v>
      </c>
      <c r="E29" s="23" t="s">
        <v>39</v>
      </c>
      <c r="F29" s="24" t="s">
        <v>19</v>
      </c>
      <c r="G29" s="7" t="str">
        <f t="shared" si="2"/>
        <v>R02</v>
      </c>
      <c r="H29" s="24">
        <v>103</v>
      </c>
      <c r="I29" s="23">
        <v>294</v>
      </c>
      <c r="J29" s="23" t="s">
        <v>73</v>
      </c>
      <c r="K29" s="7" t="str">
        <f t="shared" si="1"/>
        <v/>
      </c>
      <c r="L29" s="23" t="s">
        <v>76</v>
      </c>
      <c r="M29" s="23"/>
      <c r="N29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sqref="A1:XFD1048576"/>
    </sheetView>
  </sheetViews>
  <sheetFormatPr defaultColWidth="9.140625" defaultRowHeight="15" x14ac:dyDescent="0.25"/>
  <cols>
    <col min="1" max="1" width="14.7109375" style="41" customWidth="1"/>
    <col min="2" max="2" width="11.7109375" style="16" customWidth="1"/>
    <col min="3" max="4" width="12.7109375" style="16" customWidth="1"/>
    <col min="5" max="6" width="10.7109375" style="4" customWidth="1"/>
    <col min="7" max="7" width="12.7109375" style="4" customWidth="1"/>
    <col min="8" max="8" width="10.7109375" style="4" customWidth="1"/>
    <col min="9" max="9" width="11.7109375" style="16" customWidth="1"/>
    <col min="10" max="12" width="13.7109375" style="16" customWidth="1"/>
    <col min="13" max="13" width="10.7109375" style="42" customWidth="1"/>
    <col min="14" max="14" width="13.42578125" style="4" customWidth="1"/>
    <col min="15" max="16384" width="9.140625" style="4"/>
  </cols>
  <sheetData>
    <row r="1" spans="1:14" s="18" customFormat="1" ht="60" customHeight="1" x14ac:dyDescent="0.25">
      <c r="A1" s="27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13</v>
      </c>
      <c r="N1" s="1" t="s">
        <v>14</v>
      </c>
    </row>
    <row r="2" spans="1:14" ht="24.95" customHeight="1" x14ac:dyDescent="0.25">
      <c r="A2" s="28" t="s">
        <v>36</v>
      </c>
      <c r="B2" s="29" t="s">
        <v>77</v>
      </c>
      <c r="C2" s="29" t="s">
        <v>17</v>
      </c>
      <c r="D2" s="7" t="str">
        <f t="shared" ref="D2:D65" si="0">+IF(E2="H8","400-02602",IF(E2="H10","400-02603",IF(E2="H11","400-02604",IF(E2="H12","400-02605",""))))</f>
        <v>400-02605</v>
      </c>
      <c r="E2" s="29" t="s">
        <v>18</v>
      </c>
      <c r="F2" s="29" t="s">
        <v>19</v>
      </c>
      <c r="G2" s="7" t="str">
        <f t="shared" ref="G2:G65" si="1">+IF(OR(E2="H8",E2="H10",E2="H11",E2="H12"),"R02","")</f>
        <v>R02</v>
      </c>
      <c r="H2" s="29">
        <v>102</v>
      </c>
      <c r="I2" s="29">
        <v>105</v>
      </c>
      <c r="J2" s="29">
        <v>2015</v>
      </c>
      <c r="K2" s="7" t="str">
        <f t="shared" ref="K2:K63" si="2">+IF(OR(F2="R02",LEFT(E2)="T"),"",IF(OR(E2="H8",E2="H11",E2="H12"),"DEV-002660",IF(E2="H10","DEV-002685","")))</f>
        <v/>
      </c>
      <c r="L2" s="6" t="s">
        <v>78</v>
      </c>
      <c r="M2" s="30">
        <v>105</v>
      </c>
      <c r="N2" s="10"/>
    </row>
    <row r="3" spans="1:14" ht="24.95" customHeight="1" x14ac:dyDescent="0.25">
      <c r="A3" s="28" t="s">
        <v>36</v>
      </c>
      <c r="B3" s="29" t="s">
        <v>77</v>
      </c>
      <c r="C3" s="29" t="s">
        <v>17</v>
      </c>
      <c r="D3" s="7" t="str">
        <f t="shared" si="0"/>
        <v>400-02605</v>
      </c>
      <c r="E3" s="29" t="s">
        <v>18</v>
      </c>
      <c r="F3" s="29" t="s">
        <v>19</v>
      </c>
      <c r="G3" s="7" t="str">
        <f t="shared" si="1"/>
        <v>R02</v>
      </c>
      <c r="H3" s="29">
        <v>102</v>
      </c>
      <c r="I3" s="29">
        <v>70</v>
      </c>
      <c r="J3" s="29">
        <v>2014</v>
      </c>
      <c r="K3" s="7" t="str">
        <f t="shared" si="2"/>
        <v/>
      </c>
      <c r="L3" s="6" t="s">
        <v>78</v>
      </c>
      <c r="M3" s="30">
        <v>70</v>
      </c>
      <c r="N3" s="10"/>
    </row>
    <row r="4" spans="1:14" ht="24.95" customHeight="1" x14ac:dyDescent="0.25">
      <c r="A4" s="28" t="s">
        <v>36</v>
      </c>
      <c r="B4" s="29" t="s">
        <v>77</v>
      </c>
      <c r="C4" s="29" t="s">
        <v>17</v>
      </c>
      <c r="D4" s="7" t="str">
        <f t="shared" si="0"/>
        <v>400-02605</v>
      </c>
      <c r="E4" s="29" t="s">
        <v>18</v>
      </c>
      <c r="F4" s="29" t="s">
        <v>19</v>
      </c>
      <c r="G4" s="7" t="str">
        <f t="shared" si="1"/>
        <v>R02</v>
      </c>
      <c r="H4" s="29">
        <v>102</v>
      </c>
      <c r="I4" s="29">
        <v>119</v>
      </c>
      <c r="J4" s="29">
        <v>2009</v>
      </c>
      <c r="K4" s="7" t="str">
        <f t="shared" si="2"/>
        <v/>
      </c>
      <c r="L4" s="6" t="s">
        <v>78</v>
      </c>
      <c r="M4" s="30">
        <v>119</v>
      </c>
      <c r="N4" s="10"/>
    </row>
    <row r="5" spans="1:14" ht="24.95" customHeight="1" x14ac:dyDescent="0.25">
      <c r="A5" s="28" t="s">
        <v>36</v>
      </c>
      <c r="B5" s="29" t="s">
        <v>77</v>
      </c>
      <c r="C5" s="29" t="s">
        <v>79</v>
      </c>
      <c r="D5" s="7" t="str">
        <f t="shared" si="0"/>
        <v>400-02602</v>
      </c>
      <c r="E5" s="29" t="s">
        <v>80</v>
      </c>
      <c r="F5" s="29" t="s">
        <v>81</v>
      </c>
      <c r="G5" s="7" t="str">
        <f t="shared" si="1"/>
        <v>R02</v>
      </c>
      <c r="H5" s="29">
        <v>102</v>
      </c>
      <c r="I5" s="29">
        <v>294</v>
      </c>
      <c r="J5" s="29">
        <v>1929</v>
      </c>
      <c r="K5" s="7" t="str">
        <f t="shared" si="2"/>
        <v>DEV-002660</v>
      </c>
      <c r="L5" s="6" t="s">
        <v>82</v>
      </c>
      <c r="M5" s="30">
        <v>294</v>
      </c>
      <c r="N5" s="10"/>
    </row>
    <row r="6" spans="1:14" ht="24.95" customHeight="1" x14ac:dyDescent="0.25">
      <c r="A6" s="28" t="s">
        <v>36</v>
      </c>
      <c r="B6" s="29" t="s">
        <v>77</v>
      </c>
      <c r="C6" s="29" t="s">
        <v>79</v>
      </c>
      <c r="D6" s="7" t="str">
        <f t="shared" si="0"/>
        <v>400-02602</v>
      </c>
      <c r="E6" s="29" t="s">
        <v>80</v>
      </c>
      <c r="F6" s="29" t="s">
        <v>81</v>
      </c>
      <c r="G6" s="7" t="str">
        <f t="shared" si="1"/>
        <v>R02</v>
      </c>
      <c r="H6" s="29">
        <v>102</v>
      </c>
      <c r="I6" s="29">
        <v>294</v>
      </c>
      <c r="J6" s="29">
        <v>1929</v>
      </c>
      <c r="K6" s="7" t="str">
        <f t="shared" si="2"/>
        <v>DEV-002660</v>
      </c>
      <c r="L6" s="6" t="s">
        <v>83</v>
      </c>
      <c r="M6" s="30">
        <v>294</v>
      </c>
      <c r="N6" s="10"/>
    </row>
    <row r="7" spans="1:14" ht="24.95" customHeight="1" x14ac:dyDescent="0.25">
      <c r="A7" s="28" t="s">
        <v>36</v>
      </c>
      <c r="B7" s="29" t="s">
        <v>77</v>
      </c>
      <c r="C7" s="29" t="s">
        <v>31</v>
      </c>
      <c r="D7" s="7" t="str">
        <f t="shared" si="0"/>
        <v>400-02605</v>
      </c>
      <c r="E7" s="29" t="s">
        <v>18</v>
      </c>
      <c r="F7" s="29" t="s">
        <v>84</v>
      </c>
      <c r="G7" s="7" t="str">
        <f t="shared" si="1"/>
        <v>R02</v>
      </c>
      <c r="H7" s="29">
        <v>102</v>
      </c>
      <c r="I7" s="29">
        <v>3</v>
      </c>
      <c r="J7" s="29">
        <v>1944</v>
      </c>
      <c r="K7" s="7" t="str">
        <f t="shared" si="2"/>
        <v>DEV-002660</v>
      </c>
      <c r="L7" s="6" t="s">
        <v>85</v>
      </c>
      <c r="M7" s="30">
        <v>3</v>
      </c>
      <c r="N7" s="31" t="s">
        <v>86</v>
      </c>
    </row>
    <row r="8" spans="1:14" ht="24.95" customHeight="1" x14ac:dyDescent="0.25">
      <c r="A8" s="28" t="s">
        <v>36</v>
      </c>
      <c r="B8" s="29" t="s">
        <v>77</v>
      </c>
      <c r="C8" s="29" t="s">
        <v>31</v>
      </c>
      <c r="D8" s="7" t="str">
        <f t="shared" si="0"/>
        <v>400-02605</v>
      </c>
      <c r="E8" s="29" t="s">
        <v>18</v>
      </c>
      <c r="F8" s="29" t="s">
        <v>84</v>
      </c>
      <c r="G8" s="7" t="str">
        <f t="shared" si="1"/>
        <v>R02</v>
      </c>
      <c r="H8" s="29">
        <v>102</v>
      </c>
      <c r="I8" s="29">
        <v>3</v>
      </c>
      <c r="J8" s="29">
        <v>1945</v>
      </c>
      <c r="K8" s="7" t="str">
        <f t="shared" si="2"/>
        <v>DEV-002660</v>
      </c>
      <c r="L8" s="6" t="s">
        <v>85</v>
      </c>
      <c r="M8" s="30">
        <v>3</v>
      </c>
      <c r="N8" s="32"/>
    </row>
    <row r="9" spans="1:14" ht="24.95" customHeight="1" x14ac:dyDescent="0.25">
      <c r="A9" s="28" t="s">
        <v>36</v>
      </c>
      <c r="B9" s="29" t="s">
        <v>77</v>
      </c>
      <c r="C9" s="29" t="s">
        <v>31</v>
      </c>
      <c r="D9" s="7" t="str">
        <f t="shared" si="0"/>
        <v>400-02605</v>
      </c>
      <c r="E9" s="29" t="s">
        <v>18</v>
      </c>
      <c r="F9" s="29" t="s">
        <v>84</v>
      </c>
      <c r="G9" s="7" t="str">
        <f t="shared" si="1"/>
        <v>R02</v>
      </c>
      <c r="H9" s="29">
        <v>102</v>
      </c>
      <c r="I9" s="29">
        <v>3</v>
      </c>
      <c r="J9" s="29">
        <v>1946</v>
      </c>
      <c r="K9" s="7" t="str">
        <f t="shared" si="2"/>
        <v>DEV-002660</v>
      </c>
      <c r="L9" s="6" t="s">
        <v>85</v>
      </c>
      <c r="M9" s="30">
        <v>3</v>
      </c>
      <c r="N9" s="32"/>
    </row>
    <row r="10" spans="1:14" ht="24.95" customHeight="1" x14ac:dyDescent="0.25">
      <c r="A10" s="28" t="s">
        <v>36</v>
      </c>
      <c r="B10" s="29" t="s">
        <v>77</v>
      </c>
      <c r="C10" s="29" t="s">
        <v>31</v>
      </c>
      <c r="D10" s="7" t="str">
        <f t="shared" si="0"/>
        <v>400-02605</v>
      </c>
      <c r="E10" s="29" t="s">
        <v>18</v>
      </c>
      <c r="F10" s="29" t="s">
        <v>84</v>
      </c>
      <c r="G10" s="7" t="str">
        <f t="shared" si="1"/>
        <v>R02</v>
      </c>
      <c r="H10" s="29">
        <v>102</v>
      </c>
      <c r="I10" s="29">
        <v>8</v>
      </c>
      <c r="J10" s="29">
        <v>1948</v>
      </c>
      <c r="K10" s="7" t="str">
        <f t="shared" si="2"/>
        <v>DEV-002660</v>
      </c>
      <c r="L10" s="6" t="s">
        <v>85</v>
      </c>
      <c r="M10" s="30">
        <v>8</v>
      </c>
      <c r="N10" s="32"/>
    </row>
    <row r="11" spans="1:14" ht="24.95" customHeight="1" x14ac:dyDescent="0.25">
      <c r="A11" s="28" t="s">
        <v>36</v>
      </c>
      <c r="B11" s="29" t="s">
        <v>77</v>
      </c>
      <c r="C11" s="29" t="s">
        <v>31</v>
      </c>
      <c r="D11" s="7" t="str">
        <f t="shared" si="0"/>
        <v>400-02605</v>
      </c>
      <c r="E11" s="29" t="s">
        <v>18</v>
      </c>
      <c r="F11" s="29" t="s">
        <v>84</v>
      </c>
      <c r="G11" s="7" t="str">
        <f t="shared" si="1"/>
        <v>R02</v>
      </c>
      <c r="H11" s="29">
        <v>102</v>
      </c>
      <c r="I11" s="29">
        <v>5</v>
      </c>
      <c r="J11" s="29">
        <v>1949</v>
      </c>
      <c r="K11" s="7" t="str">
        <f t="shared" si="2"/>
        <v>DEV-002660</v>
      </c>
      <c r="L11" s="6" t="s">
        <v>85</v>
      </c>
      <c r="M11" s="30">
        <v>5</v>
      </c>
      <c r="N11" s="32"/>
    </row>
    <row r="12" spans="1:14" ht="24.95" customHeight="1" x14ac:dyDescent="0.25">
      <c r="A12" s="28" t="s">
        <v>36</v>
      </c>
      <c r="B12" s="29" t="s">
        <v>77</v>
      </c>
      <c r="C12" s="29" t="s">
        <v>31</v>
      </c>
      <c r="D12" s="7" t="str">
        <f t="shared" si="0"/>
        <v>400-02605</v>
      </c>
      <c r="E12" s="29" t="s">
        <v>18</v>
      </c>
      <c r="F12" s="29" t="s">
        <v>84</v>
      </c>
      <c r="G12" s="7" t="str">
        <f t="shared" si="1"/>
        <v>R02</v>
      </c>
      <c r="H12" s="29">
        <v>102</v>
      </c>
      <c r="I12" s="29">
        <v>16</v>
      </c>
      <c r="J12" s="29">
        <v>1950</v>
      </c>
      <c r="K12" s="7" t="str">
        <f t="shared" si="2"/>
        <v>DEV-002660</v>
      </c>
      <c r="L12" s="6" t="s">
        <v>85</v>
      </c>
      <c r="M12" s="30">
        <v>16</v>
      </c>
      <c r="N12" s="32"/>
    </row>
    <row r="13" spans="1:14" ht="24.95" customHeight="1" x14ac:dyDescent="0.25">
      <c r="A13" s="28" t="s">
        <v>36</v>
      </c>
      <c r="B13" s="29" t="s">
        <v>77</v>
      </c>
      <c r="C13" s="29" t="s">
        <v>31</v>
      </c>
      <c r="D13" s="7" t="str">
        <f t="shared" si="0"/>
        <v>400-02605</v>
      </c>
      <c r="E13" s="29" t="s">
        <v>18</v>
      </c>
      <c r="F13" s="29" t="s">
        <v>84</v>
      </c>
      <c r="G13" s="7" t="str">
        <f t="shared" si="1"/>
        <v>R02</v>
      </c>
      <c r="H13" s="29">
        <v>102</v>
      </c>
      <c r="I13" s="29">
        <v>6</v>
      </c>
      <c r="J13" s="29">
        <v>1951</v>
      </c>
      <c r="K13" s="7" t="str">
        <f t="shared" si="2"/>
        <v>DEV-002660</v>
      </c>
      <c r="L13" s="6" t="s">
        <v>85</v>
      </c>
      <c r="M13" s="30">
        <v>6</v>
      </c>
      <c r="N13" s="32"/>
    </row>
    <row r="14" spans="1:14" ht="24.95" customHeight="1" x14ac:dyDescent="0.25">
      <c r="A14" s="28" t="s">
        <v>36</v>
      </c>
      <c r="B14" s="29" t="s">
        <v>77</v>
      </c>
      <c r="C14" s="29" t="s">
        <v>31</v>
      </c>
      <c r="D14" s="7" t="str">
        <f t="shared" si="0"/>
        <v>400-02605</v>
      </c>
      <c r="E14" s="29" t="s">
        <v>18</v>
      </c>
      <c r="F14" s="29" t="s">
        <v>84</v>
      </c>
      <c r="G14" s="7" t="str">
        <f t="shared" si="1"/>
        <v>R02</v>
      </c>
      <c r="H14" s="29">
        <v>102</v>
      </c>
      <c r="I14" s="29">
        <v>3</v>
      </c>
      <c r="J14" s="29">
        <v>1952</v>
      </c>
      <c r="K14" s="7" t="str">
        <f t="shared" si="2"/>
        <v>DEV-002660</v>
      </c>
      <c r="L14" s="6" t="s">
        <v>85</v>
      </c>
      <c r="M14" s="30">
        <v>3</v>
      </c>
      <c r="N14" s="32"/>
    </row>
    <row r="15" spans="1:14" ht="24.95" customHeight="1" x14ac:dyDescent="0.25">
      <c r="A15" s="28" t="s">
        <v>36</v>
      </c>
      <c r="B15" s="29" t="s">
        <v>77</v>
      </c>
      <c r="C15" s="29" t="s">
        <v>31</v>
      </c>
      <c r="D15" s="7" t="str">
        <f t="shared" si="0"/>
        <v>400-02605</v>
      </c>
      <c r="E15" s="29" t="s">
        <v>18</v>
      </c>
      <c r="F15" s="29" t="s">
        <v>84</v>
      </c>
      <c r="G15" s="7" t="str">
        <f t="shared" si="1"/>
        <v>R02</v>
      </c>
      <c r="H15" s="29">
        <v>102</v>
      </c>
      <c r="I15" s="29">
        <v>13</v>
      </c>
      <c r="J15" s="29">
        <v>2002</v>
      </c>
      <c r="K15" s="7" t="str">
        <f t="shared" si="2"/>
        <v>DEV-002660</v>
      </c>
      <c r="L15" s="6" t="s">
        <v>85</v>
      </c>
      <c r="M15" s="30">
        <v>13</v>
      </c>
      <c r="N15" s="32"/>
    </row>
    <row r="16" spans="1:14" ht="24.95" customHeight="1" x14ac:dyDescent="0.25">
      <c r="A16" s="28" t="s">
        <v>36</v>
      </c>
      <c r="B16" s="29" t="s">
        <v>77</v>
      </c>
      <c r="C16" s="29" t="s">
        <v>31</v>
      </c>
      <c r="D16" s="7" t="str">
        <f t="shared" si="0"/>
        <v>400-02605</v>
      </c>
      <c r="E16" s="29" t="s">
        <v>18</v>
      </c>
      <c r="F16" s="29" t="s">
        <v>84</v>
      </c>
      <c r="G16" s="7" t="str">
        <f t="shared" si="1"/>
        <v>R02</v>
      </c>
      <c r="H16" s="29">
        <v>102</v>
      </c>
      <c r="I16" s="29">
        <v>3</v>
      </c>
      <c r="J16" s="29">
        <v>2003</v>
      </c>
      <c r="K16" s="7" t="str">
        <f t="shared" si="2"/>
        <v>DEV-002660</v>
      </c>
      <c r="L16" s="6" t="s">
        <v>85</v>
      </c>
      <c r="M16" s="30">
        <v>3</v>
      </c>
      <c r="N16" s="32"/>
    </row>
    <row r="17" spans="1:14" ht="24.95" customHeight="1" x14ac:dyDescent="0.25">
      <c r="A17" s="28" t="s">
        <v>36</v>
      </c>
      <c r="B17" s="29" t="s">
        <v>77</v>
      </c>
      <c r="C17" s="29" t="s">
        <v>31</v>
      </c>
      <c r="D17" s="7" t="str">
        <f t="shared" si="0"/>
        <v>400-02605</v>
      </c>
      <c r="E17" s="29" t="s">
        <v>18</v>
      </c>
      <c r="F17" s="29" t="s">
        <v>32</v>
      </c>
      <c r="G17" s="7" t="str">
        <f t="shared" si="1"/>
        <v>R02</v>
      </c>
      <c r="H17" s="29">
        <v>105</v>
      </c>
      <c r="I17" s="29">
        <v>4</v>
      </c>
      <c r="J17" s="29">
        <v>1816</v>
      </c>
      <c r="K17" s="7" t="str">
        <f t="shared" si="2"/>
        <v>DEV-002660</v>
      </c>
      <c r="L17" s="6" t="s">
        <v>85</v>
      </c>
      <c r="M17" s="30">
        <v>4</v>
      </c>
      <c r="N17" s="32"/>
    </row>
    <row r="18" spans="1:14" ht="24.95" customHeight="1" x14ac:dyDescent="0.25">
      <c r="A18" s="28" t="s">
        <v>36</v>
      </c>
      <c r="B18" s="29" t="s">
        <v>77</v>
      </c>
      <c r="C18" s="29" t="s">
        <v>31</v>
      </c>
      <c r="D18" s="7" t="str">
        <f t="shared" si="0"/>
        <v>400-02605</v>
      </c>
      <c r="E18" s="29" t="s">
        <v>18</v>
      </c>
      <c r="F18" s="29" t="s">
        <v>32</v>
      </c>
      <c r="G18" s="7" t="str">
        <f t="shared" si="1"/>
        <v>R02</v>
      </c>
      <c r="H18" s="29">
        <v>105</v>
      </c>
      <c r="I18" s="29">
        <v>4</v>
      </c>
      <c r="J18" s="29">
        <v>1817</v>
      </c>
      <c r="K18" s="7" t="str">
        <f t="shared" si="2"/>
        <v>DEV-002660</v>
      </c>
      <c r="L18" s="6" t="s">
        <v>85</v>
      </c>
      <c r="M18" s="30">
        <v>4</v>
      </c>
      <c r="N18" s="32"/>
    </row>
    <row r="19" spans="1:14" ht="24.95" customHeight="1" x14ac:dyDescent="0.25">
      <c r="A19" s="28" t="s">
        <v>36</v>
      </c>
      <c r="B19" s="29" t="s">
        <v>77</v>
      </c>
      <c r="C19" s="29" t="s">
        <v>31</v>
      </c>
      <c r="D19" s="7" t="str">
        <f t="shared" si="0"/>
        <v>400-02605</v>
      </c>
      <c r="E19" s="29" t="s">
        <v>18</v>
      </c>
      <c r="F19" s="29" t="s">
        <v>32</v>
      </c>
      <c r="G19" s="7" t="str">
        <f t="shared" si="1"/>
        <v>R02</v>
      </c>
      <c r="H19" s="29">
        <v>105</v>
      </c>
      <c r="I19" s="29">
        <v>2</v>
      </c>
      <c r="J19" s="29">
        <v>1819</v>
      </c>
      <c r="K19" s="7" t="str">
        <f t="shared" si="2"/>
        <v>DEV-002660</v>
      </c>
      <c r="L19" s="6" t="s">
        <v>85</v>
      </c>
      <c r="M19" s="30">
        <v>2</v>
      </c>
      <c r="N19" s="32"/>
    </row>
    <row r="20" spans="1:14" ht="24.95" customHeight="1" x14ac:dyDescent="0.25">
      <c r="A20" s="28" t="s">
        <v>36</v>
      </c>
      <c r="B20" s="29" t="s">
        <v>77</v>
      </c>
      <c r="C20" s="29" t="s">
        <v>31</v>
      </c>
      <c r="D20" s="7" t="str">
        <f t="shared" si="0"/>
        <v>400-02605</v>
      </c>
      <c r="E20" s="29" t="s">
        <v>18</v>
      </c>
      <c r="F20" s="29" t="s">
        <v>32</v>
      </c>
      <c r="G20" s="7" t="str">
        <f t="shared" si="1"/>
        <v>R02</v>
      </c>
      <c r="H20" s="29">
        <v>105</v>
      </c>
      <c r="I20" s="29">
        <v>1</v>
      </c>
      <c r="J20" s="29">
        <v>1820</v>
      </c>
      <c r="K20" s="7" t="str">
        <f t="shared" si="2"/>
        <v>DEV-002660</v>
      </c>
      <c r="L20" s="6" t="s">
        <v>85</v>
      </c>
      <c r="M20" s="30">
        <v>1</v>
      </c>
      <c r="N20" s="32"/>
    </row>
    <row r="21" spans="1:14" ht="24.95" customHeight="1" x14ac:dyDescent="0.25">
      <c r="A21" s="28" t="s">
        <v>36</v>
      </c>
      <c r="B21" s="29" t="s">
        <v>77</v>
      </c>
      <c r="C21" s="29" t="s">
        <v>31</v>
      </c>
      <c r="D21" s="7" t="str">
        <f t="shared" si="0"/>
        <v>400-02605</v>
      </c>
      <c r="E21" s="29" t="s">
        <v>18</v>
      </c>
      <c r="F21" s="29" t="s">
        <v>32</v>
      </c>
      <c r="G21" s="7" t="str">
        <f t="shared" si="1"/>
        <v>R02</v>
      </c>
      <c r="H21" s="29">
        <v>105</v>
      </c>
      <c r="I21" s="29">
        <v>3</v>
      </c>
      <c r="J21" s="29">
        <v>1821</v>
      </c>
      <c r="K21" s="7" t="str">
        <f t="shared" si="2"/>
        <v>DEV-002660</v>
      </c>
      <c r="L21" s="6" t="s">
        <v>85</v>
      </c>
      <c r="M21" s="30">
        <v>3</v>
      </c>
      <c r="N21" s="32"/>
    </row>
    <row r="22" spans="1:14" ht="24.95" customHeight="1" x14ac:dyDescent="0.25">
      <c r="A22" s="28" t="s">
        <v>36</v>
      </c>
      <c r="B22" s="29" t="s">
        <v>77</v>
      </c>
      <c r="C22" s="29" t="s">
        <v>31</v>
      </c>
      <c r="D22" s="7" t="str">
        <f t="shared" si="0"/>
        <v>400-02605</v>
      </c>
      <c r="E22" s="29" t="s">
        <v>18</v>
      </c>
      <c r="F22" s="29" t="s">
        <v>32</v>
      </c>
      <c r="G22" s="7" t="str">
        <f t="shared" si="1"/>
        <v>R02</v>
      </c>
      <c r="H22" s="29">
        <v>105</v>
      </c>
      <c r="I22" s="29">
        <v>5</v>
      </c>
      <c r="J22" s="29">
        <v>1824</v>
      </c>
      <c r="K22" s="7" t="str">
        <f t="shared" si="2"/>
        <v>DEV-002660</v>
      </c>
      <c r="L22" s="6" t="s">
        <v>85</v>
      </c>
      <c r="M22" s="30">
        <v>5</v>
      </c>
      <c r="N22" s="32"/>
    </row>
    <row r="23" spans="1:14" ht="24.95" customHeight="1" x14ac:dyDescent="0.25">
      <c r="A23" s="28" t="s">
        <v>36</v>
      </c>
      <c r="B23" s="29" t="s">
        <v>77</v>
      </c>
      <c r="C23" s="29" t="s">
        <v>31</v>
      </c>
      <c r="D23" s="7" t="str">
        <f t="shared" si="0"/>
        <v>400-02605</v>
      </c>
      <c r="E23" s="29" t="s">
        <v>18</v>
      </c>
      <c r="F23" s="29" t="s">
        <v>32</v>
      </c>
      <c r="G23" s="7" t="str">
        <f t="shared" si="1"/>
        <v>R02</v>
      </c>
      <c r="H23" s="29">
        <v>105</v>
      </c>
      <c r="I23" s="29">
        <v>1</v>
      </c>
      <c r="J23" s="29">
        <v>1825</v>
      </c>
      <c r="K23" s="7" t="str">
        <f t="shared" si="2"/>
        <v>DEV-002660</v>
      </c>
      <c r="L23" s="6" t="s">
        <v>85</v>
      </c>
      <c r="M23" s="30">
        <v>1</v>
      </c>
      <c r="N23" s="32"/>
    </row>
    <row r="24" spans="1:14" ht="24.95" customHeight="1" x14ac:dyDescent="0.25">
      <c r="A24" s="28" t="s">
        <v>36</v>
      </c>
      <c r="B24" s="29" t="s">
        <v>77</v>
      </c>
      <c r="C24" s="29" t="s">
        <v>31</v>
      </c>
      <c r="D24" s="7" t="str">
        <f t="shared" si="0"/>
        <v>400-02605</v>
      </c>
      <c r="E24" s="29" t="s">
        <v>18</v>
      </c>
      <c r="F24" s="29" t="s">
        <v>32</v>
      </c>
      <c r="G24" s="7" t="str">
        <f t="shared" si="1"/>
        <v>R02</v>
      </c>
      <c r="H24" s="29">
        <v>105</v>
      </c>
      <c r="I24" s="29">
        <v>3</v>
      </c>
      <c r="J24" s="29">
        <v>1826</v>
      </c>
      <c r="K24" s="7" t="str">
        <f t="shared" si="2"/>
        <v>DEV-002660</v>
      </c>
      <c r="L24" s="6" t="s">
        <v>85</v>
      </c>
      <c r="M24" s="30">
        <v>3</v>
      </c>
      <c r="N24" s="32"/>
    </row>
    <row r="25" spans="1:14" ht="24.95" customHeight="1" x14ac:dyDescent="0.25">
      <c r="A25" s="28" t="s">
        <v>36</v>
      </c>
      <c r="B25" s="29" t="s">
        <v>77</v>
      </c>
      <c r="C25" s="29" t="s">
        <v>31</v>
      </c>
      <c r="D25" s="7" t="str">
        <f t="shared" si="0"/>
        <v>400-02605</v>
      </c>
      <c r="E25" s="29" t="s">
        <v>18</v>
      </c>
      <c r="F25" s="29" t="s">
        <v>32</v>
      </c>
      <c r="G25" s="7" t="str">
        <f t="shared" si="1"/>
        <v>R02</v>
      </c>
      <c r="H25" s="29">
        <v>105</v>
      </c>
      <c r="I25" s="29">
        <v>6</v>
      </c>
      <c r="J25" s="29">
        <v>1827</v>
      </c>
      <c r="K25" s="7" t="str">
        <f t="shared" si="2"/>
        <v>DEV-002660</v>
      </c>
      <c r="L25" s="6" t="s">
        <v>85</v>
      </c>
      <c r="M25" s="30">
        <v>6</v>
      </c>
      <c r="N25" s="32"/>
    </row>
    <row r="26" spans="1:14" ht="24.95" customHeight="1" x14ac:dyDescent="0.25">
      <c r="A26" s="28" t="s">
        <v>36</v>
      </c>
      <c r="B26" s="29" t="s">
        <v>77</v>
      </c>
      <c r="C26" s="29" t="s">
        <v>31</v>
      </c>
      <c r="D26" s="7" t="str">
        <f t="shared" si="0"/>
        <v>400-02605</v>
      </c>
      <c r="E26" s="29" t="s">
        <v>18</v>
      </c>
      <c r="F26" s="29" t="s">
        <v>32</v>
      </c>
      <c r="G26" s="7" t="str">
        <f t="shared" si="1"/>
        <v>R02</v>
      </c>
      <c r="H26" s="29">
        <v>105</v>
      </c>
      <c r="I26" s="29">
        <v>1</v>
      </c>
      <c r="J26" s="29">
        <v>1828</v>
      </c>
      <c r="K26" s="7" t="str">
        <f t="shared" si="2"/>
        <v>DEV-002660</v>
      </c>
      <c r="L26" s="6" t="s">
        <v>85</v>
      </c>
      <c r="M26" s="30">
        <v>1</v>
      </c>
      <c r="N26" s="32"/>
    </row>
    <row r="27" spans="1:14" ht="24.95" customHeight="1" x14ac:dyDescent="0.25">
      <c r="A27" s="28" t="s">
        <v>36</v>
      </c>
      <c r="B27" s="29" t="s">
        <v>77</v>
      </c>
      <c r="C27" s="29" t="s">
        <v>31</v>
      </c>
      <c r="D27" s="7" t="str">
        <f t="shared" si="0"/>
        <v>400-02605</v>
      </c>
      <c r="E27" s="29" t="s">
        <v>18</v>
      </c>
      <c r="F27" s="29" t="s">
        <v>32</v>
      </c>
      <c r="G27" s="7" t="str">
        <f t="shared" si="1"/>
        <v>R02</v>
      </c>
      <c r="H27" s="29">
        <v>105</v>
      </c>
      <c r="I27" s="29">
        <v>7</v>
      </c>
      <c r="J27" s="29">
        <v>1830</v>
      </c>
      <c r="K27" s="7" t="str">
        <f t="shared" si="2"/>
        <v>DEV-002660</v>
      </c>
      <c r="L27" s="6" t="s">
        <v>85</v>
      </c>
      <c r="M27" s="30">
        <v>7</v>
      </c>
      <c r="N27" s="32"/>
    </row>
    <row r="28" spans="1:14" ht="24.95" customHeight="1" x14ac:dyDescent="0.25">
      <c r="A28" s="28" t="s">
        <v>36</v>
      </c>
      <c r="B28" s="29" t="s">
        <v>77</v>
      </c>
      <c r="C28" s="29" t="s">
        <v>31</v>
      </c>
      <c r="D28" s="7" t="str">
        <f t="shared" si="0"/>
        <v>400-02605</v>
      </c>
      <c r="E28" s="29" t="s">
        <v>18</v>
      </c>
      <c r="F28" s="29" t="s">
        <v>32</v>
      </c>
      <c r="G28" s="7" t="str">
        <f t="shared" si="1"/>
        <v>R02</v>
      </c>
      <c r="H28" s="29">
        <v>105</v>
      </c>
      <c r="I28" s="29">
        <v>2</v>
      </c>
      <c r="J28" s="29">
        <v>1832</v>
      </c>
      <c r="K28" s="7" t="str">
        <f t="shared" si="2"/>
        <v>DEV-002660</v>
      </c>
      <c r="L28" s="6" t="s">
        <v>85</v>
      </c>
      <c r="M28" s="30">
        <v>2</v>
      </c>
      <c r="N28" s="32"/>
    </row>
    <row r="29" spans="1:14" ht="24.95" customHeight="1" x14ac:dyDescent="0.25">
      <c r="A29" s="28" t="s">
        <v>36</v>
      </c>
      <c r="B29" s="29" t="s">
        <v>77</v>
      </c>
      <c r="C29" s="29" t="s">
        <v>31</v>
      </c>
      <c r="D29" s="7" t="str">
        <f t="shared" si="0"/>
        <v>400-02605</v>
      </c>
      <c r="E29" s="29" t="s">
        <v>18</v>
      </c>
      <c r="F29" s="29" t="s">
        <v>32</v>
      </c>
      <c r="G29" s="7" t="str">
        <f t="shared" si="1"/>
        <v>R02</v>
      </c>
      <c r="H29" s="29">
        <v>105</v>
      </c>
      <c r="I29" s="29">
        <v>3</v>
      </c>
      <c r="J29" s="29">
        <v>1836</v>
      </c>
      <c r="K29" s="7" t="str">
        <f t="shared" si="2"/>
        <v>DEV-002660</v>
      </c>
      <c r="L29" s="6" t="s">
        <v>85</v>
      </c>
      <c r="M29" s="30">
        <v>3</v>
      </c>
      <c r="N29" s="32"/>
    </row>
    <row r="30" spans="1:14" ht="24.95" customHeight="1" x14ac:dyDescent="0.25">
      <c r="A30" s="28" t="s">
        <v>36</v>
      </c>
      <c r="B30" s="29" t="s">
        <v>77</v>
      </c>
      <c r="C30" s="29" t="s">
        <v>31</v>
      </c>
      <c r="D30" s="7" t="str">
        <f t="shared" si="0"/>
        <v>400-02605</v>
      </c>
      <c r="E30" s="29" t="s">
        <v>18</v>
      </c>
      <c r="F30" s="29" t="s">
        <v>32</v>
      </c>
      <c r="G30" s="7" t="str">
        <f t="shared" si="1"/>
        <v>R02</v>
      </c>
      <c r="H30" s="29">
        <v>105</v>
      </c>
      <c r="I30" s="29">
        <v>4</v>
      </c>
      <c r="J30" s="29">
        <v>1837</v>
      </c>
      <c r="K30" s="7" t="str">
        <f t="shared" si="2"/>
        <v>DEV-002660</v>
      </c>
      <c r="L30" s="6" t="s">
        <v>85</v>
      </c>
      <c r="M30" s="30">
        <v>4</v>
      </c>
      <c r="N30" s="32"/>
    </row>
    <row r="31" spans="1:14" ht="24.95" customHeight="1" x14ac:dyDescent="0.25">
      <c r="A31" s="28" t="s">
        <v>36</v>
      </c>
      <c r="B31" s="29" t="s">
        <v>77</v>
      </c>
      <c r="C31" s="29" t="s">
        <v>31</v>
      </c>
      <c r="D31" s="7" t="str">
        <f t="shared" si="0"/>
        <v>400-02605</v>
      </c>
      <c r="E31" s="29" t="s">
        <v>18</v>
      </c>
      <c r="F31" s="29" t="s">
        <v>32</v>
      </c>
      <c r="G31" s="7" t="str">
        <f t="shared" si="1"/>
        <v>R02</v>
      </c>
      <c r="H31" s="29">
        <v>105</v>
      </c>
      <c r="I31" s="29">
        <v>9</v>
      </c>
      <c r="J31" s="29">
        <v>1838</v>
      </c>
      <c r="K31" s="7" t="str">
        <f t="shared" si="2"/>
        <v>DEV-002660</v>
      </c>
      <c r="L31" s="6" t="s">
        <v>85</v>
      </c>
      <c r="M31" s="30">
        <v>9</v>
      </c>
      <c r="N31" s="32"/>
    </row>
    <row r="32" spans="1:14" ht="24.95" customHeight="1" x14ac:dyDescent="0.25">
      <c r="A32" s="28" t="s">
        <v>36</v>
      </c>
      <c r="B32" s="29" t="s">
        <v>77</v>
      </c>
      <c r="C32" s="29" t="s">
        <v>31</v>
      </c>
      <c r="D32" s="7" t="str">
        <f t="shared" si="0"/>
        <v>400-02605</v>
      </c>
      <c r="E32" s="29" t="s">
        <v>18</v>
      </c>
      <c r="F32" s="29" t="s">
        <v>32</v>
      </c>
      <c r="G32" s="7" t="str">
        <f t="shared" si="1"/>
        <v>R02</v>
      </c>
      <c r="H32" s="29">
        <v>105</v>
      </c>
      <c r="I32" s="29">
        <v>6</v>
      </c>
      <c r="J32" s="29">
        <v>1839</v>
      </c>
      <c r="K32" s="7" t="str">
        <f t="shared" si="2"/>
        <v>DEV-002660</v>
      </c>
      <c r="L32" s="6" t="s">
        <v>85</v>
      </c>
      <c r="M32" s="30">
        <v>6</v>
      </c>
      <c r="N32" s="32"/>
    </row>
    <row r="33" spans="1:14" ht="24.95" customHeight="1" x14ac:dyDescent="0.25">
      <c r="A33" s="28" t="s">
        <v>36</v>
      </c>
      <c r="B33" s="29" t="s">
        <v>77</v>
      </c>
      <c r="C33" s="29" t="s">
        <v>31</v>
      </c>
      <c r="D33" s="7" t="str">
        <f t="shared" si="0"/>
        <v>400-02605</v>
      </c>
      <c r="E33" s="29" t="s">
        <v>18</v>
      </c>
      <c r="F33" s="29" t="s">
        <v>32</v>
      </c>
      <c r="G33" s="7" t="str">
        <f t="shared" si="1"/>
        <v>R02</v>
      </c>
      <c r="H33" s="29">
        <v>105</v>
      </c>
      <c r="I33" s="29">
        <v>8</v>
      </c>
      <c r="J33" s="29">
        <v>1840</v>
      </c>
      <c r="K33" s="7" t="str">
        <f t="shared" si="2"/>
        <v>DEV-002660</v>
      </c>
      <c r="L33" s="6" t="s">
        <v>85</v>
      </c>
      <c r="M33" s="30">
        <v>8</v>
      </c>
      <c r="N33" s="32"/>
    </row>
    <row r="34" spans="1:14" ht="24.95" customHeight="1" x14ac:dyDescent="0.25">
      <c r="A34" s="28" t="s">
        <v>36</v>
      </c>
      <c r="B34" s="29" t="s">
        <v>77</v>
      </c>
      <c r="C34" s="29" t="s">
        <v>31</v>
      </c>
      <c r="D34" s="7" t="str">
        <f t="shared" si="0"/>
        <v>400-02605</v>
      </c>
      <c r="E34" s="29" t="s">
        <v>18</v>
      </c>
      <c r="F34" s="29" t="s">
        <v>32</v>
      </c>
      <c r="G34" s="7" t="str">
        <f t="shared" si="1"/>
        <v>R02</v>
      </c>
      <c r="H34" s="29">
        <v>105</v>
      </c>
      <c r="I34" s="29">
        <v>61</v>
      </c>
      <c r="J34" s="29">
        <v>1841</v>
      </c>
      <c r="K34" s="7" t="str">
        <f t="shared" si="2"/>
        <v>DEV-002660</v>
      </c>
      <c r="L34" s="6" t="s">
        <v>85</v>
      </c>
      <c r="M34" s="30">
        <v>61</v>
      </c>
      <c r="N34" s="32"/>
    </row>
    <row r="35" spans="1:14" ht="24.95" customHeight="1" x14ac:dyDescent="0.25">
      <c r="A35" s="28" t="s">
        <v>36</v>
      </c>
      <c r="B35" s="29" t="s">
        <v>77</v>
      </c>
      <c r="C35" s="29" t="s">
        <v>31</v>
      </c>
      <c r="D35" s="7" t="str">
        <f t="shared" si="0"/>
        <v>400-02605</v>
      </c>
      <c r="E35" s="29" t="s">
        <v>18</v>
      </c>
      <c r="F35" s="29" t="s">
        <v>32</v>
      </c>
      <c r="G35" s="7" t="str">
        <f t="shared" si="1"/>
        <v>R02</v>
      </c>
      <c r="H35" s="29">
        <v>105</v>
      </c>
      <c r="I35" s="29">
        <v>5</v>
      </c>
      <c r="J35" s="29">
        <v>1842</v>
      </c>
      <c r="K35" s="7" t="str">
        <f t="shared" si="2"/>
        <v>DEV-002660</v>
      </c>
      <c r="L35" s="6" t="s">
        <v>85</v>
      </c>
      <c r="M35" s="30">
        <v>5</v>
      </c>
      <c r="N35" s="32"/>
    </row>
    <row r="36" spans="1:14" ht="24.95" customHeight="1" x14ac:dyDescent="0.25">
      <c r="A36" s="28" t="s">
        <v>36</v>
      </c>
      <c r="B36" s="29" t="s">
        <v>77</v>
      </c>
      <c r="C36" s="29" t="s">
        <v>31</v>
      </c>
      <c r="D36" s="7" t="str">
        <f t="shared" si="0"/>
        <v>400-02605</v>
      </c>
      <c r="E36" s="29" t="s">
        <v>18</v>
      </c>
      <c r="F36" s="29" t="s">
        <v>19</v>
      </c>
      <c r="G36" s="7" t="str">
        <f t="shared" si="1"/>
        <v>R02</v>
      </c>
      <c r="H36" s="29">
        <v>105</v>
      </c>
      <c r="I36" s="29">
        <v>2</v>
      </c>
      <c r="J36" s="29">
        <v>1814</v>
      </c>
      <c r="K36" s="7" t="s">
        <v>87</v>
      </c>
      <c r="L36" s="6" t="s">
        <v>85</v>
      </c>
      <c r="M36" s="30">
        <v>2</v>
      </c>
      <c r="N36" s="32"/>
    </row>
    <row r="37" spans="1:14" ht="24.95" customHeight="1" x14ac:dyDescent="0.25">
      <c r="A37" s="28" t="s">
        <v>36</v>
      </c>
      <c r="B37" s="29" t="s">
        <v>77</v>
      </c>
      <c r="C37" s="29" t="s">
        <v>31</v>
      </c>
      <c r="D37" s="7" t="str">
        <f t="shared" si="0"/>
        <v>400-02605</v>
      </c>
      <c r="E37" s="29" t="s">
        <v>18</v>
      </c>
      <c r="F37" s="29" t="s">
        <v>32</v>
      </c>
      <c r="G37" s="7" t="str">
        <f t="shared" si="1"/>
        <v>R02</v>
      </c>
      <c r="H37" s="29">
        <v>105</v>
      </c>
      <c r="I37" s="29">
        <v>9</v>
      </c>
      <c r="J37" s="29">
        <v>1839</v>
      </c>
      <c r="K37" s="7" t="str">
        <f t="shared" si="2"/>
        <v>DEV-002660</v>
      </c>
      <c r="L37" s="6" t="s">
        <v>85</v>
      </c>
      <c r="M37" s="30">
        <v>9</v>
      </c>
      <c r="N37" s="32"/>
    </row>
    <row r="38" spans="1:14" ht="24.95" customHeight="1" x14ac:dyDescent="0.25">
      <c r="A38" s="28" t="s">
        <v>36</v>
      </c>
      <c r="B38" s="29" t="s">
        <v>77</v>
      </c>
      <c r="C38" s="29" t="s">
        <v>31</v>
      </c>
      <c r="D38" s="7" t="str">
        <f t="shared" si="0"/>
        <v>400-02605</v>
      </c>
      <c r="E38" s="29" t="s">
        <v>18</v>
      </c>
      <c r="F38" s="29" t="s">
        <v>19</v>
      </c>
      <c r="G38" s="7" t="str">
        <f t="shared" si="1"/>
        <v>R02</v>
      </c>
      <c r="H38" s="29">
        <v>105</v>
      </c>
      <c r="I38" s="29">
        <v>2</v>
      </c>
      <c r="J38" s="29">
        <v>1812</v>
      </c>
      <c r="K38" s="7" t="s">
        <v>87</v>
      </c>
      <c r="L38" s="6" t="s">
        <v>85</v>
      </c>
      <c r="M38" s="30">
        <v>2</v>
      </c>
      <c r="N38" s="32"/>
    </row>
    <row r="39" spans="1:14" ht="24.95" customHeight="1" x14ac:dyDescent="0.25">
      <c r="A39" s="28" t="s">
        <v>36</v>
      </c>
      <c r="B39" s="29" t="s">
        <v>77</v>
      </c>
      <c r="C39" s="29" t="s">
        <v>31</v>
      </c>
      <c r="D39" s="7" t="str">
        <f t="shared" si="0"/>
        <v>400-02605</v>
      </c>
      <c r="E39" s="29" t="s">
        <v>18</v>
      </c>
      <c r="F39" s="29" t="s">
        <v>19</v>
      </c>
      <c r="G39" s="7" t="str">
        <f t="shared" si="1"/>
        <v>R02</v>
      </c>
      <c r="H39" s="29">
        <v>105</v>
      </c>
      <c r="I39" s="29">
        <v>2</v>
      </c>
      <c r="J39" s="29">
        <v>1814</v>
      </c>
      <c r="K39" s="7" t="s">
        <v>87</v>
      </c>
      <c r="L39" s="6" t="s">
        <v>85</v>
      </c>
      <c r="M39" s="30">
        <v>2</v>
      </c>
      <c r="N39" s="32"/>
    </row>
    <row r="40" spans="1:14" ht="24.95" customHeight="1" x14ac:dyDescent="0.25">
      <c r="A40" s="28" t="s">
        <v>36</v>
      </c>
      <c r="B40" s="29" t="s">
        <v>77</v>
      </c>
      <c r="C40" s="29" t="s">
        <v>31</v>
      </c>
      <c r="D40" s="7" t="str">
        <f t="shared" si="0"/>
        <v>400-02605</v>
      </c>
      <c r="E40" s="29" t="s">
        <v>18</v>
      </c>
      <c r="F40" s="29" t="s">
        <v>32</v>
      </c>
      <c r="G40" s="7" t="str">
        <f t="shared" si="1"/>
        <v>R02</v>
      </c>
      <c r="H40" s="29">
        <v>105</v>
      </c>
      <c r="I40" s="29">
        <v>1</v>
      </c>
      <c r="J40" s="29">
        <v>1838</v>
      </c>
      <c r="K40" s="7" t="str">
        <f t="shared" si="2"/>
        <v>DEV-002660</v>
      </c>
      <c r="L40" s="6" t="s">
        <v>85</v>
      </c>
      <c r="M40" s="30">
        <v>1</v>
      </c>
      <c r="N40" s="32"/>
    </row>
    <row r="41" spans="1:14" ht="24.95" customHeight="1" x14ac:dyDescent="0.25">
      <c r="A41" s="28" t="s">
        <v>36</v>
      </c>
      <c r="B41" s="29" t="s">
        <v>77</v>
      </c>
      <c r="C41" s="29" t="s">
        <v>31</v>
      </c>
      <c r="D41" s="7" t="str">
        <f t="shared" si="0"/>
        <v>400-02605</v>
      </c>
      <c r="E41" s="29" t="s">
        <v>18</v>
      </c>
      <c r="F41" s="29" t="s">
        <v>32</v>
      </c>
      <c r="G41" s="7" t="str">
        <f t="shared" si="1"/>
        <v>R02</v>
      </c>
      <c r="H41" s="29">
        <v>105</v>
      </c>
      <c r="I41" s="29">
        <v>2</v>
      </c>
      <c r="J41" s="29">
        <v>1839</v>
      </c>
      <c r="K41" s="7" t="str">
        <f t="shared" si="2"/>
        <v>DEV-002660</v>
      </c>
      <c r="L41" s="6" t="s">
        <v>85</v>
      </c>
      <c r="M41" s="30">
        <v>2</v>
      </c>
      <c r="N41" s="32"/>
    </row>
    <row r="42" spans="1:14" ht="24.95" customHeight="1" x14ac:dyDescent="0.25">
      <c r="A42" s="28" t="s">
        <v>36</v>
      </c>
      <c r="B42" s="29" t="s">
        <v>77</v>
      </c>
      <c r="C42" s="29" t="s">
        <v>31</v>
      </c>
      <c r="D42" s="7" t="str">
        <f t="shared" si="0"/>
        <v>400-02605</v>
      </c>
      <c r="E42" s="29" t="s">
        <v>18</v>
      </c>
      <c r="F42" s="29" t="s">
        <v>32</v>
      </c>
      <c r="G42" s="7" t="str">
        <f t="shared" si="1"/>
        <v>R02</v>
      </c>
      <c r="H42" s="29">
        <v>105</v>
      </c>
      <c r="I42" s="29">
        <v>2</v>
      </c>
      <c r="J42" s="29">
        <v>1843</v>
      </c>
      <c r="K42" s="7" t="str">
        <f t="shared" si="2"/>
        <v>DEV-002660</v>
      </c>
      <c r="L42" s="6" t="s">
        <v>85</v>
      </c>
      <c r="M42" s="30">
        <v>2</v>
      </c>
      <c r="N42" s="32"/>
    </row>
    <row r="43" spans="1:14" ht="24.95" customHeight="1" x14ac:dyDescent="0.25">
      <c r="A43" s="28" t="s">
        <v>36</v>
      </c>
      <c r="B43" s="29" t="s">
        <v>77</v>
      </c>
      <c r="C43" s="29" t="s">
        <v>31</v>
      </c>
      <c r="D43" s="7" t="str">
        <f t="shared" si="0"/>
        <v>400-02605</v>
      </c>
      <c r="E43" s="29" t="s">
        <v>18</v>
      </c>
      <c r="F43" s="29" t="s">
        <v>32</v>
      </c>
      <c r="G43" s="7" t="str">
        <f t="shared" si="1"/>
        <v>R02</v>
      </c>
      <c r="H43" s="29">
        <v>105</v>
      </c>
      <c r="I43" s="29">
        <v>1</v>
      </c>
      <c r="J43" s="29">
        <v>1844</v>
      </c>
      <c r="K43" s="7" t="str">
        <f t="shared" si="2"/>
        <v>DEV-002660</v>
      </c>
      <c r="L43" s="6" t="s">
        <v>85</v>
      </c>
      <c r="M43" s="30">
        <v>1</v>
      </c>
      <c r="N43" s="32"/>
    </row>
    <row r="44" spans="1:14" ht="24.95" customHeight="1" x14ac:dyDescent="0.25">
      <c r="A44" s="28" t="s">
        <v>36</v>
      </c>
      <c r="B44" s="29" t="s">
        <v>77</v>
      </c>
      <c r="C44" s="29" t="s">
        <v>31</v>
      </c>
      <c r="D44" s="7" t="str">
        <f t="shared" si="0"/>
        <v>400-02605</v>
      </c>
      <c r="E44" s="29" t="s">
        <v>18</v>
      </c>
      <c r="F44" s="29" t="s">
        <v>19</v>
      </c>
      <c r="G44" s="7" t="str">
        <f t="shared" si="1"/>
        <v>R02</v>
      </c>
      <c r="H44" s="29">
        <v>105</v>
      </c>
      <c r="I44" s="29">
        <v>1</v>
      </c>
      <c r="J44" s="29">
        <v>1814</v>
      </c>
      <c r="K44" s="7" t="s">
        <v>87</v>
      </c>
      <c r="L44" s="6" t="s">
        <v>85</v>
      </c>
      <c r="M44" s="30">
        <v>1</v>
      </c>
      <c r="N44" s="32"/>
    </row>
    <row r="45" spans="1:14" ht="24.95" customHeight="1" x14ac:dyDescent="0.25">
      <c r="A45" s="28" t="s">
        <v>36</v>
      </c>
      <c r="B45" s="29" t="s">
        <v>77</v>
      </c>
      <c r="C45" s="29" t="s">
        <v>31</v>
      </c>
      <c r="D45" s="7" t="str">
        <f t="shared" si="0"/>
        <v>400-02605</v>
      </c>
      <c r="E45" s="29" t="s">
        <v>18</v>
      </c>
      <c r="F45" s="29" t="s">
        <v>32</v>
      </c>
      <c r="G45" s="7" t="str">
        <f t="shared" si="1"/>
        <v>R02</v>
      </c>
      <c r="H45" s="29">
        <v>105</v>
      </c>
      <c r="I45" s="29">
        <v>1</v>
      </c>
      <c r="J45" s="29">
        <v>1820</v>
      </c>
      <c r="K45" s="7" t="str">
        <f t="shared" si="2"/>
        <v>DEV-002660</v>
      </c>
      <c r="L45" s="6" t="s">
        <v>85</v>
      </c>
      <c r="M45" s="30">
        <v>1</v>
      </c>
      <c r="N45" s="32"/>
    </row>
    <row r="46" spans="1:14" ht="24.95" customHeight="1" x14ac:dyDescent="0.25">
      <c r="A46" s="28" t="s">
        <v>36</v>
      </c>
      <c r="B46" s="29" t="s">
        <v>77</v>
      </c>
      <c r="C46" s="29" t="s">
        <v>31</v>
      </c>
      <c r="D46" s="7" t="str">
        <f t="shared" si="0"/>
        <v>400-02605</v>
      </c>
      <c r="E46" s="29" t="s">
        <v>18</v>
      </c>
      <c r="F46" s="29" t="s">
        <v>32</v>
      </c>
      <c r="G46" s="7" t="str">
        <f t="shared" si="1"/>
        <v>R02</v>
      </c>
      <c r="H46" s="29">
        <v>105</v>
      </c>
      <c r="I46" s="29">
        <v>1</v>
      </c>
      <c r="J46" s="29">
        <v>1824</v>
      </c>
      <c r="K46" s="7" t="str">
        <f t="shared" si="2"/>
        <v>DEV-002660</v>
      </c>
      <c r="L46" s="6" t="s">
        <v>85</v>
      </c>
      <c r="M46" s="30">
        <v>1</v>
      </c>
      <c r="N46" s="32"/>
    </row>
    <row r="47" spans="1:14" ht="24.95" customHeight="1" x14ac:dyDescent="0.25">
      <c r="A47" s="28" t="s">
        <v>36</v>
      </c>
      <c r="B47" s="29" t="s">
        <v>77</v>
      </c>
      <c r="C47" s="29" t="s">
        <v>31</v>
      </c>
      <c r="D47" s="7" t="str">
        <f t="shared" si="0"/>
        <v>400-02605</v>
      </c>
      <c r="E47" s="29" t="s">
        <v>18</v>
      </c>
      <c r="F47" s="29" t="s">
        <v>32</v>
      </c>
      <c r="G47" s="7" t="str">
        <f t="shared" si="1"/>
        <v>R02</v>
      </c>
      <c r="H47" s="29">
        <v>105</v>
      </c>
      <c r="I47" s="29">
        <v>2</v>
      </c>
      <c r="J47" s="29">
        <v>1825</v>
      </c>
      <c r="K47" s="7" t="str">
        <f t="shared" si="2"/>
        <v>DEV-002660</v>
      </c>
      <c r="L47" s="6" t="s">
        <v>85</v>
      </c>
      <c r="M47" s="30">
        <v>2</v>
      </c>
      <c r="N47" s="32"/>
    </row>
    <row r="48" spans="1:14" ht="24.95" customHeight="1" x14ac:dyDescent="0.25">
      <c r="A48" s="28" t="s">
        <v>36</v>
      </c>
      <c r="B48" s="29" t="s">
        <v>77</v>
      </c>
      <c r="C48" s="29" t="s">
        <v>31</v>
      </c>
      <c r="D48" s="7" t="str">
        <f t="shared" si="0"/>
        <v>400-02605</v>
      </c>
      <c r="E48" s="29" t="s">
        <v>18</v>
      </c>
      <c r="F48" s="29" t="s">
        <v>84</v>
      </c>
      <c r="G48" s="7" t="str">
        <f t="shared" si="1"/>
        <v>R02</v>
      </c>
      <c r="H48" s="29">
        <v>103</v>
      </c>
      <c r="I48" s="29">
        <v>28</v>
      </c>
      <c r="J48" s="29">
        <v>1943</v>
      </c>
      <c r="K48" s="7" t="str">
        <f t="shared" si="2"/>
        <v>DEV-002660</v>
      </c>
      <c r="L48" s="6" t="s">
        <v>85</v>
      </c>
      <c r="M48" s="30">
        <v>28</v>
      </c>
      <c r="N48" s="32"/>
    </row>
    <row r="49" spans="1:14" ht="24.95" customHeight="1" x14ac:dyDescent="0.25">
      <c r="A49" s="28" t="s">
        <v>36</v>
      </c>
      <c r="B49" s="29" t="s">
        <v>77</v>
      </c>
      <c r="C49" s="29" t="s">
        <v>31</v>
      </c>
      <c r="D49" s="7" t="str">
        <f t="shared" si="0"/>
        <v>400-02605</v>
      </c>
      <c r="E49" s="29" t="s">
        <v>18</v>
      </c>
      <c r="F49" s="29" t="s">
        <v>84</v>
      </c>
      <c r="G49" s="7" t="str">
        <f t="shared" si="1"/>
        <v>R02</v>
      </c>
      <c r="H49" s="29">
        <v>103</v>
      </c>
      <c r="I49" s="29">
        <v>42</v>
      </c>
      <c r="J49" s="29">
        <v>2007</v>
      </c>
      <c r="K49" s="7" t="str">
        <f t="shared" si="2"/>
        <v>DEV-002660</v>
      </c>
      <c r="L49" s="6" t="s">
        <v>85</v>
      </c>
      <c r="M49" s="30">
        <v>42</v>
      </c>
      <c r="N49" s="33"/>
    </row>
    <row r="50" spans="1:14" ht="24.95" customHeight="1" x14ac:dyDescent="0.25">
      <c r="A50" s="28" t="s">
        <v>15</v>
      </c>
      <c r="B50" s="29" t="s">
        <v>16</v>
      </c>
      <c r="C50" s="29" t="s">
        <v>17</v>
      </c>
      <c r="D50" s="7" t="str">
        <f t="shared" si="0"/>
        <v>400-02605</v>
      </c>
      <c r="E50" s="29" t="s">
        <v>18</v>
      </c>
      <c r="F50" s="29" t="s">
        <v>19</v>
      </c>
      <c r="G50" s="7" t="str">
        <f t="shared" si="1"/>
        <v>R02</v>
      </c>
      <c r="H50" s="29">
        <v>102</v>
      </c>
      <c r="I50" s="29">
        <v>294</v>
      </c>
      <c r="J50" s="29">
        <v>2015</v>
      </c>
      <c r="K50" s="7" t="str">
        <f t="shared" si="2"/>
        <v/>
      </c>
      <c r="L50" s="6" t="s">
        <v>88</v>
      </c>
      <c r="M50" s="30">
        <v>294</v>
      </c>
      <c r="N50" s="34"/>
    </row>
    <row r="51" spans="1:14" ht="24.95" customHeight="1" x14ac:dyDescent="0.25">
      <c r="A51" s="28" t="s">
        <v>22</v>
      </c>
      <c r="B51" s="29" t="s">
        <v>16</v>
      </c>
      <c r="C51" s="29" t="s">
        <v>17</v>
      </c>
      <c r="D51" s="7" t="str">
        <f t="shared" si="0"/>
        <v>400-02605</v>
      </c>
      <c r="E51" s="29" t="s">
        <v>18</v>
      </c>
      <c r="F51" s="29" t="s">
        <v>19</v>
      </c>
      <c r="G51" s="7" t="str">
        <f t="shared" si="1"/>
        <v>R02</v>
      </c>
      <c r="H51" s="29">
        <v>102</v>
      </c>
      <c r="I51" s="29">
        <v>294</v>
      </c>
      <c r="J51" s="29">
        <v>2015</v>
      </c>
      <c r="K51" s="7" t="str">
        <f t="shared" si="2"/>
        <v/>
      </c>
      <c r="L51" s="6" t="s">
        <v>89</v>
      </c>
      <c r="M51" s="30">
        <v>294</v>
      </c>
      <c r="N51" s="34"/>
    </row>
    <row r="52" spans="1:14" ht="24.95" customHeight="1" x14ac:dyDescent="0.25">
      <c r="A52" s="28" t="s">
        <v>22</v>
      </c>
      <c r="B52" s="29" t="s">
        <v>16</v>
      </c>
      <c r="C52" s="29" t="s">
        <v>17</v>
      </c>
      <c r="D52" s="7" t="str">
        <f t="shared" si="0"/>
        <v>400-02605</v>
      </c>
      <c r="E52" s="29" t="s">
        <v>18</v>
      </c>
      <c r="F52" s="29" t="s">
        <v>19</v>
      </c>
      <c r="G52" s="7" t="str">
        <f t="shared" si="1"/>
        <v>R02</v>
      </c>
      <c r="H52" s="29">
        <v>102</v>
      </c>
      <c r="I52" s="29">
        <v>161</v>
      </c>
      <c r="J52" s="29">
        <v>2009</v>
      </c>
      <c r="K52" s="7" t="str">
        <f t="shared" si="2"/>
        <v/>
      </c>
      <c r="L52" s="6" t="s">
        <v>90</v>
      </c>
      <c r="M52" s="30">
        <v>161</v>
      </c>
      <c r="N52" s="35"/>
    </row>
    <row r="53" spans="1:14" ht="24.95" customHeight="1" x14ac:dyDescent="0.25">
      <c r="A53" s="28" t="s">
        <v>22</v>
      </c>
      <c r="B53" s="29" t="s">
        <v>16</v>
      </c>
      <c r="C53" s="29" t="s">
        <v>17</v>
      </c>
      <c r="D53" s="7" t="str">
        <f t="shared" si="0"/>
        <v>400-02605</v>
      </c>
      <c r="E53" s="29" t="s">
        <v>18</v>
      </c>
      <c r="F53" s="29" t="s">
        <v>19</v>
      </c>
      <c r="G53" s="7" t="str">
        <f t="shared" si="1"/>
        <v>R02</v>
      </c>
      <c r="H53" s="29">
        <v>102</v>
      </c>
      <c r="I53" s="29">
        <v>133</v>
      </c>
      <c r="J53" s="29">
        <v>2015</v>
      </c>
      <c r="K53" s="7" t="str">
        <f t="shared" si="2"/>
        <v/>
      </c>
      <c r="L53" s="6" t="s">
        <v>90</v>
      </c>
      <c r="M53" s="30">
        <v>133</v>
      </c>
      <c r="N53" s="35"/>
    </row>
    <row r="54" spans="1:14" ht="24.95" customHeight="1" x14ac:dyDescent="0.25">
      <c r="A54" s="28" t="s">
        <v>22</v>
      </c>
      <c r="B54" s="29" t="s">
        <v>16</v>
      </c>
      <c r="C54" s="29" t="s">
        <v>17</v>
      </c>
      <c r="D54" s="7" t="str">
        <f t="shared" si="0"/>
        <v>400-02605</v>
      </c>
      <c r="E54" s="29" t="s">
        <v>18</v>
      </c>
      <c r="F54" s="29" t="s">
        <v>19</v>
      </c>
      <c r="G54" s="7" t="str">
        <f t="shared" si="1"/>
        <v>R02</v>
      </c>
      <c r="H54" s="29">
        <v>102</v>
      </c>
      <c r="I54" s="29">
        <v>147</v>
      </c>
      <c r="J54" s="29">
        <v>2009</v>
      </c>
      <c r="K54" s="7" t="str">
        <f t="shared" si="2"/>
        <v/>
      </c>
      <c r="L54" s="6" t="s">
        <v>91</v>
      </c>
      <c r="M54" s="30">
        <v>147</v>
      </c>
      <c r="N54" s="35"/>
    </row>
    <row r="55" spans="1:14" ht="24.95" customHeight="1" x14ac:dyDescent="0.25">
      <c r="A55" s="28" t="s">
        <v>22</v>
      </c>
      <c r="B55" s="29" t="s">
        <v>16</v>
      </c>
      <c r="C55" s="29" t="s">
        <v>17</v>
      </c>
      <c r="D55" s="7" t="str">
        <f t="shared" si="0"/>
        <v>400-02605</v>
      </c>
      <c r="E55" s="29" t="s">
        <v>18</v>
      </c>
      <c r="F55" s="29" t="s">
        <v>19</v>
      </c>
      <c r="G55" s="7" t="str">
        <f t="shared" si="1"/>
        <v>R02</v>
      </c>
      <c r="H55" s="29">
        <v>102</v>
      </c>
      <c r="I55" s="29">
        <v>147</v>
      </c>
      <c r="J55" s="29">
        <v>2015</v>
      </c>
      <c r="K55" s="7" t="str">
        <f t="shared" si="2"/>
        <v/>
      </c>
      <c r="L55" s="6" t="s">
        <v>91</v>
      </c>
      <c r="M55" s="30">
        <v>147</v>
      </c>
      <c r="N55" s="35"/>
    </row>
    <row r="56" spans="1:14" ht="24.95" customHeight="1" x14ac:dyDescent="0.25">
      <c r="A56" s="28" t="s">
        <v>24</v>
      </c>
      <c r="B56" s="29" t="s">
        <v>16</v>
      </c>
      <c r="C56" s="29" t="s">
        <v>79</v>
      </c>
      <c r="D56" s="7" t="str">
        <f t="shared" si="0"/>
        <v>400-02602</v>
      </c>
      <c r="E56" s="29" t="s">
        <v>80</v>
      </c>
      <c r="F56" s="29" t="s">
        <v>46</v>
      </c>
      <c r="G56" s="7" t="str">
        <f t="shared" si="1"/>
        <v>R02</v>
      </c>
      <c r="H56" s="29">
        <v>102</v>
      </c>
      <c r="I56" s="29">
        <v>294</v>
      </c>
      <c r="J56" s="29">
        <v>1930</v>
      </c>
      <c r="K56" s="7" t="str">
        <f t="shared" si="2"/>
        <v>DEV-002660</v>
      </c>
      <c r="L56" s="6" t="s">
        <v>92</v>
      </c>
      <c r="M56" s="30">
        <v>294</v>
      </c>
      <c r="N56" s="35"/>
    </row>
    <row r="57" spans="1:14" ht="24.95" customHeight="1" x14ac:dyDescent="0.25">
      <c r="A57" s="28" t="s">
        <v>24</v>
      </c>
      <c r="B57" s="29" t="s">
        <v>16</v>
      </c>
      <c r="C57" s="29" t="s">
        <v>17</v>
      </c>
      <c r="D57" s="7" t="str">
        <f t="shared" si="0"/>
        <v>400-02605</v>
      </c>
      <c r="E57" s="29" t="s">
        <v>18</v>
      </c>
      <c r="F57" s="29" t="s">
        <v>19</v>
      </c>
      <c r="G57" s="7" t="str">
        <f t="shared" si="1"/>
        <v>R02</v>
      </c>
      <c r="H57" s="29">
        <v>102</v>
      </c>
      <c r="I57" s="29">
        <v>98</v>
      </c>
      <c r="J57" s="29">
        <v>2009</v>
      </c>
      <c r="K57" s="7" t="str">
        <f t="shared" si="2"/>
        <v/>
      </c>
      <c r="L57" s="6" t="s">
        <v>93</v>
      </c>
      <c r="M57" s="30">
        <v>77</v>
      </c>
      <c r="N57" s="35"/>
    </row>
    <row r="58" spans="1:14" ht="24.95" customHeight="1" x14ac:dyDescent="0.25">
      <c r="A58" s="28" t="s">
        <v>24</v>
      </c>
      <c r="B58" s="29" t="s">
        <v>16</v>
      </c>
      <c r="C58" s="29" t="s">
        <v>17</v>
      </c>
      <c r="D58" s="7" t="str">
        <f t="shared" si="0"/>
        <v>400-02605</v>
      </c>
      <c r="E58" s="29" t="s">
        <v>18</v>
      </c>
      <c r="F58" s="29" t="s">
        <v>19</v>
      </c>
      <c r="G58" s="7" t="str">
        <f t="shared" si="1"/>
        <v>R02</v>
      </c>
      <c r="H58" s="29">
        <v>102</v>
      </c>
      <c r="I58" s="29">
        <v>196</v>
      </c>
      <c r="J58" s="29">
        <v>2015</v>
      </c>
      <c r="K58" s="7" t="str">
        <f t="shared" si="2"/>
        <v/>
      </c>
      <c r="L58" s="6" t="s">
        <v>93</v>
      </c>
      <c r="M58" s="30">
        <v>217</v>
      </c>
      <c r="N58" s="35"/>
    </row>
    <row r="59" spans="1:14" ht="24.95" customHeight="1" x14ac:dyDescent="0.25">
      <c r="A59" s="28" t="s">
        <v>24</v>
      </c>
      <c r="B59" s="29" t="s">
        <v>16</v>
      </c>
      <c r="C59" s="29" t="s">
        <v>17</v>
      </c>
      <c r="D59" s="7" t="str">
        <f t="shared" si="0"/>
        <v>400-02605</v>
      </c>
      <c r="E59" s="29" t="s">
        <v>18</v>
      </c>
      <c r="F59" s="29" t="s">
        <v>19</v>
      </c>
      <c r="G59" s="7" t="str">
        <f t="shared" si="1"/>
        <v>R02</v>
      </c>
      <c r="H59" s="29">
        <v>102</v>
      </c>
      <c r="I59" s="29">
        <v>126</v>
      </c>
      <c r="J59" s="29">
        <v>2009</v>
      </c>
      <c r="K59" s="7" t="str">
        <f t="shared" si="2"/>
        <v/>
      </c>
      <c r="L59" s="6" t="s">
        <v>94</v>
      </c>
      <c r="M59" s="30"/>
      <c r="N59" s="35"/>
    </row>
    <row r="60" spans="1:14" ht="24.95" customHeight="1" x14ac:dyDescent="0.25">
      <c r="A60" s="28" t="s">
        <v>24</v>
      </c>
      <c r="B60" s="29" t="s">
        <v>16</v>
      </c>
      <c r="C60" s="29" t="s">
        <v>17</v>
      </c>
      <c r="D60" s="7" t="str">
        <f t="shared" si="0"/>
        <v>400-02605</v>
      </c>
      <c r="E60" s="29" t="s">
        <v>18</v>
      </c>
      <c r="F60" s="29" t="s">
        <v>19</v>
      </c>
      <c r="G60" s="7" t="str">
        <f t="shared" si="1"/>
        <v>R02</v>
      </c>
      <c r="H60" s="29">
        <v>102</v>
      </c>
      <c r="I60" s="29">
        <v>168</v>
      </c>
      <c r="J60" s="29">
        <v>2015</v>
      </c>
      <c r="K60" s="7" t="str">
        <f t="shared" si="2"/>
        <v/>
      </c>
      <c r="L60" s="6" t="s">
        <v>94</v>
      </c>
      <c r="M60" s="30"/>
      <c r="N60" s="35"/>
    </row>
    <row r="61" spans="1:14" ht="24.95" customHeight="1" x14ac:dyDescent="0.25">
      <c r="A61" s="28" t="s">
        <v>27</v>
      </c>
      <c r="B61" s="29" t="s">
        <v>16</v>
      </c>
      <c r="C61" s="29" t="s">
        <v>17</v>
      </c>
      <c r="D61" s="7" t="str">
        <f t="shared" si="0"/>
        <v>400-02605</v>
      </c>
      <c r="E61" s="29" t="s">
        <v>18</v>
      </c>
      <c r="F61" s="29" t="s">
        <v>19</v>
      </c>
      <c r="G61" s="7" t="str">
        <f t="shared" si="1"/>
        <v>R02</v>
      </c>
      <c r="H61" s="29">
        <v>102</v>
      </c>
      <c r="I61" s="36">
        <v>56</v>
      </c>
      <c r="J61" s="36">
        <v>2009</v>
      </c>
      <c r="K61" s="7" t="str">
        <f t="shared" si="2"/>
        <v/>
      </c>
      <c r="L61" s="6" t="s">
        <v>95</v>
      </c>
      <c r="M61" s="30"/>
      <c r="N61" s="35"/>
    </row>
    <row r="62" spans="1:14" ht="24.95" customHeight="1" x14ac:dyDescent="0.25">
      <c r="A62" s="29" t="s">
        <v>27</v>
      </c>
      <c r="B62" s="29" t="s">
        <v>16</v>
      </c>
      <c r="C62" s="29" t="s">
        <v>17</v>
      </c>
      <c r="D62" s="7" t="str">
        <f t="shared" si="0"/>
        <v>400-02605</v>
      </c>
      <c r="E62" s="29" t="s">
        <v>18</v>
      </c>
      <c r="F62" s="29" t="s">
        <v>19</v>
      </c>
      <c r="G62" s="7" t="str">
        <f t="shared" si="1"/>
        <v>R02</v>
      </c>
      <c r="H62" s="29">
        <v>102</v>
      </c>
      <c r="I62" s="36">
        <v>238</v>
      </c>
      <c r="J62" s="36">
        <v>2015</v>
      </c>
      <c r="K62" s="7" t="str">
        <f t="shared" si="2"/>
        <v/>
      </c>
      <c r="L62" s="6" t="s">
        <v>95</v>
      </c>
      <c r="M62" s="30"/>
      <c r="N62" s="34"/>
    </row>
    <row r="63" spans="1:14" ht="24.95" customHeight="1" x14ac:dyDescent="0.25">
      <c r="A63" s="29" t="s">
        <v>27</v>
      </c>
      <c r="B63" s="29" t="s">
        <v>16</v>
      </c>
      <c r="C63" s="29" t="s">
        <v>17</v>
      </c>
      <c r="D63" s="7" t="str">
        <f t="shared" si="0"/>
        <v>400-02605</v>
      </c>
      <c r="E63" s="29" t="s">
        <v>18</v>
      </c>
      <c r="F63" s="29" t="s">
        <v>19</v>
      </c>
      <c r="G63" s="7" t="str">
        <f t="shared" si="1"/>
        <v>R02</v>
      </c>
      <c r="H63" s="29">
        <v>102</v>
      </c>
      <c r="I63" s="36">
        <v>84</v>
      </c>
      <c r="J63" s="36">
        <v>2009</v>
      </c>
      <c r="K63" s="7" t="str">
        <f t="shared" si="2"/>
        <v/>
      </c>
      <c r="L63" s="6" t="s">
        <v>96</v>
      </c>
      <c r="M63" s="30"/>
      <c r="N63" s="35"/>
    </row>
    <row r="64" spans="1:14" ht="24.95" customHeight="1" x14ac:dyDescent="0.25">
      <c r="A64" s="29" t="s">
        <v>27</v>
      </c>
      <c r="B64" s="29" t="s">
        <v>16</v>
      </c>
      <c r="C64" s="29" t="s">
        <v>17</v>
      </c>
      <c r="D64" s="7" t="str">
        <f t="shared" si="0"/>
        <v>400-02605</v>
      </c>
      <c r="E64" s="29" t="s">
        <v>18</v>
      </c>
      <c r="F64" s="29" t="s">
        <v>19</v>
      </c>
      <c r="G64" s="7" t="str">
        <f t="shared" si="1"/>
        <v>R02</v>
      </c>
      <c r="H64" s="29">
        <v>102</v>
      </c>
      <c r="I64" s="36">
        <v>63</v>
      </c>
      <c r="J64" s="36">
        <v>2015</v>
      </c>
      <c r="K64" s="7"/>
      <c r="L64" s="6" t="s">
        <v>96</v>
      </c>
      <c r="M64" s="30"/>
      <c r="N64" s="35"/>
    </row>
    <row r="65" spans="1:14" ht="24.95" customHeight="1" x14ac:dyDescent="0.25">
      <c r="A65" s="29" t="s">
        <v>27</v>
      </c>
      <c r="B65" s="29" t="s">
        <v>16</v>
      </c>
      <c r="C65" s="29" t="s">
        <v>17</v>
      </c>
      <c r="D65" s="7" t="str">
        <f t="shared" si="0"/>
        <v>400-02605</v>
      </c>
      <c r="E65" s="29" t="s">
        <v>18</v>
      </c>
      <c r="F65" s="29" t="s">
        <v>19</v>
      </c>
      <c r="G65" s="7" t="str">
        <f t="shared" si="1"/>
        <v>R02</v>
      </c>
      <c r="H65" s="29">
        <v>102</v>
      </c>
      <c r="I65" s="36">
        <v>147</v>
      </c>
      <c r="J65" s="36">
        <v>2016</v>
      </c>
      <c r="K65" s="7"/>
      <c r="L65" s="6" t="s">
        <v>96</v>
      </c>
      <c r="M65" s="30"/>
      <c r="N65" s="35"/>
    </row>
    <row r="66" spans="1:14" ht="24.95" customHeight="1" x14ac:dyDescent="0.25">
      <c r="A66" s="29" t="s">
        <v>27</v>
      </c>
      <c r="B66" s="29" t="s">
        <v>16</v>
      </c>
      <c r="C66" s="29" t="s">
        <v>17</v>
      </c>
      <c r="D66" s="7" t="str">
        <f t="shared" ref="D66:D81" si="3">+IF(E66="H8","400-02602",IF(E66="H10","400-02603",IF(E66="H11","400-02604",IF(E66="H12","400-02605",""))))</f>
        <v>400-02605</v>
      </c>
      <c r="E66" s="29" t="s">
        <v>18</v>
      </c>
      <c r="F66" s="29" t="s">
        <v>19</v>
      </c>
      <c r="G66" s="7" t="str">
        <f t="shared" ref="G66:G81" si="4">+IF(OR(E66="H8",E66="H10",E66="H11",E66="H12"),"R02","")</f>
        <v>R02</v>
      </c>
      <c r="H66" s="29">
        <v>102</v>
      </c>
      <c r="I66" s="36">
        <v>14</v>
      </c>
      <c r="J66" s="36">
        <v>2009</v>
      </c>
      <c r="K66" s="7" t="str">
        <f t="shared" ref="K66:K130" si="5">+IF(OR(F66="R02",LEFT(E66)="T"),"",IF(OR(E66="H8",E66="H11",E66="H12"),"DEV-002660",IF(E66="H10","DEV-002685","")))</f>
        <v/>
      </c>
      <c r="L66" s="6" t="s">
        <v>97</v>
      </c>
      <c r="M66" s="30"/>
      <c r="N66" s="35"/>
    </row>
    <row r="67" spans="1:14" ht="24.95" customHeight="1" x14ac:dyDescent="0.25">
      <c r="A67" s="29" t="s">
        <v>27</v>
      </c>
      <c r="B67" s="29" t="s">
        <v>16</v>
      </c>
      <c r="C67" s="29" t="s">
        <v>17</v>
      </c>
      <c r="D67" s="7" t="str">
        <f t="shared" si="3"/>
        <v>400-02605</v>
      </c>
      <c r="E67" s="29" t="s">
        <v>18</v>
      </c>
      <c r="F67" s="29" t="s">
        <v>19</v>
      </c>
      <c r="G67" s="7" t="str">
        <f t="shared" si="4"/>
        <v>R02</v>
      </c>
      <c r="H67" s="29">
        <v>102</v>
      </c>
      <c r="I67" s="36">
        <v>77</v>
      </c>
      <c r="J67" s="36">
        <v>2011</v>
      </c>
      <c r="K67" s="7"/>
      <c r="L67" s="6" t="s">
        <v>97</v>
      </c>
      <c r="M67" s="30"/>
      <c r="N67" s="35"/>
    </row>
    <row r="68" spans="1:14" ht="24.95" customHeight="1" x14ac:dyDescent="0.25">
      <c r="A68" s="29" t="s">
        <v>27</v>
      </c>
      <c r="B68" s="29" t="s">
        <v>16</v>
      </c>
      <c r="C68" s="29" t="s">
        <v>17</v>
      </c>
      <c r="D68" s="7" t="str">
        <f t="shared" si="3"/>
        <v>400-02605</v>
      </c>
      <c r="E68" s="29" t="s">
        <v>18</v>
      </c>
      <c r="F68" s="29" t="s">
        <v>19</v>
      </c>
      <c r="G68" s="7" t="str">
        <f t="shared" si="4"/>
        <v>R02</v>
      </c>
      <c r="H68" s="29">
        <v>102</v>
      </c>
      <c r="I68" s="36">
        <v>77</v>
      </c>
      <c r="J68" s="36">
        <v>2015</v>
      </c>
      <c r="K68" s="7"/>
      <c r="L68" s="6" t="s">
        <v>97</v>
      </c>
      <c r="M68" s="30"/>
      <c r="N68" s="35"/>
    </row>
    <row r="69" spans="1:14" ht="24.95" customHeight="1" x14ac:dyDescent="0.25">
      <c r="A69" s="29" t="s">
        <v>27</v>
      </c>
      <c r="B69" s="29" t="s">
        <v>16</v>
      </c>
      <c r="C69" s="29" t="s">
        <v>17</v>
      </c>
      <c r="D69" s="7" t="str">
        <f t="shared" si="3"/>
        <v>400-02605</v>
      </c>
      <c r="E69" s="29" t="s">
        <v>18</v>
      </c>
      <c r="F69" s="29" t="s">
        <v>19</v>
      </c>
      <c r="G69" s="7" t="str">
        <f t="shared" si="4"/>
        <v>R02</v>
      </c>
      <c r="H69" s="29">
        <v>102</v>
      </c>
      <c r="I69" s="36">
        <v>126</v>
      </c>
      <c r="J69" s="36">
        <v>2016</v>
      </c>
      <c r="K69" s="7"/>
      <c r="L69" s="6" t="s">
        <v>97</v>
      </c>
      <c r="M69" s="30"/>
      <c r="N69" s="35"/>
    </row>
    <row r="70" spans="1:14" ht="24.95" customHeight="1" x14ac:dyDescent="0.25">
      <c r="A70" s="29" t="s">
        <v>27</v>
      </c>
      <c r="B70" s="29" t="s">
        <v>16</v>
      </c>
      <c r="C70" s="29" t="s">
        <v>79</v>
      </c>
      <c r="D70" s="7" t="str">
        <f t="shared" si="3"/>
        <v>400-02602</v>
      </c>
      <c r="E70" s="29" t="s">
        <v>80</v>
      </c>
      <c r="F70" s="29" t="s">
        <v>46</v>
      </c>
      <c r="G70" s="7" t="str">
        <f t="shared" si="4"/>
        <v>R02</v>
      </c>
      <c r="H70" s="29">
        <v>102</v>
      </c>
      <c r="I70" s="29">
        <v>294</v>
      </c>
      <c r="J70" s="29">
        <v>1930</v>
      </c>
      <c r="K70" s="7" t="str">
        <f t="shared" si="5"/>
        <v>DEV-002660</v>
      </c>
      <c r="L70" s="6" t="s">
        <v>98</v>
      </c>
      <c r="M70" s="30"/>
      <c r="N70" s="35"/>
    </row>
    <row r="71" spans="1:14" ht="24.95" customHeight="1" x14ac:dyDescent="0.25">
      <c r="A71" s="37" t="s">
        <v>65</v>
      </c>
      <c r="B71" s="36" t="s">
        <v>99</v>
      </c>
      <c r="C71" s="36" t="s">
        <v>17</v>
      </c>
      <c r="D71" s="7" t="str">
        <f t="shared" si="3"/>
        <v>400-02605</v>
      </c>
      <c r="E71" s="36" t="s">
        <v>18</v>
      </c>
      <c r="F71" s="36" t="s">
        <v>19</v>
      </c>
      <c r="G71" s="7" t="str">
        <f t="shared" si="4"/>
        <v>R02</v>
      </c>
      <c r="H71" s="36">
        <v>102</v>
      </c>
      <c r="I71" s="36">
        <v>35</v>
      </c>
      <c r="J71" s="36">
        <v>2011</v>
      </c>
      <c r="K71" s="7" t="str">
        <f t="shared" si="5"/>
        <v/>
      </c>
      <c r="L71" s="23" t="s">
        <v>100</v>
      </c>
      <c r="M71" s="38"/>
      <c r="N71" s="39"/>
    </row>
    <row r="72" spans="1:14" ht="24.95" customHeight="1" x14ac:dyDescent="0.25">
      <c r="A72" s="37" t="s">
        <v>65</v>
      </c>
      <c r="B72" s="36" t="s">
        <v>99</v>
      </c>
      <c r="C72" s="36" t="s">
        <v>17</v>
      </c>
      <c r="D72" s="7" t="str">
        <f t="shared" si="3"/>
        <v>400-02605</v>
      </c>
      <c r="E72" s="36" t="s">
        <v>18</v>
      </c>
      <c r="F72" s="36" t="s">
        <v>19</v>
      </c>
      <c r="G72" s="7" t="str">
        <f t="shared" si="4"/>
        <v>R02</v>
      </c>
      <c r="H72" s="36">
        <v>102</v>
      </c>
      <c r="I72" s="36">
        <v>28</v>
      </c>
      <c r="J72" s="36">
        <v>2015</v>
      </c>
      <c r="K72" s="7" t="str">
        <f t="shared" si="5"/>
        <v/>
      </c>
      <c r="L72" s="23" t="s">
        <v>100</v>
      </c>
      <c r="M72" s="38"/>
      <c r="N72" s="39"/>
    </row>
    <row r="73" spans="1:14" ht="24.95" customHeight="1" x14ac:dyDescent="0.25">
      <c r="A73" s="37" t="s">
        <v>65</v>
      </c>
      <c r="B73" s="36" t="s">
        <v>99</v>
      </c>
      <c r="C73" s="36" t="s">
        <v>17</v>
      </c>
      <c r="D73" s="7" t="str">
        <f t="shared" si="3"/>
        <v>400-02605</v>
      </c>
      <c r="E73" s="36" t="s">
        <v>18</v>
      </c>
      <c r="F73" s="36" t="s">
        <v>19</v>
      </c>
      <c r="G73" s="7" t="str">
        <f t="shared" si="4"/>
        <v>R02</v>
      </c>
      <c r="H73" s="36">
        <v>102</v>
      </c>
      <c r="I73" s="36">
        <v>231</v>
      </c>
      <c r="J73" s="36">
        <v>2016</v>
      </c>
      <c r="K73" s="7" t="str">
        <f t="shared" si="5"/>
        <v/>
      </c>
      <c r="L73" s="23" t="s">
        <v>100</v>
      </c>
      <c r="M73" s="38"/>
      <c r="N73" s="39"/>
    </row>
    <row r="74" spans="1:14" ht="24.95" customHeight="1" x14ac:dyDescent="0.25">
      <c r="A74" s="37" t="s">
        <v>67</v>
      </c>
      <c r="B74" s="36" t="s">
        <v>99</v>
      </c>
      <c r="C74" s="36" t="s">
        <v>17</v>
      </c>
      <c r="D74" s="7" t="str">
        <f t="shared" si="3"/>
        <v>400-02605</v>
      </c>
      <c r="E74" s="36" t="s">
        <v>18</v>
      </c>
      <c r="F74" s="36" t="s">
        <v>19</v>
      </c>
      <c r="G74" s="7" t="str">
        <f t="shared" si="4"/>
        <v>R02</v>
      </c>
      <c r="H74" s="36">
        <v>102</v>
      </c>
      <c r="I74" s="36">
        <v>294</v>
      </c>
      <c r="J74" s="36"/>
      <c r="K74" s="7" t="str">
        <f t="shared" si="5"/>
        <v/>
      </c>
      <c r="L74" s="23" t="s">
        <v>101</v>
      </c>
      <c r="M74" s="38"/>
      <c r="N74" s="39"/>
    </row>
    <row r="75" spans="1:14" ht="24.95" customHeight="1" x14ac:dyDescent="0.25">
      <c r="A75" s="37" t="s">
        <v>67</v>
      </c>
      <c r="B75" s="36" t="s">
        <v>99</v>
      </c>
      <c r="C75" s="36" t="s">
        <v>17</v>
      </c>
      <c r="D75" s="7" t="str">
        <f t="shared" si="3"/>
        <v>400-02605</v>
      </c>
      <c r="E75" s="36" t="s">
        <v>18</v>
      </c>
      <c r="F75" s="36" t="s">
        <v>19</v>
      </c>
      <c r="G75" s="7" t="str">
        <f t="shared" si="4"/>
        <v>R02</v>
      </c>
      <c r="H75" s="36">
        <v>102</v>
      </c>
      <c r="I75" s="36">
        <v>294</v>
      </c>
      <c r="J75" s="36"/>
      <c r="K75" s="7" t="str">
        <f t="shared" si="5"/>
        <v/>
      </c>
      <c r="L75" s="23" t="s">
        <v>102</v>
      </c>
      <c r="M75" s="38"/>
      <c r="N75" s="39"/>
    </row>
    <row r="76" spans="1:14" ht="24.95" customHeight="1" x14ac:dyDescent="0.25">
      <c r="A76" s="40" t="s">
        <v>72</v>
      </c>
      <c r="B76" s="36" t="s">
        <v>99</v>
      </c>
      <c r="C76" s="36" t="s">
        <v>103</v>
      </c>
      <c r="D76" s="7" t="str">
        <f t="shared" si="3"/>
        <v>400-02603</v>
      </c>
      <c r="E76" s="36" t="s">
        <v>39</v>
      </c>
      <c r="F76" s="36" t="s">
        <v>19</v>
      </c>
      <c r="G76" s="7" t="str">
        <f t="shared" si="4"/>
        <v>R02</v>
      </c>
      <c r="H76" s="36">
        <v>102</v>
      </c>
      <c r="I76" s="36">
        <v>294</v>
      </c>
      <c r="J76" s="36"/>
      <c r="K76" s="7" t="str">
        <f t="shared" si="5"/>
        <v/>
      </c>
      <c r="L76" s="23" t="s">
        <v>83</v>
      </c>
      <c r="M76" s="38"/>
      <c r="N76" s="39"/>
    </row>
    <row r="77" spans="1:14" ht="24.95" customHeight="1" x14ac:dyDescent="0.25">
      <c r="A77" s="40" t="s">
        <v>72</v>
      </c>
      <c r="B77" s="36" t="s">
        <v>99</v>
      </c>
      <c r="C77" s="36" t="s">
        <v>79</v>
      </c>
      <c r="D77" s="7" t="str">
        <f t="shared" si="3"/>
        <v>400-02602</v>
      </c>
      <c r="E77" s="36" t="s">
        <v>80</v>
      </c>
      <c r="F77" s="36" t="s">
        <v>46</v>
      </c>
      <c r="G77" s="7" t="str">
        <f t="shared" si="4"/>
        <v>R02</v>
      </c>
      <c r="H77" s="36">
        <v>102</v>
      </c>
      <c r="I77" s="36">
        <v>294</v>
      </c>
      <c r="J77" s="36">
        <v>1930</v>
      </c>
      <c r="K77" s="7" t="str">
        <f t="shared" si="5"/>
        <v>DEV-002660</v>
      </c>
      <c r="L77" s="23" t="s">
        <v>104</v>
      </c>
      <c r="M77" s="38"/>
      <c r="N77" s="39"/>
    </row>
    <row r="78" spans="1:14" ht="24.95" customHeight="1" x14ac:dyDescent="0.25">
      <c r="A78" s="29"/>
      <c r="B78" s="29"/>
      <c r="C78" s="29"/>
      <c r="D78" s="7"/>
      <c r="E78" s="29"/>
      <c r="F78" s="29"/>
      <c r="G78" s="7"/>
      <c r="H78" s="29"/>
      <c r="I78" s="29"/>
      <c r="J78" s="29"/>
      <c r="K78" s="7"/>
      <c r="L78" s="6"/>
      <c r="M78" s="30"/>
      <c r="N78" s="35"/>
    </row>
    <row r="79" spans="1:14" ht="24.95" customHeight="1" x14ac:dyDescent="0.25">
      <c r="A79" s="29"/>
      <c r="B79" s="29"/>
      <c r="C79" s="29"/>
      <c r="D79" s="7"/>
      <c r="E79" s="29"/>
      <c r="F79" s="29"/>
      <c r="G79" s="7"/>
      <c r="H79" s="29"/>
      <c r="I79" s="29"/>
      <c r="J79" s="29"/>
      <c r="K79" s="7"/>
      <c r="L79" s="6"/>
      <c r="M79" s="30"/>
      <c r="N79" s="35"/>
    </row>
    <row r="80" spans="1:14" ht="24.95" customHeight="1" x14ac:dyDescent="0.25">
      <c r="A80" s="29"/>
      <c r="B80" s="29"/>
      <c r="C80" s="29"/>
      <c r="D80" s="7"/>
      <c r="E80" s="29"/>
      <c r="F80" s="29"/>
      <c r="G80" s="7"/>
      <c r="H80" s="29"/>
      <c r="I80" s="29"/>
      <c r="J80" s="29"/>
      <c r="K80" s="7"/>
      <c r="L80" s="6"/>
      <c r="M80" s="30"/>
      <c r="N80" s="35"/>
    </row>
    <row r="81" spans="1:14" ht="24.95" customHeight="1" x14ac:dyDescent="0.25">
      <c r="A81" s="29"/>
      <c r="B81" s="29"/>
      <c r="C81" s="29"/>
      <c r="D81" s="7"/>
      <c r="E81" s="29"/>
      <c r="F81" s="29"/>
      <c r="G81" s="7"/>
      <c r="H81" s="29"/>
      <c r="I81" s="29"/>
      <c r="J81" s="29"/>
      <c r="K81" s="7"/>
      <c r="L81" s="6"/>
      <c r="M81" s="30"/>
      <c r="N81" s="35"/>
    </row>
    <row r="82" spans="1:14" ht="24.95" customHeight="1" x14ac:dyDescent="0.25">
      <c r="A82" s="29"/>
      <c r="B82" s="29"/>
      <c r="C82" s="29"/>
      <c r="D82" s="7"/>
      <c r="E82" s="29"/>
      <c r="F82" s="29"/>
      <c r="G82" s="7"/>
      <c r="H82" s="29"/>
      <c r="I82" s="29"/>
      <c r="J82" s="29"/>
      <c r="K82" s="7"/>
      <c r="L82" s="6"/>
      <c r="M82" s="30"/>
      <c r="N82" s="35"/>
    </row>
    <row r="83" spans="1:14" ht="24.95" customHeight="1" x14ac:dyDescent="0.25">
      <c r="A83" s="29"/>
      <c r="B83" s="29"/>
      <c r="C83" s="29"/>
      <c r="D83" s="7"/>
      <c r="E83" s="29"/>
      <c r="F83" s="29"/>
      <c r="G83" s="7"/>
      <c r="H83" s="29"/>
      <c r="I83" s="29"/>
      <c r="J83" s="29"/>
      <c r="K83" s="7"/>
      <c r="L83" s="6"/>
      <c r="M83" s="30"/>
      <c r="N83" s="35"/>
    </row>
    <row r="84" spans="1:14" ht="24.95" customHeight="1" x14ac:dyDescent="0.25">
      <c r="A84" s="29"/>
      <c r="B84" s="29"/>
      <c r="C84" s="29"/>
      <c r="D84" s="7"/>
      <c r="E84" s="29"/>
      <c r="F84" s="29"/>
      <c r="G84" s="7"/>
      <c r="H84" s="29"/>
      <c r="I84" s="29"/>
      <c r="J84" s="29"/>
      <c r="K84" s="7"/>
      <c r="L84" s="6"/>
      <c r="M84" s="30"/>
      <c r="N84" s="35"/>
    </row>
  </sheetData>
  <mergeCells count="1">
    <mergeCell ref="N7:N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81"/>
  <sheetViews>
    <sheetView workbookViewId="0">
      <selection sqref="A1:XFD1048576"/>
    </sheetView>
  </sheetViews>
  <sheetFormatPr defaultColWidth="9.140625" defaultRowHeight="12.75" x14ac:dyDescent="0.2"/>
  <cols>
    <col min="1" max="1" width="10.85546875" style="57" customWidth="1"/>
    <col min="2" max="2" width="9.42578125" style="59" customWidth="1"/>
    <col min="3" max="3" width="11.85546875" style="59" customWidth="1"/>
    <col min="4" max="4" width="14.42578125" style="59" customWidth="1"/>
    <col min="5" max="5" width="45.140625" style="54" customWidth="1"/>
    <col min="6" max="6" width="9.5703125" style="59" customWidth="1"/>
    <col min="7" max="7" width="17.85546875" style="59" customWidth="1"/>
    <col min="8" max="8" width="10.7109375" style="59" customWidth="1"/>
    <col min="9" max="9" width="10.7109375" style="60" customWidth="1"/>
    <col min="10" max="10" width="9.42578125" style="59" customWidth="1"/>
    <col min="11" max="11" width="13.7109375" style="59" customWidth="1"/>
    <col min="12" max="12" width="10" style="59" customWidth="1"/>
    <col min="13" max="13" width="13.7109375" style="59" customWidth="1"/>
    <col min="14" max="14" width="18" style="54" customWidth="1"/>
    <col min="15" max="16384" width="9.140625" style="48"/>
  </cols>
  <sheetData>
    <row r="1" spans="1:14" ht="39.950000000000003" customHeight="1" thickTop="1" thickBot="1" x14ac:dyDescent="0.25">
      <c r="A1" s="43" t="s">
        <v>105</v>
      </c>
      <c r="B1" s="44" t="s">
        <v>106</v>
      </c>
      <c r="C1" s="44" t="s">
        <v>107</v>
      </c>
      <c r="D1" s="2" t="s">
        <v>3</v>
      </c>
      <c r="E1" s="45" t="s">
        <v>108</v>
      </c>
      <c r="F1" s="45" t="s">
        <v>109</v>
      </c>
      <c r="G1" s="2" t="s">
        <v>6</v>
      </c>
      <c r="H1" s="44" t="s">
        <v>110</v>
      </c>
      <c r="I1" s="46" t="s">
        <v>111</v>
      </c>
      <c r="J1" s="45" t="s">
        <v>112</v>
      </c>
      <c r="K1" s="45" t="s">
        <v>113</v>
      </c>
      <c r="L1" s="44" t="s">
        <v>114</v>
      </c>
      <c r="M1" s="45" t="s">
        <v>13</v>
      </c>
      <c r="N1" s="47" t="s">
        <v>14</v>
      </c>
    </row>
    <row r="2" spans="1:14" ht="24.95" customHeight="1" thickTop="1" x14ac:dyDescent="0.2">
      <c r="A2" s="49" t="s">
        <v>27</v>
      </c>
      <c r="B2" s="50" t="str">
        <f t="shared" ref="B2:B16" si="0">"W"&amp;RIGHT(YEAR(A2),2)&amp;WEEKNUM(A2,2)</f>
        <v>W2017</v>
      </c>
      <c r="C2" s="51" t="s">
        <v>115</v>
      </c>
      <c r="D2" s="50"/>
      <c r="E2" s="52" t="s">
        <v>116</v>
      </c>
      <c r="F2" s="51" t="s">
        <v>81</v>
      </c>
      <c r="G2" s="51"/>
      <c r="H2" s="51">
        <v>105</v>
      </c>
      <c r="I2" s="51">
        <v>158</v>
      </c>
      <c r="J2" s="51">
        <v>1929</v>
      </c>
      <c r="K2" s="53" t="s">
        <v>87</v>
      </c>
      <c r="L2" s="51" t="s">
        <v>117</v>
      </c>
      <c r="M2" s="53"/>
    </row>
    <row r="3" spans="1:14" ht="24.95" customHeight="1" x14ac:dyDescent="0.2">
      <c r="A3" s="49" t="s">
        <v>27</v>
      </c>
      <c r="B3" s="50" t="str">
        <f t="shared" si="0"/>
        <v>W2017</v>
      </c>
      <c r="C3" s="51" t="s">
        <v>115</v>
      </c>
      <c r="D3" s="50"/>
      <c r="E3" s="52" t="s">
        <v>116</v>
      </c>
      <c r="F3" s="51" t="s">
        <v>81</v>
      </c>
      <c r="G3" s="51"/>
      <c r="H3" s="51">
        <v>105</v>
      </c>
      <c r="I3" s="51">
        <v>8</v>
      </c>
      <c r="J3" s="51">
        <v>1928</v>
      </c>
      <c r="K3" s="53" t="s">
        <v>87</v>
      </c>
      <c r="L3" s="51" t="s">
        <v>118</v>
      </c>
      <c r="M3" s="53"/>
    </row>
    <row r="4" spans="1:14" ht="24.95" customHeight="1" x14ac:dyDescent="0.2">
      <c r="A4" s="49" t="s">
        <v>27</v>
      </c>
      <c r="B4" s="50" t="str">
        <f>"W"&amp;RIGHT(YEAR(A4),2)&amp;WEEKNUM(A4,2)</f>
        <v>W2017</v>
      </c>
      <c r="C4" s="51" t="s">
        <v>115</v>
      </c>
      <c r="D4" s="50"/>
      <c r="E4" s="52" t="s">
        <v>116</v>
      </c>
      <c r="F4" s="51" t="s">
        <v>81</v>
      </c>
      <c r="G4" s="51"/>
      <c r="H4" s="51">
        <v>105</v>
      </c>
      <c r="I4" s="51">
        <v>236</v>
      </c>
      <c r="J4" s="51">
        <v>1929</v>
      </c>
      <c r="K4" s="53" t="s">
        <v>87</v>
      </c>
      <c r="L4" s="51" t="s">
        <v>118</v>
      </c>
      <c r="M4" s="53"/>
    </row>
    <row r="5" spans="1:14" ht="24.95" customHeight="1" x14ac:dyDescent="0.2">
      <c r="A5" s="49" t="s">
        <v>27</v>
      </c>
      <c r="B5" s="50" t="str">
        <f t="shared" si="0"/>
        <v>W2017</v>
      </c>
      <c r="C5" s="51" t="s">
        <v>115</v>
      </c>
      <c r="D5" s="50"/>
      <c r="E5" s="52" t="s">
        <v>116</v>
      </c>
      <c r="F5" s="51" t="s">
        <v>81</v>
      </c>
      <c r="G5" s="51"/>
      <c r="H5" s="51">
        <v>105</v>
      </c>
      <c r="I5" s="51">
        <v>247</v>
      </c>
      <c r="J5" s="51">
        <v>1929</v>
      </c>
      <c r="K5" s="53" t="s">
        <v>87</v>
      </c>
      <c r="L5" s="51" t="s">
        <v>119</v>
      </c>
      <c r="M5" s="53"/>
    </row>
    <row r="6" spans="1:14" ht="24.95" customHeight="1" x14ac:dyDescent="0.2">
      <c r="A6" s="49" t="s">
        <v>27</v>
      </c>
      <c r="B6" s="50" t="str">
        <f t="shared" si="0"/>
        <v>W2017</v>
      </c>
      <c r="C6" s="51" t="s">
        <v>115</v>
      </c>
      <c r="D6" s="50"/>
      <c r="E6" s="52" t="s">
        <v>116</v>
      </c>
      <c r="F6" s="51" t="s">
        <v>81</v>
      </c>
      <c r="G6" s="51"/>
      <c r="H6" s="51">
        <v>105</v>
      </c>
      <c r="I6" s="51">
        <v>4</v>
      </c>
      <c r="J6" s="51">
        <v>1926</v>
      </c>
      <c r="K6" s="53" t="s">
        <v>87</v>
      </c>
      <c r="L6" s="51" t="s">
        <v>120</v>
      </c>
      <c r="M6" s="53"/>
    </row>
    <row r="7" spans="1:14" ht="24.95" customHeight="1" x14ac:dyDescent="0.2">
      <c r="A7" s="49" t="s">
        <v>27</v>
      </c>
      <c r="B7" s="50" t="str">
        <f>"W"&amp;RIGHT(YEAR(A7),2)&amp;WEEKNUM(A7,2)</f>
        <v>W2017</v>
      </c>
      <c r="C7" s="51" t="s">
        <v>115</v>
      </c>
      <c r="D7" s="50"/>
      <c r="E7" s="52" t="s">
        <v>116</v>
      </c>
      <c r="F7" s="51" t="s">
        <v>81</v>
      </c>
      <c r="G7" s="51"/>
      <c r="H7" s="51">
        <v>105</v>
      </c>
      <c r="I7" s="51">
        <v>76</v>
      </c>
      <c r="J7" s="51">
        <v>1927</v>
      </c>
      <c r="K7" s="53" t="s">
        <v>87</v>
      </c>
      <c r="L7" s="51" t="s">
        <v>120</v>
      </c>
      <c r="M7" s="53"/>
    </row>
    <row r="8" spans="1:14" ht="24.95" customHeight="1" x14ac:dyDescent="0.2">
      <c r="A8" s="49" t="s">
        <v>27</v>
      </c>
      <c r="B8" s="50" t="str">
        <f>"W"&amp;RIGHT(YEAR(A8),2)&amp;WEEKNUM(A8,2)</f>
        <v>W2017</v>
      </c>
      <c r="C8" s="51" t="s">
        <v>115</v>
      </c>
      <c r="D8" s="50"/>
      <c r="E8" s="52" t="s">
        <v>116</v>
      </c>
      <c r="F8" s="51" t="s">
        <v>81</v>
      </c>
      <c r="G8" s="51"/>
      <c r="H8" s="51">
        <v>105</v>
      </c>
      <c r="I8" s="51">
        <v>22</v>
      </c>
      <c r="J8" s="51">
        <v>1928</v>
      </c>
      <c r="K8" s="53" t="s">
        <v>87</v>
      </c>
      <c r="L8" s="51" t="s">
        <v>120</v>
      </c>
      <c r="M8" s="53"/>
    </row>
    <row r="9" spans="1:14" ht="24.95" customHeight="1" x14ac:dyDescent="0.2">
      <c r="A9" s="49" t="s">
        <v>27</v>
      </c>
      <c r="B9" s="50" t="str">
        <f>"W"&amp;RIGHT(YEAR(A9),2)&amp;WEEKNUM(A9,2)</f>
        <v>W2017</v>
      </c>
      <c r="C9" s="51" t="s">
        <v>115</v>
      </c>
      <c r="D9" s="50"/>
      <c r="E9" s="52" t="s">
        <v>116</v>
      </c>
      <c r="F9" s="51" t="s">
        <v>81</v>
      </c>
      <c r="G9" s="51"/>
      <c r="H9" s="51">
        <v>105</v>
      </c>
      <c r="I9" s="51">
        <v>119</v>
      </c>
      <c r="J9" s="51">
        <v>1929</v>
      </c>
      <c r="K9" s="53" t="s">
        <v>87</v>
      </c>
      <c r="L9" s="51" t="s">
        <v>120</v>
      </c>
      <c r="M9" s="53"/>
    </row>
    <row r="10" spans="1:14" ht="24.95" customHeight="1" x14ac:dyDescent="0.2">
      <c r="A10" s="49" t="s">
        <v>27</v>
      </c>
      <c r="B10" s="50" t="str">
        <f t="shared" si="0"/>
        <v>W2017</v>
      </c>
      <c r="C10" s="51" t="s">
        <v>115</v>
      </c>
      <c r="D10" s="50"/>
      <c r="E10" s="52" t="s">
        <v>116</v>
      </c>
      <c r="F10" s="51" t="s">
        <v>121</v>
      </c>
      <c r="G10" s="51"/>
      <c r="H10" s="51">
        <v>102</v>
      </c>
      <c r="I10" s="51">
        <v>7</v>
      </c>
      <c r="J10" s="51">
        <v>1836</v>
      </c>
      <c r="K10" s="53" t="s">
        <v>87</v>
      </c>
      <c r="L10" s="51" t="s">
        <v>122</v>
      </c>
      <c r="M10" s="53"/>
    </row>
    <row r="11" spans="1:14" ht="24.95" customHeight="1" x14ac:dyDescent="0.2">
      <c r="A11" s="49" t="s">
        <v>27</v>
      </c>
      <c r="B11" s="50" t="str">
        <f>"W"&amp;RIGHT(YEAR(A11),2)&amp;WEEKNUM(A11,2)</f>
        <v>W2017</v>
      </c>
      <c r="C11" s="51" t="s">
        <v>115</v>
      </c>
      <c r="D11" s="50"/>
      <c r="E11" s="52" t="s">
        <v>116</v>
      </c>
      <c r="F11" s="51" t="s">
        <v>121</v>
      </c>
      <c r="G11" s="51"/>
      <c r="H11" s="51">
        <v>102</v>
      </c>
      <c r="I11" s="51">
        <v>7</v>
      </c>
      <c r="J11" s="51">
        <v>1838</v>
      </c>
      <c r="K11" s="53" t="s">
        <v>87</v>
      </c>
      <c r="L11" s="51" t="s">
        <v>122</v>
      </c>
      <c r="M11" s="53"/>
    </row>
    <row r="12" spans="1:14" ht="24.95" customHeight="1" x14ac:dyDescent="0.2">
      <c r="A12" s="49" t="s">
        <v>27</v>
      </c>
      <c r="B12" s="50" t="str">
        <f>"W"&amp;RIGHT(YEAR(A12),2)&amp;WEEKNUM(A12,2)</f>
        <v>W2017</v>
      </c>
      <c r="C12" s="51" t="s">
        <v>115</v>
      </c>
      <c r="D12" s="50"/>
      <c r="E12" s="52" t="s">
        <v>116</v>
      </c>
      <c r="F12" s="51" t="s">
        <v>121</v>
      </c>
      <c r="G12" s="51"/>
      <c r="H12" s="51">
        <v>102</v>
      </c>
      <c r="I12" s="51">
        <v>63</v>
      </c>
      <c r="J12" s="51">
        <v>1848</v>
      </c>
      <c r="K12" s="53" t="s">
        <v>87</v>
      </c>
      <c r="L12" s="51" t="s">
        <v>122</v>
      </c>
      <c r="M12" s="53"/>
    </row>
    <row r="13" spans="1:14" ht="24.95" customHeight="1" x14ac:dyDescent="0.2">
      <c r="A13" s="49" t="s">
        <v>27</v>
      </c>
      <c r="B13" s="50" t="str">
        <f>"W"&amp;RIGHT(YEAR(A13),2)&amp;WEEKNUM(A13,2)</f>
        <v>W2017</v>
      </c>
      <c r="C13" s="51" t="s">
        <v>115</v>
      </c>
      <c r="D13" s="50"/>
      <c r="E13" s="52" t="s">
        <v>116</v>
      </c>
      <c r="F13" s="51" t="s">
        <v>81</v>
      </c>
      <c r="G13" s="51"/>
      <c r="H13" s="51">
        <v>105</v>
      </c>
      <c r="I13" s="51">
        <v>14</v>
      </c>
      <c r="J13" s="51">
        <v>1925</v>
      </c>
      <c r="K13" s="53" t="s">
        <v>87</v>
      </c>
      <c r="L13" s="51" t="s">
        <v>122</v>
      </c>
      <c r="M13" s="53"/>
    </row>
    <row r="14" spans="1:14" ht="24.95" customHeight="1" x14ac:dyDescent="0.2">
      <c r="A14" s="49" t="s">
        <v>27</v>
      </c>
      <c r="B14" s="50" t="str">
        <f>"W"&amp;RIGHT(YEAR(A14),2)&amp;WEEKNUM(A14,2)</f>
        <v>W2017</v>
      </c>
      <c r="C14" s="51" t="s">
        <v>115</v>
      </c>
      <c r="D14" s="50"/>
      <c r="E14" s="52" t="s">
        <v>116</v>
      </c>
      <c r="F14" s="51" t="s">
        <v>81</v>
      </c>
      <c r="G14" s="51"/>
      <c r="H14" s="51">
        <v>105</v>
      </c>
      <c r="I14" s="51">
        <v>59</v>
      </c>
      <c r="J14" s="51">
        <v>1926</v>
      </c>
      <c r="K14" s="53" t="s">
        <v>87</v>
      </c>
      <c r="L14" s="51" t="s">
        <v>122</v>
      </c>
      <c r="M14" s="53"/>
    </row>
    <row r="15" spans="1:14" ht="24.95" customHeight="1" x14ac:dyDescent="0.2">
      <c r="A15" s="49" t="s">
        <v>27</v>
      </c>
      <c r="B15" s="50" t="str">
        <f>"W"&amp;RIGHT(YEAR(A15),2)&amp;WEEKNUM(A15,2)</f>
        <v>W2017</v>
      </c>
      <c r="C15" s="51" t="s">
        <v>115</v>
      </c>
      <c r="D15" s="50"/>
      <c r="E15" s="52" t="s">
        <v>116</v>
      </c>
      <c r="F15" s="51" t="s">
        <v>81</v>
      </c>
      <c r="G15" s="51"/>
      <c r="H15" s="51">
        <v>105</v>
      </c>
      <c r="I15" s="51">
        <v>98</v>
      </c>
      <c r="J15" s="51">
        <v>1927</v>
      </c>
      <c r="K15" s="53" t="s">
        <v>87</v>
      </c>
      <c r="L15" s="51" t="s">
        <v>122</v>
      </c>
      <c r="M15" s="53"/>
    </row>
    <row r="16" spans="1:14" ht="24.95" customHeight="1" x14ac:dyDescent="0.2">
      <c r="A16" s="49" t="s">
        <v>27</v>
      </c>
      <c r="B16" s="50" t="str">
        <f t="shared" si="0"/>
        <v>W2017</v>
      </c>
      <c r="C16" s="51" t="s">
        <v>115</v>
      </c>
      <c r="D16" s="50"/>
      <c r="E16" s="52" t="s">
        <v>116</v>
      </c>
      <c r="F16" s="51" t="s">
        <v>81</v>
      </c>
      <c r="G16" s="51"/>
      <c r="H16" s="51">
        <v>105</v>
      </c>
      <c r="I16" s="51">
        <v>198</v>
      </c>
      <c r="J16" s="51">
        <v>1929</v>
      </c>
      <c r="K16" s="53" t="s">
        <v>87</v>
      </c>
      <c r="L16" s="51" t="s">
        <v>123</v>
      </c>
      <c r="M16" s="53"/>
    </row>
    <row r="17" spans="1:13" ht="24.95" customHeight="1" x14ac:dyDescent="0.2">
      <c r="A17" s="49" t="s">
        <v>27</v>
      </c>
      <c r="B17" s="50" t="str">
        <f>"W"&amp;RIGHT(YEAR(A17),2)&amp;WEEKNUM(A17,2)</f>
        <v>W2017</v>
      </c>
      <c r="C17" s="51" t="s">
        <v>115</v>
      </c>
      <c r="D17" s="50"/>
      <c r="E17" s="52" t="s">
        <v>116</v>
      </c>
      <c r="F17" s="51" t="s">
        <v>81</v>
      </c>
      <c r="G17" s="51"/>
      <c r="H17" s="51">
        <v>105</v>
      </c>
      <c r="I17" s="51">
        <v>294</v>
      </c>
      <c r="J17" s="51"/>
      <c r="K17" s="53" t="s">
        <v>87</v>
      </c>
      <c r="L17" s="51" t="s">
        <v>124</v>
      </c>
      <c r="M17" s="53"/>
    </row>
    <row r="18" spans="1:13" ht="24.95" customHeight="1" x14ac:dyDescent="0.2">
      <c r="A18" s="49" t="s">
        <v>27</v>
      </c>
      <c r="B18" s="50" t="str">
        <f>"W"&amp;RIGHT(YEAR(A18),2)&amp;WEEKNUM(A18,2)</f>
        <v>W2017</v>
      </c>
      <c r="C18" s="51" t="s">
        <v>115</v>
      </c>
      <c r="D18" s="50"/>
      <c r="E18" s="52" t="s">
        <v>116</v>
      </c>
      <c r="F18" s="51" t="s">
        <v>46</v>
      </c>
      <c r="G18" s="51"/>
      <c r="H18" s="51">
        <v>105</v>
      </c>
      <c r="I18" s="51">
        <v>294</v>
      </c>
      <c r="J18" s="51">
        <v>1931</v>
      </c>
      <c r="K18" s="53" t="s">
        <v>87</v>
      </c>
      <c r="L18" s="51" t="s">
        <v>125</v>
      </c>
      <c r="M18" s="53"/>
    </row>
    <row r="19" spans="1:13" ht="24.95" customHeight="1" x14ac:dyDescent="0.2">
      <c r="A19" s="55" t="s">
        <v>65</v>
      </c>
      <c r="B19" s="50" t="str">
        <f>"W"&amp;RIGHT(YEAR(A19),2)&amp;WEEKNUM(A19,2)</f>
        <v>W2018</v>
      </c>
      <c r="C19" s="51" t="s">
        <v>17</v>
      </c>
      <c r="D19" s="50"/>
      <c r="E19" s="52" t="s">
        <v>126</v>
      </c>
      <c r="F19" s="51" t="s">
        <v>19</v>
      </c>
      <c r="G19" s="51"/>
      <c r="H19" s="51">
        <v>106</v>
      </c>
      <c r="I19" s="51">
        <v>294</v>
      </c>
      <c r="J19" s="51"/>
      <c r="K19" s="51"/>
      <c r="L19" s="51" t="s">
        <v>127</v>
      </c>
      <c r="M19" s="51"/>
    </row>
    <row r="20" spans="1:13" ht="24.95" customHeight="1" x14ac:dyDescent="0.2">
      <c r="A20" s="55" t="s">
        <v>65</v>
      </c>
      <c r="B20" s="50" t="s">
        <v>16</v>
      </c>
      <c r="C20" s="51" t="s">
        <v>17</v>
      </c>
      <c r="D20" s="50"/>
      <c r="E20" s="52" t="s">
        <v>126</v>
      </c>
      <c r="F20" s="51" t="s">
        <v>19</v>
      </c>
      <c r="G20" s="51"/>
      <c r="H20" s="51">
        <v>101</v>
      </c>
      <c r="I20" s="51">
        <v>294</v>
      </c>
      <c r="J20" s="51"/>
      <c r="K20" s="51"/>
      <c r="L20" s="51" t="s">
        <v>128</v>
      </c>
      <c r="M20" s="51"/>
    </row>
    <row r="21" spans="1:13" ht="24.95" customHeight="1" x14ac:dyDescent="0.2">
      <c r="A21" s="55" t="s">
        <v>65</v>
      </c>
      <c r="B21" s="50" t="str">
        <f>"W"&amp;RIGHT(YEAR(A21),2)&amp;WEEKNUM(A21,2)</f>
        <v>W2018</v>
      </c>
      <c r="C21" s="51" t="s">
        <v>115</v>
      </c>
      <c r="D21" s="50"/>
      <c r="E21" s="52" t="s">
        <v>116</v>
      </c>
      <c r="F21" s="51" t="s">
        <v>81</v>
      </c>
      <c r="G21" s="51"/>
      <c r="H21" s="51">
        <v>105</v>
      </c>
      <c r="I21" s="51">
        <v>294</v>
      </c>
      <c r="J21" s="51"/>
      <c r="K21" s="53" t="s">
        <v>87</v>
      </c>
      <c r="L21" s="51" t="s">
        <v>129</v>
      </c>
      <c r="M21" s="53"/>
    </row>
    <row r="22" spans="1:13" ht="24.95" customHeight="1" x14ac:dyDescent="0.2">
      <c r="A22" s="55" t="s">
        <v>65</v>
      </c>
      <c r="B22" s="50" t="str">
        <f t="shared" ref="B22:B47" si="1">"W"&amp;RIGHT(YEAR(A22),2)&amp;WEEKNUM(A22,2)</f>
        <v>W2018</v>
      </c>
      <c r="C22" s="51" t="s">
        <v>115</v>
      </c>
      <c r="D22" s="50"/>
      <c r="E22" s="52" t="s">
        <v>116</v>
      </c>
      <c r="F22" s="51" t="s">
        <v>81</v>
      </c>
      <c r="G22" s="51"/>
      <c r="H22" s="51">
        <v>105</v>
      </c>
      <c r="I22" s="51">
        <v>294</v>
      </c>
      <c r="J22" s="51"/>
      <c r="K22" s="53" t="s">
        <v>87</v>
      </c>
      <c r="L22" s="51" t="s">
        <v>130</v>
      </c>
      <c r="M22" s="53"/>
    </row>
    <row r="23" spans="1:13" ht="24.95" customHeight="1" x14ac:dyDescent="0.2">
      <c r="A23" s="55" t="s">
        <v>65</v>
      </c>
      <c r="B23" s="50" t="str">
        <f t="shared" si="1"/>
        <v>W2018</v>
      </c>
      <c r="C23" s="51" t="s">
        <v>115</v>
      </c>
      <c r="D23" s="50"/>
      <c r="E23" s="52" t="s">
        <v>116</v>
      </c>
      <c r="F23" s="51" t="s">
        <v>81</v>
      </c>
      <c r="G23" s="51"/>
      <c r="H23" s="51">
        <v>105</v>
      </c>
      <c r="I23" s="51">
        <v>294</v>
      </c>
      <c r="J23" s="51"/>
      <c r="K23" s="53" t="s">
        <v>87</v>
      </c>
      <c r="L23" s="51" t="s">
        <v>131</v>
      </c>
      <c r="M23" s="53"/>
    </row>
    <row r="24" spans="1:13" ht="24.95" customHeight="1" x14ac:dyDescent="0.2">
      <c r="A24" s="55" t="s">
        <v>65</v>
      </c>
      <c r="B24" s="50" t="str">
        <f t="shared" si="1"/>
        <v>W2018</v>
      </c>
      <c r="C24" s="51" t="s">
        <v>115</v>
      </c>
      <c r="D24" s="50"/>
      <c r="E24" s="52" t="s">
        <v>116</v>
      </c>
      <c r="F24" s="51" t="s">
        <v>81</v>
      </c>
      <c r="G24" s="51"/>
      <c r="H24" s="51">
        <v>105</v>
      </c>
      <c r="I24" s="51">
        <v>294</v>
      </c>
      <c r="J24" s="51"/>
      <c r="K24" s="53" t="s">
        <v>87</v>
      </c>
      <c r="L24" s="51" t="s">
        <v>20</v>
      </c>
      <c r="M24" s="53"/>
    </row>
    <row r="25" spans="1:13" ht="24.95" customHeight="1" x14ac:dyDescent="0.2">
      <c r="A25" s="55" t="s">
        <v>65</v>
      </c>
      <c r="B25" s="50" t="str">
        <f t="shared" si="1"/>
        <v>W2018</v>
      </c>
      <c r="C25" s="51" t="s">
        <v>115</v>
      </c>
      <c r="D25" s="50"/>
      <c r="E25" s="52" t="s">
        <v>116</v>
      </c>
      <c r="F25" s="51" t="s">
        <v>81</v>
      </c>
      <c r="G25" s="51"/>
      <c r="H25" s="51">
        <v>105</v>
      </c>
      <c r="I25" s="51">
        <v>294</v>
      </c>
      <c r="J25" s="51"/>
      <c r="K25" s="53" t="s">
        <v>87</v>
      </c>
      <c r="L25" s="51" t="s">
        <v>23</v>
      </c>
      <c r="M25" s="53"/>
    </row>
    <row r="26" spans="1:13" ht="24.95" customHeight="1" x14ac:dyDescent="0.2">
      <c r="A26" s="55" t="s">
        <v>65</v>
      </c>
      <c r="B26" s="50" t="str">
        <f t="shared" si="1"/>
        <v>W2018</v>
      </c>
      <c r="C26" s="51" t="s">
        <v>115</v>
      </c>
      <c r="D26" s="50"/>
      <c r="E26" s="52" t="s">
        <v>116</v>
      </c>
      <c r="F26" s="51" t="s">
        <v>81</v>
      </c>
      <c r="G26" s="51"/>
      <c r="H26" s="51">
        <v>105</v>
      </c>
      <c r="I26" s="51">
        <v>294</v>
      </c>
      <c r="J26" s="51"/>
      <c r="K26" s="53" t="s">
        <v>87</v>
      </c>
      <c r="L26" s="51" t="s">
        <v>25</v>
      </c>
      <c r="M26" s="53"/>
    </row>
    <row r="27" spans="1:13" ht="24.95" customHeight="1" x14ac:dyDescent="0.2">
      <c r="A27" s="55" t="s">
        <v>65</v>
      </c>
      <c r="B27" s="50" t="str">
        <f t="shared" si="1"/>
        <v>W2018</v>
      </c>
      <c r="C27" s="51" t="s">
        <v>115</v>
      </c>
      <c r="D27" s="50"/>
      <c r="E27" s="52" t="s">
        <v>116</v>
      </c>
      <c r="F27" s="51"/>
      <c r="G27" s="51"/>
      <c r="H27" s="51"/>
      <c r="I27" s="51">
        <v>294</v>
      </c>
      <c r="J27" s="51"/>
      <c r="K27" s="51"/>
      <c r="L27" s="51" t="s">
        <v>26</v>
      </c>
      <c r="M27" s="51"/>
    </row>
    <row r="28" spans="1:13" ht="24.95" customHeight="1" x14ac:dyDescent="0.2">
      <c r="A28" s="55" t="s">
        <v>65</v>
      </c>
      <c r="B28" s="50" t="str">
        <f t="shared" si="1"/>
        <v>W2018</v>
      </c>
      <c r="C28" s="51" t="s">
        <v>115</v>
      </c>
      <c r="D28" s="50"/>
      <c r="E28" s="52" t="s">
        <v>116</v>
      </c>
      <c r="F28" s="51"/>
      <c r="G28" s="51"/>
      <c r="H28" s="51"/>
      <c r="I28" s="51">
        <v>294</v>
      </c>
      <c r="J28" s="51"/>
      <c r="K28" s="51"/>
      <c r="L28" s="51" t="s">
        <v>28</v>
      </c>
      <c r="M28" s="51"/>
    </row>
    <row r="29" spans="1:13" ht="24.95" customHeight="1" x14ac:dyDescent="0.2">
      <c r="A29" s="56"/>
      <c r="B29" s="50" t="str">
        <f t="shared" si="1"/>
        <v>W001</v>
      </c>
      <c r="C29" s="51" t="s">
        <v>115</v>
      </c>
      <c r="D29" s="50"/>
      <c r="E29" s="52" t="s">
        <v>116</v>
      </c>
      <c r="F29" s="51"/>
      <c r="G29" s="51"/>
      <c r="H29" s="51"/>
      <c r="I29" s="51">
        <v>294</v>
      </c>
      <c r="J29" s="51"/>
      <c r="K29" s="51"/>
      <c r="L29" s="51" t="s">
        <v>29</v>
      </c>
      <c r="M29" s="51"/>
    </row>
    <row r="30" spans="1:13" ht="24.95" customHeight="1" x14ac:dyDescent="0.2">
      <c r="A30" s="56"/>
      <c r="B30" s="50" t="str">
        <f t="shared" si="1"/>
        <v>W001</v>
      </c>
      <c r="C30" s="51" t="s">
        <v>115</v>
      </c>
      <c r="D30" s="50"/>
      <c r="E30" s="52" t="s">
        <v>116</v>
      </c>
      <c r="F30" s="51"/>
      <c r="G30" s="51"/>
      <c r="H30" s="51"/>
      <c r="I30" s="51">
        <v>294</v>
      </c>
      <c r="J30" s="51"/>
      <c r="K30" s="51"/>
      <c r="L30" s="51" t="s">
        <v>30</v>
      </c>
      <c r="M30" s="51"/>
    </row>
    <row r="31" spans="1:13" ht="24.95" customHeight="1" x14ac:dyDescent="0.2">
      <c r="A31" s="56"/>
      <c r="B31" s="50" t="str">
        <f t="shared" si="1"/>
        <v>W001</v>
      </c>
      <c r="C31" s="51" t="s">
        <v>115</v>
      </c>
      <c r="D31" s="50"/>
      <c r="E31" s="52" t="s">
        <v>116</v>
      </c>
      <c r="F31" s="51"/>
      <c r="G31" s="51"/>
      <c r="H31" s="51"/>
      <c r="I31" s="51">
        <v>294</v>
      </c>
      <c r="J31" s="51"/>
      <c r="K31" s="51"/>
      <c r="L31" s="51" t="s">
        <v>33</v>
      </c>
      <c r="M31" s="51"/>
    </row>
    <row r="32" spans="1:13" ht="24.95" customHeight="1" x14ac:dyDescent="0.2">
      <c r="A32" s="56"/>
      <c r="B32" s="50" t="str">
        <f t="shared" si="1"/>
        <v>W001</v>
      </c>
      <c r="C32" s="51" t="s">
        <v>115</v>
      </c>
      <c r="D32" s="50"/>
      <c r="E32" s="52" t="s">
        <v>116</v>
      </c>
      <c r="F32" s="51"/>
      <c r="G32" s="51"/>
      <c r="H32" s="51"/>
      <c r="I32" s="51">
        <v>294</v>
      </c>
      <c r="J32" s="51"/>
      <c r="K32" s="51"/>
      <c r="L32" s="51" t="s">
        <v>132</v>
      </c>
      <c r="M32" s="51"/>
    </row>
    <row r="33" spans="1:13" ht="24.95" customHeight="1" x14ac:dyDescent="0.2">
      <c r="A33" s="56"/>
      <c r="B33" s="50" t="str">
        <f t="shared" si="1"/>
        <v>W001</v>
      </c>
      <c r="C33" s="51" t="s">
        <v>115</v>
      </c>
      <c r="D33" s="50"/>
      <c r="E33" s="52" t="s">
        <v>116</v>
      </c>
      <c r="F33" s="51"/>
      <c r="G33" s="51"/>
      <c r="H33" s="51"/>
      <c r="I33" s="51">
        <v>294</v>
      </c>
      <c r="J33" s="51"/>
      <c r="K33" s="51"/>
      <c r="L33" s="51" t="s">
        <v>133</v>
      </c>
      <c r="M33" s="51"/>
    </row>
    <row r="34" spans="1:13" ht="24.95" customHeight="1" x14ac:dyDescent="0.2">
      <c r="A34" s="56"/>
      <c r="B34" s="50" t="str">
        <f t="shared" si="1"/>
        <v>W001</v>
      </c>
      <c r="C34" s="51" t="s">
        <v>115</v>
      </c>
      <c r="D34" s="50"/>
      <c r="E34" s="52" t="s">
        <v>116</v>
      </c>
      <c r="F34" s="51"/>
      <c r="G34" s="51"/>
      <c r="H34" s="51"/>
      <c r="I34" s="51">
        <v>294</v>
      </c>
      <c r="J34" s="51"/>
      <c r="K34" s="51"/>
      <c r="L34" s="51" t="s">
        <v>134</v>
      </c>
      <c r="M34" s="51"/>
    </row>
    <row r="35" spans="1:13" ht="24.95" customHeight="1" x14ac:dyDescent="0.2">
      <c r="A35" s="56"/>
      <c r="B35" s="50" t="str">
        <f t="shared" si="1"/>
        <v>W001</v>
      </c>
      <c r="C35" s="51" t="s">
        <v>115</v>
      </c>
      <c r="D35" s="50"/>
      <c r="E35" s="52" t="s">
        <v>116</v>
      </c>
      <c r="F35" s="51"/>
      <c r="G35" s="51"/>
      <c r="H35" s="51"/>
      <c r="I35" s="51">
        <v>294</v>
      </c>
      <c r="J35" s="51"/>
      <c r="K35" s="51"/>
      <c r="L35" s="51" t="s">
        <v>135</v>
      </c>
      <c r="M35" s="51"/>
    </row>
    <row r="36" spans="1:13" ht="24.95" customHeight="1" x14ac:dyDescent="0.2">
      <c r="A36" s="56"/>
      <c r="B36" s="50" t="str">
        <f t="shared" si="1"/>
        <v>W001</v>
      </c>
      <c r="C36" s="51" t="s">
        <v>115</v>
      </c>
      <c r="D36" s="50"/>
      <c r="E36" s="52" t="s">
        <v>116</v>
      </c>
      <c r="F36" s="51"/>
      <c r="G36" s="51"/>
      <c r="H36" s="51"/>
      <c r="I36" s="51">
        <v>294</v>
      </c>
      <c r="J36" s="51"/>
      <c r="K36" s="51"/>
      <c r="L36" s="51" t="s">
        <v>136</v>
      </c>
      <c r="M36" s="51"/>
    </row>
    <row r="37" spans="1:13" ht="24.95" customHeight="1" x14ac:dyDescent="0.2">
      <c r="A37" s="56"/>
      <c r="B37" s="50" t="str">
        <f t="shared" si="1"/>
        <v>W001</v>
      </c>
      <c r="C37" s="51" t="s">
        <v>115</v>
      </c>
      <c r="D37" s="50"/>
      <c r="E37" s="52" t="s">
        <v>116</v>
      </c>
      <c r="F37" s="51"/>
      <c r="G37" s="51"/>
      <c r="H37" s="51"/>
      <c r="I37" s="51">
        <v>294</v>
      </c>
      <c r="J37" s="51"/>
      <c r="K37" s="51"/>
      <c r="L37" s="51" t="s">
        <v>137</v>
      </c>
      <c r="M37" s="51"/>
    </row>
    <row r="38" spans="1:13" ht="24.95" customHeight="1" x14ac:dyDescent="0.2">
      <c r="A38" s="56"/>
      <c r="B38" s="50" t="str">
        <f t="shared" si="1"/>
        <v>W001</v>
      </c>
      <c r="C38" s="51" t="s">
        <v>115</v>
      </c>
      <c r="D38" s="50"/>
      <c r="E38" s="52" t="s">
        <v>116</v>
      </c>
      <c r="F38" s="51"/>
      <c r="G38" s="51"/>
      <c r="H38" s="51"/>
      <c r="I38" s="51">
        <v>230</v>
      </c>
      <c r="J38" s="51"/>
      <c r="K38" s="51"/>
      <c r="L38" s="51" t="s">
        <v>138</v>
      </c>
      <c r="M38" s="51"/>
    </row>
    <row r="39" spans="1:13" ht="24.95" customHeight="1" x14ac:dyDescent="0.2">
      <c r="A39" s="56"/>
      <c r="B39" s="50" t="str">
        <f t="shared" si="1"/>
        <v>W001</v>
      </c>
      <c r="C39" s="51" t="s">
        <v>115</v>
      </c>
      <c r="D39" s="50"/>
      <c r="E39" s="52" t="s">
        <v>116</v>
      </c>
      <c r="F39" s="51"/>
      <c r="G39" s="51"/>
      <c r="H39" s="51"/>
      <c r="I39" s="51">
        <v>280</v>
      </c>
      <c r="J39" s="51"/>
      <c r="K39" s="51"/>
      <c r="L39" s="51" t="s">
        <v>139</v>
      </c>
      <c r="M39" s="51"/>
    </row>
    <row r="40" spans="1:13" ht="24.95" customHeight="1" x14ac:dyDescent="0.2">
      <c r="A40" s="56"/>
      <c r="B40" s="50" t="str">
        <f t="shared" si="1"/>
        <v>W001</v>
      </c>
      <c r="C40" s="51" t="s">
        <v>115</v>
      </c>
      <c r="D40" s="50"/>
      <c r="E40" s="52" t="s">
        <v>116</v>
      </c>
      <c r="F40" s="51"/>
      <c r="G40" s="51"/>
      <c r="H40" s="51"/>
      <c r="I40" s="51">
        <v>88</v>
      </c>
      <c r="J40" s="51"/>
      <c r="K40" s="51"/>
      <c r="L40" s="51" t="s">
        <v>140</v>
      </c>
      <c r="M40" s="51"/>
    </row>
    <row r="41" spans="1:13" ht="24.95" customHeight="1" x14ac:dyDescent="0.2">
      <c r="A41" s="56"/>
      <c r="B41" s="50" t="str">
        <f t="shared" si="1"/>
        <v>W001</v>
      </c>
      <c r="C41" s="51" t="s">
        <v>141</v>
      </c>
      <c r="D41" s="50"/>
      <c r="E41" s="52" t="s">
        <v>142</v>
      </c>
      <c r="F41" s="51"/>
      <c r="G41" s="51"/>
      <c r="H41" s="51"/>
      <c r="I41" s="51">
        <v>240</v>
      </c>
      <c r="J41" s="51"/>
      <c r="K41" s="51"/>
      <c r="L41" s="51" t="s">
        <v>143</v>
      </c>
      <c r="M41" s="51"/>
    </row>
    <row r="42" spans="1:13" ht="24.95" customHeight="1" x14ac:dyDescent="0.2">
      <c r="A42" s="56"/>
      <c r="B42" s="50" t="str">
        <f t="shared" si="1"/>
        <v>W001</v>
      </c>
      <c r="C42" s="51" t="s">
        <v>141</v>
      </c>
      <c r="D42" s="50"/>
      <c r="E42" s="52" t="s">
        <v>142</v>
      </c>
      <c r="F42" s="51"/>
      <c r="G42" s="51"/>
      <c r="H42" s="51"/>
      <c r="I42" s="51">
        <v>294</v>
      </c>
      <c r="J42" s="51"/>
      <c r="K42" s="51"/>
      <c r="L42" s="51" t="s">
        <v>144</v>
      </c>
      <c r="M42" s="51"/>
    </row>
    <row r="43" spans="1:13" ht="24.95" customHeight="1" x14ac:dyDescent="0.2">
      <c r="A43" s="56"/>
      <c r="B43" s="50" t="str">
        <f t="shared" si="1"/>
        <v>W001</v>
      </c>
      <c r="C43" s="51" t="s">
        <v>17</v>
      </c>
      <c r="D43" s="50"/>
      <c r="E43" s="52" t="s">
        <v>126</v>
      </c>
      <c r="F43" s="51"/>
      <c r="G43" s="51"/>
      <c r="H43" s="51"/>
      <c r="I43" s="51">
        <v>294</v>
      </c>
      <c r="J43" s="51"/>
      <c r="K43" s="51"/>
      <c r="L43" s="51" t="s">
        <v>145</v>
      </c>
      <c r="M43" s="51"/>
    </row>
    <row r="44" spans="1:13" ht="24.95" customHeight="1" x14ac:dyDescent="0.2">
      <c r="A44" s="56"/>
      <c r="B44" s="50" t="str">
        <f t="shared" si="1"/>
        <v>W001</v>
      </c>
      <c r="C44" s="51" t="s">
        <v>17</v>
      </c>
      <c r="D44" s="50"/>
      <c r="E44" s="52" t="s">
        <v>126</v>
      </c>
      <c r="F44" s="51"/>
      <c r="G44" s="51"/>
      <c r="H44" s="51"/>
      <c r="I44" s="51">
        <v>294</v>
      </c>
      <c r="J44" s="51"/>
      <c r="K44" s="51"/>
      <c r="L44" s="51" t="s">
        <v>41</v>
      </c>
      <c r="M44" s="51"/>
    </row>
    <row r="45" spans="1:13" ht="24.95" customHeight="1" x14ac:dyDescent="0.2">
      <c r="A45" s="56"/>
      <c r="B45" s="50" t="str">
        <f t="shared" si="1"/>
        <v>W001</v>
      </c>
      <c r="C45" s="51" t="s">
        <v>17</v>
      </c>
      <c r="D45" s="50"/>
      <c r="E45" s="52" t="s">
        <v>126</v>
      </c>
      <c r="F45" s="51"/>
      <c r="G45" s="51"/>
      <c r="H45" s="51"/>
      <c r="I45" s="51">
        <v>294</v>
      </c>
      <c r="J45" s="51"/>
      <c r="K45" s="51"/>
      <c r="L45" s="51" t="s">
        <v>146</v>
      </c>
      <c r="M45" s="51"/>
    </row>
    <row r="46" spans="1:13" ht="24.95" customHeight="1" x14ac:dyDescent="0.2">
      <c r="A46" s="56"/>
      <c r="B46" s="50" t="str">
        <f t="shared" si="1"/>
        <v>W001</v>
      </c>
      <c r="C46" s="51" t="s">
        <v>17</v>
      </c>
      <c r="D46" s="50"/>
      <c r="E46" s="52" t="s">
        <v>126</v>
      </c>
      <c r="F46" s="51"/>
      <c r="G46" s="51"/>
      <c r="H46" s="51"/>
      <c r="I46" s="51">
        <v>294</v>
      </c>
      <c r="J46" s="51"/>
      <c r="K46" s="51"/>
      <c r="L46" s="51" t="s">
        <v>52</v>
      </c>
      <c r="M46" s="51"/>
    </row>
    <row r="47" spans="1:13" ht="24.95" customHeight="1" x14ac:dyDescent="0.2">
      <c r="A47" s="56"/>
      <c r="B47" s="50" t="str">
        <f t="shared" si="1"/>
        <v>W001</v>
      </c>
      <c r="C47" s="51" t="s">
        <v>17</v>
      </c>
      <c r="D47" s="50"/>
      <c r="E47" s="52" t="s">
        <v>126</v>
      </c>
      <c r="F47" s="51"/>
      <c r="G47" s="51"/>
      <c r="H47" s="51"/>
      <c r="I47" s="51">
        <v>294</v>
      </c>
      <c r="J47" s="51"/>
      <c r="K47" s="51"/>
      <c r="L47" s="51" t="s">
        <v>64</v>
      </c>
      <c r="M47" s="51"/>
    </row>
    <row r="48" spans="1:13" ht="24.95" customHeight="1" x14ac:dyDescent="0.2">
      <c r="A48" s="56"/>
      <c r="B48" s="50"/>
      <c r="C48" s="51"/>
      <c r="D48" s="50"/>
      <c r="E48" s="52"/>
      <c r="F48" s="51"/>
      <c r="G48" s="51"/>
      <c r="H48" s="51"/>
      <c r="I48" s="51"/>
      <c r="J48" s="51"/>
      <c r="K48" s="51"/>
      <c r="L48" s="51"/>
      <c r="M48" s="51"/>
    </row>
    <row r="49" spans="1:13" ht="24.95" customHeight="1" x14ac:dyDescent="0.2">
      <c r="A49" s="56"/>
      <c r="B49" s="50"/>
      <c r="C49" s="51"/>
      <c r="D49" s="50"/>
      <c r="E49" s="52"/>
      <c r="F49" s="51"/>
      <c r="G49" s="51"/>
      <c r="H49" s="51"/>
      <c r="I49" s="51"/>
      <c r="J49" s="51"/>
      <c r="K49" s="51"/>
      <c r="L49" s="51"/>
      <c r="M49" s="51"/>
    </row>
    <row r="50" spans="1:13" ht="24.95" customHeight="1" x14ac:dyDescent="0.2">
      <c r="A50" s="56"/>
      <c r="B50" s="50"/>
      <c r="C50" s="51"/>
      <c r="D50" s="50"/>
      <c r="E50" s="52"/>
      <c r="F50" s="51"/>
      <c r="G50" s="51"/>
      <c r="H50" s="51"/>
      <c r="I50" s="51"/>
      <c r="J50" s="51"/>
      <c r="K50" s="51"/>
      <c r="L50" s="51"/>
      <c r="M50" s="51"/>
    </row>
    <row r="51" spans="1:13" ht="24.95" customHeight="1" x14ac:dyDescent="0.2">
      <c r="A51" s="56"/>
      <c r="B51" s="50"/>
      <c r="C51" s="51"/>
      <c r="D51" s="50"/>
      <c r="E51" s="52"/>
      <c r="F51" s="51"/>
      <c r="G51" s="51"/>
      <c r="H51" s="51"/>
      <c r="I51" s="51"/>
      <c r="J51" s="51"/>
      <c r="K51" s="51"/>
      <c r="L51" s="51"/>
      <c r="M51" s="51"/>
    </row>
    <row r="52" spans="1:13" ht="24.95" customHeight="1" x14ac:dyDescent="0.2">
      <c r="A52" s="56"/>
      <c r="B52" s="50"/>
      <c r="C52" s="51"/>
      <c r="D52" s="50"/>
      <c r="E52" s="52"/>
      <c r="F52" s="51"/>
      <c r="G52" s="51"/>
      <c r="H52" s="51"/>
      <c r="I52" s="51"/>
      <c r="J52" s="51"/>
      <c r="K52" s="51"/>
      <c r="L52" s="51"/>
      <c r="M52" s="51"/>
    </row>
    <row r="53" spans="1:13" ht="24.95" customHeight="1" x14ac:dyDescent="0.2">
      <c r="A53" s="56"/>
      <c r="B53" s="50"/>
      <c r="C53" s="51"/>
      <c r="D53" s="50"/>
      <c r="E53" s="52"/>
      <c r="F53" s="51"/>
      <c r="G53" s="51"/>
      <c r="H53" s="51"/>
      <c r="I53" s="51"/>
      <c r="J53" s="51"/>
      <c r="K53" s="51"/>
      <c r="L53" s="51"/>
      <c r="M53" s="51"/>
    </row>
    <row r="54" spans="1:13" ht="24.95" customHeight="1" x14ac:dyDescent="0.2">
      <c r="A54" s="56"/>
      <c r="B54" s="50"/>
      <c r="C54" s="51"/>
      <c r="D54" s="50"/>
      <c r="E54" s="52"/>
      <c r="F54" s="51"/>
      <c r="G54" s="51"/>
      <c r="H54" s="51"/>
      <c r="I54" s="51"/>
      <c r="J54" s="51"/>
      <c r="K54" s="51"/>
      <c r="L54" s="51"/>
      <c r="M54" s="51"/>
    </row>
    <row r="55" spans="1:13" ht="24.95" customHeight="1" x14ac:dyDescent="0.2">
      <c r="A55" s="56"/>
      <c r="B55" s="50"/>
      <c r="C55" s="51"/>
      <c r="D55" s="50"/>
      <c r="E55" s="52"/>
      <c r="F55" s="51"/>
      <c r="G55" s="51"/>
      <c r="H55" s="51"/>
      <c r="I55" s="51"/>
      <c r="J55" s="51"/>
      <c r="K55" s="51"/>
      <c r="L55" s="51"/>
      <c r="M55" s="51"/>
    </row>
    <row r="56" spans="1:13" ht="24.95" customHeight="1" x14ac:dyDescent="0.2">
      <c r="A56" s="56"/>
      <c r="B56" s="50"/>
      <c r="C56" s="51"/>
      <c r="D56" s="50"/>
      <c r="E56" s="52"/>
      <c r="F56" s="51"/>
      <c r="G56" s="51"/>
      <c r="H56" s="51"/>
      <c r="I56" s="51"/>
      <c r="J56" s="51"/>
      <c r="K56" s="51"/>
      <c r="L56" s="51"/>
      <c r="M56" s="51"/>
    </row>
    <row r="57" spans="1:13" ht="24.95" customHeight="1" x14ac:dyDescent="0.2">
      <c r="A57" s="56"/>
      <c r="B57" s="50"/>
      <c r="C57" s="51"/>
      <c r="D57" s="50"/>
      <c r="E57" s="52"/>
      <c r="F57" s="51"/>
      <c r="G57" s="51"/>
      <c r="H57" s="51"/>
      <c r="I57" s="51"/>
      <c r="J57" s="51"/>
      <c r="K57" s="51"/>
      <c r="L57" s="51"/>
      <c r="M57" s="51"/>
    </row>
    <row r="58" spans="1:13" ht="24.95" customHeight="1" x14ac:dyDescent="0.2">
      <c r="A58" s="56"/>
      <c r="B58" s="50"/>
      <c r="C58" s="51"/>
      <c r="D58" s="50"/>
      <c r="E58" s="52"/>
      <c r="F58" s="51"/>
      <c r="G58" s="51"/>
      <c r="H58" s="51"/>
      <c r="I58" s="51"/>
      <c r="J58" s="51"/>
      <c r="K58" s="51"/>
      <c r="L58" s="51"/>
      <c r="M58" s="51"/>
    </row>
    <row r="59" spans="1:13" ht="24.95" customHeight="1" x14ac:dyDescent="0.2">
      <c r="A59" s="56"/>
      <c r="B59" s="50"/>
      <c r="C59" s="51"/>
      <c r="D59" s="50"/>
      <c r="E59" s="52"/>
      <c r="F59" s="51"/>
      <c r="G59" s="51"/>
      <c r="H59" s="51"/>
      <c r="I59" s="51"/>
      <c r="J59" s="51"/>
      <c r="K59" s="51"/>
      <c r="L59" s="51"/>
      <c r="M59" s="51"/>
    </row>
    <row r="60" spans="1:13" ht="24.95" customHeight="1" x14ac:dyDescent="0.2">
      <c r="A60" s="56"/>
      <c r="B60" s="50"/>
      <c r="C60" s="51"/>
      <c r="D60" s="50"/>
      <c r="E60" s="52"/>
      <c r="F60" s="51"/>
      <c r="G60" s="51"/>
      <c r="H60" s="51"/>
      <c r="I60" s="51"/>
      <c r="J60" s="51"/>
      <c r="K60" s="51"/>
      <c r="L60" s="51"/>
      <c r="M60" s="51"/>
    </row>
    <row r="61" spans="1:13" ht="24.95" customHeight="1" x14ac:dyDescent="0.2">
      <c r="A61" s="56"/>
      <c r="B61" s="50"/>
      <c r="C61" s="51"/>
      <c r="D61" s="50"/>
      <c r="E61" s="52"/>
      <c r="F61" s="51"/>
      <c r="G61" s="51"/>
      <c r="H61" s="51"/>
      <c r="I61" s="51"/>
      <c r="J61" s="51"/>
      <c r="K61" s="51"/>
      <c r="L61" s="51"/>
      <c r="M61" s="51"/>
    </row>
    <row r="62" spans="1:13" ht="24.95" customHeight="1" x14ac:dyDescent="0.2">
      <c r="A62" s="56"/>
      <c r="B62" s="50"/>
      <c r="C62" s="51"/>
      <c r="D62" s="50"/>
      <c r="E62" s="52"/>
      <c r="F62" s="51"/>
      <c r="G62" s="51"/>
      <c r="H62" s="51"/>
      <c r="I62" s="51"/>
      <c r="J62" s="51"/>
      <c r="K62" s="51"/>
      <c r="L62" s="51"/>
      <c r="M62" s="51"/>
    </row>
    <row r="63" spans="1:13" ht="24.95" customHeight="1" x14ac:dyDescent="0.2">
      <c r="A63" s="56"/>
      <c r="B63" s="50"/>
      <c r="C63" s="51"/>
      <c r="D63" s="50"/>
      <c r="E63" s="52"/>
      <c r="F63" s="51"/>
      <c r="G63" s="51"/>
      <c r="H63" s="51"/>
      <c r="I63" s="51"/>
      <c r="J63" s="51"/>
      <c r="K63" s="51"/>
      <c r="L63" s="51"/>
      <c r="M63" s="51"/>
    </row>
    <row r="64" spans="1:13" ht="24.95" customHeight="1" x14ac:dyDescent="0.2">
      <c r="A64" s="56"/>
      <c r="B64" s="50"/>
      <c r="C64" s="51"/>
      <c r="D64" s="50"/>
      <c r="E64" s="52"/>
      <c r="F64" s="51"/>
      <c r="G64" s="51"/>
      <c r="H64" s="51"/>
      <c r="I64" s="51"/>
      <c r="J64" s="51"/>
      <c r="K64" s="51"/>
      <c r="L64" s="51"/>
      <c r="M64" s="51"/>
    </row>
    <row r="65" spans="1:13" ht="24.95" customHeight="1" x14ac:dyDescent="0.2">
      <c r="A65" s="56"/>
      <c r="B65" s="50"/>
      <c r="C65" s="51"/>
      <c r="D65" s="50"/>
      <c r="E65" s="52"/>
      <c r="F65" s="51"/>
      <c r="G65" s="51"/>
      <c r="H65" s="51"/>
      <c r="I65" s="51"/>
      <c r="J65" s="51"/>
      <c r="K65" s="51"/>
      <c r="L65" s="51"/>
      <c r="M65" s="51"/>
    </row>
    <row r="66" spans="1:13" ht="24.95" customHeight="1" x14ac:dyDescent="0.2">
      <c r="A66" s="56"/>
      <c r="B66" s="50"/>
      <c r="C66" s="51"/>
      <c r="D66" s="50"/>
      <c r="E66" s="52"/>
      <c r="F66" s="51"/>
      <c r="G66" s="51"/>
      <c r="H66" s="51"/>
      <c r="I66" s="51"/>
      <c r="J66" s="51"/>
      <c r="K66" s="51"/>
      <c r="L66" s="51"/>
      <c r="M66" s="51"/>
    </row>
    <row r="67" spans="1:13" ht="24.95" customHeight="1" x14ac:dyDescent="0.2">
      <c r="A67" s="56"/>
      <c r="B67" s="50"/>
      <c r="C67" s="51"/>
      <c r="D67" s="50"/>
      <c r="E67" s="52"/>
      <c r="F67" s="51"/>
      <c r="G67" s="51"/>
      <c r="H67" s="51"/>
      <c r="I67" s="51"/>
      <c r="J67" s="51"/>
      <c r="K67" s="51"/>
      <c r="L67" s="51"/>
      <c r="M67" s="51"/>
    </row>
    <row r="68" spans="1:13" ht="24.95" customHeight="1" x14ac:dyDescent="0.2">
      <c r="A68" s="56"/>
      <c r="B68" s="50"/>
      <c r="C68" s="51"/>
      <c r="D68" s="50"/>
      <c r="E68" s="52"/>
      <c r="F68" s="51"/>
      <c r="G68" s="51"/>
      <c r="H68" s="51"/>
      <c r="I68" s="51"/>
      <c r="J68" s="51"/>
      <c r="K68" s="51"/>
      <c r="L68" s="51"/>
      <c r="M68" s="51"/>
    </row>
    <row r="69" spans="1:13" ht="24.95" customHeight="1" x14ac:dyDescent="0.2">
      <c r="A69" s="56"/>
      <c r="B69" s="50"/>
      <c r="C69" s="51"/>
      <c r="D69" s="50"/>
      <c r="E69" s="52"/>
      <c r="F69" s="51"/>
      <c r="G69" s="51"/>
      <c r="H69" s="51"/>
      <c r="I69" s="51"/>
      <c r="J69" s="51"/>
      <c r="K69" s="51"/>
      <c r="L69" s="51"/>
      <c r="M69" s="51"/>
    </row>
    <row r="70" spans="1:13" ht="24.95" customHeight="1" x14ac:dyDescent="0.2">
      <c r="A70" s="56"/>
      <c r="B70" s="50"/>
      <c r="C70" s="51"/>
      <c r="D70" s="50"/>
      <c r="E70" s="52"/>
      <c r="F70" s="51"/>
      <c r="G70" s="51"/>
      <c r="H70" s="51"/>
      <c r="I70" s="51"/>
      <c r="J70" s="51"/>
      <c r="K70" s="51"/>
      <c r="L70" s="51"/>
      <c r="M70" s="51"/>
    </row>
    <row r="71" spans="1:13" ht="24.95" customHeight="1" x14ac:dyDescent="0.2">
      <c r="A71" s="56"/>
      <c r="B71" s="50"/>
      <c r="C71" s="51"/>
      <c r="D71" s="50"/>
      <c r="E71" s="52"/>
      <c r="F71" s="51"/>
      <c r="G71" s="51"/>
      <c r="H71" s="51"/>
      <c r="I71" s="51"/>
      <c r="J71" s="51"/>
      <c r="K71" s="51"/>
      <c r="L71" s="51"/>
      <c r="M71" s="51"/>
    </row>
    <row r="72" spans="1:13" ht="24.95" customHeight="1" x14ac:dyDescent="0.2">
      <c r="A72" s="56"/>
      <c r="B72" s="50"/>
      <c r="C72" s="51"/>
      <c r="D72" s="50"/>
      <c r="E72" s="52"/>
      <c r="F72" s="51"/>
      <c r="G72" s="51"/>
      <c r="H72" s="51"/>
      <c r="I72" s="51"/>
      <c r="J72" s="51"/>
      <c r="K72" s="51"/>
      <c r="L72" s="51"/>
      <c r="M72" s="51"/>
    </row>
    <row r="73" spans="1:13" ht="24.95" customHeight="1" x14ac:dyDescent="0.2">
      <c r="A73" s="56"/>
      <c r="B73" s="50"/>
      <c r="C73" s="51"/>
      <c r="D73" s="50"/>
      <c r="E73" s="52"/>
      <c r="F73" s="51"/>
      <c r="G73" s="51"/>
      <c r="H73" s="51"/>
      <c r="I73" s="51"/>
      <c r="J73" s="51"/>
      <c r="K73" s="51"/>
      <c r="L73" s="51"/>
      <c r="M73" s="51"/>
    </row>
    <row r="74" spans="1:13" ht="24.95" customHeight="1" x14ac:dyDescent="0.2">
      <c r="A74" s="56"/>
      <c r="B74" s="50"/>
      <c r="C74" s="51"/>
      <c r="D74" s="50"/>
      <c r="E74" s="52"/>
      <c r="F74" s="51"/>
      <c r="G74" s="51"/>
      <c r="H74" s="51"/>
      <c r="I74" s="51"/>
      <c r="J74" s="51"/>
      <c r="K74" s="51"/>
      <c r="L74" s="51"/>
      <c r="M74" s="51"/>
    </row>
    <row r="75" spans="1:13" ht="24.95" customHeight="1" x14ac:dyDescent="0.2">
      <c r="A75" s="56"/>
      <c r="B75" s="50"/>
      <c r="C75" s="51"/>
      <c r="D75" s="50"/>
      <c r="E75" s="52"/>
      <c r="F75" s="51"/>
      <c r="G75" s="51"/>
      <c r="H75" s="51"/>
      <c r="I75" s="51"/>
      <c r="J75" s="51"/>
      <c r="K75" s="51"/>
      <c r="L75" s="51"/>
      <c r="M75" s="51"/>
    </row>
    <row r="76" spans="1:13" ht="24.95" customHeight="1" x14ac:dyDescent="0.2">
      <c r="A76" s="56"/>
      <c r="B76" s="50"/>
      <c r="C76" s="51"/>
      <c r="D76" s="50"/>
      <c r="E76" s="52"/>
      <c r="F76" s="51"/>
      <c r="G76" s="51"/>
      <c r="H76" s="51"/>
      <c r="I76" s="51"/>
      <c r="J76" s="51"/>
      <c r="K76" s="51"/>
      <c r="L76" s="51"/>
      <c r="M76" s="51"/>
    </row>
    <row r="77" spans="1:13" ht="24.95" customHeight="1" x14ac:dyDescent="0.2">
      <c r="A77" s="56"/>
      <c r="B77" s="50"/>
      <c r="C77" s="51"/>
      <c r="D77" s="50"/>
      <c r="E77" s="52"/>
      <c r="F77" s="51"/>
      <c r="G77" s="51"/>
      <c r="H77" s="51"/>
      <c r="I77" s="51"/>
      <c r="J77" s="51"/>
      <c r="K77" s="51"/>
      <c r="L77" s="51"/>
      <c r="M77" s="51"/>
    </row>
    <row r="78" spans="1:13" ht="24.95" customHeight="1" x14ac:dyDescent="0.2">
      <c r="A78" s="56"/>
      <c r="B78" s="50"/>
      <c r="C78" s="51"/>
      <c r="D78" s="50"/>
      <c r="E78" s="52"/>
      <c r="F78" s="51"/>
      <c r="G78" s="51"/>
      <c r="H78" s="51"/>
      <c r="I78" s="51"/>
      <c r="J78" s="51"/>
      <c r="K78" s="51"/>
      <c r="L78" s="51"/>
      <c r="M78" s="51"/>
    </row>
    <row r="79" spans="1:13" ht="24.95" customHeight="1" x14ac:dyDescent="0.2">
      <c r="A79" s="56"/>
      <c r="B79" s="50"/>
      <c r="C79" s="51"/>
      <c r="D79" s="50"/>
      <c r="E79" s="52"/>
      <c r="F79" s="51"/>
      <c r="G79" s="51"/>
      <c r="H79" s="51"/>
      <c r="I79" s="51"/>
      <c r="J79" s="51"/>
      <c r="K79" s="51"/>
      <c r="L79" s="51"/>
      <c r="M79" s="51"/>
    </row>
    <row r="80" spans="1:13" ht="24.95" customHeight="1" x14ac:dyDescent="0.2">
      <c r="A80" s="56"/>
      <c r="B80" s="50"/>
      <c r="C80" s="51"/>
      <c r="D80" s="50"/>
      <c r="E80" s="52"/>
      <c r="F80" s="51"/>
      <c r="G80" s="51"/>
      <c r="H80" s="51"/>
      <c r="I80" s="51"/>
      <c r="J80" s="51"/>
      <c r="K80" s="51"/>
      <c r="L80" s="51"/>
      <c r="M80" s="51"/>
    </row>
    <row r="81" spans="1:13" ht="24.95" customHeight="1" x14ac:dyDescent="0.2">
      <c r="A81" s="56"/>
      <c r="B81" s="50"/>
      <c r="C81" s="51"/>
      <c r="D81" s="50"/>
      <c r="E81" s="52"/>
      <c r="F81" s="51"/>
      <c r="G81" s="51"/>
      <c r="H81" s="51"/>
      <c r="I81" s="51"/>
      <c r="J81" s="51"/>
      <c r="K81" s="51"/>
      <c r="L81" s="51"/>
      <c r="M81" s="51"/>
    </row>
    <row r="82" spans="1:13" ht="24.95" customHeight="1" x14ac:dyDescent="0.2">
      <c r="A82" s="56"/>
      <c r="B82" s="50"/>
      <c r="C82" s="51"/>
      <c r="D82" s="50"/>
      <c r="E82" s="52"/>
      <c r="F82" s="51"/>
      <c r="G82" s="51"/>
      <c r="H82" s="51"/>
      <c r="I82" s="51"/>
      <c r="J82" s="51"/>
      <c r="K82" s="51"/>
      <c r="L82" s="51"/>
      <c r="M82" s="51"/>
    </row>
    <row r="83" spans="1:13" ht="24.95" customHeight="1" x14ac:dyDescent="0.2">
      <c r="A83" s="56"/>
      <c r="B83" s="50"/>
      <c r="C83" s="51"/>
      <c r="D83" s="50"/>
      <c r="E83" s="52"/>
      <c r="F83" s="51"/>
      <c r="G83" s="51"/>
      <c r="H83" s="51"/>
      <c r="I83" s="51"/>
      <c r="J83" s="51"/>
      <c r="K83" s="51"/>
      <c r="L83" s="51"/>
      <c r="M83" s="51"/>
    </row>
    <row r="84" spans="1:13" ht="24.95" customHeight="1" x14ac:dyDescent="0.2">
      <c r="A84" s="56"/>
      <c r="B84" s="50"/>
      <c r="C84" s="51"/>
      <c r="D84" s="50"/>
      <c r="E84" s="52"/>
      <c r="F84" s="51"/>
      <c r="G84" s="51"/>
      <c r="H84" s="51"/>
      <c r="I84" s="51"/>
      <c r="J84" s="51"/>
      <c r="K84" s="51"/>
      <c r="L84" s="51"/>
      <c r="M84" s="51"/>
    </row>
    <row r="85" spans="1:13" ht="24.95" customHeight="1" x14ac:dyDescent="0.2">
      <c r="A85" s="56"/>
      <c r="B85" s="50"/>
      <c r="C85" s="51"/>
      <c r="D85" s="50"/>
      <c r="E85" s="52"/>
      <c r="F85" s="51"/>
      <c r="G85" s="51"/>
      <c r="H85" s="51"/>
      <c r="I85" s="51"/>
      <c r="J85" s="51"/>
      <c r="K85" s="51"/>
      <c r="L85" s="51"/>
      <c r="M85" s="51"/>
    </row>
    <row r="86" spans="1:13" ht="24.95" customHeight="1" x14ac:dyDescent="0.2">
      <c r="A86" s="56"/>
      <c r="B86" s="50"/>
      <c r="C86" s="51"/>
      <c r="D86" s="50"/>
      <c r="E86" s="52"/>
      <c r="F86" s="51"/>
      <c r="G86" s="51"/>
      <c r="H86" s="51"/>
      <c r="I86" s="51"/>
      <c r="J86" s="51"/>
      <c r="K86" s="51"/>
      <c r="L86" s="51"/>
      <c r="M86" s="51"/>
    </row>
    <row r="87" spans="1:13" ht="24.95" customHeight="1" x14ac:dyDescent="0.2">
      <c r="A87" s="56"/>
      <c r="B87" s="50"/>
      <c r="C87" s="51"/>
      <c r="D87" s="50"/>
      <c r="E87" s="52"/>
      <c r="F87" s="51"/>
      <c r="G87" s="51"/>
      <c r="H87" s="51"/>
      <c r="I87" s="51"/>
      <c r="J87" s="51"/>
      <c r="K87" s="51"/>
      <c r="L87" s="51"/>
      <c r="M87" s="51"/>
    </row>
    <row r="88" spans="1:13" ht="24.95" customHeight="1" x14ac:dyDescent="0.2">
      <c r="A88" s="56"/>
      <c r="B88" s="50"/>
      <c r="C88" s="51"/>
      <c r="D88" s="50"/>
      <c r="E88" s="52"/>
      <c r="F88" s="51"/>
      <c r="G88" s="51"/>
      <c r="H88" s="51"/>
      <c r="I88" s="51"/>
      <c r="J88" s="51"/>
      <c r="K88" s="51"/>
      <c r="L88" s="51"/>
      <c r="M88" s="51"/>
    </row>
    <row r="89" spans="1:13" ht="24.95" customHeight="1" x14ac:dyDescent="0.2">
      <c r="A89" s="56"/>
      <c r="B89" s="50"/>
      <c r="C89" s="51"/>
      <c r="D89" s="50"/>
      <c r="E89" s="52"/>
      <c r="F89" s="51"/>
      <c r="G89" s="51"/>
      <c r="H89" s="51"/>
      <c r="I89" s="51"/>
      <c r="J89" s="51"/>
      <c r="K89" s="51"/>
      <c r="L89" s="51"/>
      <c r="M89" s="51"/>
    </row>
    <row r="90" spans="1:13" ht="24.95" customHeight="1" x14ac:dyDescent="0.2">
      <c r="A90" s="56"/>
      <c r="B90" s="50"/>
      <c r="C90" s="51"/>
      <c r="D90" s="50"/>
      <c r="E90" s="52"/>
      <c r="F90" s="51"/>
      <c r="G90" s="51"/>
      <c r="H90" s="51"/>
      <c r="I90" s="51"/>
      <c r="J90" s="51"/>
      <c r="K90" s="51"/>
      <c r="L90" s="51"/>
      <c r="M90" s="51"/>
    </row>
    <row r="91" spans="1:13" ht="24.95" customHeight="1" x14ac:dyDescent="0.2">
      <c r="A91" s="56"/>
      <c r="B91" s="50"/>
      <c r="C91" s="51"/>
      <c r="D91" s="50"/>
      <c r="E91" s="52"/>
      <c r="F91" s="51"/>
      <c r="G91" s="51"/>
      <c r="H91" s="51"/>
      <c r="I91" s="51"/>
      <c r="J91" s="51"/>
      <c r="K91" s="51"/>
      <c r="L91" s="51"/>
      <c r="M91" s="51"/>
    </row>
    <row r="92" spans="1:13" ht="24.95" customHeight="1" x14ac:dyDescent="0.2">
      <c r="A92" s="56"/>
      <c r="B92" s="50"/>
      <c r="C92" s="51"/>
      <c r="D92" s="50"/>
      <c r="E92" s="52"/>
      <c r="F92" s="51"/>
      <c r="G92" s="51"/>
      <c r="H92" s="51"/>
      <c r="I92" s="51"/>
      <c r="J92" s="51"/>
      <c r="K92" s="51"/>
      <c r="L92" s="51"/>
      <c r="M92" s="51"/>
    </row>
    <row r="93" spans="1:13" ht="24.95" customHeight="1" x14ac:dyDescent="0.2">
      <c r="A93" s="56"/>
      <c r="B93" s="50"/>
      <c r="C93" s="51"/>
      <c r="D93" s="50"/>
      <c r="E93" s="52"/>
      <c r="F93" s="51"/>
      <c r="G93" s="51"/>
      <c r="H93" s="51"/>
      <c r="I93" s="51"/>
      <c r="J93" s="51"/>
      <c r="K93" s="51"/>
      <c r="L93" s="51"/>
      <c r="M93" s="51"/>
    </row>
    <row r="94" spans="1:13" ht="24.95" customHeight="1" x14ac:dyDescent="0.2">
      <c r="A94" s="56"/>
      <c r="B94" s="50"/>
      <c r="C94" s="51"/>
      <c r="D94" s="50"/>
      <c r="E94" s="52"/>
      <c r="F94" s="51"/>
      <c r="G94" s="51"/>
      <c r="H94" s="51"/>
      <c r="I94" s="51"/>
      <c r="J94" s="51"/>
      <c r="K94" s="51"/>
      <c r="L94" s="51"/>
      <c r="M94" s="51"/>
    </row>
    <row r="95" spans="1:13" ht="24.95" customHeight="1" x14ac:dyDescent="0.2">
      <c r="A95" s="56"/>
      <c r="B95" s="50"/>
      <c r="C95" s="51"/>
      <c r="D95" s="50"/>
      <c r="E95" s="52"/>
      <c r="F95" s="51"/>
      <c r="G95" s="51"/>
      <c r="H95" s="51"/>
      <c r="I95" s="51"/>
      <c r="J95" s="51"/>
      <c r="K95" s="51"/>
      <c r="L95" s="51"/>
      <c r="M95" s="51"/>
    </row>
    <row r="96" spans="1:13" ht="24.95" customHeight="1" x14ac:dyDescent="0.2">
      <c r="A96" s="56"/>
      <c r="B96" s="50"/>
      <c r="C96" s="51"/>
      <c r="D96" s="50"/>
      <c r="E96" s="52"/>
      <c r="F96" s="51"/>
      <c r="G96" s="51"/>
      <c r="H96" s="51"/>
      <c r="I96" s="51"/>
      <c r="J96" s="51"/>
      <c r="K96" s="51"/>
      <c r="L96" s="51"/>
      <c r="M96" s="51"/>
    </row>
    <row r="97" spans="1:13" ht="24.95" customHeight="1" x14ac:dyDescent="0.2">
      <c r="A97" s="56"/>
      <c r="B97" s="50"/>
      <c r="C97" s="51"/>
      <c r="D97" s="50"/>
      <c r="E97" s="52"/>
      <c r="F97" s="51"/>
      <c r="G97" s="51"/>
      <c r="H97" s="51"/>
      <c r="I97" s="51"/>
      <c r="J97" s="51"/>
      <c r="K97" s="51"/>
      <c r="L97" s="51"/>
      <c r="M97" s="51"/>
    </row>
    <row r="98" spans="1:13" ht="24.95" customHeight="1" x14ac:dyDescent="0.2">
      <c r="A98" s="56"/>
      <c r="B98" s="50"/>
      <c r="C98" s="51"/>
      <c r="D98" s="50"/>
      <c r="E98" s="52"/>
      <c r="F98" s="51"/>
      <c r="G98" s="51"/>
      <c r="H98" s="51"/>
      <c r="I98" s="51"/>
      <c r="J98" s="51"/>
      <c r="K98" s="51"/>
      <c r="L98" s="51"/>
      <c r="M98" s="51"/>
    </row>
    <row r="99" spans="1:13" ht="24.95" customHeight="1" x14ac:dyDescent="0.2">
      <c r="A99" s="56"/>
      <c r="B99" s="50"/>
      <c r="C99" s="51"/>
      <c r="D99" s="50"/>
      <c r="E99" s="52"/>
      <c r="F99" s="51"/>
      <c r="G99" s="51"/>
      <c r="H99" s="51"/>
      <c r="I99" s="51"/>
      <c r="J99" s="51"/>
      <c r="K99" s="51"/>
      <c r="L99" s="51"/>
      <c r="M99" s="51"/>
    </row>
    <row r="100" spans="1:13" ht="24.95" customHeight="1" x14ac:dyDescent="0.2">
      <c r="A100" s="56"/>
      <c r="B100" s="50"/>
      <c r="C100" s="51"/>
      <c r="D100" s="50"/>
      <c r="E100" s="52"/>
      <c r="F100" s="51"/>
      <c r="G100" s="51"/>
      <c r="H100" s="51"/>
      <c r="I100" s="51"/>
      <c r="J100" s="51"/>
      <c r="K100" s="51"/>
      <c r="L100" s="51"/>
      <c r="M100" s="51"/>
    </row>
    <row r="101" spans="1:13" ht="24.95" customHeight="1" x14ac:dyDescent="0.2">
      <c r="A101" s="56"/>
      <c r="B101" s="50"/>
      <c r="C101" s="51"/>
      <c r="D101" s="50"/>
      <c r="E101" s="52"/>
      <c r="F101" s="51"/>
      <c r="G101" s="51"/>
      <c r="H101" s="51"/>
      <c r="I101" s="51"/>
      <c r="J101" s="51"/>
      <c r="K101" s="51"/>
      <c r="L101" s="51"/>
      <c r="M101" s="51"/>
    </row>
    <row r="102" spans="1:13" ht="24.95" customHeight="1" x14ac:dyDescent="0.2">
      <c r="A102" s="56"/>
      <c r="B102" s="50"/>
      <c r="C102" s="51"/>
      <c r="D102" s="50"/>
      <c r="E102" s="52"/>
      <c r="F102" s="51"/>
      <c r="G102" s="51"/>
      <c r="H102" s="51"/>
      <c r="I102" s="51"/>
      <c r="J102" s="51"/>
      <c r="K102" s="51"/>
      <c r="L102" s="51"/>
      <c r="M102" s="51"/>
    </row>
    <row r="103" spans="1:13" ht="24.95" customHeight="1" x14ac:dyDescent="0.2">
      <c r="A103" s="56"/>
      <c r="B103" s="50"/>
      <c r="C103" s="51"/>
      <c r="D103" s="50"/>
      <c r="E103" s="52"/>
      <c r="F103" s="51"/>
      <c r="G103" s="51"/>
      <c r="H103" s="51"/>
      <c r="I103" s="51"/>
      <c r="J103" s="51"/>
      <c r="K103" s="51"/>
      <c r="L103" s="51"/>
      <c r="M103" s="51"/>
    </row>
    <row r="104" spans="1:13" ht="24.95" customHeight="1" x14ac:dyDescent="0.2">
      <c r="A104" s="56"/>
      <c r="B104" s="50"/>
      <c r="C104" s="51"/>
      <c r="D104" s="50"/>
      <c r="E104" s="52"/>
      <c r="F104" s="51"/>
      <c r="G104" s="51"/>
      <c r="H104" s="51"/>
      <c r="I104" s="51"/>
      <c r="J104" s="51"/>
      <c r="K104" s="51"/>
      <c r="L104" s="51"/>
      <c r="M104" s="51"/>
    </row>
    <row r="105" spans="1:13" ht="24.95" customHeight="1" x14ac:dyDescent="0.2">
      <c r="A105" s="56"/>
      <c r="B105" s="50"/>
      <c r="C105" s="51"/>
      <c r="D105" s="50"/>
      <c r="E105" s="52"/>
      <c r="F105" s="51"/>
      <c r="G105" s="51"/>
      <c r="H105" s="51"/>
      <c r="I105" s="51"/>
      <c r="J105" s="51"/>
      <c r="K105" s="51"/>
      <c r="L105" s="51"/>
      <c r="M105" s="51"/>
    </row>
    <row r="106" spans="1:13" ht="24.95" customHeight="1" x14ac:dyDescent="0.2">
      <c r="A106" s="56"/>
      <c r="B106" s="50"/>
      <c r="C106" s="51"/>
      <c r="D106" s="50"/>
      <c r="E106" s="52"/>
      <c r="F106" s="51"/>
      <c r="G106" s="51"/>
      <c r="H106" s="51"/>
      <c r="I106" s="51"/>
      <c r="J106" s="51"/>
      <c r="K106" s="51"/>
      <c r="L106" s="51"/>
      <c r="M106" s="51"/>
    </row>
    <row r="107" spans="1:13" ht="24.95" customHeight="1" x14ac:dyDescent="0.2">
      <c r="A107" s="56"/>
      <c r="B107" s="50"/>
      <c r="C107" s="51"/>
      <c r="D107" s="50"/>
      <c r="E107" s="52"/>
      <c r="F107" s="51"/>
      <c r="G107" s="51"/>
      <c r="H107" s="51"/>
      <c r="I107" s="51"/>
      <c r="J107" s="51"/>
      <c r="K107" s="51"/>
      <c r="L107" s="51"/>
      <c r="M107" s="51"/>
    </row>
    <row r="108" spans="1:13" ht="24.95" customHeight="1" x14ac:dyDescent="0.2">
      <c r="A108" s="56"/>
      <c r="B108" s="50"/>
      <c r="C108" s="51"/>
      <c r="D108" s="50"/>
      <c r="E108" s="52"/>
      <c r="F108" s="51"/>
      <c r="G108" s="51"/>
      <c r="H108" s="51"/>
      <c r="I108" s="51"/>
      <c r="J108" s="51"/>
      <c r="K108" s="51"/>
      <c r="L108" s="51"/>
      <c r="M108" s="51"/>
    </row>
    <row r="109" spans="1:13" ht="24.95" customHeight="1" x14ac:dyDescent="0.2">
      <c r="A109" s="56"/>
      <c r="B109" s="50"/>
      <c r="C109" s="51"/>
      <c r="D109" s="50"/>
      <c r="E109" s="52"/>
      <c r="F109" s="51"/>
      <c r="G109" s="51"/>
      <c r="H109" s="51"/>
      <c r="I109" s="51"/>
      <c r="J109" s="51"/>
      <c r="K109" s="51"/>
      <c r="L109" s="51"/>
      <c r="M109" s="51"/>
    </row>
    <row r="110" spans="1:13" ht="24.95" customHeight="1" x14ac:dyDescent="0.2">
      <c r="A110" s="56"/>
      <c r="B110" s="50"/>
      <c r="C110" s="51"/>
      <c r="D110" s="50"/>
      <c r="E110" s="52"/>
      <c r="F110" s="51"/>
      <c r="G110" s="51"/>
      <c r="H110" s="51"/>
      <c r="I110" s="51"/>
      <c r="J110" s="51"/>
      <c r="K110" s="51"/>
      <c r="L110" s="51"/>
      <c r="M110" s="51"/>
    </row>
    <row r="111" spans="1:13" ht="24.95" customHeight="1" x14ac:dyDescent="0.2">
      <c r="A111" s="56"/>
      <c r="B111" s="50"/>
      <c r="C111" s="51"/>
      <c r="D111" s="50"/>
      <c r="E111" s="52"/>
      <c r="F111" s="51"/>
      <c r="G111" s="51"/>
      <c r="H111" s="51"/>
      <c r="I111" s="51"/>
      <c r="J111" s="51"/>
      <c r="K111" s="51"/>
      <c r="L111" s="51"/>
      <c r="M111" s="51"/>
    </row>
    <row r="112" spans="1:13" ht="24.95" customHeight="1" x14ac:dyDescent="0.2">
      <c r="A112" s="56"/>
      <c r="B112" s="50"/>
      <c r="C112" s="51"/>
      <c r="D112" s="50"/>
      <c r="E112" s="52"/>
      <c r="F112" s="51"/>
      <c r="G112" s="51"/>
      <c r="H112" s="51"/>
      <c r="I112" s="51"/>
      <c r="J112" s="51"/>
      <c r="K112" s="51"/>
      <c r="L112" s="51"/>
      <c r="M112" s="51"/>
    </row>
    <row r="113" spans="1:13" ht="24.95" customHeight="1" x14ac:dyDescent="0.2">
      <c r="A113" s="56"/>
      <c r="B113" s="50"/>
      <c r="C113" s="51"/>
      <c r="D113" s="50"/>
      <c r="E113" s="52"/>
      <c r="F113" s="51"/>
      <c r="G113" s="51"/>
      <c r="H113" s="51"/>
      <c r="I113" s="51"/>
      <c r="J113" s="51"/>
      <c r="K113" s="51"/>
      <c r="L113" s="51"/>
      <c r="M113" s="51"/>
    </row>
    <row r="114" spans="1:13" ht="24.95" customHeight="1" x14ac:dyDescent="0.2">
      <c r="A114" s="56"/>
      <c r="B114" s="50"/>
      <c r="C114" s="51"/>
      <c r="D114" s="50"/>
      <c r="E114" s="52"/>
      <c r="F114" s="51"/>
      <c r="G114" s="51"/>
      <c r="H114" s="51"/>
      <c r="I114" s="51"/>
      <c r="J114" s="51"/>
      <c r="K114" s="51"/>
      <c r="L114" s="51"/>
      <c r="M114" s="51"/>
    </row>
    <row r="115" spans="1:13" ht="24.95" customHeight="1" x14ac:dyDescent="0.2">
      <c r="A115" s="56"/>
      <c r="B115" s="50"/>
      <c r="C115" s="51"/>
      <c r="D115" s="50"/>
      <c r="E115" s="52"/>
      <c r="F115" s="51"/>
      <c r="G115" s="51"/>
      <c r="H115" s="51"/>
      <c r="I115" s="51"/>
      <c r="J115" s="51"/>
      <c r="K115" s="51"/>
      <c r="L115" s="51"/>
      <c r="M115" s="51"/>
    </row>
    <row r="116" spans="1:13" ht="24.95" customHeight="1" x14ac:dyDescent="0.2">
      <c r="A116" s="56"/>
      <c r="B116" s="50"/>
      <c r="C116" s="51"/>
      <c r="D116" s="50"/>
      <c r="E116" s="52"/>
      <c r="F116" s="51"/>
      <c r="G116" s="51"/>
      <c r="H116" s="51"/>
      <c r="I116" s="51"/>
      <c r="J116" s="51"/>
      <c r="K116" s="51"/>
      <c r="L116" s="51"/>
      <c r="M116" s="51"/>
    </row>
    <row r="117" spans="1:13" ht="24.95" customHeight="1" x14ac:dyDescent="0.2">
      <c r="A117" s="56"/>
      <c r="B117" s="50"/>
      <c r="C117" s="51"/>
      <c r="D117" s="50"/>
      <c r="E117" s="52"/>
      <c r="F117" s="51"/>
      <c r="G117" s="51"/>
      <c r="H117" s="51"/>
      <c r="I117" s="51"/>
      <c r="J117" s="51"/>
      <c r="K117" s="51"/>
      <c r="L117" s="51"/>
      <c r="M117" s="51"/>
    </row>
    <row r="118" spans="1:13" ht="24.95" customHeight="1" x14ac:dyDescent="0.2">
      <c r="A118" s="56"/>
      <c r="B118" s="50"/>
      <c r="C118" s="51"/>
      <c r="D118" s="50"/>
      <c r="E118" s="52"/>
      <c r="F118" s="51"/>
      <c r="G118" s="51"/>
      <c r="H118" s="51"/>
      <c r="I118" s="51"/>
      <c r="J118" s="51"/>
      <c r="K118" s="51"/>
      <c r="L118" s="51"/>
      <c r="M118" s="51"/>
    </row>
    <row r="119" spans="1:13" ht="24.95" customHeight="1" x14ac:dyDescent="0.2">
      <c r="A119" s="56"/>
      <c r="B119" s="50"/>
      <c r="C119" s="51"/>
      <c r="D119" s="50"/>
      <c r="E119" s="52"/>
      <c r="F119" s="51"/>
      <c r="G119" s="51"/>
      <c r="H119" s="51"/>
      <c r="I119" s="51"/>
      <c r="J119" s="51"/>
      <c r="K119" s="51"/>
      <c r="L119" s="51"/>
      <c r="M119" s="51"/>
    </row>
    <row r="120" spans="1:13" ht="24.95" customHeight="1" x14ac:dyDescent="0.2">
      <c r="A120" s="56"/>
      <c r="B120" s="50"/>
      <c r="C120" s="51"/>
      <c r="D120" s="50"/>
      <c r="E120" s="52"/>
      <c r="F120" s="51"/>
      <c r="G120" s="51"/>
      <c r="H120" s="51"/>
      <c r="I120" s="51"/>
      <c r="J120" s="51"/>
      <c r="K120" s="51"/>
      <c r="L120" s="51"/>
      <c r="M120" s="51"/>
    </row>
    <row r="121" spans="1:13" ht="24.95" customHeight="1" x14ac:dyDescent="0.2">
      <c r="A121" s="56"/>
      <c r="B121" s="50"/>
      <c r="C121" s="51"/>
      <c r="D121" s="50"/>
      <c r="E121" s="52"/>
      <c r="F121" s="51"/>
      <c r="G121" s="51"/>
      <c r="H121" s="51"/>
      <c r="I121" s="51"/>
      <c r="J121" s="51"/>
      <c r="K121" s="51"/>
      <c r="L121" s="51"/>
      <c r="M121" s="51"/>
    </row>
    <row r="122" spans="1:13" ht="24.95" customHeight="1" x14ac:dyDescent="0.2">
      <c r="A122" s="56"/>
      <c r="B122" s="50"/>
      <c r="C122" s="51"/>
      <c r="D122" s="50"/>
      <c r="E122" s="52"/>
      <c r="F122" s="51"/>
      <c r="G122" s="51"/>
      <c r="H122" s="51"/>
      <c r="I122" s="51"/>
      <c r="J122" s="51"/>
      <c r="K122" s="51"/>
      <c r="L122" s="51"/>
      <c r="M122" s="51"/>
    </row>
    <row r="123" spans="1:13" ht="24.95" customHeight="1" x14ac:dyDescent="0.2">
      <c r="A123" s="56"/>
      <c r="B123" s="50"/>
      <c r="C123" s="51"/>
      <c r="D123" s="50"/>
      <c r="E123" s="52"/>
      <c r="F123" s="51"/>
      <c r="G123" s="51"/>
      <c r="H123" s="51"/>
      <c r="I123" s="51"/>
      <c r="J123" s="51"/>
      <c r="K123" s="51"/>
      <c r="L123" s="51"/>
      <c r="M123" s="51"/>
    </row>
    <row r="124" spans="1:13" ht="24.95" customHeight="1" x14ac:dyDescent="0.2">
      <c r="A124" s="56"/>
      <c r="B124" s="50"/>
      <c r="C124" s="51"/>
      <c r="D124" s="50"/>
      <c r="E124" s="52"/>
      <c r="F124" s="51"/>
      <c r="G124" s="51"/>
      <c r="H124" s="51"/>
      <c r="I124" s="51"/>
      <c r="J124" s="51"/>
      <c r="K124" s="51"/>
      <c r="L124" s="51"/>
      <c r="M124" s="51"/>
    </row>
    <row r="125" spans="1:13" ht="24.95" customHeight="1" x14ac:dyDescent="0.2">
      <c r="A125" s="56"/>
      <c r="B125" s="50"/>
      <c r="C125" s="51"/>
      <c r="D125" s="50"/>
      <c r="E125" s="52"/>
      <c r="F125" s="51"/>
      <c r="G125" s="51"/>
      <c r="H125" s="51"/>
      <c r="I125" s="51"/>
      <c r="J125" s="51"/>
      <c r="K125" s="51"/>
      <c r="L125" s="51"/>
      <c r="M125" s="51"/>
    </row>
    <row r="126" spans="1:13" ht="24.95" customHeight="1" x14ac:dyDescent="0.2">
      <c r="A126" s="56"/>
      <c r="B126" s="50"/>
      <c r="C126" s="51"/>
      <c r="D126" s="50"/>
      <c r="E126" s="52"/>
      <c r="F126" s="51"/>
      <c r="G126" s="51"/>
      <c r="H126" s="51"/>
      <c r="I126" s="51"/>
      <c r="J126" s="51"/>
      <c r="K126" s="51"/>
      <c r="L126" s="51"/>
      <c r="M126" s="51"/>
    </row>
    <row r="127" spans="1:13" ht="24.95" customHeight="1" x14ac:dyDescent="0.2">
      <c r="A127" s="56"/>
      <c r="B127" s="50"/>
      <c r="C127" s="51"/>
      <c r="D127" s="50"/>
      <c r="E127" s="52"/>
      <c r="F127" s="51"/>
      <c r="G127" s="51"/>
      <c r="H127" s="51"/>
      <c r="I127" s="51"/>
      <c r="J127" s="51"/>
      <c r="K127" s="51"/>
      <c r="L127" s="51"/>
      <c r="M127" s="51"/>
    </row>
    <row r="128" spans="1:13" ht="24.95" customHeight="1" x14ac:dyDescent="0.2">
      <c r="A128" s="56"/>
      <c r="B128" s="50"/>
      <c r="C128" s="51"/>
      <c r="D128" s="50"/>
      <c r="E128" s="52"/>
      <c r="F128" s="51"/>
      <c r="G128" s="51"/>
      <c r="H128" s="51"/>
      <c r="I128" s="51"/>
      <c r="J128" s="51"/>
      <c r="K128" s="51"/>
      <c r="L128" s="51"/>
      <c r="M128" s="51"/>
    </row>
    <row r="129" spans="1:13" ht="24.95" customHeight="1" x14ac:dyDescent="0.2">
      <c r="A129" s="56"/>
      <c r="B129" s="50"/>
      <c r="C129" s="51"/>
      <c r="D129" s="50"/>
      <c r="E129" s="52"/>
      <c r="F129" s="51"/>
      <c r="G129" s="51"/>
      <c r="H129" s="51"/>
      <c r="I129" s="51"/>
      <c r="J129" s="51"/>
      <c r="K129" s="51"/>
      <c r="L129" s="51"/>
      <c r="M129" s="51"/>
    </row>
    <row r="130" spans="1:13" ht="24.95" customHeight="1" x14ac:dyDescent="0.2">
      <c r="A130" s="56"/>
      <c r="B130" s="50"/>
      <c r="C130" s="51"/>
      <c r="D130" s="50"/>
      <c r="E130" s="52"/>
      <c r="F130" s="51"/>
      <c r="G130" s="51"/>
      <c r="H130" s="51"/>
      <c r="I130" s="51"/>
      <c r="J130" s="51"/>
      <c r="K130" s="51"/>
      <c r="L130" s="51"/>
      <c r="M130" s="51"/>
    </row>
    <row r="131" spans="1:13" ht="24.95" customHeight="1" x14ac:dyDescent="0.2">
      <c r="A131" s="56"/>
      <c r="B131" s="50"/>
      <c r="C131" s="51"/>
      <c r="D131" s="50"/>
      <c r="E131" s="52"/>
      <c r="F131" s="51"/>
      <c r="G131" s="51"/>
      <c r="H131" s="51"/>
      <c r="I131" s="51"/>
      <c r="J131" s="51"/>
      <c r="K131" s="51"/>
      <c r="L131" s="51"/>
      <c r="M131" s="51"/>
    </row>
    <row r="132" spans="1:13" ht="24.95" customHeight="1" x14ac:dyDescent="0.2">
      <c r="A132" s="56"/>
      <c r="B132" s="50"/>
      <c r="C132" s="51"/>
      <c r="D132" s="50"/>
      <c r="E132" s="52"/>
      <c r="F132" s="51"/>
      <c r="G132" s="51"/>
      <c r="H132" s="51"/>
      <c r="I132" s="51"/>
      <c r="J132" s="51"/>
      <c r="K132" s="51"/>
      <c r="L132" s="51"/>
      <c r="M132" s="51"/>
    </row>
    <row r="133" spans="1:13" ht="24.95" customHeight="1" x14ac:dyDescent="0.2">
      <c r="A133" s="56"/>
      <c r="B133" s="50"/>
      <c r="C133" s="51"/>
      <c r="D133" s="50"/>
      <c r="E133" s="52"/>
      <c r="F133" s="51"/>
      <c r="G133" s="51"/>
      <c r="H133" s="51"/>
      <c r="I133" s="51"/>
      <c r="J133" s="51"/>
      <c r="K133" s="51"/>
      <c r="L133" s="51"/>
      <c r="M133" s="51"/>
    </row>
    <row r="134" spans="1:13" ht="24.95" customHeight="1" x14ac:dyDescent="0.2">
      <c r="A134" s="56"/>
      <c r="B134" s="50"/>
      <c r="C134" s="51"/>
      <c r="D134" s="50"/>
      <c r="E134" s="52"/>
      <c r="F134" s="51"/>
      <c r="G134" s="51"/>
      <c r="H134" s="51"/>
      <c r="I134" s="51"/>
      <c r="J134" s="51"/>
      <c r="K134" s="51"/>
      <c r="L134" s="51"/>
      <c r="M134" s="51"/>
    </row>
    <row r="135" spans="1:13" ht="24.95" customHeight="1" x14ac:dyDescent="0.2">
      <c r="A135" s="56"/>
      <c r="B135" s="50"/>
      <c r="C135" s="51"/>
      <c r="D135" s="50"/>
      <c r="E135" s="52"/>
      <c r="F135" s="51"/>
      <c r="G135" s="51"/>
      <c r="H135" s="51"/>
      <c r="I135" s="51"/>
      <c r="J135" s="51"/>
      <c r="K135" s="51"/>
      <c r="L135" s="51"/>
      <c r="M135" s="51"/>
    </row>
    <row r="136" spans="1:13" ht="24.95" customHeight="1" x14ac:dyDescent="0.2">
      <c r="A136" s="56"/>
      <c r="B136" s="50"/>
      <c r="C136" s="51"/>
      <c r="D136" s="50"/>
      <c r="E136" s="52"/>
      <c r="F136" s="51"/>
      <c r="G136" s="51"/>
      <c r="H136" s="51"/>
      <c r="I136" s="51"/>
      <c r="J136" s="51"/>
      <c r="K136" s="51"/>
      <c r="L136" s="51"/>
      <c r="M136" s="51"/>
    </row>
    <row r="137" spans="1:13" ht="24.95" customHeight="1" x14ac:dyDescent="0.2">
      <c r="A137" s="56"/>
      <c r="B137" s="50"/>
      <c r="C137" s="51"/>
      <c r="D137" s="50"/>
      <c r="E137" s="52"/>
      <c r="F137" s="51"/>
      <c r="G137" s="51"/>
      <c r="H137" s="51"/>
      <c r="I137" s="51"/>
      <c r="J137" s="51"/>
      <c r="K137" s="51"/>
      <c r="L137" s="51"/>
      <c r="M137" s="51"/>
    </row>
    <row r="138" spans="1:13" ht="24.95" customHeight="1" x14ac:dyDescent="0.2">
      <c r="A138" s="56"/>
      <c r="B138" s="50"/>
      <c r="C138" s="51"/>
      <c r="D138" s="50"/>
      <c r="E138" s="52"/>
      <c r="F138" s="51"/>
      <c r="G138" s="51"/>
      <c r="H138" s="51"/>
      <c r="I138" s="51"/>
      <c r="J138" s="51"/>
      <c r="K138" s="51"/>
      <c r="L138" s="51"/>
      <c r="M138" s="51"/>
    </row>
    <row r="139" spans="1:13" ht="24.95" customHeight="1" x14ac:dyDescent="0.2">
      <c r="A139" s="56"/>
      <c r="B139" s="50"/>
      <c r="C139" s="51"/>
      <c r="D139" s="50"/>
      <c r="E139" s="52"/>
      <c r="F139" s="51"/>
      <c r="G139" s="51"/>
      <c r="H139" s="51"/>
      <c r="I139" s="51"/>
      <c r="J139" s="51"/>
      <c r="K139" s="51"/>
      <c r="L139" s="51"/>
      <c r="M139" s="51"/>
    </row>
    <row r="140" spans="1:13" ht="24.95" customHeight="1" x14ac:dyDescent="0.2">
      <c r="A140" s="56"/>
      <c r="B140" s="50"/>
      <c r="C140" s="51"/>
      <c r="D140" s="50"/>
      <c r="E140" s="52"/>
      <c r="F140" s="51"/>
      <c r="G140" s="51"/>
      <c r="H140" s="51"/>
      <c r="I140" s="51"/>
      <c r="J140" s="51"/>
      <c r="K140" s="51"/>
      <c r="L140" s="51"/>
      <c r="M140" s="51"/>
    </row>
    <row r="141" spans="1:13" ht="24.95" customHeight="1" x14ac:dyDescent="0.2">
      <c r="A141" s="56"/>
      <c r="B141" s="50"/>
      <c r="C141" s="51"/>
      <c r="D141" s="50"/>
      <c r="E141" s="52"/>
      <c r="F141" s="51"/>
      <c r="G141" s="51"/>
      <c r="H141" s="51"/>
      <c r="I141" s="51"/>
      <c r="J141" s="51"/>
      <c r="K141" s="51"/>
      <c r="L141" s="51"/>
      <c r="M141" s="51"/>
    </row>
    <row r="142" spans="1:13" ht="24.95" customHeight="1" x14ac:dyDescent="0.2">
      <c r="A142" s="56"/>
      <c r="B142" s="50"/>
      <c r="C142" s="51"/>
      <c r="D142" s="50"/>
      <c r="E142" s="52"/>
      <c r="F142" s="51"/>
      <c r="G142" s="51"/>
      <c r="H142" s="51"/>
      <c r="I142" s="51"/>
      <c r="J142" s="51"/>
      <c r="K142" s="51"/>
      <c r="L142" s="51"/>
      <c r="M142" s="51"/>
    </row>
    <row r="143" spans="1:13" ht="24.95" customHeight="1" x14ac:dyDescent="0.2">
      <c r="A143" s="56"/>
      <c r="B143" s="50"/>
      <c r="C143" s="51"/>
      <c r="D143" s="50"/>
      <c r="E143" s="52"/>
      <c r="F143" s="51"/>
      <c r="G143" s="51"/>
      <c r="H143" s="51"/>
      <c r="I143" s="51"/>
      <c r="J143" s="51"/>
      <c r="K143" s="51"/>
      <c r="L143" s="51"/>
      <c r="M143" s="51"/>
    </row>
    <row r="144" spans="1:13" ht="24.95" customHeight="1" x14ac:dyDescent="0.2">
      <c r="A144" s="56"/>
      <c r="B144" s="50"/>
      <c r="C144" s="51"/>
      <c r="D144" s="50"/>
      <c r="E144" s="52"/>
      <c r="F144" s="51"/>
      <c r="G144" s="51"/>
      <c r="H144" s="51"/>
      <c r="I144" s="51"/>
      <c r="J144" s="51"/>
      <c r="K144" s="51"/>
      <c r="L144" s="51"/>
      <c r="M144" s="51"/>
    </row>
    <row r="145" spans="1:13" ht="24.95" customHeight="1" x14ac:dyDescent="0.2">
      <c r="A145" s="56"/>
      <c r="B145" s="50"/>
      <c r="C145" s="51"/>
      <c r="D145" s="50"/>
      <c r="E145" s="52"/>
      <c r="F145" s="51"/>
      <c r="G145" s="51"/>
      <c r="H145" s="51"/>
      <c r="I145" s="51"/>
      <c r="J145" s="51"/>
      <c r="K145" s="51"/>
      <c r="L145" s="51"/>
      <c r="M145" s="51"/>
    </row>
    <row r="146" spans="1:13" ht="24.95" customHeight="1" x14ac:dyDescent="0.2">
      <c r="A146" s="56"/>
      <c r="B146" s="50"/>
      <c r="C146" s="51"/>
      <c r="D146" s="50"/>
      <c r="E146" s="52"/>
      <c r="F146" s="51"/>
      <c r="G146" s="51"/>
      <c r="H146" s="51"/>
      <c r="I146" s="51"/>
      <c r="J146" s="51"/>
      <c r="K146" s="51"/>
      <c r="L146" s="51"/>
      <c r="M146" s="51"/>
    </row>
    <row r="147" spans="1:13" ht="24.95" customHeight="1" x14ac:dyDescent="0.2">
      <c r="A147" s="56"/>
      <c r="B147" s="50"/>
      <c r="C147" s="51"/>
      <c r="D147" s="50"/>
      <c r="E147" s="52"/>
      <c r="F147" s="51"/>
      <c r="G147" s="51"/>
      <c r="H147" s="51"/>
      <c r="I147" s="51"/>
      <c r="J147" s="51"/>
      <c r="K147" s="51"/>
      <c r="L147" s="51"/>
      <c r="M147" s="51"/>
    </row>
    <row r="148" spans="1:13" ht="24.95" customHeight="1" x14ac:dyDescent="0.2">
      <c r="A148" s="56"/>
      <c r="B148" s="50"/>
      <c r="C148" s="51"/>
      <c r="D148" s="50"/>
      <c r="E148" s="52"/>
      <c r="F148" s="51"/>
      <c r="G148" s="51"/>
      <c r="H148" s="51"/>
      <c r="I148" s="51"/>
      <c r="J148" s="51"/>
      <c r="K148" s="51"/>
      <c r="L148" s="51"/>
      <c r="M148" s="51"/>
    </row>
    <row r="149" spans="1:13" ht="24.95" customHeight="1" x14ac:dyDescent="0.2">
      <c r="A149" s="56"/>
      <c r="B149" s="50"/>
      <c r="C149" s="51"/>
      <c r="D149" s="50"/>
      <c r="E149" s="52"/>
      <c r="F149" s="51"/>
      <c r="G149" s="51"/>
      <c r="H149" s="51"/>
      <c r="I149" s="51"/>
      <c r="J149" s="51"/>
      <c r="K149" s="51"/>
      <c r="L149" s="51"/>
      <c r="M149" s="51"/>
    </row>
    <row r="150" spans="1:13" ht="24.95" customHeight="1" x14ac:dyDescent="0.2">
      <c r="A150" s="56"/>
      <c r="B150" s="50"/>
      <c r="C150" s="51"/>
      <c r="D150" s="50"/>
      <c r="E150" s="52"/>
      <c r="F150" s="51"/>
      <c r="G150" s="51"/>
      <c r="H150" s="51"/>
      <c r="I150" s="51"/>
      <c r="J150" s="51"/>
      <c r="K150" s="51"/>
      <c r="L150" s="51"/>
      <c r="M150" s="51"/>
    </row>
    <row r="151" spans="1:13" ht="24.95" customHeight="1" x14ac:dyDescent="0.2">
      <c r="A151" s="56"/>
      <c r="B151" s="50"/>
      <c r="C151" s="51"/>
      <c r="D151" s="50"/>
      <c r="E151" s="52"/>
      <c r="F151" s="51"/>
      <c r="G151" s="51"/>
      <c r="H151" s="51"/>
      <c r="I151" s="51"/>
      <c r="J151" s="51"/>
      <c r="K151" s="51"/>
      <c r="L151" s="51"/>
      <c r="M151" s="51"/>
    </row>
    <row r="152" spans="1:13" ht="24.95" customHeight="1" x14ac:dyDescent="0.2">
      <c r="A152" s="56"/>
      <c r="B152" s="50"/>
      <c r="C152" s="51"/>
      <c r="D152" s="50"/>
      <c r="E152" s="52"/>
      <c r="F152" s="51"/>
      <c r="G152" s="51"/>
      <c r="H152" s="51"/>
      <c r="I152" s="51"/>
      <c r="J152" s="51"/>
      <c r="K152" s="51"/>
      <c r="L152" s="51"/>
      <c r="M152" s="51"/>
    </row>
    <row r="153" spans="1:13" ht="24.95" customHeight="1" x14ac:dyDescent="0.2">
      <c r="A153" s="56"/>
      <c r="B153" s="50"/>
      <c r="C153" s="51"/>
      <c r="D153" s="50"/>
      <c r="E153" s="52"/>
      <c r="F153" s="51"/>
      <c r="G153" s="51"/>
      <c r="H153" s="51"/>
      <c r="I153" s="51"/>
      <c r="J153" s="51"/>
      <c r="K153" s="51"/>
      <c r="L153" s="51"/>
      <c r="M153" s="51"/>
    </row>
    <row r="154" spans="1:13" ht="24.95" customHeight="1" x14ac:dyDescent="0.2">
      <c r="A154" s="56"/>
      <c r="B154" s="50"/>
      <c r="C154" s="51"/>
      <c r="D154" s="50"/>
      <c r="E154" s="52"/>
      <c r="F154" s="51"/>
      <c r="G154" s="51"/>
      <c r="H154" s="51"/>
      <c r="I154" s="51"/>
      <c r="J154" s="51"/>
      <c r="K154" s="51"/>
      <c r="L154" s="51"/>
      <c r="M154" s="51"/>
    </row>
    <row r="155" spans="1:13" ht="24.95" customHeight="1" x14ac:dyDescent="0.2">
      <c r="A155" s="56"/>
      <c r="B155" s="50"/>
      <c r="C155" s="51"/>
      <c r="D155" s="50"/>
      <c r="E155" s="52"/>
      <c r="F155" s="51"/>
      <c r="G155" s="51"/>
      <c r="H155" s="51"/>
      <c r="I155" s="51"/>
      <c r="J155" s="51"/>
      <c r="K155" s="51"/>
      <c r="L155" s="51"/>
      <c r="M155" s="51"/>
    </row>
    <row r="156" spans="1:13" ht="24.95" customHeight="1" x14ac:dyDescent="0.2">
      <c r="A156" s="56"/>
      <c r="B156" s="50"/>
      <c r="C156" s="51"/>
      <c r="D156" s="50"/>
      <c r="E156" s="52"/>
      <c r="F156" s="51"/>
      <c r="G156" s="51"/>
      <c r="H156" s="51"/>
      <c r="I156" s="51"/>
      <c r="J156" s="51"/>
      <c r="K156" s="51"/>
      <c r="L156" s="51"/>
      <c r="M156" s="51"/>
    </row>
    <row r="157" spans="1:13" ht="24.95" customHeight="1" x14ac:dyDescent="0.2">
      <c r="A157" s="56"/>
      <c r="B157" s="50"/>
      <c r="C157" s="51"/>
      <c r="D157" s="50"/>
      <c r="E157" s="52"/>
      <c r="F157" s="51"/>
      <c r="G157" s="51"/>
      <c r="H157" s="51"/>
      <c r="I157" s="51"/>
      <c r="J157" s="51"/>
      <c r="K157" s="51"/>
      <c r="L157" s="51"/>
      <c r="M157" s="51"/>
    </row>
    <row r="158" spans="1:13" ht="24.95" customHeight="1" x14ac:dyDescent="0.2">
      <c r="A158" s="56"/>
      <c r="B158" s="50"/>
      <c r="C158" s="51"/>
      <c r="D158" s="50"/>
      <c r="E158" s="52"/>
      <c r="F158" s="51"/>
      <c r="G158" s="51"/>
      <c r="H158" s="51"/>
      <c r="I158" s="51"/>
      <c r="J158" s="51"/>
      <c r="K158" s="51"/>
      <c r="L158" s="51"/>
      <c r="M158" s="51"/>
    </row>
    <row r="159" spans="1:13" ht="24.95" customHeight="1" x14ac:dyDescent="0.2">
      <c r="A159" s="56"/>
      <c r="B159" s="50"/>
      <c r="C159" s="51"/>
      <c r="D159" s="50"/>
      <c r="E159" s="52"/>
      <c r="F159" s="51"/>
      <c r="G159" s="51"/>
      <c r="H159" s="51"/>
      <c r="I159" s="51"/>
      <c r="J159" s="51"/>
      <c r="K159" s="51"/>
      <c r="L159" s="51"/>
      <c r="M159" s="51"/>
    </row>
    <row r="160" spans="1:13" ht="24.95" customHeight="1" x14ac:dyDescent="0.2">
      <c r="A160" s="56"/>
      <c r="B160" s="50"/>
      <c r="C160" s="51"/>
      <c r="D160" s="50"/>
      <c r="E160" s="52"/>
      <c r="F160" s="51"/>
      <c r="G160" s="51"/>
      <c r="H160" s="51"/>
      <c r="I160" s="51"/>
      <c r="J160" s="51"/>
      <c r="K160" s="51"/>
      <c r="L160" s="51"/>
      <c r="M160" s="51"/>
    </row>
    <row r="161" spans="1:13" ht="24.95" customHeight="1" x14ac:dyDescent="0.2">
      <c r="A161" s="56"/>
      <c r="B161" s="50"/>
      <c r="C161" s="51"/>
      <c r="D161" s="50"/>
      <c r="E161" s="52"/>
      <c r="F161" s="51"/>
      <c r="G161" s="51"/>
      <c r="H161" s="51"/>
      <c r="I161" s="51"/>
      <c r="J161" s="51"/>
      <c r="K161" s="51"/>
      <c r="L161" s="51"/>
      <c r="M161" s="51"/>
    </row>
    <row r="162" spans="1:13" ht="24.95" customHeight="1" x14ac:dyDescent="0.2">
      <c r="A162" s="56"/>
      <c r="B162" s="50"/>
      <c r="C162" s="51"/>
      <c r="D162" s="50"/>
      <c r="E162" s="52"/>
      <c r="F162" s="51"/>
      <c r="G162" s="51"/>
      <c r="H162" s="51"/>
      <c r="I162" s="51"/>
      <c r="J162" s="51"/>
      <c r="K162" s="51"/>
      <c r="L162" s="51"/>
      <c r="M162" s="51"/>
    </row>
    <row r="163" spans="1:13" ht="24.95" customHeight="1" x14ac:dyDescent="0.2">
      <c r="A163" s="56"/>
      <c r="B163" s="50"/>
      <c r="C163" s="51"/>
      <c r="D163" s="50"/>
      <c r="E163" s="52"/>
      <c r="F163" s="51"/>
      <c r="G163" s="51"/>
      <c r="H163" s="51"/>
      <c r="I163" s="51"/>
      <c r="J163" s="51"/>
      <c r="K163" s="51"/>
      <c r="L163" s="51"/>
      <c r="M163" s="51"/>
    </row>
    <row r="164" spans="1:13" ht="24.95" customHeight="1" x14ac:dyDescent="0.2">
      <c r="A164" s="56"/>
      <c r="B164" s="50"/>
      <c r="C164" s="51"/>
      <c r="D164" s="50"/>
      <c r="E164" s="52"/>
      <c r="F164" s="51"/>
      <c r="G164" s="51"/>
      <c r="H164" s="51"/>
      <c r="I164" s="51"/>
      <c r="J164" s="51"/>
      <c r="K164" s="51"/>
      <c r="L164" s="51"/>
      <c r="M164" s="51"/>
    </row>
    <row r="165" spans="1:13" ht="24.95" customHeight="1" x14ac:dyDescent="0.2">
      <c r="A165" s="56"/>
      <c r="B165" s="50"/>
      <c r="C165" s="51"/>
      <c r="D165" s="50"/>
      <c r="E165" s="52"/>
      <c r="F165" s="51"/>
      <c r="G165" s="51"/>
      <c r="H165" s="51"/>
      <c r="I165" s="51"/>
      <c r="J165" s="51"/>
      <c r="K165" s="51"/>
      <c r="L165" s="51"/>
      <c r="M165" s="51"/>
    </row>
    <row r="166" spans="1:13" ht="24.95" customHeight="1" x14ac:dyDescent="0.2">
      <c r="A166" s="56"/>
      <c r="B166" s="50"/>
      <c r="C166" s="51"/>
      <c r="D166" s="50"/>
      <c r="E166" s="52"/>
      <c r="F166" s="51"/>
      <c r="G166" s="51"/>
      <c r="H166" s="51"/>
      <c r="I166" s="51"/>
      <c r="J166" s="51"/>
      <c r="K166" s="51"/>
      <c r="L166" s="51"/>
      <c r="M166" s="51"/>
    </row>
    <row r="167" spans="1:13" ht="24.95" customHeight="1" x14ac:dyDescent="0.2">
      <c r="A167" s="56"/>
      <c r="B167" s="50"/>
      <c r="C167" s="51"/>
      <c r="D167" s="50"/>
      <c r="E167" s="52"/>
      <c r="F167" s="51"/>
      <c r="G167" s="51"/>
      <c r="H167" s="51"/>
      <c r="I167" s="51"/>
      <c r="J167" s="51"/>
      <c r="K167" s="51"/>
      <c r="L167" s="51"/>
      <c r="M167" s="51"/>
    </row>
    <row r="168" spans="1:13" ht="24.95" customHeight="1" x14ac:dyDescent="0.2">
      <c r="A168" s="56"/>
      <c r="B168" s="50"/>
      <c r="C168" s="51"/>
      <c r="D168" s="50"/>
      <c r="E168" s="52"/>
      <c r="F168" s="51"/>
      <c r="G168" s="51"/>
      <c r="H168" s="51"/>
      <c r="I168" s="51"/>
      <c r="J168" s="51"/>
      <c r="K168" s="51"/>
      <c r="L168" s="51"/>
      <c r="M168" s="51"/>
    </row>
    <row r="169" spans="1:13" ht="24.95" customHeight="1" x14ac:dyDescent="0.2">
      <c r="A169" s="56"/>
      <c r="B169" s="50"/>
      <c r="C169" s="51"/>
      <c r="D169" s="50"/>
      <c r="E169" s="52"/>
      <c r="F169" s="51"/>
      <c r="G169" s="51"/>
      <c r="H169" s="51"/>
      <c r="I169" s="51"/>
      <c r="J169" s="51"/>
      <c r="K169" s="51"/>
      <c r="L169" s="51"/>
      <c r="M169" s="51"/>
    </row>
    <row r="170" spans="1:13" ht="24.95" customHeight="1" x14ac:dyDescent="0.2">
      <c r="A170" s="56"/>
      <c r="B170" s="50"/>
      <c r="C170" s="51"/>
      <c r="D170" s="50"/>
      <c r="E170" s="52"/>
      <c r="F170" s="51"/>
      <c r="G170" s="51"/>
      <c r="H170" s="51"/>
      <c r="I170" s="51"/>
      <c r="J170" s="51"/>
      <c r="K170" s="51"/>
      <c r="L170" s="51"/>
      <c r="M170" s="51"/>
    </row>
    <row r="171" spans="1:13" ht="24.95" customHeight="1" x14ac:dyDescent="0.2">
      <c r="A171" s="56"/>
      <c r="B171" s="50"/>
      <c r="C171" s="51"/>
      <c r="D171" s="50"/>
      <c r="E171" s="52"/>
      <c r="F171" s="51"/>
      <c r="G171" s="51"/>
      <c r="H171" s="51"/>
      <c r="I171" s="51"/>
      <c r="J171" s="51"/>
      <c r="K171" s="51"/>
      <c r="L171" s="51"/>
      <c r="M171" s="51"/>
    </row>
    <row r="172" spans="1:13" ht="24.95" customHeight="1" x14ac:dyDescent="0.2">
      <c r="A172" s="56"/>
      <c r="B172" s="50"/>
      <c r="C172" s="51"/>
      <c r="D172" s="50"/>
      <c r="E172" s="52"/>
      <c r="F172" s="51"/>
      <c r="G172" s="51"/>
      <c r="H172" s="51"/>
      <c r="I172" s="51"/>
      <c r="J172" s="51"/>
      <c r="K172" s="51"/>
      <c r="L172" s="51"/>
      <c r="M172" s="51"/>
    </row>
    <row r="173" spans="1:13" ht="24.95" customHeight="1" x14ac:dyDescent="0.2">
      <c r="A173" s="56"/>
      <c r="B173" s="50"/>
      <c r="C173" s="51"/>
      <c r="D173" s="50"/>
      <c r="E173" s="52"/>
      <c r="F173" s="51"/>
      <c r="G173" s="51"/>
      <c r="H173" s="51"/>
      <c r="I173" s="51"/>
      <c r="J173" s="51"/>
      <c r="K173" s="51"/>
      <c r="L173" s="51"/>
      <c r="M173" s="51"/>
    </row>
    <row r="174" spans="1:13" ht="24.95" customHeight="1" x14ac:dyDescent="0.2">
      <c r="A174" s="56"/>
      <c r="B174" s="50"/>
      <c r="C174" s="51"/>
      <c r="D174" s="50"/>
      <c r="E174" s="52"/>
      <c r="F174" s="51"/>
      <c r="G174" s="51"/>
      <c r="H174" s="51"/>
      <c r="I174" s="51"/>
      <c r="J174" s="51"/>
      <c r="K174" s="51"/>
      <c r="L174" s="51"/>
      <c r="M174" s="51"/>
    </row>
    <row r="175" spans="1:13" ht="24.95" customHeight="1" x14ac:dyDescent="0.2">
      <c r="A175" s="56"/>
      <c r="B175" s="50"/>
      <c r="C175" s="51"/>
      <c r="D175" s="50"/>
      <c r="E175" s="52"/>
      <c r="F175" s="51"/>
      <c r="G175" s="51"/>
      <c r="H175" s="51"/>
      <c r="I175" s="51"/>
      <c r="J175" s="51"/>
      <c r="K175" s="51"/>
      <c r="L175" s="51"/>
      <c r="M175" s="51"/>
    </row>
    <row r="176" spans="1:13" ht="24.95" customHeight="1" x14ac:dyDescent="0.2">
      <c r="A176" s="56"/>
      <c r="B176" s="50"/>
      <c r="C176" s="51"/>
      <c r="D176" s="50"/>
      <c r="E176" s="52"/>
      <c r="F176" s="51"/>
      <c r="G176" s="51"/>
      <c r="H176" s="51"/>
      <c r="I176" s="51"/>
      <c r="J176" s="51"/>
      <c r="K176" s="51"/>
      <c r="L176" s="51"/>
      <c r="M176" s="51"/>
    </row>
    <row r="177" spans="1:13" ht="24.95" customHeight="1" x14ac:dyDescent="0.2">
      <c r="A177" s="56"/>
      <c r="B177" s="50"/>
      <c r="C177" s="51"/>
      <c r="D177" s="50"/>
      <c r="E177" s="52"/>
      <c r="F177" s="51"/>
      <c r="G177" s="51"/>
      <c r="H177" s="51"/>
      <c r="I177" s="51"/>
      <c r="J177" s="51"/>
      <c r="K177" s="51"/>
      <c r="L177" s="51"/>
      <c r="M177" s="51"/>
    </row>
    <row r="178" spans="1:13" ht="24.95" customHeight="1" x14ac:dyDescent="0.2">
      <c r="A178" s="56"/>
      <c r="B178" s="50"/>
      <c r="C178" s="51"/>
      <c r="D178" s="50"/>
      <c r="E178" s="52"/>
      <c r="F178" s="51"/>
      <c r="G178" s="51"/>
      <c r="H178" s="51"/>
      <c r="I178" s="51"/>
      <c r="J178" s="51"/>
      <c r="K178" s="51"/>
      <c r="L178" s="51"/>
      <c r="M178" s="51"/>
    </row>
    <row r="179" spans="1:13" ht="24.95" customHeight="1" x14ac:dyDescent="0.2">
      <c r="A179" s="56"/>
      <c r="B179" s="50"/>
      <c r="C179" s="51"/>
      <c r="D179" s="50"/>
      <c r="E179" s="52"/>
      <c r="F179" s="51"/>
      <c r="G179" s="51"/>
      <c r="H179" s="51"/>
      <c r="I179" s="51"/>
      <c r="J179" s="51"/>
      <c r="K179" s="51"/>
      <c r="L179" s="51"/>
      <c r="M179" s="51"/>
    </row>
    <row r="180" spans="1:13" ht="24.95" customHeight="1" x14ac:dyDescent="0.2">
      <c r="A180" s="56"/>
      <c r="B180" s="50"/>
      <c r="C180" s="51"/>
      <c r="D180" s="50"/>
      <c r="E180" s="52"/>
      <c r="F180" s="51"/>
      <c r="G180" s="51"/>
      <c r="H180" s="51"/>
      <c r="I180" s="51"/>
      <c r="J180" s="51"/>
      <c r="K180" s="51"/>
      <c r="L180" s="51"/>
      <c r="M180" s="51"/>
    </row>
    <row r="181" spans="1:13" ht="24.95" customHeight="1" x14ac:dyDescent="0.2">
      <c r="A181" s="56"/>
      <c r="B181" s="50"/>
      <c r="C181" s="51"/>
      <c r="D181" s="50"/>
      <c r="E181" s="52"/>
      <c r="F181" s="51"/>
      <c r="G181" s="51"/>
      <c r="H181" s="51"/>
      <c r="I181" s="51"/>
      <c r="J181" s="51"/>
      <c r="K181" s="51"/>
      <c r="L181" s="51"/>
      <c r="M181" s="51"/>
    </row>
    <row r="182" spans="1:13" ht="24.95" customHeight="1" x14ac:dyDescent="0.2">
      <c r="A182" s="56"/>
      <c r="B182" s="50"/>
      <c r="C182" s="51"/>
      <c r="D182" s="50"/>
      <c r="E182" s="52"/>
      <c r="F182" s="51"/>
      <c r="G182" s="51"/>
      <c r="H182" s="51"/>
      <c r="I182" s="51"/>
      <c r="J182" s="51"/>
      <c r="K182" s="51"/>
      <c r="L182" s="51"/>
      <c r="M182" s="51"/>
    </row>
    <row r="183" spans="1:13" ht="24.95" customHeight="1" x14ac:dyDescent="0.2">
      <c r="A183" s="56"/>
      <c r="B183" s="50"/>
      <c r="C183" s="51"/>
      <c r="D183" s="50"/>
      <c r="E183" s="52"/>
      <c r="F183" s="51"/>
      <c r="G183" s="51"/>
      <c r="H183" s="51"/>
      <c r="I183" s="51"/>
      <c r="J183" s="51"/>
      <c r="K183" s="51"/>
      <c r="L183" s="51"/>
      <c r="M183" s="51"/>
    </row>
    <row r="184" spans="1:13" ht="24.95" customHeight="1" x14ac:dyDescent="0.2">
      <c r="B184" s="58"/>
      <c r="D184" s="58"/>
    </row>
    <row r="185" spans="1:13" ht="24.95" customHeight="1" x14ac:dyDescent="0.2">
      <c r="B185" s="58"/>
      <c r="D185" s="58"/>
    </row>
    <row r="186" spans="1:13" ht="24.95" customHeight="1" x14ac:dyDescent="0.2">
      <c r="B186" s="58"/>
      <c r="D186" s="58"/>
    </row>
    <row r="187" spans="1:13" ht="24.95" customHeight="1" x14ac:dyDescent="0.2">
      <c r="B187" s="58"/>
      <c r="D187" s="58"/>
    </row>
    <row r="188" spans="1:13" ht="24.95" customHeight="1" x14ac:dyDescent="0.2">
      <c r="B188" s="58"/>
      <c r="D188" s="58"/>
    </row>
    <row r="189" spans="1:13" ht="24.95" customHeight="1" x14ac:dyDescent="0.2">
      <c r="B189" s="58"/>
      <c r="D189" s="58"/>
    </row>
    <row r="190" spans="1:13" ht="24.95" customHeight="1" x14ac:dyDescent="0.2">
      <c r="B190" s="58"/>
      <c r="D190" s="58"/>
    </row>
    <row r="191" spans="1:13" ht="24.95" customHeight="1" x14ac:dyDescent="0.2">
      <c r="B191" s="58"/>
      <c r="D191" s="58"/>
    </row>
    <row r="192" spans="1:13" ht="24.95" customHeight="1" x14ac:dyDescent="0.2">
      <c r="B192" s="58"/>
      <c r="D192" s="58"/>
    </row>
    <row r="193" spans="2:4" ht="24.95" customHeight="1" x14ac:dyDescent="0.2">
      <c r="B193" s="58"/>
      <c r="D193" s="58"/>
    </row>
    <row r="194" spans="2:4" ht="24.95" customHeight="1" x14ac:dyDescent="0.2">
      <c r="B194" s="58"/>
      <c r="D194" s="58"/>
    </row>
    <row r="195" spans="2:4" ht="24.95" customHeight="1" x14ac:dyDescent="0.2">
      <c r="B195" s="58"/>
      <c r="D195" s="58"/>
    </row>
    <row r="196" spans="2:4" ht="24.95" customHeight="1" x14ac:dyDescent="0.2">
      <c r="B196" s="58"/>
      <c r="D196" s="58"/>
    </row>
    <row r="197" spans="2:4" ht="24.95" customHeight="1" x14ac:dyDescent="0.2">
      <c r="B197" s="58"/>
      <c r="D197" s="58"/>
    </row>
    <row r="198" spans="2:4" ht="24.95" customHeight="1" x14ac:dyDescent="0.2">
      <c r="B198" s="58"/>
      <c r="D198" s="58"/>
    </row>
    <row r="199" spans="2:4" ht="24.95" customHeight="1" x14ac:dyDescent="0.2">
      <c r="B199" s="58"/>
      <c r="D199" s="58"/>
    </row>
    <row r="200" spans="2:4" ht="24.95" customHeight="1" x14ac:dyDescent="0.2">
      <c r="B200" s="58"/>
      <c r="D200" s="58"/>
    </row>
    <row r="201" spans="2:4" ht="24.95" customHeight="1" x14ac:dyDescent="0.2">
      <c r="B201" s="58"/>
      <c r="D201" s="58"/>
    </row>
    <row r="202" spans="2:4" ht="24.95" customHeight="1" x14ac:dyDescent="0.2">
      <c r="B202" s="58"/>
      <c r="D202" s="58"/>
    </row>
    <row r="203" spans="2:4" ht="24.95" customHeight="1" x14ac:dyDescent="0.2">
      <c r="B203" s="58"/>
      <c r="D203" s="58"/>
    </row>
    <row r="204" spans="2:4" ht="24.95" customHeight="1" x14ac:dyDescent="0.2">
      <c r="B204" s="58"/>
      <c r="D204" s="58"/>
    </row>
    <row r="205" spans="2:4" ht="24.95" customHeight="1" x14ac:dyDescent="0.2">
      <c r="B205" s="58"/>
      <c r="D205" s="58"/>
    </row>
    <row r="206" spans="2:4" ht="24.95" customHeight="1" x14ac:dyDescent="0.2">
      <c r="B206" s="58"/>
      <c r="D206" s="58"/>
    </row>
    <row r="207" spans="2:4" ht="24.95" customHeight="1" x14ac:dyDescent="0.2">
      <c r="B207" s="58"/>
      <c r="D207" s="58"/>
    </row>
    <row r="208" spans="2:4" ht="24.95" customHeight="1" x14ac:dyDescent="0.2">
      <c r="B208" s="58"/>
      <c r="D208" s="58"/>
    </row>
    <row r="209" spans="2:4" ht="24.95" customHeight="1" x14ac:dyDescent="0.2">
      <c r="B209" s="58"/>
      <c r="D209" s="58"/>
    </row>
    <row r="210" spans="2:4" ht="24.95" customHeight="1" x14ac:dyDescent="0.2">
      <c r="B210" s="58"/>
      <c r="D210" s="58"/>
    </row>
    <row r="211" spans="2:4" ht="24.95" customHeight="1" x14ac:dyDescent="0.2">
      <c r="B211" s="58"/>
      <c r="D211" s="58"/>
    </row>
    <row r="212" spans="2:4" ht="24.95" customHeight="1" x14ac:dyDescent="0.2">
      <c r="B212" s="58"/>
      <c r="D212" s="58"/>
    </row>
    <row r="213" spans="2:4" ht="24.95" customHeight="1" x14ac:dyDescent="0.2">
      <c r="B213" s="58"/>
      <c r="D213" s="58"/>
    </row>
    <row r="214" spans="2:4" ht="24.95" customHeight="1" x14ac:dyDescent="0.2">
      <c r="B214" s="58"/>
      <c r="D214" s="58"/>
    </row>
    <row r="215" spans="2:4" ht="24.95" customHeight="1" x14ac:dyDescent="0.2">
      <c r="B215" s="58"/>
      <c r="D215" s="58"/>
    </row>
    <row r="216" spans="2:4" ht="24.95" customHeight="1" x14ac:dyDescent="0.2">
      <c r="B216" s="58"/>
      <c r="D216" s="58"/>
    </row>
    <row r="217" spans="2:4" ht="24.95" customHeight="1" x14ac:dyDescent="0.2">
      <c r="B217" s="58"/>
      <c r="D217" s="58"/>
    </row>
    <row r="218" spans="2:4" ht="24.95" customHeight="1" x14ac:dyDescent="0.2">
      <c r="B218" s="58"/>
      <c r="D218" s="58"/>
    </row>
    <row r="219" spans="2:4" ht="24.95" customHeight="1" x14ac:dyDescent="0.2">
      <c r="B219" s="58"/>
      <c r="D219" s="58"/>
    </row>
    <row r="220" spans="2:4" ht="24.95" customHeight="1" x14ac:dyDescent="0.2">
      <c r="B220" s="58"/>
      <c r="D220" s="58"/>
    </row>
    <row r="221" spans="2:4" ht="24.95" customHeight="1" x14ac:dyDescent="0.2">
      <c r="B221" s="58"/>
      <c r="D221" s="58"/>
    </row>
    <row r="222" spans="2:4" ht="24.95" customHeight="1" x14ac:dyDescent="0.2">
      <c r="B222" s="58"/>
      <c r="D222" s="58"/>
    </row>
    <row r="223" spans="2:4" ht="24.95" customHeight="1" x14ac:dyDescent="0.2">
      <c r="B223" s="58"/>
      <c r="D223" s="58"/>
    </row>
    <row r="224" spans="2:4" ht="24.95" customHeight="1" x14ac:dyDescent="0.2">
      <c r="B224" s="58"/>
      <c r="D224" s="58"/>
    </row>
    <row r="225" spans="2:4" ht="24.95" customHeight="1" x14ac:dyDescent="0.2">
      <c r="B225" s="58"/>
      <c r="D225" s="58"/>
    </row>
    <row r="226" spans="2:4" ht="24.95" customHeight="1" x14ac:dyDescent="0.2">
      <c r="B226" s="58"/>
      <c r="D226" s="58"/>
    </row>
    <row r="227" spans="2:4" ht="24.95" customHeight="1" x14ac:dyDescent="0.2">
      <c r="B227" s="58"/>
      <c r="D227" s="58"/>
    </row>
    <row r="228" spans="2:4" ht="24.95" customHeight="1" x14ac:dyDescent="0.2">
      <c r="B228" s="58"/>
      <c r="D228" s="58"/>
    </row>
    <row r="229" spans="2:4" ht="24.95" customHeight="1" x14ac:dyDescent="0.2">
      <c r="B229" s="58"/>
      <c r="D229" s="58"/>
    </row>
    <row r="230" spans="2:4" ht="24.95" customHeight="1" x14ac:dyDescent="0.2">
      <c r="B230" s="58"/>
      <c r="D230" s="58"/>
    </row>
    <row r="231" spans="2:4" ht="24.95" customHeight="1" x14ac:dyDescent="0.2">
      <c r="B231" s="58"/>
      <c r="D231" s="58"/>
    </row>
    <row r="232" spans="2:4" ht="24.95" customHeight="1" x14ac:dyDescent="0.2">
      <c r="B232" s="58"/>
      <c r="D232" s="58"/>
    </row>
    <row r="233" spans="2:4" ht="24.95" customHeight="1" x14ac:dyDescent="0.2">
      <c r="B233" s="58"/>
      <c r="D233" s="58"/>
    </row>
    <row r="234" spans="2:4" ht="24.95" customHeight="1" x14ac:dyDescent="0.2">
      <c r="B234" s="58"/>
      <c r="D234" s="58"/>
    </row>
    <row r="235" spans="2:4" ht="24.95" customHeight="1" x14ac:dyDescent="0.2">
      <c r="B235" s="58"/>
      <c r="D235" s="58"/>
    </row>
    <row r="236" spans="2:4" ht="24.95" customHeight="1" x14ac:dyDescent="0.2">
      <c r="B236" s="58"/>
      <c r="D236" s="58"/>
    </row>
    <row r="237" spans="2:4" ht="24.95" customHeight="1" x14ac:dyDescent="0.2">
      <c r="B237" s="58"/>
      <c r="D237" s="58"/>
    </row>
    <row r="238" spans="2:4" ht="24.95" customHeight="1" x14ac:dyDescent="0.2">
      <c r="B238" s="58"/>
      <c r="D238" s="58"/>
    </row>
    <row r="239" spans="2:4" ht="24.95" customHeight="1" x14ac:dyDescent="0.2">
      <c r="B239" s="58"/>
      <c r="D239" s="58"/>
    </row>
    <row r="240" spans="2:4" ht="24.95" customHeight="1" x14ac:dyDescent="0.2">
      <c r="B240" s="58"/>
      <c r="D240" s="58"/>
    </row>
    <row r="241" spans="2:10" ht="24.95" customHeight="1" x14ac:dyDescent="0.2">
      <c r="B241" s="58"/>
      <c r="D241" s="58"/>
    </row>
    <row r="242" spans="2:10" ht="24.95" customHeight="1" x14ac:dyDescent="0.2">
      <c r="B242" s="58"/>
      <c r="D242" s="58"/>
    </row>
    <row r="243" spans="2:10" ht="24.95" customHeight="1" x14ac:dyDescent="0.2">
      <c r="B243" s="58"/>
      <c r="D243" s="58"/>
    </row>
    <row r="244" spans="2:10" ht="24.95" customHeight="1" x14ac:dyDescent="0.2">
      <c r="B244" s="58"/>
      <c r="D244" s="58"/>
    </row>
    <row r="245" spans="2:10" ht="24.95" customHeight="1" x14ac:dyDescent="0.2">
      <c r="B245" s="58"/>
      <c r="D245" s="58"/>
    </row>
    <row r="246" spans="2:10" ht="24.95" customHeight="1" x14ac:dyDescent="0.2">
      <c r="B246" s="58"/>
      <c r="D246" s="58"/>
    </row>
    <row r="247" spans="2:10" ht="24.95" customHeight="1" x14ac:dyDescent="0.2">
      <c r="B247" s="58"/>
      <c r="D247" s="58"/>
      <c r="J247" s="61"/>
    </row>
    <row r="248" spans="2:10" ht="24.95" customHeight="1" x14ac:dyDescent="0.2">
      <c r="B248" s="58"/>
      <c r="D248" s="58"/>
      <c r="J248" s="61"/>
    </row>
    <row r="249" spans="2:10" ht="24.95" customHeight="1" x14ac:dyDescent="0.2">
      <c r="B249" s="58"/>
      <c r="D249" s="58"/>
      <c r="J249" s="61"/>
    </row>
    <row r="250" spans="2:10" ht="24.95" customHeight="1" x14ac:dyDescent="0.2">
      <c r="B250" s="58"/>
      <c r="D250" s="58"/>
      <c r="J250" s="61"/>
    </row>
    <row r="251" spans="2:10" ht="24.95" customHeight="1" x14ac:dyDescent="0.2">
      <c r="B251" s="58"/>
      <c r="D251" s="58"/>
      <c r="J251" s="61"/>
    </row>
    <row r="252" spans="2:10" ht="24.95" customHeight="1" x14ac:dyDescent="0.2">
      <c r="B252" s="58"/>
      <c r="D252" s="58"/>
      <c r="J252" s="61"/>
    </row>
    <row r="253" spans="2:10" ht="24.95" customHeight="1" x14ac:dyDescent="0.2">
      <c r="B253" s="58"/>
      <c r="D253" s="58"/>
      <c r="J253" s="61"/>
    </row>
    <row r="254" spans="2:10" ht="24.95" customHeight="1" x14ac:dyDescent="0.2">
      <c r="B254" s="58"/>
      <c r="D254" s="58"/>
      <c r="J254" s="61"/>
    </row>
    <row r="255" spans="2:10" ht="24.95" customHeight="1" x14ac:dyDescent="0.2">
      <c r="B255" s="58"/>
      <c r="D255" s="58"/>
      <c r="J255" s="61"/>
    </row>
    <row r="256" spans="2:10" ht="24.95" customHeight="1" x14ac:dyDescent="0.2">
      <c r="B256" s="58"/>
      <c r="D256" s="58"/>
      <c r="J256" s="61"/>
    </row>
    <row r="257" spans="2:10" ht="24.95" customHeight="1" x14ac:dyDescent="0.2">
      <c r="B257" s="58"/>
      <c r="D257" s="58"/>
      <c r="J257" s="61"/>
    </row>
    <row r="258" spans="2:10" ht="24.95" customHeight="1" x14ac:dyDescent="0.2">
      <c r="B258" s="58"/>
      <c r="D258" s="58"/>
      <c r="J258" s="61"/>
    </row>
    <row r="259" spans="2:10" ht="24.95" customHeight="1" x14ac:dyDescent="0.2">
      <c r="B259" s="58"/>
      <c r="D259" s="58"/>
      <c r="J259" s="61"/>
    </row>
    <row r="260" spans="2:10" ht="24.95" customHeight="1" x14ac:dyDescent="0.2">
      <c r="B260" s="58"/>
      <c r="D260" s="58"/>
      <c r="J260" s="61"/>
    </row>
    <row r="261" spans="2:10" ht="24.95" customHeight="1" x14ac:dyDescent="0.2">
      <c r="B261" s="58"/>
      <c r="D261" s="58"/>
      <c r="J261" s="61"/>
    </row>
    <row r="262" spans="2:10" ht="24.95" customHeight="1" x14ac:dyDescent="0.2">
      <c r="B262" s="58"/>
      <c r="D262" s="58"/>
      <c r="J262" s="61"/>
    </row>
    <row r="263" spans="2:10" ht="24.95" customHeight="1" x14ac:dyDescent="0.2">
      <c r="B263" s="58"/>
      <c r="D263" s="58"/>
      <c r="J263" s="61"/>
    </row>
    <row r="264" spans="2:10" ht="24.95" customHeight="1" x14ac:dyDescent="0.2">
      <c r="B264" s="58"/>
      <c r="D264" s="58"/>
      <c r="J264" s="61"/>
    </row>
    <row r="265" spans="2:10" ht="24.95" customHeight="1" x14ac:dyDescent="0.2">
      <c r="B265" s="58"/>
      <c r="D265" s="58"/>
      <c r="J265" s="61"/>
    </row>
    <row r="266" spans="2:10" ht="24.95" customHeight="1" x14ac:dyDescent="0.2">
      <c r="B266" s="58"/>
      <c r="D266" s="58"/>
      <c r="J266" s="61"/>
    </row>
    <row r="267" spans="2:10" ht="24.95" customHeight="1" x14ac:dyDescent="0.2">
      <c r="B267" s="58"/>
      <c r="D267" s="58"/>
      <c r="J267" s="61"/>
    </row>
    <row r="268" spans="2:10" ht="24.95" customHeight="1" x14ac:dyDescent="0.2">
      <c r="B268" s="58"/>
      <c r="D268" s="58"/>
      <c r="J268" s="61"/>
    </row>
    <row r="269" spans="2:10" ht="24.95" customHeight="1" x14ac:dyDescent="0.2">
      <c r="B269" s="58"/>
      <c r="D269" s="58"/>
      <c r="J269" s="61"/>
    </row>
    <row r="270" spans="2:10" ht="24.95" customHeight="1" x14ac:dyDescent="0.2">
      <c r="B270" s="58"/>
      <c r="D270" s="58"/>
    </row>
    <row r="271" spans="2:10" ht="24.95" customHeight="1" x14ac:dyDescent="0.2">
      <c r="B271" s="58"/>
      <c r="D271" s="58"/>
    </row>
    <row r="272" spans="2:10" ht="24.95" customHeight="1" x14ac:dyDescent="0.2">
      <c r="B272" s="58"/>
      <c r="D272" s="58"/>
    </row>
    <row r="273" spans="2:4" ht="24.95" customHeight="1" x14ac:dyDescent="0.2">
      <c r="B273" s="58"/>
      <c r="D273" s="58"/>
    </row>
    <row r="274" spans="2:4" ht="24.95" customHeight="1" x14ac:dyDescent="0.2">
      <c r="B274" s="58"/>
      <c r="D274" s="58"/>
    </row>
    <row r="275" spans="2:4" ht="24.95" customHeight="1" x14ac:dyDescent="0.2">
      <c r="B275" s="58"/>
      <c r="D275" s="58"/>
    </row>
    <row r="276" spans="2:4" ht="24.95" customHeight="1" x14ac:dyDescent="0.2">
      <c r="B276" s="58"/>
      <c r="D276" s="58"/>
    </row>
    <row r="277" spans="2:4" ht="24.95" customHeight="1" x14ac:dyDescent="0.2">
      <c r="B277" s="58"/>
      <c r="D277" s="58"/>
    </row>
    <row r="278" spans="2:4" ht="24.95" customHeight="1" x14ac:dyDescent="0.2">
      <c r="B278" s="58"/>
      <c r="D278" s="58"/>
    </row>
    <row r="279" spans="2:4" ht="24.95" customHeight="1" x14ac:dyDescent="0.2">
      <c r="B279" s="58"/>
      <c r="D279" s="58"/>
    </row>
    <row r="280" spans="2:4" ht="24.95" customHeight="1" x14ac:dyDescent="0.2">
      <c r="B280" s="58"/>
      <c r="D280" s="58"/>
    </row>
    <row r="281" spans="2:4" ht="24.95" customHeight="1" x14ac:dyDescent="0.2">
      <c r="B281" s="58"/>
      <c r="D281" s="58"/>
    </row>
    <row r="282" spans="2:4" ht="24.95" customHeight="1" x14ac:dyDescent="0.2">
      <c r="B282" s="58"/>
      <c r="D282" s="58"/>
    </row>
    <row r="283" spans="2:4" ht="24.95" customHeight="1" x14ac:dyDescent="0.2">
      <c r="B283" s="58"/>
      <c r="D283" s="58"/>
    </row>
    <row r="284" spans="2:4" ht="24.95" customHeight="1" x14ac:dyDescent="0.2">
      <c r="B284" s="58"/>
      <c r="D284" s="58"/>
    </row>
    <row r="285" spans="2:4" ht="24.95" customHeight="1" x14ac:dyDescent="0.2">
      <c r="B285" s="58"/>
      <c r="D285" s="58"/>
    </row>
    <row r="286" spans="2:4" ht="24.95" customHeight="1" x14ac:dyDescent="0.2">
      <c r="B286" s="58"/>
      <c r="D286" s="58"/>
    </row>
    <row r="287" spans="2:4" ht="24.95" customHeight="1" x14ac:dyDescent="0.2">
      <c r="B287" s="58"/>
      <c r="D287" s="58"/>
    </row>
    <row r="288" spans="2:4" ht="24.95" customHeight="1" x14ac:dyDescent="0.2">
      <c r="B288" s="58"/>
      <c r="D288" s="58"/>
    </row>
    <row r="289" spans="2:4" ht="24.95" customHeight="1" x14ac:dyDescent="0.2">
      <c r="B289" s="58"/>
      <c r="D289" s="58"/>
    </row>
    <row r="290" spans="2:4" ht="24.95" customHeight="1" x14ac:dyDescent="0.2">
      <c r="B290" s="58"/>
      <c r="D290" s="58"/>
    </row>
    <row r="291" spans="2:4" ht="24.95" customHeight="1" x14ac:dyDescent="0.2">
      <c r="B291" s="58"/>
      <c r="D291" s="58"/>
    </row>
    <row r="292" spans="2:4" ht="24.95" customHeight="1" x14ac:dyDescent="0.2">
      <c r="B292" s="58"/>
      <c r="D292" s="58"/>
    </row>
    <row r="293" spans="2:4" ht="24.95" customHeight="1" x14ac:dyDescent="0.2">
      <c r="B293" s="58"/>
      <c r="D293" s="58"/>
    </row>
    <row r="294" spans="2:4" ht="24.95" customHeight="1" x14ac:dyDescent="0.2">
      <c r="B294" s="58"/>
      <c r="D294" s="58"/>
    </row>
    <row r="295" spans="2:4" ht="24.95" customHeight="1" x14ac:dyDescent="0.2">
      <c r="B295" s="58"/>
      <c r="D295" s="58"/>
    </row>
    <row r="296" spans="2:4" ht="24.95" customHeight="1" x14ac:dyDescent="0.2">
      <c r="B296" s="58"/>
      <c r="D296" s="58"/>
    </row>
    <row r="297" spans="2:4" ht="24.95" customHeight="1" x14ac:dyDescent="0.2">
      <c r="B297" s="58"/>
      <c r="D297" s="58"/>
    </row>
    <row r="298" spans="2:4" ht="24.95" customHeight="1" x14ac:dyDescent="0.2">
      <c r="B298" s="58"/>
      <c r="D298" s="58"/>
    </row>
    <row r="299" spans="2:4" ht="24.95" customHeight="1" x14ac:dyDescent="0.2">
      <c r="B299" s="58"/>
      <c r="D299" s="58"/>
    </row>
    <row r="300" spans="2:4" ht="24.95" customHeight="1" x14ac:dyDescent="0.2">
      <c r="B300" s="58"/>
      <c r="D300" s="58"/>
    </row>
    <row r="301" spans="2:4" ht="24.95" customHeight="1" x14ac:dyDescent="0.2">
      <c r="B301" s="58"/>
      <c r="D301" s="58"/>
    </row>
    <row r="302" spans="2:4" ht="24.95" customHeight="1" x14ac:dyDescent="0.2">
      <c r="B302" s="58"/>
      <c r="D302" s="58"/>
    </row>
    <row r="303" spans="2:4" ht="24.95" customHeight="1" x14ac:dyDescent="0.2">
      <c r="B303" s="58"/>
      <c r="D303" s="58"/>
    </row>
    <row r="304" spans="2:4" ht="24.95" customHeight="1" x14ac:dyDescent="0.2">
      <c r="B304" s="58"/>
      <c r="D304" s="58"/>
    </row>
    <row r="305" spans="2:4" ht="24.95" customHeight="1" x14ac:dyDescent="0.2">
      <c r="B305" s="58"/>
      <c r="D305" s="58"/>
    </row>
    <row r="306" spans="2:4" ht="24.95" customHeight="1" x14ac:dyDescent="0.2">
      <c r="B306" s="58"/>
      <c r="D306" s="58"/>
    </row>
    <row r="307" spans="2:4" ht="24.95" customHeight="1" x14ac:dyDescent="0.2">
      <c r="B307" s="58"/>
      <c r="D307" s="58"/>
    </row>
    <row r="308" spans="2:4" ht="24.95" customHeight="1" x14ac:dyDescent="0.2">
      <c r="B308" s="58"/>
      <c r="D308" s="58"/>
    </row>
    <row r="309" spans="2:4" ht="24.95" customHeight="1" x14ac:dyDescent="0.2">
      <c r="B309" s="58"/>
      <c r="D309" s="58"/>
    </row>
    <row r="310" spans="2:4" ht="24.95" customHeight="1" x14ac:dyDescent="0.2">
      <c r="B310" s="58"/>
      <c r="D310" s="58"/>
    </row>
    <row r="311" spans="2:4" ht="24.95" customHeight="1" x14ac:dyDescent="0.2">
      <c r="B311" s="58"/>
      <c r="D311" s="58"/>
    </row>
    <row r="312" spans="2:4" ht="24.95" customHeight="1" x14ac:dyDescent="0.2">
      <c r="B312" s="58"/>
      <c r="D312" s="58"/>
    </row>
    <row r="313" spans="2:4" ht="24.95" customHeight="1" x14ac:dyDescent="0.2">
      <c r="B313" s="58"/>
      <c r="D313" s="58"/>
    </row>
    <row r="314" spans="2:4" ht="24.95" customHeight="1" x14ac:dyDescent="0.2">
      <c r="B314" s="58"/>
      <c r="D314" s="58"/>
    </row>
    <row r="315" spans="2:4" ht="24.95" customHeight="1" x14ac:dyDescent="0.2">
      <c r="B315" s="58"/>
      <c r="D315" s="58"/>
    </row>
    <row r="316" spans="2:4" ht="24.95" customHeight="1" x14ac:dyDescent="0.2">
      <c r="B316" s="58"/>
      <c r="D316" s="58"/>
    </row>
    <row r="317" spans="2:4" ht="24.95" customHeight="1" x14ac:dyDescent="0.2">
      <c r="B317" s="58"/>
      <c r="D317" s="58"/>
    </row>
    <row r="318" spans="2:4" ht="24.95" customHeight="1" x14ac:dyDescent="0.2">
      <c r="B318" s="58"/>
      <c r="D318" s="58"/>
    </row>
    <row r="319" spans="2:4" ht="24.95" customHeight="1" x14ac:dyDescent="0.2">
      <c r="B319" s="58"/>
      <c r="D319" s="58"/>
    </row>
    <row r="320" spans="2:4" ht="24.95" customHeight="1" x14ac:dyDescent="0.2">
      <c r="B320" s="58"/>
      <c r="D320" s="58"/>
    </row>
    <row r="321" spans="2:4" ht="24.95" customHeight="1" x14ac:dyDescent="0.2">
      <c r="B321" s="58"/>
      <c r="D321" s="58"/>
    </row>
    <row r="322" spans="2:4" ht="24.95" customHeight="1" x14ac:dyDescent="0.2">
      <c r="B322" s="58"/>
      <c r="D322" s="58"/>
    </row>
    <row r="323" spans="2:4" ht="24.95" customHeight="1" x14ac:dyDescent="0.2">
      <c r="B323" s="58"/>
      <c r="D323" s="58"/>
    </row>
    <row r="324" spans="2:4" ht="24.95" customHeight="1" x14ac:dyDescent="0.2">
      <c r="B324" s="58"/>
      <c r="D324" s="58"/>
    </row>
    <row r="325" spans="2:4" ht="24.95" customHeight="1" x14ac:dyDescent="0.2">
      <c r="B325" s="58"/>
      <c r="D325" s="58"/>
    </row>
    <row r="326" spans="2:4" ht="24.95" customHeight="1" x14ac:dyDescent="0.2">
      <c r="B326" s="58"/>
      <c r="D326" s="58"/>
    </row>
    <row r="327" spans="2:4" ht="24.95" customHeight="1" x14ac:dyDescent="0.2">
      <c r="B327" s="58"/>
      <c r="D327" s="58"/>
    </row>
    <row r="328" spans="2:4" ht="24.95" customHeight="1" x14ac:dyDescent="0.2">
      <c r="B328" s="58"/>
      <c r="D328" s="58"/>
    </row>
    <row r="329" spans="2:4" ht="24.95" customHeight="1" x14ac:dyDescent="0.2">
      <c r="B329" s="58"/>
      <c r="D329" s="58"/>
    </row>
    <row r="330" spans="2:4" ht="24.95" customHeight="1" x14ac:dyDescent="0.2">
      <c r="B330" s="58"/>
      <c r="D330" s="58"/>
    </row>
    <row r="331" spans="2:4" ht="24.95" customHeight="1" x14ac:dyDescent="0.2">
      <c r="B331" s="58"/>
      <c r="D331" s="58"/>
    </row>
    <row r="332" spans="2:4" ht="24.95" customHeight="1" x14ac:dyDescent="0.2">
      <c r="B332" s="58"/>
      <c r="D332" s="58"/>
    </row>
    <row r="333" spans="2:4" ht="24.95" customHeight="1" x14ac:dyDescent="0.2">
      <c r="B333" s="58"/>
      <c r="D333" s="58"/>
    </row>
    <row r="334" spans="2:4" ht="24.95" customHeight="1" x14ac:dyDescent="0.2">
      <c r="B334" s="58"/>
      <c r="D334" s="58"/>
    </row>
    <row r="335" spans="2:4" ht="24.95" customHeight="1" x14ac:dyDescent="0.2">
      <c r="B335" s="58"/>
      <c r="D335" s="58"/>
    </row>
    <row r="336" spans="2:4" ht="24.95" customHeight="1" x14ac:dyDescent="0.2">
      <c r="B336" s="58"/>
      <c r="D336" s="58"/>
    </row>
    <row r="337" spans="2:4" ht="24.95" customHeight="1" x14ac:dyDescent="0.2">
      <c r="B337" s="58"/>
      <c r="D337" s="58"/>
    </row>
    <row r="338" spans="2:4" ht="24.95" customHeight="1" x14ac:dyDescent="0.2">
      <c r="B338" s="58"/>
      <c r="D338" s="58"/>
    </row>
    <row r="339" spans="2:4" ht="24.95" customHeight="1" x14ac:dyDescent="0.2">
      <c r="B339" s="58"/>
      <c r="D339" s="58"/>
    </row>
    <row r="340" spans="2:4" ht="24.95" customHeight="1" x14ac:dyDescent="0.2">
      <c r="B340" s="58"/>
      <c r="D340" s="58"/>
    </row>
    <row r="341" spans="2:4" ht="24.95" customHeight="1" x14ac:dyDescent="0.2">
      <c r="B341" s="58"/>
      <c r="D341" s="58"/>
    </row>
    <row r="342" spans="2:4" ht="24.95" customHeight="1" x14ac:dyDescent="0.2">
      <c r="B342" s="58"/>
      <c r="D342" s="58"/>
    </row>
    <row r="343" spans="2:4" ht="24.95" customHeight="1" x14ac:dyDescent="0.2">
      <c r="B343" s="58"/>
      <c r="D343" s="58"/>
    </row>
    <row r="344" spans="2:4" ht="24.95" customHeight="1" x14ac:dyDescent="0.2">
      <c r="B344" s="58"/>
      <c r="D344" s="58"/>
    </row>
    <row r="345" spans="2:4" ht="24.95" customHeight="1" x14ac:dyDescent="0.2">
      <c r="B345" s="58"/>
      <c r="D345" s="58"/>
    </row>
    <row r="346" spans="2:4" ht="24.95" customHeight="1" x14ac:dyDescent="0.2">
      <c r="B346" s="58"/>
      <c r="D346" s="58"/>
    </row>
    <row r="347" spans="2:4" ht="24.95" customHeight="1" x14ac:dyDescent="0.2">
      <c r="B347" s="58"/>
      <c r="D347" s="58"/>
    </row>
    <row r="348" spans="2:4" ht="24.95" customHeight="1" x14ac:dyDescent="0.2">
      <c r="B348" s="58"/>
      <c r="D348" s="58"/>
    </row>
    <row r="349" spans="2:4" ht="24.95" customHeight="1" x14ac:dyDescent="0.2">
      <c r="B349" s="58"/>
      <c r="D349" s="58"/>
    </row>
    <row r="350" spans="2:4" ht="24.95" customHeight="1" x14ac:dyDescent="0.2">
      <c r="B350" s="58"/>
      <c r="D350" s="58"/>
    </row>
    <row r="351" spans="2:4" ht="24.95" customHeight="1" x14ac:dyDescent="0.2">
      <c r="B351" s="58"/>
      <c r="D351" s="58"/>
    </row>
    <row r="352" spans="2:4" ht="24.95" customHeight="1" x14ac:dyDescent="0.2">
      <c r="B352" s="58"/>
      <c r="D352" s="58"/>
    </row>
    <row r="353" spans="2:10" ht="24.95" customHeight="1" x14ac:dyDescent="0.2">
      <c r="B353" s="58"/>
      <c r="D353" s="58"/>
      <c r="J353" s="61"/>
    </row>
    <row r="354" spans="2:10" ht="24.95" customHeight="1" x14ac:dyDescent="0.2">
      <c r="B354" s="58"/>
      <c r="D354" s="58"/>
      <c r="J354" s="61"/>
    </row>
    <row r="355" spans="2:10" ht="24.95" customHeight="1" x14ac:dyDescent="0.2">
      <c r="B355" s="58"/>
      <c r="D355" s="58"/>
      <c r="J355" s="61"/>
    </row>
    <row r="356" spans="2:10" ht="24.95" customHeight="1" x14ac:dyDescent="0.2">
      <c r="B356" s="58"/>
      <c r="D356" s="58"/>
      <c r="J356" s="61"/>
    </row>
    <row r="357" spans="2:10" ht="24.95" customHeight="1" x14ac:dyDescent="0.2">
      <c r="B357" s="58"/>
      <c r="D357" s="58"/>
      <c r="J357" s="61"/>
    </row>
    <row r="358" spans="2:10" ht="24.95" customHeight="1" x14ac:dyDescent="0.2">
      <c r="B358" s="58"/>
      <c r="D358" s="58"/>
      <c r="J358" s="61"/>
    </row>
    <row r="359" spans="2:10" ht="24.95" customHeight="1" x14ac:dyDescent="0.2">
      <c r="B359" s="58"/>
      <c r="D359" s="58"/>
      <c r="J359" s="61"/>
    </row>
    <row r="360" spans="2:10" ht="24.95" customHeight="1" x14ac:dyDescent="0.2">
      <c r="B360" s="58"/>
      <c r="D360" s="58"/>
      <c r="J360" s="61"/>
    </row>
    <row r="361" spans="2:10" ht="24.95" customHeight="1" x14ac:dyDescent="0.2">
      <c r="B361" s="58"/>
      <c r="D361" s="58"/>
      <c r="J361" s="61"/>
    </row>
    <row r="362" spans="2:10" ht="24.95" customHeight="1" x14ac:dyDescent="0.2">
      <c r="B362" s="58"/>
      <c r="D362" s="58"/>
      <c r="J362" s="61"/>
    </row>
    <row r="363" spans="2:10" ht="24.95" customHeight="1" x14ac:dyDescent="0.2">
      <c r="B363" s="58"/>
      <c r="D363" s="58"/>
      <c r="J363" s="61"/>
    </row>
    <row r="364" spans="2:10" ht="24.95" customHeight="1" x14ac:dyDescent="0.2">
      <c r="B364" s="58"/>
      <c r="D364" s="58"/>
      <c r="J364" s="61"/>
    </row>
    <row r="365" spans="2:10" ht="24.95" customHeight="1" x14ac:dyDescent="0.2">
      <c r="B365" s="58"/>
      <c r="D365" s="58"/>
      <c r="J365" s="61"/>
    </row>
    <row r="366" spans="2:10" ht="24.95" customHeight="1" x14ac:dyDescent="0.2">
      <c r="B366" s="58"/>
      <c r="D366" s="58"/>
      <c r="J366" s="61"/>
    </row>
    <row r="367" spans="2:10" ht="24.95" customHeight="1" x14ac:dyDescent="0.2">
      <c r="B367" s="58"/>
      <c r="D367" s="58"/>
      <c r="J367" s="61"/>
    </row>
    <row r="368" spans="2:10" ht="24.95" customHeight="1" x14ac:dyDescent="0.2">
      <c r="B368" s="58"/>
      <c r="D368" s="58"/>
      <c r="J368" s="61"/>
    </row>
    <row r="369" spans="2:10" ht="24.95" customHeight="1" x14ac:dyDescent="0.2">
      <c r="B369" s="58"/>
      <c r="D369" s="58"/>
      <c r="J369" s="61"/>
    </row>
    <row r="370" spans="2:10" ht="24.95" customHeight="1" x14ac:dyDescent="0.2">
      <c r="B370" s="58"/>
      <c r="D370" s="58"/>
      <c r="J370" s="61"/>
    </row>
    <row r="371" spans="2:10" ht="24.95" customHeight="1" x14ac:dyDescent="0.2">
      <c r="B371" s="58"/>
      <c r="D371" s="58"/>
      <c r="J371" s="61"/>
    </row>
    <row r="372" spans="2:10" ht="24.95" customHeight="1" x14ac:dyDescent="0.2">
      <c r="B372" s="58"/>
      <c r="D372" s="58"/>
      <c r="J372" s="61"/>
    </row>
    <row r="373" spans="2:10" ht="24.95" customHeight="1" x14ac:dyDescent="0.2">
      <c r="B373" s="58"/>
      <c r="D373" s="58"/>
      <c r="J373" s="61"/>
    </row>
    <row r="374" spans="2:10" ht="24.95" customHeight="1" x14ac:dyDescent="0.2">
      <c r="B374" s="58"/>
      <c r="D374" s="58"/>
      <c r="J374" s="61"/>
    </row>
    <row r="375" spans="2:10" ht="24.95" customHeight="1" x14ac:dyDescent="0.2">
      <c r="B375" s="58"/>
      <c r="D375" s="58"/>
      <c r="J375" s="61"/>
    </row>
    <row r="376" spans="2:10" ht="24.95" customHeight="1" x14ac:dyDescent="0.2">
      <c r="B376" s="58"/>
      <c r="D376" s="58"/>
      <c r="J376" s="61"/>
    </row>
    <row r="377" spans="2:10" ht="24.95" customHeight="1" x14ac:dyDescent="0.2">
      <c r="B377" s="58"/>
      <c r="D377" s="58"/>
      <c r="J377" s="61"/>
    </row>
    <row r="378" spans="2:10" ht="24.95" customHeight="1" x14ac:dyDescent="0.2">
      <c r="B378" s="58"/>
      <c r="D378" s="58"/>
      <c r="J378" s="61"/>
    </row>
    <row r="379" spans="2:10" ht="24.95" customHeight="1" x14ac:dyDescent="0.2">
      <c r="B379" s="58"/>
      <c r="D379" s="58"/>
      <c r="J379" s="61"/>
    </row>
    <row r="380" spans="2:10" ht="24.95" customHeight="1" x14ac:dyDescent="0.2">
      <c r="B380" s="58"/>
      <c r="D380" s="58"/>
    </row>
    <row r="381" spans="2:10" ht="24.95" customHeight="1" x14ac:dyDescent="0.2">
      <c r="B381" s="58"/>
      <c r="D381" s="58"/>
    </row>
    <row r="382" spans="2:10" ht="24.95" customHeight="1" x14ac:dyDescent="0.2">
      <c r="B382" s="58"/>
      <c r="D382" s="58"/>
    </row>
    <row r="383" spans="2:10" ht="24.95" customHeight="1" x14ac:dyDescent="0.2">
      <c r="B383" s="58"/>
      <c r="D383" s="58"/>
    </row>
    <row r="384" spans="2:10" ht="24.95" customHeight="1" x14ac:dyDescent="0.2">
      <c r="B384" s="58"/>
      <c r="D384" s="58"/>
    </row>
    <row r="385" spans="2:4" ht="24.95" customHeight="1" x14ac:dyDescent="0.2">
      <c r="B385" s="58"/>
      <c r="D385" s="58"/>
    </row>
    <row r="386" spans="2:4" ht="24.95" customHeight="1" x14ac:dyDescent="0.2">
      <c r="B386" s="58"/>
      <c r="D386" s="58"/>
    </row>
    <row r="387" spans="2:4" ht="24.95" customHeight="1" x14ac:dyDescent="0.2">
      <c r="B387" s="58"/>
      <c r="D387" s="58"/>
    </row>
    <row r="388" spans="2:4" ht="24.95" customHeight="1" x14ac:dyDescent="0.2">
      <c r="B388" s="58"/>
      <c r="D388" s="58"/>
    </row>
    <row r="389" spans="2:4" ht="24.95" customHeight="1" x14ac:dyDescent="0.2">
      <c r="B389" s="58"/>
      <c r="D389" s="58"/>
    </row>
    <row r="390" spans="2:4" ht="24.95" customHeight="1" x14ac:dyDescent="0.2">
      <c r="B390" s="58"/>
      <c r="D390" s="58"/>
    </row>
    <row r="391" spans="2:4" ht="24.95" customHeight="1" x14ac:dyDescent="0.2">
      <c r="B391" s="58"/>
      <c r="D391" s="58"/>
    </row>
    <row r="392" spans="2:4" ht="24.95" customHeight="1" x14ac:dyDescent="0.2">
      <c r="B392" s="58"/>
      <c r="D392" s="58"/>
    </row>
    <row r="393" spans="2:4" ht="24.95" customHeight="1" x14ac:dyDescent="0.2">
      <c r="B393" s="58"/>
      <c r="D393" s="58"/>
    </row>
    <row r="394" spans="2:4" ht="24.95" customHeight="1" x14ac:dyDescent="0.2">
      <c r="B394" s="58"/>
      <c r="D394" s="58"/>
    </row>
    <row r="395" spans="2:4" ht="24.95" customHeight="1" x14ac:dyDescent="0.2">
      <c r="B395" s="58"/>
      <c r="D395" s="58"/>
    </row>
    <row r="396" spans="2:4" ht="24.95" customHeight="1" x14ac:dyDescent="0.2">
      <c r="B396" s="58"/>
      <c r="D396" s="58"/>
    </row>
    <row r="397" spans="2:4" ht="24.95" customHeight="1" x14ac:dyDescent="0.2">
      <c r="B397" s="58"/>
      <c r="D397" s="58"/>
    </row>
    <row r="398" spans="2:4" ht="24.95" customHeight="1" x14ac:dyDescent="0.2">
      <c r="B398" s="58"/>
      <c r="D398" s="58"/>
    </row>
    <row r="399" spans="2:4" ht="24.95" customHeight="1" x14ac:dyDescent="0.2">
      <c r="B399" s="58"/>
      <c r="D399" s="58"/>
    </row>
    <row r="400" spans="2:4" ht="24.95" customHeight="1" x14ac:dyDescent="0.2">
      <c r="B400" s="58"/>
      <c r="D400" s="58"/>
    </row>
    <row r="401" spans="2:4" ht="24.95" customHeight="1" x14ac:dyDescent="0.2">
      <c r="B401" s="58"/>
      <c r="D401" s="58"/>
    </row>
    <row r="402" spans="2:4" ht="24.95" customHeight="1" x14ac:dyDescent="0.2">
      <c r="B402" s="58"/>
      <c r="D402" s="58"/>
    </row>
    <row r="403" spans="2:4" ht="24.95" customHeight="1" x14ac:dyDescent="0.2">
      <c r="B403" s="58"/>
      <c r="D403" s="58"/>
    </row>
    <row r="404" spans="2:4" ht="24.95" customHeight="1" x14ac:dyDescent="0.2">
      <c r="B404" s="58"/>
      <c r="D404" s="58"/>
    </row>
    <row r="405" spans="2:4" ht="24.95" customHeight="1" x14ac:dyDescent="0.2">
      <c r="B405" s="58"/>
      <c r="D405" s="58"/>
    </row>
    <row r="406" spans="2:4" ht="24.95" customHeight="1" x14ac:dyDescent="0.2">
      <c r="B406" s="58"/>
      <c r="D406" s="58"/>
    </row>
    <row r="407" spans="2:4" ht="24.95" customHeight="1" x14ac:dyDescent="0.2">
      <c r="B407" s="58"/>
      <c r="D407" s="58"/>
    </row>
    <row r="408" spans="2:4" ht="24.95" customHeight="1" x14ac:dyDescent="0.2">
      <c r="B408" s="58"/>
      <c r="D408" s="58"/>
    </row>
    <row r="409" spans="2:4" ht="24.95" customHeight="1" x14ac:dyDescent="0.2">
      <c r="B409" s="58"/>
      <c r="D409" s="58"/>
    </row>
    <row r="410" spans="2:4" ht="24.95" customHeight="1" x14ac:dyDescent="0.2">
      <c r="B410" s="58"/>
      <c r="D410" s="58"/>
    </row>
    <row r="411" spans="2:4" ht="24.95" customHeight="1" x14ac:dyDescent="0.2">
      <c r="B411" s="58"/>
      <c r="D411" s="58"/>
    </row>
    <row r="412" spans="2:4" ht="24.95" customHeight="1" x14ac:dyDescent="0.2">
      <c r="B412" s="58"/>
      <c r="D412" s="58"/>
    </row>
    <row r="413" spans="2:4" ht="24.95" customHeight="1" x14ac:dyDescent="0.2">
      <c r="B413" s="58"/>
      <c r="D413" s="58"/>
    </row>
    <row r="414" spans="2:4" ht="24.95" customHeight="1" x14ac:dyDescent="0.2">
      <c r="B414" s="58"/>
      <c r="D414" s="58"/>
    </row>
    <row r="415" spans="2:4" ht="24.95" customHeight="1" x14ac:dyDescent="0.2">
      <c r="B415" s="58"/>
      <c r="D415" s="58"/>
    </row>
    <row r="416" spans="2:4" ht="24.95" customHeight="1" x14ac:dyDescent="0.2">
      <c r="B416" s="58"/>
      <c r="D416" s="58"/>
    </row>
    <row r="417" spans="2:4" ht="24.95" customHeight="1" x14ac:dyDescent="0.2">
      <c r="B417" s="58"/>
      <c r="D417" s="58"/>
    </row>
    <row r="418" spans="2:4" ht="24.95" customHeight="1" x14ac:dyDescent="0.2">
      <c r="B418" s="58"/>
      <c r="D418" s="58"/>
    </row>
    <row r="419" spans="2:4" ht="24.95" customHeight="1" x14ac:dyDescent="0.2">
      <c r="B419" s="58"/>
      <c r="D419" s="58"/>
    </row>
    <row r="420" spans="2:4" ht="24.95" customHeight="1" x14ac:dyDescent="0.2">
      <c r="B420" s="58"/>
      <c r="D420" s="58"/>
    </row>
    <row r="421" spans="2:4" ht="24.95" customHeight="1" x14ac:dyDescent="0.2">
      <c r="B421" s="58"/>
      <c r="D421" s="58"/>
    </row>
    <row r="422" spans="2:4" ht="24.95" customHeight="1" x14ac:dyDescent="0.2">
      <c r="B422" s="58"/>
      <c r="D422" s="58"/>
    </row>
    <row r="423" spans="2:4" ht="24.95" customHeight="1" x14ac:dyDescent="0.2">
      <c r="B423" s="58"/>
      <c r="D423" s="58"/>
    </row>
    <row r="424" spans="2:4" ht="24.95" customHeight="1" x14ac:dyDescent="0.2">
      <c r="B424" s="58"/>
      <c r="D424" s="58"/>
    </row>
    <row r="425" spans="2:4" ht="24.95" customHeight="1" x14ac:dyDescent="0.2">
      <c r="B425" s="58"/>
      <c r="D425" s="58"/>
    </row>
    <row r="426" spans="2:4" ht="24.95" customHeight="1" x14ac:dyDescent="0.2">
      <c r="B426" s="58"/>
      <c r="D426" s="58"/>
    </row>
    <row r="427" spans="2:4" ht="24.95" customHeight="1" x14ac:dyDescent="0.2">
      <c r="B427" s="58"/>
      <c r="D427" s="58"/>
    </row>
    <row r="428" spans="2:4" ht="24.95" customHeight="1" x14ac:dyDescent="0.2">
      <c r="B428" s="58"/>
      <c r="D428" s="58"/>
    </row>
    <row r="429" spans="2:4" ht="24.95" customHeight="1" x14ac:dyDescent="0.2">
      <c r="B429" s="58"/>
      <c r="D429" s="58"/>
    </row>
    <row r="430" spans="2:4" ht="24.95" customHeight="1" x14ac:dyDescent="0.2">
      <c r="B430" s="58"/>
      <c r="D430" s="58"/>
    </row>
    <row r="431" spans="2:4" ht="24.95" customHeight="1" x14ac:dyDescent="0.2">
      <c r="B431" s="58"/>
      <c r="D431" s="58"/>
    </row>
    <row r="432" spans="2:4" ht="24.95" customHeight="1" x14ac:dyDescent="0.2">
      <c r="B432" s="58"/>
      <c r="D432" s="58"/>
    </row>
    <row r="433" spans="2:4" ht="24.95" customHeight="1" x14ac:dyDescent="0.2">
      <c r="B433" s="58"/>
      <c r="D433" s="58"/>
    </row>
    <row r="434" spans="2:4" ht="24.95" customHeight="1" x14ac:dyDescent="0.2">
      <c r="B434" s="58"/>
      <c r="D434" s="58"/>
    </row>
    <row r="435" spans="2:4" ht="24.95" customHeight="1" x14ac:dyDescent="0.2">
      <c r="B435" s="58"/>
      <c r="D435" s="58"/>
    </row>
    <row r="436" spans="2:4" ht="24.95" customHeight="1" x14ac:dyDescent="0.2">
      <c r="B436" s="58"/>
      <c r="D436" s="58"/>
    </row>
    <row r="437" spans="2:4" ht="24.95" customHeight="1" x14ac:dyDescent="0.2">
      <c r="B437" s="58"/>
      <c r="D437" s="58"/>
    </row>
    <row r="438" spans="2:4" ht="24.95" customHeight="1" x14ac:dyDescent="0.2">
      <c r="B438" s="58"/>
      <c r="D438" s="58"/>
    </row>
    <row r="439" spans="2:4" ht="24.95" customHeight="1" x14ac:dyDescent="0.2">
      <c r="B439" s="58"/>
      <c r="D439" s="58"/>
    </row>
    <row r="440" spans="2:4" ht="24.95" customHeight="1" x14ac:dyDescent="0.2">
      <c r="B440" s="58"/>
      <c r="D440" s="58"/>
    </row>
    <row r="441" spans="2:4" ht="24.95" customHeight="1" x14ac:dyDescent="0.2">
      <c r="B441" s="58"/>
      <c r="D441" s="58"/>
    </row>
    <row r="442" spans="2:4" ht="24.95" customHeight="1" x14ac:dyDescent="0.2">
      <c r="B442" s="58"/>
      <c r="D442" s="58"/>
    </row>
    <row r="443" spans="2:4" ht="24.95" customHeight="1" x14ac:dyDescent="0.2">
      <c r="B443" s="58"/>
      <c r="D443" s="58"/>
    </row>
    <row r="444" spans="2:4" ht="24.95" customHeight="1" x14ac:dyDescent="0.2">
      <c r="B444" s="58"/>
      <c r="D444" s="58"/>
    </row>
    <row r="445" spans="2:4" ht="24.95" customHeight="1" x14ac:dyDescent="0.2">
      <c r="B445" s="58"/>
      <c r="D445" s="58"/>
    </row>
    <row r="446" spans="2:4" ht="24.95" customHeight="1" x14ac:dyDescent="0.2">
      <c r="B446" s="58"/>
      <c r="D446" s="58"/>
    </row>
    <row r="447" spans="2:4" ht="24.95" customHeight="1" x14ac:dyDescent="0.2">
      <c r="B447" s="58"/>
      <c r="D447" s="58"/>
    </row>
    <row r="448" spans="2:4" ht="24.95" customHeight="1" x14ac:dyDescent="0.2">
      <c r="B448" s="58"/>
      <c r="D448" s="58"/>
    </row>
    <row r="449" spans="2:4" ht="24.95" customHeight="1" x14ac:dyDescent="0.2">
      <c r="B449" s="58"/>
      <c r="D449" s="58"/>
    </row>
    <row r="450" spans="2:4" ht="24.95" customHeight="1" x14ac:dyDescent="0.2">
      <c r="B450" s="58"/>
      <c r="D450" s="58"/>
    </row>
    <row r="451" spans="2:4" ht="24.95" customHeight="1" x14ac:dyDescent="0.2">
      <c r="B451" s="58"/>
      <c r="D451" s="58"/>
    </row>
    <row r="452" spans="2:4" ht="24.95" customHeight="1" x14ac:dyDescent="0.2">
      <c r="B452" s="58"/>
      <c r="D452" s="58"/>
    </row>
    <row r="453" spans="2:4" ht="24.95" customHeight="1" x14ac:dyDescent="0.2">
      <c r="B453" s="58"/>
      <c r="D453" s="58"/>
    </row>
    <row r="454" spans="2:4" ht="24.95" customHeight="1" x14ac:dyDescent="0.2">
      <c r="B454" s="58"/>
      <c r="D454" s="58"/>
    </row>
    <row r="455" spans="2:4" ht="24.95" customHeight="1" x14ac:dyDescent="0.2">
      <c r="B455" s="58"/>
      <c r="D455" s="58"/>
    </row>
    <row r="456" spans="2:4" ht="24.95" customHeight="1" x14ac:dyDescent="0.2">
      <c r="B456" s="58"/>
      <c r="D456" s="58"/>
    </row>
    <row r="457" spans="2:4" ht="24.95" customHeight="1" x14ac:dyDescent="0.2">
      <c r="B457" s="58"/>
      <c r="D457" s="58"/>
    </row>
    <row r="458" spans="2:4" ht="24.95" customHeight="1" x14ac:dyDescent="0.2">
      <c r="B458" s="58"/>
      <c r="D458" s="58"/>
    </row>
    <row r="459" spans="2:4" ht="24.95" customHeight="1" x14ac:dyDescent="0.2">
      <c r="B459" s="58"/>
      <c r="D459" s="58"/>
    </row>
    <row r="460" spans="2:4" ht="24.95" customHeight="1" x14ac:dyDescent="0.2">
      <c r="B460" s="58"/>
      <c r="D460" s="58"/>
    </row>
    <row r="461" spans="2:4" ht="24.95" customHeight="1" x14ac:dyDescent="0.2">
      <c r="B461" s="58"/>
      <c r="D461" s="58"/>
    </row>
    <row r="462" spans="2:4" ht="24.95" customHeight="1" x14ac:dyDescent="0.2">
      <c r="B462" s="58"/>
      <c r="D462" s="58"/>
    </row>
    <row r="463" spans="2:4" ht="24.95" customHeight="1" x14ac:dyDescent="0.2">
      <c r="B463" s="58"/>
      <c r="D463" s="58"/>
    </row>
    <row r="464" spans="2:4" ht="24.95" customHeight="1" x14ac:dyDescent="0.2">
      <c r="B464" s="58"/>
      <c r="D464" s="58"/>
    </row>
    <row r="465" spans="2:4" ht="24.95" customHeight="1" x14ac:dyDescent="0.2">
      <c r="B465" s="58"/>
      <c r="D465" s="58"/>
    </row>
    <row r="466" spans="2:4" ht="24.95" customHeight="1" x14ac:dyDescent="0.2">
      <c r="B466" s="58"/>
      <c r="D466" s="58"/>
    </row>
    <row r="467" spans="2:4" ht="24.95" customHeight="1" x14ac:dyDescent="0.2">
      <c r="B467" s="58"/>
      <c r="D467" s="58"/>
    </row>
    <row r="468" spans="2:4" ht="24.95" customHeight="1" x14ac:dyDescent="0.2">
      <c r="B468" s="58"/>
      <c r="D468" s="58"/>
    </row>
    <row r="469" spans="2:4" ht="24.95" customHeight="1" x14ac:dyDescent="0.2">
      <c r="B469" s="58"/>
      <c r="D469" s="58"/>
    </row>
    <row r="470" spans="2:4" ht="24.95" customHeight="1" x14ac:dyDescent="0.2">
      <c r="B470" s="58"/>
      <c r="D470" s="58"/>
    </row>
    <row r="471" spans="2:4" ht="24.95" customHeight="1" x14ac:dyDescent="0.2">
      <c r="B471" s="58"/>
      <c r="D471" s="58"/>
    </row>
    <row r="472" spans="2:4" ht="24.95" customHeight="1" x14ac:dyDescent="0.2">
      <c r="B472" s="58"/>
      <c r="D472" s="58"/>
    </row>
    <row r="473" spans="2:4" ht="24.95" customHeight="1" x14ac:dyDescent="0.2">
      <c r="B473" s="58"/>
      <c r="D473" s="58"/>
    </row>
    <row r="474" spans="2:4" ht="24.95" customHeight="1" x14ac:dyDescent="0.2">
      <c r="B474" s="58"/>
      <c r="D474" s="58"/>
    </row>
    <row r="475" spans="2:4" ht="24.95" customHeight="1" x14ac:dyDescent="0.2">
      <c r="B475" s="58"/>
      <c r="D475" s="58"/>
    </row>
    <row r="476" spans="2:4" ht="24.95" customHeight="1" x14ac:dyDescent="0.2">
      <c r="B476" s="58"/>
      <c r="D476" s="58"/>
    </row>
    <row r="477" spans="2:4" ht="24.95" customHeight="1" x14ac:dyDescent="0.2">
      <c r="B477" s="58"/>
      <c r="D477" s="58"/>
    </row>
    <row r="478" spans="2:4" ht="24.95" customHeight="1" x14ac:dyDescent="0.2">
      <c r="B478" s="58"/>
      <c r="D478" s="58"/>
    </row>
    <row r="479" spans="2:4" ht="24.95" customHeight="1" x14ac:dyDescent="0.2">
      <c r="B479" s="58"/>
      <c r="D479" s="58"/>
    </row>
    <row r="480" spans="2:4" ht="24.95" customHeight="1" x14ac:dyDescent="0.2">
      <c r="B480" s="58"/>
      <c r="D480" s="58"/>
    </row>
    <row r="481" spans="2:4" ht="24.95" customHeight="1" x14ac:dyDescent="0.2">
      <c r="B481" s="58"/>
      <c r="D481" s="58"/>
    </row>
    <row r="482" spans="2:4" ht="24.95" customHeight="1" x14ac:dyDescent="0.2">
      <c r="B482" s="58"/>
      <c r="D482" s="58"/>
    </row>
    <row r="483" spans="2:4" ht="24.95" customHeight="1" x14ac:dyDescent="0.2">
      <c r="B483" s="58"/>
      <c r="D483" s="58"/>
    </row>
    <row r="484" spans="2:4" ht="24.95" customHeight="1" x14ac:dyDescent="0.2">
      <c r="B484" s="58"/>
      <c r="D484" s="58"/>
    </row>
    <row r="485" spans="2:4" ht="24.95" customHeight="1" x14ac:dyDescent="0.2">
      <c r="B485" s="58"/>
      <c r="D485" s="58"/>
    </row>
    <row r="486" spans="2:4" ht="24.95" customHeight="1" x14ac:dyDescent="0.2">
      <c r="B486" s="58"/>
      <c r="D486" s="58"/>
    </row>
    <row r="487" spans="2:4" ht="24.95" customHeight="1" x14ac:dyDescent="0.2">
      <c r="B487" s="58"/>
      <c r="D487" s="58"/>
    </row>
    <row r="488" spans="2:4" ht="24.95" customHeight="1" x14ac:dyDescent="0.2">
      <c r="B488" s="58"/>
      <c r="D488" s="58"/>
    </row>
    <row r="489" spans="2:4" ht="24.95" customHeight="1" x14ac:dyDescent="0.2">
      <c r="B489" s="58"/>
      <c r="D489" s="58"/>
    </row>
    <row r="490" spans="2:4" ht="24.95" customHeight="1" x14ac:dyDescent="0.2">
      <c r="B490" s="58"/>
      <c r="D490" s="58"/>
    </row>
    <row r="491" spans="2:4" ht="24.95" customHeight="1" x14ac:dyDescent="0.2">
      <c r="B491" s="58"/>
      <c r="D491" s="58"/>
    </row>
    <row r="492" spans="2:4" ht="24.95" customHeight="1" x14ac:dyDescent="0.2">
      <c r="B492" s="58"/>
      <c r="D492" s="58"/>
    </row>
    <row r="493" spans="2:4" ht="24.95" customHeight="1" x14ac:dyDescent="0.2">
      <c r="B493" s="58"/>
      <c r="D493" s="58"/>
    </row>
    <row r="494" spans="2:4" ht="24.95" customHeight="1" x14ac:dyDescent="0.2">
      <c r="B494" s="58"/>
      <c r="D494" s="58"/>
    </row>
    <row r="495" spans="2:4" ht="24.95" customHeight="1" x14ac:dyDescent="0.2">
      <c r="B495" s="58"/>
      <c r="D495" s="58"/>
    </row>
    <row r="496" spans="2:4" ht="24.95" customHeight="1" x14ac:dyDescent="0.2">
      <c r="B496" s="58"/>
      <c r="D496" s="58"/>
    </row>
    <row r="497" spans="2:4" ht="24.95" customHeight="1" x14ac:dyDescent="0.2">
      <c r="B497" s="58"/>
      <c r="D497" s="58"/>
    </row>
    <row r="498" spans="2:4" ht="24.95" customHeight="1" x14ac:dyDescent="0.2">
      <c r="B498" s="58"/>
      <c r="D498" s="58"/>
    </row>
    <row r="499" spans="2:4" ht="24.95" customHeight="1" x14ac:dyDescent="0.2">
      <c r="B499" s="58"/>
      <c r="D499" s="58"/>
    </row>
    <row r="500" spans="2:4" ht="24.95" customHeight="1" x14ac:dyDescent="0.2">
      <c r="B500" s="58"/>
      <c r="D500" s="58"/>
    </row>
    <row r="501" spans="2:4" ht="24.95" customHeight="1" x14ac:dyDescent="0.2">
      <c r="B501" s="58"/>
      <c r="D501" s="58"/>
    </row>
    <row r="502" spans="2:4" ht="24.95" customHeight="1" x14ac:dyDescent="0.2">
      <c r="B502" s="58"/>
      <c r="D502" s="58"/>
    </row>
    <row r="503" spans="2:4" ht="24.95" customHeight="1" x14ac:dyDescent="0.2">
      <c r="B503" s="58"/>
      <c r="D503" s="58"/>
    </row>
    <row r="504" spans="2:4" ht="24.95" customHeight="1" x14ac:dyDescent="0.2">
      <c r="B504" s="58"/>
      <c r="D504" s="58"/>
    </row>
    <row r="505" spans="2:4" ht="24.95" customHeight="1" x14ac:dyDescent="0.2">
      <c r="B505" s="58"/>
      <c r="D505" s="58"/>
    </row>
    <row r="506" spans="2:4" ht="24.95" customHeight="1" x14ac:dyDescent="0.2">
      <c r="B506" s="58"/>
      <c r="D506" s="58"/>
    </row>
    <row r="507" spans="2:4" ht="24.95" customHeight="1" x14ac:dyDescent="0.2">
      <c r="B507" s="58"/>
      <c r="D507" s="58"/>
    </row>
    <row r="508" spans="2:4" ht="24.95" customHeight="1" x14ac:dyDescent="0.2">
      <c r="B508" s="58"/>
      <c r="D508" s="58"/>
    </row>
    <row r="509" spans="2:4" ht="24.95" customHeight="1" x14ac:dyDescent="0.2">
      <c r="B509" s="58"/>
      <c r="D509" s="58"/>
    </row>
    <row r="510" spans="2:4" ht="24.95" customHeight="1" x14ac:dyDescent="0.2">
      <c r="B510" s="58"/>
      <c r="D510" s="58"/>
    </row>
    <row r="511" spans="2:4" ht="24.95" customHeight="1" x14ac:dyDescent="0.2">
      <c r="B511" s="58"/>
      <c r="D511" s="58"/>
    </row>
    <row r="512" spans="2:4" ht="24.95" customHeight="1" x14ac:dyDescent="0.2">
      <c r="B512" s="58"/>
      <c r="D512" s="58"/>
    </row>
    <row r="513" spans="2:4" ht="24.95" customHeight="1" x14ac:dyDescent="0.2">
      <c r="B513" s="58"/>
      <c r="D513" s="58"/>
    </row>
    <row r="514" spans="2:4" ht="24.95" customHeight="1" x14ac:dyDescent="0.2">
      <c r="B514" s="58"/>
      <c r="D514" s="58"/>
    </row>
    <row r="515" spans="2:4" ht="24.95" customHeight="1" x14ac:dyDescent="0.2">
      <c r="B515" s="58"/>
      <c r="D515" s="58"/>
    </row>
    <row r="516" spans="2:4" ht="24.95" customHeight="1" x14ac:dyDescent="0.2">
      <c r="B516" s="58"/>
      <c r="D516" s="58"/>
    </row>
    <row r="517" spans="2:4" ht="24.95" customHeight="1" x14ac:dyDescent="0.2">
      <c r="B517" s="58"/>
      <c r="D517" s="58"/>
    </row>
    <row r="518" spans="2:4" ht="24.95" customHeight="1" x14ac:dyDescent="0.2">
      <c r="B518" s="58"/>
      <c r="D518" s="58"/>
    </row>
    <row r="519" spans="2:4" ht="24.95" customHeight="1" x14ac:dyDescent="0.2">
      <c r="B519" s="58"/>
      <c r="D519" s="58"/>
    </row>
    <row r="520" spans="2:4" ht="24.95" customHeight="1" x14ac:dyDescent="0.2">
      <c r="B520" s="58"/>
      <c r="D520" s="58"/>
    </row>
    <row r="521" spans="2:4" ht="24.95" customHeight="1" x14ac:dyDescent="0.2">
      <c r="B521" s="58"/>
      <c r="D521" s="58"/>
    </row>
    <row r="522" spans="2:4" ht="24.95" customHeight="1" x14ac:dyDescent="0.2">
      <c r="B522" s="58"/>
      <c r="D522" s="58"/>
    </row>
    <row r="523" spans="2:4" ht="24.95" customHeight="1" x14ac:dyDescent="0.2">
      <c r="B523" s="58"/>
      <c r="D523" s="58"/>
    </row>
    <row r="524" spans="2:4" ht="24.95" customHeight="1" x14ac:dyDescent="0.2">
      <c r="B524" s="58"/>
      <c r="D524" s="58"/>
    </row>
    <row r="525" spans="2:4" ht="24.95" customHeight="1" x14ac:dyDescent="0.2">
      <c r="B525" s="58"/>
      <c r="D525" s="58"/>
    </row>
    <row r="526" spans="2:4" ht="24.95" customHeight="1" x14ac:dyDescent="0.2">
      <c r="B526" s="58"/>
      <c r="D526" s="58"/>
    </row>
    <row r="527" spans="2:4" ht="24.95" customHeight="1" x14ac:dyDescent="0.2">
      <c r="B527" s="58"/>
      <c r="D527" s="58"/>
    </row>
    <row r="528" spans="2:4" ht="24.95" customHeight="1" x14ac:dyDescent="0.2">
      <c r="B528" s="58"/>
      <c r="D528" s="58"/>
    </row>
    <row r="529" spans="2:4" ht="24.95" customHeight="1" x14ac:dyDescent="0.2">
      <c r="B529" s="58"/>
      <c r="D529" s="58"/>
    </row>
    <row r="530" spans="2:4" ht="24.95" customHeight="1" x14ac:dyDescent="0.2">
      <c r="B530" s="58"/>
      <c r="D530" s="58"/>
    </row>
    <row r="531" spans="2:4" ht="24.95" customHeight="1" x14ac:dyDescent="0.2">
      <c r="B531" s="58"/>
      <c r="D531" s="58"/>
    </row>
    <row r="532" spans="2:4" ht="24.95" customHeight="1" x14ac:dyDescent="0.2">
      <c r="B532" s="58"/>
      <c r="D532" s="58"/>
    </row>
    <row r="533" spans="2:4" ht="24.95" customHeight="1" x14ac:dyDescent="0.2">
      <c r="B533" s="58"/>
      <c r="D533" s="58"/>
    </row>
    <row r="534" spans="2:4" ht="24.95" customHeight="1" x14ac:dyDescent="0.2">
      <c r="B534" s="58"/>
      <c r="D534" s="58"/>
    </row>
    <row r="535" spans="2:4" ht="24.95" customHeight="1" x14ac:dyDescent="0.2">
      <c r="B535" s="58"/>
      <c r="D535" s="58"/>
    </row>
    <row r="536" spans="2:4" ht="24.95" customHeight="1" x14ac:dyDescent="0.2">
      <c r="B536" s="58"/>
      <c r="D536" s="58"/>
    </row>
    <row r="537" spans="2:4" ht="24.95" customHeight="1" x14ac:dyDescent="0.2">
      <c r="B537" s="58"/>
      <c r="D537" s="58"/>
    </row>
    <row r="538" spans="2:4" ht="24.95" customHeight="1" x14ac:dyDescent="0.2">
      <c r="B538" s="58"/>
      <c r="D538" s="58"/>
    </row>
    <row r="539" spans="2:4" ht="24.95" customHeight="1" x14ac:dyDescent="0.2">
      <c r="B539" s="58"/>
      <c r="D539" s="58"/>
    </row>
    <row r="540" spans="2:4" ht="24.95" customHeight="1" x14ac:dyDescent="0.2">
      <c r="B540" s="58"/>
      <c r="D540" s="58"/>
    </row>
    <row r="541" spans="2:4" ht="24.95" customHeight="1" x14ac:dyDescent="0.2">
      <c r="B541" s="58"/>
      <c r="D541" s="58"/>
    </row>
    <row r="542" spans="2:4" ht="24.95" customHeight="1" x14ac:dyDescent="0.2">
      <c r="B542" s="58"/>
      <c r="D542" s="58"/>
    </row>
    <row r="543" spans="2:4" ht="24.95" customHeight="1" x14ac:dyDescent="0.2">
      <c r="B543" s="58"/>
      <c r="D543" s="58"/>
    </row>
    <row r="544" spans="2:4" ht="24.95" customHeight="1" x14ac:dyDescent="0.2">
      <c r="B544" s="58"/>
      <c r="D544" s="58"/>
    </row>
    <row r="545" spans="2:4" ht="24.95" customHeight="1" x14ac:dyDescent="0.2">
      <c r="B545" s="58"/>
      <c r="D545" s="58"/>
    </row>
    <row r="546" spans="2:4" ht="24.95" customHeight="1" x14ac:dyDescent="0.2">
      <c r="B546" s="58"/>
      <c r="D546" s="58"/>
    </row>
    <row r="547" spans="2:4" ht="24.95" customHeight="1" x14ac:dyDescent="0.2">
      <c r="B547" s="58"/>
      <c r="D547" s="58"/>
    </row>
    <row r="548" spans="2:4" ht="24.95" customHeight="1" x14ac:dyDescent="0.2">
      <c r="B548" s="58"/>
      <c r="D548" s="58"/>
    </row>
    <row r="549" spans="2:4" ht="24.95" customHeight="1" x14ac:dyDescent="0.2">
      <c r="B549" s="58"/>
      <c r="D549" s="58"/>
    </row>
    <row r="550" spans="2:4" ht="24.95" customHeight="1" x14ac:dyDescent="0.2">
      <c r="B550" s="58"/>
      <c r="D550" s="58"/>
    </row>
    <row r="551" spans="2:4" ht="24.95" customHeight="1" x14ac:dyDescent="0.2">
      <c r="B551" s="58"/>
      <c r="D551" s="58"/>
    </row>
    <row r="552" spans="2:4" ht="24.95" customHeight="1" x14ac:dyDescent="0.2">
      <c r="B552" s="58"/>
      <c r="D552" s="58"/>
    </row>
    <row r="553" spans="2:4" ht="24.95" customHeight="1" x14ac:dyDescent="0.2">
      <c r="B553" s="58"/>
      <c r="D553" s="58"/>
    </row>
    <row r="554" spans="2:4" ht="24.95" customHeight="1" x14ac:dyDescent="0.2">
      <c r="B554" s="58"/>
      <c r="D554" s="58"/>
    </row>
    <row r="555" spans="2:4" ht="24.95" customHeight="1" x14ac:dyDescent="0.2">
      <c r="B555" s="58"/>
      <c r="D555" s="58"/>
    </row>
    <row r="556" spans="2:4" ht="24.95" customHeight="1" x14ac:dyDescent="0.2">
      <c r="B556" s="58"/>
      <c r="D556" s="58"/>
    </row>
    <row r="557" spans="2:4" ht="24.95" customHeight="1" x14ac:dyDescent="0.2">
      <c r="B557" s="58"/>
      <c r="D557" s="58"/>
    </row>
    <row r="558" spans="2:4" ht="24.95" customHeight="1" x14ac:dyDescent="0.2">
      <c r="B558" s="58"/>
      <c r="D558" s="58"/>
    </row>
    <row r="559" spans="2:4" ht="24.95" customHeight="1" x14ac:dyDescent="0.2">
      <c r="B559" s="58"/>
      <c r="D559" s="58"/>
    </row>
    <row r="560" spans="2:4" ht="24.95" customHeight="1" x14ac:dyDescent="0.2">
      <c r="B560" s="58"/>
      <c r="D560" s="58"/>
    </row>
    <row r="561" spans="2:4" ht="24.95" customHeight="1" x14ac:dyDescent="0.2">
      <c r="B561" s="58"/>
      <c r="D561" s="58"/>
    </row>
    <row r="562" spans="2:4" ht="24.95" customHeight="1" x14ac:dyDescent="0.2">
      <c r="B562" s="58"/>
      <c r="D562" s="58"/>
    </row>
    <row r="563" spans="2:4" ht="24.95" customHeight="1" x14ac:dyDescent="0.2">
      <c r="B563" s="58"/>
      <c r="D563" s="58"/>
    </row>
    <row r="564" spans="2:4" ht="24.95" customHeight="1" x14ac:dyDescent="0.2">
      <c r="B564" s="58"/>
      <c r="D564" s="58"/>
    </row>
    <row r="565" spans="2:4" ht="24.95" customHeight="1" x14ac:dyDescent="0.2">
      <c r="B565" s="58"/>
      <c r="D565" s="58"/>
    </row>
    <row r="566" spans="2:4" ht="24.95" customHeight="1" x14ac:dyDescent="0.2">
      <c r="B566" s="58"/>
      <c r="D566" s="58"/>
    </row>
    <row r="567" spans="2:4" ht="24.95" customHeight="1" x14ac:dyDescent="0.2">
      <c r="B567" s="58"/>
      <c r="D567" s="58"/>
    </row>
    <row r="568" spans="2:4" ht="24.95" customHeight="1" x14ac:dyDescent="0.2">
      <c r="B568" s="58"/>
      <c r="D568" s="58"/>
    </row>
    <row r="569" spans="2:4" ht="24.95" customHeight="1" x14ac:dyDescent="0.2">
      <c r="B569" s="58"/>
      <c r="D569" s="58"/>
    </row>
    <row r="570" spans="2:4" ht="24.95" customHeight="1" x14ac:dyDescent="0.2">
      <c r="B570" s="58"/>
      <c r="D570" s="58"/>
    </row>
    <row r="571" spans="2:4" ht="24.95" customHeight="1" x14ac:dyDescent="0.2">
      <c r="B571" s="58"/>
      <c r="D571" s="58"/>
    </row>
    <row r="572" spans="2:4" ht="24.95" customHeight="1" x14ac:dyDescent="0.2">
      <c r="B572" s="58"/>
      <c r="D572" s="58"/>
    </row>
    <row r="573" spans="2:4" ht="24.95" customHeight="1" x14ac:dyDescent="0.2">
      <c r="B573" s="58"/>
      <c r="D573" s="58"/>
    </row>
    <row r="574" spans="2:4" ht="24.95" customHeight="1" x14ac:dyDescent="0.2">
      <c r="B574" s="58"/>
      <c r="D574" s="58"/>
    </row>
    <row r="575" spans="2:4" ht="24.95" customHeight="1" x14ac:dyDescent="0.2">
      <c r="B575" s="58"/>
      <c r="D575" s="58"/>
    </row>
    <row r="576" spans="2:4" ht="24.95" customHeight="1" x14ac:dyDescent="0.2">
      <c r="B576" s="58"/>
      <c r="D576" s="58"/>
    </row>
    <row r="577" spans="2:4" ht="24.95" customHeight="1" x14ac:dyDescent="0.2">
      <c r="B577" s="58"/>
      <c r="D577" s="58"/>
    </row>
    <row r="578" spans="2:4" ht="24.95" customHeight="1" x14ac:dyDescent="0.2">
      <c r="B578" s="58"/>
      <c r="D578" s="58"/>
    </row>
    <row r="579" spans="2:4" ht="24.95" customHeight="1" x14ac:dyDescent="0.2">
      <c r="B579" s="58"/>
      <c r="D579" s="58"/>
    </row>
    <row r="580" spans="2:4" ht="24.95" customHeight="1" x14ac:dyDescent="0.2">
      <c r="B580" s="58"/>
      <c r="D580" s="58"/>
    </row>
    <row r="581" spans="2:4" ht="24.95" customHeight="1" x14ac:dyDescent="0.2">
      <c r="B581" s="58"/>
      <c r="D581" s="58"/>
    </row>
    <row r="582" spans="2:4" ht="24.95" customHeight="1" x14ac:dyDescent="0.2">
      <c r="B582" s="58"/>
      <c r="D582" s="58"/>
    </row>
    <row r="583" spans="2:4" ht="24.95" customHeight="1" x14ac:dyDescent="0.2">
      <c r="B583" s="58"/>
      <c r="D583" s="58"/>
    </row>
    <row r="584" spans="2:4" ht="24.95" customHeight="1" x14ac:dyDescent="0.2">
      <c r="B584" s="58"/>
      <c r="D584" s="58"/>
    </row>
    <row r="585" spans="2:4" ht="24.95" customHeight="1" x14ac:dyDescent="0.2">
      <c r="B585" s="58"/>
      <c r="D585" s="58"/>
    </row>
    <row r="586" spans="2:4" ht="24.95" customHeight="1" x14ac:dyDescent="0.2">
      <c r="B586" s="58"/>
      <c r="D586" s="58"/>
    </row>
    <row r="587" spans="2:4" ht="24.95" customHeight="1" x14ac:dyDescent="0.2">
      <c r="B587" s="58"/>
      <c r="D587" s="58"/>
    </row>
    <row r="588" spans="2:4" ht="24.95" customHeight="1" x14ac:dyDescent="0.2">
      <c r="B588" s="58"/>
      <c r="D588" s="58"/>
    </row>
    <row r="589" spans="2:4" ht="24.95" customHeight="1" x14ac:dyDescent="0.2">
      <c r="B589" s="58"/>
      <c r="D589" s="58"/>
    </row>
    <row r="590" spans="2:4" ht="24.95" customHeight="1" x14ac:dyDescent="0.2">
      <c r="B590" s="58"/>
      <c r="D590" s="58"/>
    </row>
    <row r="591" spans="2:4" ht="24.95" customHeight="1" x14ac:dyDescent="0.2">
      <c r="B591" s="58"/>
      <c r="D591" s="58"/>
    </row>
    <row r="592" spans="2:4" ht="24.95" customHeight="1" x14ac:dyDescent="0.2">
      <c r="B592" s="58"/>
      <c r="D592" s="58"/>
    </row>
    <row r="593" spans="2:4" ht="24.95" customHeight="1" x14ac:dyDescent="0.2">
      <c r="B593" s="58"/>
      <c r="D593" s="58"/>
    </row>
    <row r="594" spans="2:4" ht="24.95" customHeight="1" x14ac:dyDescent="0.2">
      <c r="B594" s="58"/>
      <c r="D594" s="58"/>
    </row>
    <row r="595" spans="2:4" ht="24.95" customHeight="1" x14ac:dyDescent="0.2">
      <c r="B595" s="58"/>
      <c r="D595" s="58"/>
    </row>
    <row r="596" spans="2:4" ht="24.95" customHeight="1" x14ac:dyDescent="0.2">
      <c r="B596" s="58"/>
      <c r="D596" s="58"/>
    </row>
    <row r="597" spans="2:4" ht="24.95" customHeight="1" x14ac:dyDescent="0.2">
      <c r="B597" s="58"/>
      <c r="D597" s="58"/>
    </row>
    <row r="598" spans="2:4" ht="24.95" customHeight="1" x14ac:dyDescent="0.2">
      <c r="B598" s="58"/>
      <c r="D598" s="58"/>
    </row>
    <row r="599" spans="2:4" ht="24.95" customHeight="1" x14ac:dyDescent="0.2">
      <c r="B599" s="58"/>
      <c r="D599" s="58"/>
    </row>
    <row r="600" spans="2:4" ht="24.95" customHeight="1" x14ac:dyDescent="0.2">
      <c r="B600" s="58"/>
      <c r="D600" s="58"/>
    </row>
    <row r="601" spans="2:4" ht="24.95" customHeight="1" x14ac:dyDescent="0.2">
      <c r="B601" s="58"/>
      <c r="D601" s="58"/>
    </row>
    <row r="602" spans="2:4" ht="24.95" customHeight="1" x14ac:dyDescent="0.2">
      <c r="B602" s="58"/>
      <c r="D602" s="58"/>
    </row>
    <row r="603" spans="2:4" ht="24.95" customHeight="1" x14ac:dyDescent="0.2">
      <c r="B603" s="58"/>
      <c r="D603" s="58"/>
    </row>
    <row r="604" spans="2:4" ht="24.95" customHeight="1" x14ac:dyDescent="0.2">
      <c r="B604" s="58"/>
      <c r="D604" s="58"/>
    </row>
    <row r="605" spans="2:4" ht="24.95" customHeight="1" x14ac:dyDescent="0.2">
      <c r="B605" s="58"/>
      <c r="D605" s="58"/>
    </row>
    <row r="606" spans="2:4" ht="24.95" customHeight="1" x14ac:dyDescent="0.2">
      <c r="B606" s="58"/>
      <c r="D606" s="58"/>
    </row>
    <row r="607" spans="2:4" ht="24.95" customHeight="1" x14ac:dyDescent="0.2">
      <c r="B607" s="58"/>
      <c r="D607" s="58"/>
    </row>
    <row r="608" spans="2:4" ht="24.95" customHeight="1" x14ac:dyDescent="0.2">
      <c r="B608" s="58"/>
      <c r="D608" s="58"/>
    </row>
    <row r="609" spans="2:4" ht="24.95" customHeight="1" x14ac:dyDescent="0.2">
      <c r="B609" s="58"/>
      <c r="D609" s="58"/>
    </row>
    <row r="610" spans="2:4" ht="24.95" customHeight="1" x14ac:dyDescent="0.2">
      <c r="B610" s="58"/>
      <c r="D610" s="58"/>
    </row>
    <row r="611" spans="2:4" ht="24.95" customHeight="1" x14ac:dyDescent="0.2">
      <c r="B611" s="58"/>
      <c r="D611" s="58"/>
    </row>
    <row r="612" spans="2:4" ht="24.95" customHeight="1" x14ac:dyDescent="0.2">
      <c r="B612" s="58"/>
      <c r="D612" s="58"/>
    </row>
    <row r="613" spans="2:4" ht="24.95" customHeight="1" x14ac:dyDescent="0.2">
      <c r="B613" s="58"/>
      <c r="D613" s="58"/>
    </row>
    <row r="614" spans="2:4" ht="24.95" customHeight="1" x14ac:dyDescent="0.2">
      <c r="B614" s="58"/>
      <c r="D614" s="58"/>
    </row>
    <row r="615" spans="2:4" ht="24.95" customHeight="1" x14ac:dyDescent="0.2">
      <c r="B615" s="58"/>
      <c r="D615" s="58"/>
    </row>
    <row r="616" spans="2:4" ht="24.95" customHeight="1" x14ac:dyDescent="0.2">
      <c r="B616" s="58"/>
      <c r="D616" s="58"/>
    </row>
    <row r="617" spans="2:4" ht="24.95" customHeight="1" x14ac:dyDescent="0.2">
      <c r="B617" s="58"/>
      <c r="D617" s="58"/>
    </row>
    <row r="618" spans="2:4" ht="24.95" customHeight="1" x14ac:dyDescent="0.2">
      <c r="B618" s="58"/>
      <c r="D618" s="58"/>
    </row>
    <row r="619" spans="2:4" ht="24.95" customHeight="1" x14ac:dyDescent="0.2">
      <c r="B619" s="58"/>
      <c r="D619" s="58"/>
    </row>
    <row r="620" spans="2:4" ht="24.95" customHeight="1" x14ac:dyDescent="0.2">
      <c r="B620" s="58"/>
      <c r="D620" s="58"/>
    </row>
    <row r="621" spans="2:4" ht="24.95" customHeight="1" x14ac:dyDescent="0.2">
      <c r="B621" s="58"/>
      <c r="D621" s="58"/>
    </row>
    <row r="622" spans="2:4" ht="24.95" customHeight="1" x14ac:dyDescent="0.2">
      <c r="B622" s="58"/>
      <c r="D622" s="58"/>
    </row>
    <row r="623" spans="2:4" ht="24.95" customHeight="1" x14ac:dyDescent="0.2">
      <c r="B623" s="58"/>
      <c r="D623" s="58"/>
    </row>
    <row r="624" spans="2:4" ht="24.95" customHeight="1" x14ac:dyDescent="0.2">
      <c r="B624" s="58"/>
      <c r="D624" s="58"/>
    </row>
    <row r="625" spans="2:10" ht="24.95" customHeight="1" x14ac:dyDescent="0.2">
      <c r="B625" s="58"/>
      <c r="D625" s="58"/>
    </row>
    <row r="626" spans="2:10" ht="24.95" customHeight="1" x14ac:dyDescent="0.2">
      <c r="B626" s="58"/>
      <c r="D626" s="58"/>
    </row>
    <row r="627" spans="2:10" ht="24.95" customHeight="1" x14ac:dyDescent="0.2">
      <c r="B627" s="58"/>
      <c r="D627" s="58"/>
    </row>
    <row r="628" spans="2:10" ht="24.95" customHeight="1" x14ac:dyDescent="0.2">
      <c r="B628" s="58"/>
      <c r="D628" s="58"/>
    </row>
    <row r="629" spans="2:10" ht="24.95" customHeight="1" x14ac:dyDescent="0.2">
      <c r="B629" s="58"/>
      <c r="D629" s="58"/>
    </row>
    <row r="630" spans="2:10" ht="24.95" customHeight="1" x14ac:dyDescent="0.2">
      <c r="B630" s="58"/>
      <c r="D630" s="58"/>
      <c r="J630" s="61"/>
    </row>
    <row r="631" spans="2:10" ht="24.95" customHeight="1" x14ac:dyDescent="0.2">
      <c r="B631" s="58"/>
      <c r="D631" s="58"/>
      <c r="J631" s="61"/>
    </row>
    <row r="632" spans="2:10" ht="24.95" customHeight="1" x14ac:dyDescent="0.2">
      <c r="B632" s="58"/>
      <c r="D632" s="58"/>
      <c r="J632" s="61"/>
    </row>
    <row r="633" spans="2:10" ht="24.95" customHeight="1" x14ac:dyDescent="0.2">
      <c r="B633" s="58"/>
      <c r="D633" s="58"/>
      <c r="J633" s="61"/>
    </row>
    <row r="634" spans="2:10" ht="24.95" customHeight="1" x14ac:dyDescent="0.2">
      <c r="B634" s="58"/>
      <c r="D634" s="58"/>
      <c r="J634" s="61"/>
    </row>
    <row r="635" spans="2:10" ht="24.95" customHeight="1" x14ac:dyDescent="0.2">
      <c r="B635" s="58"/>
      <c r="D635" s="58"/>
    </row>
    <row r="636" spans="2:10" ht="24.95" customHeight="1" x14ac:dyDescent="0.2">
      <c r="B636" s="58"/>
      <c r="D636" s="58"/>
    </row>
    <row r="637" spans="2:10" ht="24.95" customHeight="1" x14ac:dyDescent="0.2">
      <c r="B637" s="58"/>
      <c r="D637" s="58"/>
    </row>
    <row r="638" spans="2:10" ht="24.95" customHeight="1" x14ac:dyDescent="0.2">
      <c r="B638" s="58"/>
      <c r="D638" s="58"/>
    </row>
    <row r="639" spans="2:10" ht="24.95" customHeight="1" x14ac:dyDescent="0.2">
      <c r="B639" s="58"/>
      <c r="D639" s="58"/>
    </row>
    <row r="640" spans="2:10" ht="24.95" customHeight="1" x14ac:dyDescent="0.2">
      <c r="B640" s="58"/>
      <c r="D640" s="58"/>
    </row>
    <row r="641" spans="2:4" ht="24.95" customHeight="1" x14ac:dyDescent="0.2">
      <c r="B641" s="58"/>
      <c r="D641" s="58"/>
    </row>
    <row r="642" spans="2:4" ht="24.95" customHeight="1" x14ac:dyDescent="0.2">
      <c r="B642" s="58"/>
      <c r="D642" s="58"/>
    </row>
    <row r="643" spans="2:4" ht="24.95" customHeight="1" x14ac:dyDescent="0.2">
      <c r="B643" s="58"/>
      <c r="D643" s="58"/>
    </row>
    <row r="644" spans="2:4" ht="24.95" customHeight="1" x14ac:dyDescent="0.2">
      <c r="B644" s="58"/>
      <c r="D644" s="58"/>
    </row>
    <row r="645" spans="2:4" ht="24.95" customHeight="1" x14ac:dyDescent="0.2">
      <c r="B645" s="58"/>
      <c r="D645" s="58"/>
    </row>
    <row r="646" spans="2:4" ht="24.95" customHeight="1" x14ac:dyDescent="0.2">
      <c r="B646" s="58"/>
      <c r="D646" s="58"/>
    </row>
    <row r="647" spans="2:4" ht="24.95" customHeight="1" x14ac:dyDescent="0.2">
      <c r="B647" s="58"/>
      <c r="D647" s="58"/>
    </row>
    <row r="648" spans="2:4" ht="24.95" customHeight="1" x14ac:dyDescent="0.2">
      <c r="B648" s="58"/>
      <c r="D648" s="58"/>
    </row>
    <row r="649" spans="2:4" ht="24.95" customHeight="1" x14ac:dyDescent="0.2">
      <c r="B649" s="58"/>
      <c r="D649" s="58"/>
    </row>
    <row r="650" spans="2:4" ht="24.95" customHeight="1" x14ac:dyDescent="0.2">
      <c r="B650" s="58"/>
      <c r="D650" s="58"/>
    </row>
    <row r="651" spans="2:4" ht="24.95" customHeight="1" x14ac:dyDescent="0.2">
      <c r="B651" s="58"/>
      <c r="D651" s="58"/>
    </row>
    <row r="652" spans="2:4" ht="24.95" customHeight="1" x14ac:dyDescent="0.2">
      <c r="B652" s="58"/>
      <c r="D652" s="58"/>
    </row>
    <row r="653" spans="2:4" ht="24.95" customHeight="1" x14ac:dyDescent="0.2">
      <c r="B653" s="58"/>
      <c r="D653" s="58"/>
    </row>
    <row r="654" spans="2:4" ht="24.95" customHeight="1" x14ac:dyDescent="0.2">
      <c r="B654" s="58"/>
      <c r="D654" s="58"/>
    </row>
    <row r="655" spans="2:4" ht="24.95" customHeight="1" x14ac:dyDescent="0.2">
      <c r="B655" s="58"/>
      <c r="D655" s="58"/>
    </row>
    <row r="656" spans="2:4" ht="24.95" customHeight="1" x14ac:dyDescent="0.2">
      <c r="B656" s="58"/>
      <c r="D656" s="58"/>
    </row>
    <row r="657" spans="2:4" ht="24.95" customHeight="1" x14ac:dyDescent="0.2">
      <c r="B657" s="58"/>
      <c r="D657" s="58"/>
    </row>
    <row r="658" spans="2:4" ht="24.95" customHeight="1" x14ac:dyDescent="0.2">
      <c r="B658" s="58"/>
      <c r="D658" s="58"/>
    </row>
    <row r="659" spans="2:4" ht="24.95" customHeight="1" x14ac:dyDescent="0.2">
      <c r="B659" s="58"/>
      <c r="D659" s="58"/>
    </row>
    <row r="660" spans="2:4" ht="24.95" customHeight="1" x14ac:dyDescent="0.2">
      <c r="B660" s="58"/>
      <c r="D660" s="58"/>
    </row>
    <row r="661" spans="2:4" ht="24.95" customHeight="1" x14ac:dyDescent="0.2">
      <c r="B661" s="58"/>
      <c r="D661" s="58"/>
    </row>
    <row r="662" spans="2:4" ht="24.95" customHeight="1" x14ac:dyDescent="0.2">
      <c r="B662" s="58"/>
      <c r="D662" s="58"/>
    </row>
    <row r="663" spans="2:4" ht="24.95" customHeight="1" x14ac:dyDescent="0.2">
      <c r="B663" s="58"/>
      <c r="D663" s="58"/>
    </row>
    <row r="664" spans="2:4" ht="24.95" customHeight="1" x14ac:dyDescent="0.2">
      <c r="B664" s="58"/>
      <c r="D664" s="58"/>
    </row>
    <row r="665" spans="2:4" ht="24.95" customHeight="1" x14ac:dyDescent="0.2">
      <c r="B665" s="58"/>
      <c r="D665" s="58"/>
    </row>
    <row r="666" spans="2:4" ht="24.95" customHeight="1" x14ac:dyDescent="0.2">
      <c r="B666" s="58"/>
      <c r="D666" s="58"/>
    </row>
    <row r="667" spans="2:4" ht="24.95" customHeight="1" x14ac:dyDescent="0.2">
      <c r="B667" s="58"/>
      <c r="D667" s="58"/>
    </row>
    <row r="668" spans="2:4" ht="24.95" customHeight="1" x14ac:dyDescent="0.2">
      <c r="B668" s="58"/>
      <c r="D668" s="58"/>
    </row>
    <row r="669" spans="2:4" ht="24.95" customHeight="1" x14ac:dyDescent="0.2">
      <c r="B669" s="58"/>
      <c r="D669" s="58"/>
    </row>
    <row r="670" spans="2:4" ht="24.95" customHeight="1" x14ac:dyDescent="0.2">
      <c r="B670" s="58"/>
      <c r="D670" s="58"/>
    </row>
    <row r="671" spans="2:4" ht="24.95" customHeight="1" x14ac:dyDescent="0.2">
      <c r="B671" s="58"/>
      <c r="D671" s="58"/>
    </row>
    <row r="672" spans="2:4" ht="24.95" customHeight="1" x14ac:dyDescent="0.2">
      <c r="B672" s="58"/>
      <c r="D672" s="58"/>
    </row>
    <row r="673" spans="2:4" ht="24.95" customHeight="1" x14ac:dyDescent="0.2">
      <c r="B673" s="58"/>
      <c r="D673" s="58"/>
    </row>
    <row r="674" spans="2:4" ht="24.95" customHeight="1" x14ac:dyDescent="0.2">
      <c r="B674" s="58"/>
      <c r="D674" s="58"/>
    </row>
    <row r="675" spans="2:4" ht="24.95" customHeight="1" x14ac:dyDescent="0.2">
      <c r="B675" s="58"/>
      <c r="D675" s="58"/>
    </row>
    <row r="676" spans="2:4" ht="24.95" customHeight="1" x14ac:dyDescent="0.2">
      <c r="B676" s="58"/>
      <c r="D676" s="58"/>
    </row>
    <row r="677" spans="2:4" ht="24.95" customHeight="1" x14ac:dyDescent="0.2">
      <c r="B677" s="58"/>
      <c r="D677" s="58"/>
    </row>
    <row r="678" spans="2:4" ht="24.95" customHeight="1" x14ac:dyDescent="0.2">
      <c r="B678" s="58"/>
      <c r="D678" s="58"/>
    </row>
    <row r="679" spans="2:4" ht="24.95" customHeight="1" x14ac:dyDescent="0.2">
      <c r="B679" s="58"/>
      <c r="D679" s="58"/>
    </row>
    <row r="680" spans="2:4" ht="24.95" customHeight="1" x14ac:dyDescent="0.2">
      <c r="B680" s="58"/>
      <c r="D680" s="58"/>
    </row>
    <row r="681" spans="2:4" ht="24.95" customHeight="1" x14ac:dyDescent="0.2">
      <c r="B681" s="58"/>
      <c r="D681" s="58"/>
    </row>
    <row r="682" spans="2:4" ht="24.95" customHeight="1" x14ac:dyDescent="0.2">
      <c r="B682" s="58"/>
      <c r="D682" s="58"/>
    </row>
    <row r="683" spans="2:4" ht="24.95" customHeight="1" x14ac:dyDescent="0.2">
      <c r="B683" s="58"/>
      <c r="D683" s="58"/>
    </row>
    <row r="684" spans="2:4" ht="24.95" customHeight="1" x14ac:dyDescent="0.2">
      <c r="B684" s="58"/>
      <c r="D684" s="58"/>
    </row>
    <row r="685" spans="2:4" ht="24.95" customHeight="1" x14ac:dyDescent="0.2">
      <c r="B685" s="58"/>
      <c r="D685" s="58"/>
    </row>
    <row r="686" spans="2:4" ht="24.95" customHeight="1" x14ac:dyDescent="0.2">
      <c r="B686" s="58"/>
      <c r="D686" s="58"/>
    </row>
    <row r="687" spans="2:4" ht="24.95" customHeight="1" x14ac:dyDescent="0.2">
      <c r="B687" s="58"/>
      <c r="D687" s="58"/>
    </row>
    <row r="688" spans="2:4" ht="24.95" customHeight="1" x14ac:dyDescent="0.2">
      <c r="B688" s="58"/>
      <c r="D688" s="58"/>
    </row>
    <row r="689" spans="2:4" ht="24.95" customHeight="1" x14ac:dyDescent="0.2">
      <c r="B689" s="58"/>
      <c r="D689" s="58"/>
    </row>
    <row r="690" spans="2:4" ht="24.95" customHeight="1" x14ac:dyDescent="0.2">
      <c r="B690" s="58"/>
      <c r="D690" s="58"/>
    </row>
    <row r="691" spans="2:4" ht="24.95" customHeight="1" x14ac:dyDescent="0.2">
      <c r="B691" s="58"/>
      <c r="D691" s="58"/>
    </row>
    <row r="692" spans="2:4" ht="24.95" customHeight="1" x14ac:dyDescent="0.2">
      <c r="B692" s="58"/>
      <c r="D692" s="58"/>
    </row>
    <row r="693" spans="2:4" ht="24.95" customHeight="1" x14ac:dyDescent="0.2">
      <c r="B693" s="58"/>
      <c r="D693" s="58"/>
    </row>
    <row r="694" spans="2:4" ht="24.95" customHeight="1" x14ac:dyDescent="0.2">
      <c r="B694" s="58"/>
      <c r="D694" s="58"/>
    </row>
    <row r="695" spans="2:4" ht="24.95" customHeight="1" x14ac:dyDescent="0.2">
      <c r="B695" s="58"/>
      <c r="D695" s="58"/>
    </row>
    <row r="696" spans="2:4" ht="24.95" customHeight="1" x14ac:dyDescent="0.2">
      <c r="B696" s="58"/>
      <c r="D696" s="58"/>
    </row>
    <row r="697" spans="2:4" ht="24.95" customHeight="1" x14ac:dyDescent="0.2">
      <c r="B697" s="58"/>
      <c r="D697" s="58"/>
    </row>
    <row r="698" spans="2:4" ht="24.95" customHeight="1" x14ac:dyDescent="0.2">
      <c r="B698" s="58"/>
      <c r="D698" s="58"/>
    </row>
    <row r="699" spans="2:4" ht="24.95" customHeight="1" x14ac:dyDescent="0.2">
      <c r="B699" s="58"/>
      <c r="D699" s="58"/>
    </row>
    <row r="700" spans="2:4" ht="24.95" customHeight="1" x14ac:dyDescent="0.2">
      <c r="B700" s="58"/>
      <c r="D700" s="58"/>
    </row>
    <row r="701" spans="2:4" ht="24.95" customHeight="1" x14ac:dyDescent="0.2">
      <c r="B701" s="58"/>
      <c r="D701" s="58"/>
    </row>
    <row r="702" spans="2:4" ht="24.95" customHeight="1" x14ac:dyDescent="0.2">
      <c r="B702" s="58"/>
      <c r="D702" s="58"/>
    </row>
    <row r="703" spans="2:4" ht="24.95" customHeight="1" x14ac:dyDescent="0.2">
      <c r="B703" s="58"/>
      <c r="D703" s="58"/>
    </row>
    <row r="704" spans="2:4" ht="24.95" customHeight="1" x14ac:dyDescent="0.2">
      <c r="B704" s="58"/>
      <c r="D704" s="58"/>
    </row>
    <row r="705" spans="2:4" ht="24.95" customHeight="1" x14ac:dyDescent="0.2">
      <c r="B705" s="58"/>
      <c r="D705" s="58"/>
    </row>
    <row r="706" spans="2:4" ht="24.95" customHeight="1" x14ac:dyDescent="0.2">
      <c r="B706" s="58"/>
      <c r="D706" s="58"/>
    </row>
    <row r="707" spans="2:4" ht="24.95" customHeight="1" x14ac:dyDescent="0.2">
      <c r="B707" s="58"/>
      <c r="D707" s="58"/>
    </row>
    <row r="708" spans="2:4" ht="24.95" customHeight="1" x14ac:dyDescent="0.2">
      <c r="B708" s="58"/>
      <c r="D708" s="58"/>
    </row>
    <row r="709" spans="2:4" ht="24.95" customHeight="1" x14ac:dyDescent="0.2">
      <c r="B709" s="58"/>
      <c r="D709" s="58"/>
    </row>
    <row r="710" spans="2:4" ht="24.95" customHeight="1" x14ac:dyDescent="0.2">
      <c r="B710" s="58"/>
      <c r="D710" s="58"/>
    </row>
    <row r="711" spans="2:4" ht="24.95" customHeight="1" x14ac:dyDescent="0.2">
      <c r="B711" s="58"/>
      <c r="D711" s="58"/>
    </row>
    <row r="712" spans="2:4" ht="24.95" customHeight="1" x14ac:dyDescent="0.2">
      <c r="B712" s="58"/>
      <c r="D712" s="58"/>
    </row>
    <row r="713" spans="2:4" ht="24.95" customHeight="1" x14ac:dyDescent="0.2">
      <c r="B713" s="58"/>
      <c r="D713" s="58"/>
    </row>
    <row r="714" spans="2:4" ht="24.95" customHeight="1" x14ac:dyDescent="0.2">
      <c r="B714" s="58"/>
      <c r="D714" s="58"/>
    </row>
    <row r="715" spans="2:4" ht="24.95" customHeight="1" x14ac:dyDescent="0.2">
      <c r="B715" s="58"/>
      <c r="D715" s="58"/>
    </row>
    <row r="716" spans="2:4" ht="24.95" customHeight="1" x14ac:dyDescent="0.2">
      <c r="B716" s="58"/>
      <c r="D716" s="58"/>
    </row>
    <row r="717" spans="2:4" ht="24.95" customHeight="1" x14ac:dyDescent="0.2">
      <c r="B717" s="58"/>
      <c r="D717" s="58"/>
    </row>
    <row r="718" spans="2:4" ht="24.95" customHeight="1" x14ac:dyDescent="0.2">
      <c r="B718" s="58"/>
      <c r="D718" s="58"/>
    </row>
    <row r="719" spans="2:4" ht="24.95" customHeight="1" x14ac:dyDescent="0.2">
      <c r="B719" s="58"/>
      <c r="D719" s="58"/>
    </row>
    <row r="720" spans="2:4" ht="24.95" customHeight="1" x14ac:dyDescent="0.2">
      <c r="B720" s="58"/>
      <c r="D720" s="58"/>
    </row>
    <row r="721" spans="2:4" ht="24.95" customHeight="1" x14ac:dyDescent="0.2">
      <c r="B721" s="58"/>
      <c r="D721" s="58"/>
    </row>
    <row r="722" spans="2:4" ht="24.95" customHeight="1" x14ac:dyDescent="0.2">
      <c r="B722" s="58"/>
      <c r="D722" s="58"/>
    </row>
    <row r="723" spans="2:4" ht="24.95" customHeight="1" x14ac:dyDescent="0.2">
      <c r="B723" s="58"/>
      <c r="D723" s="58"/>
    </row>
    <row r="724" spans="2:4" ht="24.95" customHeight="1" x14ac:dyDescent="0.2">
      <c r="B724" s="58"/>
      <c r="D724" s="58"/>
    </row>
    <row r="725" spans="2:4" ht="24.95" customHeight="1" x14ac:dyDescent="0.2">
      <c r="B725" s="58"/>
      <c r="D725" s="58"/>
    </row>
    <row r="726" spans="2:4" ht="24.95" customHeight="1" x14ac:dyDescent="0.2">
      <c r="B726" s="58"/>
      <c r="D726" s="58"/>
    </row>
    <row r="727" spans="2:4" ht="24.95" customHeight="1" x14ac:dyDescent="0.2">
      <c r="B727" s="58"/>
      <c r="D727" s="58"/>
    </row>
    <row r="728" spans="2:4" ht="24.95" customHeight="1" x14ac:dyDescent="0.2">
      <c r="B728" s="58"/>
      <c r="D728" s="58"/>
    </row>
    <row r="729" spans="2:4" ht="24.95" customHeight="1" x14ac:dyDescent="0.2">
      <c r="B729" s="58"/>
      <c r="D729" s="58"/>
    </row>
    <row r="730" spans="2:4" ht="24.95" customHeight="1" x14ac:dyDescent="0.2">
      <c r="B730" s="58"/>
      <c r="D730" s="58"/>
    </row>
    <row r="731" spans="2:4" ht="24.95" customHeight="1" x14ac:dyDescent="0.2">
      <c r="B731" s="58"/>
      <c r="D731" s="58"/>
    </row>
    <row r="732" spans="2:4" ht="24.95" customHeight="1" x14ac:dyDescent="0.2">
      <c r="B732" s="58"/>
      <c r="D732" s="58"/>
    </row>
    <row r="733" spans="2:4" ht="24.95" customHeight="1" x14ac:dyDescent="0.2">
      <c r="B733" s="58"/>
      <c r="D733" s="58"/>
    </row>
    <row r="734" spans="2:4" ht="24.95" customHeight="1" x14ac:dyDescent="0.2">
      <c r="B734" s="58"/>
      <c r="D734" s="58"/>
    </row>
    <row r="735" spans="2:4" ht="24.95" customHeight="1" x14ac:dyDescent="0.2">
      <c r="B735" s="58"/>
      <c r="D735" s="58"/>
    </row>
    <row r="736" spans="2:4" ht="24.95" customHeight="1" x14ac:dyDescent="0.2">
      <c r="B736" s="58"/>
      <c r="D736" s="58"/>
    </row>
    <row r="737" spans="2:4" ht="24.95" customHeight="1" x14ac:dyDescent="0.2">
      <c r="B737" s="58"/>
      <c r="D737" s="58"/>
    </row>
    <row r="738" spans="2:4" ht="24.95" customHeight="1" x14ac:dyDescent="0.2">
      <c r="B738" s="58"/>
      <c r="D738" s="58"/>
    </row>
    <row r="739" spans="2:4" ht="24.95" customHeight="1" x14ac:dyDescent="0.2">
      <c r="B739" s="58"/>
      <c r="D739" s="58"/>
    </row>
    <row r="740" spans="2:4" ht="24.95" customHeight="1" x14ac:dyDescent="0.2">
      <c r="B740" s="58"/>
      <c r="D740" s="58"/>
    </row>
    <row r="741" spans="2:4" ht="24.95" customHeight="1" x14ac:dyDescent="0.2">
      <c r="B741" s="58"/>
      <c r="D741" s="58"/>
    </row>
    <row r="742" spans="2:4" ht="24.95" customHeight="1" x14ac:dyDescent="0.2">
      <c r="B742" s="58"/>
      <c r="D742" s="58"/>
    </row>
    <row r="743" spans="2:4" ht="24.95" customHeight="1" x14ac:dyDescent="0.2">
      <c r="B743" s="58"/>
      <c r="D743" s="58"/>
    </row>
    <row r="744" spans="2:4" ht="24.95" customHeight="1" x14ac:dyDescent="0.2">
      <c r="B744" s="58"/>
      <c r="D744" s="58"/>
    </row>
    <row r="745" spans="2:4" ht="24.95" customHeight="1" x14ac:dyDescent="0.2">
      <c r="B745" s="58"/>
      <c r="D745" s="58"/>
    </row>
    <row r="746" spans="2:4" ht="24.95" customHeight="1" x14ac:dyDescent="0.2">
      <c r="B746" s="58"/>
      <c r="D746" s="58"/>
    </row>
    <row r="747" spans="2:4" ht="24.95" customHeight="1" x14ac:dyDescent="0.2">
      <c r="B747" s="58"/>
      <c r="D747" s="58"/>
    </row>
    <row r="748" spans="2:4" ht="24.95" customHeight="1" x14ac:dyDescent="0.2">
      <c r="B748" s="58"/>
      <c r="D748" s="58"/>
    </row>
    <row r="749" spans="2:4" ht="24.95" customHeight="1" x14ac:dyDescent="0.2">
      <c r="B749" s="58"/>
      <c r="D749" s="58"/>
    </row>
    <row r="750" spans="2:4" ht="24.95" customHeight="1" x14ac:dyDescent="0.2">
      <c r="B750" s="58"/>
      <c r="D750" s="58"/>
    </row>
    <row r="751" spans="2:4" ht="24.95" customHeight="1" x14ac:dyDescent="0.2">
      <c r="B751" s="58"/>
      <c r="D751" s="58"/>
    </row>
    <row r="752" spans="2:4" ht="24.95" customHeight="1" x14ac:dyDescent="0.2">
      <c r="B752" s="58"/>
      <c r="D752" s="58"/>
    </row>
    <row r="753" spans="2:4" ht="24.95" customHeight="1" x14ac:dyDescent="0.2">
      <c r="B753" s="58"/>
      <c r="D753" s="58"/>
    </row>
    <row r="754" spans="2:4" ht="24.95" customHeight="1" x14ac:dyDescent="0.2">
      <c r="B754" s="58"/>
      <c r="D754" s="58"/>
    </row>
    <row r="755" spans="2:4" ht="24.95" customHeight="1" x14ac:dyDescent="0.2">
      <c r="B755" s="58"/>
      <c r="D755" s="58"/>
    </row>
    <row r="756" spans="2:4" ht="24.95" customHeight="1" x14ac:dyDescent="0.2">
      <c r="B756" s="58"/>
      <c r="D756" s="58"/>
    </row>
    <row r="757" spans="2:4" ht="24.95" customHeight="1" x14ac:dyDescent="0.2">
      <c r="B757" s="58"/>
      <c r="D757" s="58"/>
    </row>
    <row r="758" spans="2:4" ht="24.95" customHeight="1" x14ac:dyDescent="0.2">
      <c r="B758" s="58"/>
      <c r="D758" s="58"/>
    </row>
    <row r="759" spans="2:4" ht="24.95" customHeight="1" x14ac:dyDescent="0.2">
      <c r="B759" s="58"/>
      <c r="D759" s="58"/>
    </row>
    <row r="760" spans="2:4" ht="24.95" customHeight="1" x14ac:dyDescent="0.2">
      <c r="B760" s="58"/>
      <c r="D760" s="58"/>
    </row>
    <row r="761" spans="2:4" ht="24.95" customHeight="1" x14ac:dyDescent="0.2">
      <c r="B761" s="58"/>
      <c r="D761" s="58"/>
    </row>
    <row r="762" spans="2:4" ht="24.95" customHeight="1" x14ac:dyDescent="0.2">
      <c r="B762" s="58"/>
      <c r="D762" s="58"/>
    </row>
    <row r="763" spans="2:4" ht="24.95" customHeight="1" x14ac:dyDescent="0.2">
      <c r="B763" s="58"/>
      <c r="D763" s="58"/>
    </row>
    <row r="764" spans="2:4" ht="24.95" customHeight="1" x14ac:dyDescent="0.2">
      <c r="B764" s="58"/>
      <c r="D764" s="58"/>
    </row>
    <row r="765" spans="2:4" ht="24.95" customHeight="1" x14ac:dyDescent="0.2">
      <c r="B765" s="58"/>
      <c r="D765" s="58"/>
    </row>
    <row r="766" spans="2:4" ht="24.95" customHeight="1" x14ac:dyDescent="0.2">
      <c r="B766" s="58"/>
      <c r="D766" s="58"/>
    </row>
    <row r="767" spans="2:4" ht="24.95" customHeight="1" x14ac:dyDescent="0.2">
      <c r="B767" s="58"/>
      <c r="D767" s="58"/>
    </row>
    <row r="768" spans="2:4" ht="24.95" customHeight="1" x14ac:dyDescent="0.2">
      <c r="B768" s="58"/>
      <c r="D768" s="58"/>
    </row>
    <row r="769" spans="2:4" ht="24.95" customHeight="1" x14ac:dyDescent="0.2">
      <c r="B769" s="58"/>
      <c r="D769" s="58"/>
    </row>
    <row r="770" spans="2:4" ht="24.95" customHeight="1" x14ac:dyDescent="0.2">
      <c r="B770" s="58"/>
      <c r="D770" s="58"/>
    </row>
    <row r="771" spans="2:4" ht="24.95" customHeight="1" x14ac:dyDescent="0.2">
      <c r="B771" s="58"/>
      <c r="D771" s="58"/>
    </row>
    <row r="772" spans="2:4" ht="24.95" customHeight="1" x14ac:dyDescent="0.2">
      <c r="B772" s="58"/>
      <c r="D772" s="58"/>
    </row>
    <row r="773" spans="2:4" ht="24.95" customHeight="1" x14ac:dyDescent="0.2">
      <c r="B773" s="58"/>
      <c r="D773" s="58"/>
    </row>
    <row r="774" spans="2:4" ht="24.95" customHeight="1" x14ac:dyDescent="0.2">
      <c r="B774" s="58"/>
      <c r="D774" s="58"/>
    </row>
    <row r="775" spans="2:4" ht="24.95" customHeight="1" x14ac:dyDescent="0.2">
      <c r="B775" s="58"/>
      <c r="D775" s="58"/>
    </row>
    <row r="776" spans="2:4" ht="24.95" customHeight="1" x14ac:dyDescent="0.2">
      <c r="B776" s="58"/>
      <c r="D776" s="58"/>
    </row>
    <row r="777" spans="2:4" ht="24.95" customHeight="1" x14ac:dyDescent="0.2">
      <c r="B777" s="58"/>
      <c r="D777" s="58"/>
    </row>
    <row r="778" spans="2:4" ht="24.95" customHeight="1" x14ac:dyDescent="0.2">
      <c r="B778" s="58"/>
      <c r="D778" s="58"/>
    </row>
    <row r="779" spans="2:4" ht="24.95" customHeight="1" x14ac:dyDescent="0.2">
      <c r="B779" s="58"/>
      <c r="D779" s="58"/>
    </row>
    <row r="780" spans="2:4" ht="24.95" customHeight="1" x14ac:dyDescent="0.2">
      <c r="B780" s="58"/>
      <c r="D780" s="58"/>
    </row>
    <row r="781" spans="2:4" ht="24.95" customHeight="1" x14ac:dyDescent="0.2">
      <c r="B781" s="58"/>
      <c r="D781" s="58"/>
    </row>
    <row r="782" spans="2:4" ht="24.95" customHeight="1" x14ac:dyDescent="0.2">
      <c r="B782" s="58"/>
      <c r="D782" s="58"/>
    </row>
    <row r="783" spans="2:4" ht="24.95" customHeight="1" x14ac:dyDescent="0.2">
      <c r="B783" s="58"/>
      <c r="D783" s="58"/>
    </row>
    <row r="784" spans="2:4" ht="24.95" customHeight="1" x14ac:dyDescent="0.2">
      <c r="B784" s="58"/>
      <c r="D784" s="58"/>
    </row>
    <row r="785" spans="2:4" ht="24.95" customHeight="1" x14ac:dyDescent="0.2">
      <c r="B785" s="58"/>
      <c r="D785" s="58"/>
    </row>
    <row r="786" spans="2:4" ht="24.95" customHeight="1" x14ac:dyDescent="0.2">
      <c r="B786" s="58"/>
      <c r="D786" s="58"/>
    </row>
    <row r="787" spans="2:4" ht="24.95" customHeight="1" x14ac:dyDescent="0.2">
      <c r="B787" s="58"/>
      <c r="D787" s="58"/>
    </row>
    <row r="788" spans="2:4" ht="24.95" customHeight="1" x14ac:dyDescent="0.2">
      <c r="B788" s="58"/>
      <c r="D788" s="58"/>
    </row>
    <row r="789" spans="2:4" ht="24.95" customHeight="1" x14ac:dyDescent="0.2">
      <c r="B789" s="58"/>
      <c r="D789" s="58"/>
    </row>
    <row r="790" spans="2:4" ht="24.95" customHeight="1" x14ac:dyDescent="0.2">
      <c r="B790" s="58"/>
      <c r="D790" s="58"/>
    </row>
    <row r="791" spans="2:4" ht="24.95" customHeight="1" x14ac:dyDescent="0.2">
      <c r="B791" s="58"/>
      <c r="D791" s="58"/>
    </row>
    <row r="792" spans="2:4" ht="24.95" customHeight="1" x14ac:dyDescent="0.2">
      <c r="B792" s="58"/>
      <c r="D792" s="58"/>
    </row>
    <row r="793" spans="2:4" ht="24.95" customHeight="1" x14ac:dyDescent="0.2">
      <c r="B793" s="58"/>
      <c r="D793" s="58"/>
    </row>
    <row r="794" spans="2:4" ht="24.95" customHeight="1" x14ac:dyDescent="0.2">
      <c r="B794" s="58"/>
      <c r="D794" s="58"/>
    </row>
    <row r="795" spans="2:4" ht="24.95" customHeight="1" x14ac:dyDescent="0.2">
      <c r="B795" s="58"/>
      <c r="D795" s="58"/>
    </row>
    <row r="796" spans="2:4" ht="24.95" customHeight="1" x14ac:dyDescent="0.2">
      <c r="B796" s="58"/>
      <c r="D796" s="58"/>
    </row>
    <row r="797" spans="2:4" ht="24.95" customHeight="1" x14ac:dyDescent="0.2">
      <c r="B797" s="58"/>
      <c r="D797" s="58"/>
    </row>
    <row r="798" spans="2:4" ht="24.95" customHeight="1" x14ac:dyDescent="0.2">
      <c r="B798" s="58"/>
      <c r="D798" s="58"/>
    </row>
    <row r="799" spans="2:4" ht="24.95" customHeight="1" x14ac:dyDescent="0.2">
      <c r="B799" s="58"/>
      <c r="D799" s="58"/>
    </row>
    <row r="800" spans="2:4" ht="24.95" customHeight="1" x14ac:dyDescent="0.2">
      <c r="B800" s="58"/>
      <c r="D800" s="58"/>
    </row>
    <row r="801" spans="2:4" ht="24.95" customHeight="1" x14ac:dyDescent="0.2">
      <c r="B801" s="58"/>
      <c r="D801" s="58"/>
    </row>
    <row r="802" spans="2:4" ht="24.95" customHeight="1" x14ac:dyDescent="0.2">
      <c r="B802" s="58"/>
      <c r="D802" s="58"/>
    </row>
    <row r="803" spans="2:4" ht="24.95" customHeight="1" x14ac:dyDescent="0.2">
      <c r="B803" s="58"/>
      <c r="D803" s="58"/>
    </row>
    <row r="804" spans="2:4" ht="24.95" customHeight="1" x14ac:dyDescent="0.2">
      <c r="B804" s="58"/>
      <c r="D804" s="58"/>
    </row>
    <row r="805" spans="2:4" ht="24.95" customHeight="1" x14ac:dyDescent="0.2">
      <c r="B805" s="58"/>
      <c r="D805" s="58"/>
    </row>
    <row r="806" spans="2:4" ht="24.95" customHeight="1" x14ac:dyDescent="0.2">
      <c r="B806" s="58"/>
      <c r="D806" s="58"/>
    </row>
    <row r="807" spans="2:4" ht="24.95" customHeight="1" x14ac:dyDescent="0.2">
      <c r="B807" s="58"/>
      <c r="D807" s="58"/>
    </row>
    <row r="808" spans="2:4" ht="24.95" customHeight="1" x14ac:dyDescent="0.2">
      <c r="B808" s="58"/>
      <c r="D808" s="58"/>
    </row>
    <row r="809" spans="2:4" ht="24.95" customHeight="1" x14ac:dyDescent="0.2">
      <c r="B809" s="58"/>
      <c r="D809" s="58"/>
    </row>
    <row r="810" spans="2:4" ht="24.95" customHeight="1" x14ac:dyDescent="0.2">
      <c r="B810" s="58"/>
      <c r="D810" s="58"/>
    </row>
    <row r="811" spans="2:4" ht="24.95" customHeight="1" x14ac:dyDescent="0.2">
      <c r="B811" s="58"/>
      <c r="D811" s="58"/>
    </row>
    <row r="812" spans="2:4" ht="24.95" customHeight="1" x14ac:dyDescent="0.2">
      <c r="B812" s="58"/>
      <c r="D812" s="58"/>
    </row>
    <row r="813" spans="2:4" ht="24.95" customHeight="1" x14ac:dyDescent="0.2">
      <c r="B813" s="58"/>
      <c r="D813" s="58"/>
    </row>
    <row r="814" spans="2:4" ht="24.95" customHeight="1" x14ac:dyDescent="0.2">
      <c r="B814" s="58"/>
      <c r="D814" s="58"/>
    </row>
    <row r="815" spans="2:4" ht="24.95" customHeight="1" x14ac:dyDescent="0.2">
      <c r="B815" s="58"/>
      <c r="D815" s="58"/>
    </row>
    <row r="816" spans="2:4" ht="24.95" customHeight="1" x14ac:dyDescent="0.2">
      <c r="B816" s="58"/>
      <c r="D816" s="58"/>
    </row>
    <row r="817" spans="2:4" ht="24.95" customHeight="1" x14ac:dyDescent="0.2">
      <c r="B817" s="58"/>
      <c r="D817" s="58"/>
    </row>
    <row r="818" spans="2:4" ht="24.95" customHeight="1" x14ac:dyDescent="0.2">
      <c r="B818" s="58"/>
      <c r="D818" s="58"/>
    </row>
    <row r="819" spans="2:4" ht="24.95" customHeight="1" x14ac:dyDescent="0.2">
      <c r="B819" s="58"/>
      <c r="D819" s="58"/>
    </row>
    <row r="820" spans="2:4" ht="24.95" customHeight="1" x14ac:dyDescent="0.2">
      <c r="B820" s="58"/>
      <c r="D820" s="58"/>
    </row>
    <row r="821" spans="2:4" ht="24.95" customHeight="1" x14ac:dyDescent="0.2">
      <c r="B821" s="58"/>
      <c r="D821" s="58"/>
    </row>
    <row r="822" spans="2:4" ht="24.95" customHeight="1" x14ac:dyDescent="0.2">
      <c r="B822" s="58"/>
      <c r="D822" s="58"/>
    </row>
    <row r="823" spans="2:4" ht="24.95" customHeight="1" x14ac:dyDescent="0.2">
      <c r="B823" s="58"/>
      <c r="D823" s="58"/>
    </row>
    <row r="824" spans="2:4" ht="24.95" customHeight="1" x14ac:dyDescent="0.2">
      <c r="B824" s="58"/>
      <c r="D824" s="58"/>
    </row>
    <row r="825" spans="2:4" ht="24.95" customHeight="1" x14ac:dyDescent="0.2">
      <c r="B825" s="58"/>
      <c r="D825" s="58"/>
    </row>
    <row r="826" spans="2:4" ht="24.95" customHeight="1" x14ac:dyDescent="0.2">
      <c r="B826" s="58"/>
      <c r="D826" s="58"/>
    </row>
    <row r="827" spans="2:4" ht="24.95" customHeight="1" x14ac:dyDescent="0.2">
      <c r="B827" s="58"/>
      <c r="D827" s="58"/>
    </row>
    <row r="828" spans="2:4" ht="24.95" customHeight="1" x14ac:dyDescent="0.2">
      <c r="B828" s="58"/>
      <c r="D828" s="58"/>
    </row>
    <row r="829" spans="2:4" ht="24.95" customHeight="1" x14ac:dyDescent="0.2">
      <c r="B829" s="58"/>
      <c r="D829" s="58"/>
    </row>
    <row r="830" spans="2:4" ht="24.95" customHeight="1" x14ac:dyDescent="0.2">
      <c r="B830" s="58"/>
      <c r="D830" s="58"/>
    </row>
    <row r="831" spans="2:4" ht="24.95" customHeight="1" x14ac:dyDescent="0.2">
      <c r="B831" s="58"/>
      <c r="D831" s="58"/>
    </row>
    <row r="832" spans="2:4" ht="24.95" customHeight="1" x14ac:dyDescent="0.2">
      <c r="B832" s="58"/>
      <c r="D832" s="58"/>
    </row>
    <row r="833" spans="2:4" ht="24.95" customHeight="1" x14ac:dyDescent="0.2">
      <c r="B833" s="58"/>
      <c r="D833" s="58"/>
    </row>
    <row r="834" spans="2:4" ht="24.95" customHeight="1" x14ac:dyDescent="0.2">
      <c r="B834" s="58"/>
      <c r="D834" s="58"/>
    </row>
    <row r="835" spans="2:4" ht="24.95" customHeight="1" x14ac:dyDescent="0.2">
      <c r="B835" s="58"/>
      <c r="D835" s="58"/>
    </row>
    <row r="836" spans="2:4" ht="24.95" customHeight="1" x14ac:dyDescent="0.2">
      <c r="B836" s="58"/>
      <c r="D836" s="58"/>
    </row>
    <row r="837" spans="2:4" ht="24.95" customHeight="1" x14ac:dyDescent="0.2">
      <c r="B837" s="58"/>
      <c r="D837" s="58"/>
    </row>
    <row r="838" spans="2:4" ht="24.95" customHeight="1" x14ac:dyDescent="0.2">
      <c r="B838" s="58"/>
      <c r="D838" s="58"/>
    </row>
    <row r="839" spans="2:4" ht="24.95" customHeight="1" x14ac:dyDescent="0.2">
      <c r="B839" s="58"/>
      <c r="D839" s="58"/>
    </row>
    <row r="840" spans="2:4" ht="24.95" customHeight="1" x14ac:dyDescent="0.2">
      <c r="B840" s="58"/>
      <c r="D840" s="58"/>
    </row>
    <row r="841" spans="2:4" ht="24.95" customHeight="1" x14ac:dyDescent="0.2">
      <c r="B841" s="58"/>
      <c r="D841" s="58"/>
    </row>
    <row r="842" spans="2:4" ht="24.95" customHeight="1" x14ac:dyDescent="0.2">
      <c r="B842" s="58"/>
      <c r="D842" s="58"/>
    </row>
    <row r="843" spans="2:4" ht="24.95" customHeight="1" x14ac:dyDescent="0.2">
      <c r="B843" s="58"/>
      <c r="D843" s="58"/>
    </row>
    <row r="844" spans="2:4" ht="24.95" customHeight="1" x14ac:dyDescent="0.2">
      <c r="B844" s="58"/>
      <c r="D844" s="58"/>
    </row>
    <row r="845" spans="2:4" ht="24.95" customHeight="1" x14ac:dyDescent="0.2">
      <c r="B845" s="58"/>
      <c r="D845" s="58"/>
    </row>
    <row r="846" spans="2:4" ht="24.95" customHeight="1" x14ac:dyDescent="0.2">
      <c r="B846" s="58"/>
      <c r="D846" s="58"/>
    </row>
    <row r="847" spans="2:4" ht="24.95" customHeight="1" x14ac:dyDescent="0.2">
      <c r="B847" s="58"/>
      <c r="D847" s="58"/>
    </row>
    <row r="848" spans="2:4" ht="24.95" customHeight="1" x14ac:dyDescent="0.2">
      <c r="B848" s="58"/>
      <c r="D848" s="58"/>
    </row>
    <row r="849" spans="2:4" ht="24.95" customHeight="1" x14ac:dyDescent="0.2">
      <c r="B849" s="58"/>
      <c r="D849" s="58"/>
    </row>
    <row r="850" spans="2:4" ht="24.95" customHeight="1" x14ac:dyDescent="0.2">
      <c r="B850" s="58"/>
      <c r="D850" s="58"/>
    </row>
    <row r="851" spans="2:4" ht="24.95" customHeight="1" x14ac:dyDescent="0.2">
      <c r="B851" s="58"/>
      <c r="D851" s="58"/>
    </row>
    <row r="852" spans="2:4" ht="24.95" customHeight="1" x14ac:dyDescent="0.2">
      <c r="B852" s="58"/>
      <c r="D852" s="58"/>
    </row>
    <row r="853" spans="2:4" ht="24.95" customHeight="1" x14ac:dyDescent="0.2">
      <c r="B853" s="58"/>
      <c r="D853" s="58"/>
    </row>
    <row r="854" spans="2:4" ht="24.95" customHeight="1" x14ac:dyDescent="0.2">
      <c r="B854" s="58"/>
      <c r="D854" s="58"/>
    </row>
    <row r="855" spans="2:4" ht="24.95" customHeight="1" x14ac:dyDescent="0.2">
      <c r="B855" s="58"/>
      <c r="D855" s="58"/>
    </row>
    <row r="856" spans="2:4" ht="24.95" customHeight="1" x14ac:dyDescent="0.2">
      <c r="B856" s="58"/>
      <c r="D856" s="58"/>
    </row>
    <row r="857" spans="2:4" ht="24.95" customHeight="1" x14ac:dyDescent="0.2">
      <c r="B857" s="58"/>
      <c r="D857" s="58"/>
    </row>
    <row r="858" spans="2:4" ht="24.95" customHeight="1" x14ac:dyDescent="0.2">
      <c r="B858" s="58"/>
      <c r="D858" s="58"/>
    </row>
    <row r="859" spans="2:4" ht="24.95" customHeight="1" x14ac:dyDescent="0.2">
      <c r="B859" s="58"/>
      <c r="D859" s="58"/>
    </row>
    <row r="860" spans="2:4" ht="24.95" customHeight="1" x14ac:dyDescent="0.2">
      <c r="B860" s="58"/>
      <c r="D860" s="58"/>
    </row>
    <row r="861" spans="2:4" ht="24.95" customHeight="1" x14ac:dyDescent="0.2">
      <c r="B861" s="58"/>
      <c r="D861" s="58"/>
    </row>
    <row r="862" spans="2:4" ht="24.95" customHeight="1" x14ac:dyDescent="0.2">
      <c r="B862" s="58"/>
      <c r="D862" s="58"/>
    </row>
    <row r="863" spans="2:4" ht="24.95" customHeight="1" x14ac:dyDescent="0.2">
      <c r="B863" s="58"/>
      <c r="D863" s="58"/>
    </row>
    <row r="864" spans="2:4" ht="24.95" customHeight="1" x14ac:dyDescent="0.2">
      <c r="B864" s="58"/>
      <c r="D864" s="58"/>
    </row>
    <row r="865" spans="2:4" ht="24.95" customHeight="1" x14ac:dyDescent="0.2">
      <c r="B865" s="58"/>
      <c r="D865" s="58"/>
    </row>
    <row r="866" spans="2:4" ht="24.95" customHeight="1" x14ac:dyDescent="0.2">
      <c r="B866" s="58"/>
      <c r="D866" s="58"/>
    </row>
    <row r="867" spans="2:4" ht="24.95" customHeight="1" x14ac:dyDescent="0.2">
      <c r="B867" s="58"/>
      <c r="D867" s="58"/>
    </row>
    <row r="868" spans="2:4" ht="24.95" customHeight="1" x14ac:dyDescent="0.2">
      <c r="B868" s="58"/>
      <c r="D868" s="58"/>
    </row>
    <row r="869" spans="2:4" ht="24.95" customHeight="1" x14ac:dyDescent="0.2">
      <c r="B869" s="58"/>
      <c r="D869" s="58"/>
    </row>
    <row r="870" spans="2:4" ht="24.95" customHeight="1" x14ac:dyDescent="0.2">
      <c r="B870" s="58"/>
      <c r="D870" s="58"/>
    </row>
    <row r="871" spans="2:4" ht="24.95" customHeight="1" x14ac:dyDescent="0.2">
      <c r="B871" s="58"/>
      <c r="D871" s="58"/>
    </row>
    <row r="872" spans="2:4" ht="24.95" customHeight="1" x14ac:dyDescent="0.2">
      <c r="B872" s="58"/>
      <c r="D872" s="58"/>
    </row>
    <row r="873" spans="2:4" ht="24.95" customHeight="1" x14ac:dyDescent="0.2">
      <c r="B873" s="58"/>
      <c r="D873" s="58"/>
    </row>
    <row r="874" spans="2:4" ht="24.95" customHeight="1" x14ac:dyDescent="0.2">
      <c r="B874" s="58"/>
      <c r="D874" s="58"/>
    </row>
    <row r="875" spans="2:4" ht="24.95" customHeight="1" x14ac:dyDescent="0.2">
      <c r="B875" s="58"/>
      <c r="D875" s="58"/>
    </row>
    <row r="876" spans="2:4" ht="24.95" customHeight="1" x14ac:dyDescent="0.2">
      <c r="B876" s="58"/>
      <c r="D876" s="58"/>
    </row>
    <row r="877" spans="2:4" ht="24.95" customHeight="1" x14ac:dyDescent="0.2">
      <c r="B877" s="58"/>
      <c r="D877" s="58"/>
    </row>
    <row r="878" spans="2:4" ht="24.95" customHeight="1" x14ac:dyDescent="0.2">
      <c r="B878" s="58"/>
      <c r="D878" s="58"/>
    </row>
    <row r="879" spans="2:4" ht="24.95" customHeight="1" x14ac:dyDescent="0.2">
      <c r="B879" s="58"/>
      <c r="D879" s="58"/>
    </row>
    <row r="880" spans="2:4" ht="24.95" customHeight="1" x14ac:dyDescent="0.2">
      <c r="B880" s="58"/>
      <c r="D880" s="58"/>
    </row>
    <row r="881" spans="2:4" ht="24.95" customHeight="1" x14ac:dyDescent="0.2">
      <c r="B881" s="58"/>
      <c r="D881" s="58"/>
    </row>
    <row r="882" spans="2:4" ht="24.95" customHeight="1" x14ac:dyDescent="0.2">
      <c r="B882" s="58"/>
      <c r="D882" s="58"/>
    </row>
    <row r="883" spans="2:4" ht="24.95" customHeight="1" x14ac:dyDescent="0.2">
      <c r="B883" s="58"/>
      <c r="D883" s="58"/>
    </row>
    <row r="884" spans="2:4" ht="24.95" customHeight="1" x14ac:dyDescent="0.2">
      <c r="B884" s="58"/>
      <c r="D884" s="58"/>
    </row>
    <row r="885" spans="2:4" ht="24.95" customHeight="1" x14ac:dyDescent="0.2">
      <c r="B885" s="58"/>
      <c r="D885" s="58"/>
    </row>
    <row r="886" spans="2:4" ht="24.95" customHeight="1" x14ac:dyDescent="0.2">
      <c r="B886" s="58"/>
      <c r="D886" s="58"/>
    </row>
    <row r="887" spans="2:4" ht="24.95" customHeight="1" x14ac:dyDescent="0.2">
      <c r="B887" s="58"/>
      <c r="D887" s="58"/>
    </row>
    <row r="888" spans="2:4" ht="24.95" customHeight="1" x14ac:dyDescent="0.2">
      <c r="B888" s="58"/>
      <c r="D888" s="58"/>
    </row>
    <row r="889" spans="2:4" ht="24.95" customHeight="1" x14ac:dyDescent="0.2">
      <c r="B889" s="58"/>
      <c r="D889" s="58"/>
    </row>
    <row r="890" spans="2:4" ht="24.95" customHeight="1" x14ac:dyDescent="0.2">
      <c r="B890" s="58"/>
      <c r="D890" s="58"/>
    </row>
    <row r="891" spans="2:4" ht="24.95" customHeight="1" x14ac:dyDescent="0.2">
      <c r="B891" s="58"/>
      <c r="D891" s="58"/>
    </row>
    <row r="892" spans="2:4" ht="24.95" customHeight="1" x14ac:dyDescent="0.2">
      <c r="B892" s="58"/>
      <c r="D892" s="58"/>
    </row>
    <row r="893" spans="2:4" ht="24.95" customHeight="1" x14ac:dyDescent="0.2">
      <c r="B893" s="58"/>
      <c r="D893" s="58"/>
    </row>
    <row r="894" spans="2:4" ht="24.95" customHeight="1" x14ac:dyDescent="0.2">
      <c r="B894" s="58"/>
      <c r="D894" s="58"/>
    </row>
    <row r="895" spans="2:4" ht="24.95" customHeight="1" x14ac:dyDescent="0.2">
      <c r="B895" s="58"/>
      <c r="D895" s="58"/>
    </row>
    <row r="896" spans="2:4" ht="24.95" customHeight="1" x14ac:dyDescent="0.2">
      <c r="B896" s="58"/>
      <c r="D896" s="58"/>
    </row>
    <row r="897" spans="2:4" ht="24.95" customHeight="1" x14ac:dyDescent="0.2">
      <c r="B897" s="58"/>
      <c r="D897" s="58"/>
    </row>
    <row r="898" spans="2:4" ht="24.95" customHeight="1" x14ac:dyDescent="0.2">
      <c r="B898" s="58"/>
      <c r="D898" s="58"/>
    </row>
    <row r="899" spans="2:4" ht="24.95" customHeight="1" x14ac:dyDescent="0.2">
      <c r="B899" s="58"/>
      <c r="D899" s="58"/>
    </row>
    <row r="900" spans="2:4" ht="24.95" customHeight="1" x14ac:dyDescent="0.2">
      <c r="B900" s="58"/>
      <c r="D900" s="58"/>
    </row>
    <row r="901" spans="2:4" ht="24.95" customHeight="1" x14ac:dyDescent="0.2">
      <c r="B901" s="58"/>
      <c r="D901" s="58"/>
    </row>
    <row r="902" spans="2:4" ht="24.95" customHeight="1" x14ac:dyDescent="0.2">
      <c r="B902" s="58"/>
      <c r="D902" s="58"/>
    </row>
    <row r="903" spans="2:4" ht="24.95" customHeight="1" x14ac:dyDescent="0.2">
      <c r="B903" s="58"/>
      <c r="D903" s="58"/>
    </row>
    <row r="904" spans="2:4" ht="24.95" customHeight="1" x14ac:dyDescent="0.2">
      <c r="B904" s="58"/>
      <c r="D904" s="58"/>
    </row>
    <row r="905" spans="2:4" ht="24.95" customHeight="1" x14ac:dyDescent="0.2">
      <c r="B905" s="58"/>
      <c r="D905" s="58"/>
    </row>
    <row r="906" spans="2:4" ht="24.95" customHeight="1" x14ac:dyDescent="0.2">
      <c r="B906" s="58"/>
      <c r="D906" s="58"/>
    </row>
    <row r="907" spans="2:4" ht="24.95" customHeight="1" x14ac:dyDescent="0.2">
      <c r="B907" s="58"/>
      <c r="D907" s="58"/>
    </row>
    <row r="908" spans="2:4" ht="24.95" customHeight="1" x14ac:dyDescent="0.2">
      <c r="B908" s="58"/>
      <c r="D908" s="58"/>
    </row>
    <row r="909" spans="2:4" ht="24.95" customHeight="1" x14ac:dyDescent="0.2">
      <c r="B909" s="58"/>
      <c r="D909" s="58"/>
    </row>
    <row r="910" spans="2:4" ht="24.95" customHeight="1" x14ac:dyDescent="0.2">
      <c r="B910" s="58"/>
      <c r="D910" s="58"/>
    </row>
    <row r="911" spans="2:4" ht="24.95" customHeight="1" x14ac:dyDescent="0.2">
      <c r="B911" s="58"/>
      <c r="D911" s="58"/>
    </row>
    <row r="912" spans="2:4" ht="24.95" customHeight="1" x14ac:dyDescent="0.2">
      <c r="B912" s="58"/>
      <c r="D912" s="58"/>
    </row>
    <row r="913" spans="2:4" ht="24.95" customHeight="1" x14ac:dyDescent="0.2">
      <c r="B913" s="58"/>
      <c r="D913" s="58"/>
    </row>
    <row r="914" spans="2:4" ht="24.95" customHeight="1" x14ac:dyDescent="0.2">
      <c r="B914" s="58"/>
      <c r="D914" s="58"/>
    </row>
    <row r="915" spans="2:4" ht="24.95" customHeight="1" x14ac:dyDescent="0.2">
      <c r="B915" s="58"/>
      <c r="D915" s="58"/>
    </row>
    <row r="916" spans="2:4" ht="24.95" customHeight="1" x14ac:dyDescent="0.2">
      <c r="B916" s="58"/>
      <c r="D916" s="58"/>
    </row>
    <row r="917" spans="2:4" ht="24.95" customHeight="1" x14ac:dyDescent="0.2">
      <c r="B917" s="58"/>
      <c r="D917" s="58"/>
    </row>
    <row r="918" spans="2:4" ht="24.95" customHeight="1" x14ac:dyDescent="0.2">
      <c r="B918" s="58"/>
      <c r="D918" s="58"/>
    </row>
    <row r="919" spans="2:4" ht="24.95" customHeight="1" x14ac:dyDescent="0.2">
      <c r="B919" s="58"/>
      <c r="D919" s="58"/>
    </row>
    <row r="920" spans="2:4" ht="24.95" customHeight="1" x14ac:dyDescent="0.2">
      <c r="B920" s="58"/>
      <c r="D920" s="58"/>
    </row>
    <row r="921" spans="2:4" ht="24.95" customHeight="1" x14ac:dyDescent="0.2">
      <c r="B921" s="58"/>
      <c r="D921" s="58"/>
    </row>
    <row r="922" spans="2:4" ht="24.95" customHeight="1" x14ac:dyDescent="0.2">
      <c r="B922" s="58"/>
      <c r="D922" s="58"/>
    </row>
    <row r="923" spans="2:4" ht="24.95" customHeight="1" x14ac:dyDescent="0.2">
      <c r="B923" s="58"/>
      <c r="D923" s="58"/>
    </row>
    <row r="924" spans="2:4" ht="24.95" customHeight="1" x14ac:dyDescent="0.2">
      <c r="B924" s="58"/>
      <c r="D924" s="58"/>
    </row>
    <row r="925" spans="2:4" ht="24.95" customHeight="1" x14ac:dyDescent="0.2">
      <c r="B925" s="58"/>
      <c r="D925" s="58"/>
    </row>
    <row r="926" spans="2:4" ht="24.95" customHeight="1" x14ac:dyDescent="0.2">
      <c r="B926" s="58"/>
      <c r="D926" s="58"/>
    </row>
    <row r="927" spans="2:4" ht="24.95" customHeight="1" x14ac:dyDescent="0.2">
      <c r="B927" s="58"/>
      <c r="D927" s="58"/>
    </row>
    <row r="928" spans="2:4" ht="24.95" customHeight="1" x14ac:dyDescent="0.2">
      <c r="B928" s="58"/>
      <c r="D928" s="58"/>
    </row>
    <row r="929" spans="2:4" ht="24.95" customHeight="1" x14ac:dyDescent="0.2">
      <c r="B929" s="58"/>
      <c r="D929" s="58"/>
    </row>
    <row r="930" spans="2:4" ht="24.95" customHeight="1" x14ac:dyDescent="0.2">
      <c r="B930" s="58"/>
      <c r="D930" s="58"/>
    </row>
    <row r="931" spans="2:4" ht="24.95" customHeight="1" x14ac:dyDescent="0.2">
      <c r="B931" s="58"/>
      <c r="D931" s="58"/>
    </row>
    <row r="932" spans="2:4" ht="24.95" customHeight="1" x14ac:dyDescent="0.2">
      <c r="B932" s="58"/>
      <c r="D932" s="58"/>
    </row>
    <row r="933" spans="2:4" ht="24.95" customHeight="1" x14ac:dyDescent="0.2">
      <c r="B933" s="58"/>
      <c r="D933" s="58"/>
    </row>
    <row r="934" spans="2:4" ht="24.95" customHeight="1" x14ac:dyDescent="0.2">
      <c r="B934" s="58"/>
      <c r="D934" s="58"/>
    </row>
    <row r="935" spans="2:4" ht="24.95" customHeight="1" x14ac:dyDescent="0.2">
      <c r="B935" s="58"/>
      <c r="D935" s="58"/>
    </row>
    <row r="936" spans="2:4" ht="24.95" customHeight="1" x14ac:dyDescent="0.2">
      <c r="B936" s="58"/>
      <c r="D936" s="58"/>
    </row>
    <row r="937" spans="2:4" ht="24.95" customHeight="1" x14ac:dyDescent="0.2">
      <c r="B937" s="58"/>
      <c r="D937" s="58"/>
    </row>
    <row r="938" spans="2:4" ht="24.95" customHeight="1" x14ac:dyDescent="0.2">
      <c r="B938" s="58"/>
      <c r="D938" s="58"/>
    </row>
    <row r="939" spans="2:4" ht="24.95" customHeight="1" x14ac:dyDescent="0.2">
      <c r="B939" s="58"/>
      <c r="D939" s="58"/>
    </row>
    <row r="940" spans="2:4" ht="24.95" customHeight="1" x14ac:dyDescent="0.2">
      <c r="B940" s="58"/>
      <c r="D940" s="58"/>
    </row>
    <row r="941" spans="2:4" ht="24.95" customHeight="1" x14ac:dyDescent="0.2">
      <c r="B941" s="58"/>
      <c r="D941" s="58"/>
    </row>
    <row r="942" spans="2:4" ht="24.95" customHeight="1" x14ac:dyDescent="0.2">
      <c r="B942" s="58"/>
      <c r="D942" s="58"/>
    </row>
    <row r="943" spans="2:4" ht="24.95" customHeight="1" x14ac:dyDescent="0.2">
      <c r="B943" s="58"/>
      <c r="D943" s="58"/>
    </row>
    <row r="944" spans="2:4" ht="24.95" customHeight="1" x14ac:dyDescent="0.2">
      <c r="B944" s="58"/>
      <c r="D944" s="58"/>
    </row>
    <row r="945" spans="2:4" ht="24.95" customHeight="1" x14ac:dyDescent="0.2">
      <c r="B945" s="58"/>
      <c r="D945" s="58"/>
    </row>
    <row r="946" spans="2:4" ht="24.95" customHeight="1" x14ac:dyDescent="0.2">
      <c r="B946" s="58"/>
      <c r="D946" s="58"/>
    </row>
    <row r="947" spans="2:4" ht="24.95" customHeight="1" x14ac:dyDescent="0.2">
      <c r="B947" s="58"/>
      <c r="D947" s="58"/>
    </row>
    <row r="948" spans="2:4" ht="24.95" customHeight="1" x14ac:dyDescent="0.2">
      <c r="B948" s="58"/>
      <c r="D948" s="58"/>
    </row>
    <row r="949" spans="2:4" ht="24.95" customHeight="1" x14ac:dyDescent="0.2">
      <c r="B949" s="58"/>
      <c r="D949" s="58"/>
    </row>
    <row r="950" spans="2:4" ht="24.95" customHeight="1" x14ac:dyDescent="0.2">
      <c r="B950" s="58"/>
      <c r="D950" s="58"/>
    </row>
    <row r="951" spans="2:4" ht="24.95" customHeight="1" x14ac:dyDescent="0.2">
      <c r="B951" s="58"/>
      <c r="D951" s="58"/>
    </row>
    <row r="952" spans="2:4" ht="24.95" customHeight="1" x14ac:dyDescent="0.2">
      <c r="B952" s="58"/>
      <c r="D952" s="58"/>
    </row>
    <row r="953" spans="2:4" ht="24.95" customHeight="1" x14ac:dyDescent="0.2">
      <c r="B953" s="58"/>
      <c r="D953" s="58"/>
    </row>
    <row r="954" spans="2:4" ht="24.95" customHeight="1" x14ac:dyDescent="0.2">
      <c r="B954" s="58"/>
      <c r="D954" s="58"/>
    </row>
    <row r="955" spans="2:4" ht="24.95" customHeight="1" x14ac:dyDescent="0.2">
      <c r="B955" s="58"/>
      <c r="D955" s="58"/>
    </row>
    <row r="956" spans="2:4" ht="24.95" customHeight="1" x14ac:dyDescent="0.2">
      <c r="B956" s="58"/>
      <c r="D956" s="58"/>
    </row>
    <row r="957" spans="2:4" ht="24.95" customHeight="1" x14ac:dyDescent="0.2">
      <c r="B957" s="58"/>
      <c r="D957" s="58"/>
    </row>
    <row r="958" spans="2:4" ht="24.95" customHeight="1" x14ac:dyDescent="0.2">
      <c r="B958" s="58"/>
      <c r="D958" s="58"/>
    </row>
    <row r="959" spans="2:4" ht="24.95" customHeight="1" x14ac:dyDescent="0.2">
      <c r="B959" s="58"/>
      <c r="D959" s="58"/>
    </row>
    <row r="960" spans="2:4" ht="24.95" customHeight="1" x14ac:dyDescent="0.2">
      <c r="B960" s="58"/>
      <c r="D960" s="58"/>
    </row>
    <row r="961" spans="2:4" ht="24.95" customHeight="1" x14ac:dyDescent="0.2">
      <c r="B961" s="58"/>
      <c r="D961" s="58"/>
    </row>
    <row r="962" spans="2:4" ht="24.95" customHeight="1" x14ac:dyDescent="0.2">
      <c r="B962" s="58"/>
      <c r="D962" s="58"/>
    </row>
    <row r="963" spans="2:4" ht="24.95" customHeight="1" x14ac:dyDescent="0.2">
      <c r="B963" s="58"/>
      <c r="D963" s="58"/>
    </row>
    <row r="964" spans="2:4" ht="24.95" customHeight="1" x14ac:dyDescent="0.2">
      <c r="B964" s="58"/>
      <c r="D964" s="58"/>
    </row>
    <row r="965" spans="2:4" ht="24.95" customHeight="1" x14ac:dyDescent="0.2">
      <c r="B965" s="58"/>
      <c r="D965" s="58"/>
    </row>
    <row r="966" spans="2:4" ht="24.95" customHeight="1" x14ac:dyDescent="0.2">
      <c r="B966" s="58"/>
      <c r="D966" s="58"/>
    </row>
    <row r="967" spans="2:4" ht="24.95" customHeight="1" x14ac:dyDescent="0.2">
      <c r="B967" s="58"/>
      <c r="D967" s="58"/>
    </row>
    <row r="968" spans="2:4" ht="24.95" customHeight="1" x14ac:dyDescent="0.2">
      <c r="B968" s="58"/>
      <c r="D968" s="58"/>
    </row>
    <row r="969" spans="2:4" ht="24.95" customHeight="1" x14ac:dyDescent="0.2">
      <c r="B969" s="58"/>
      <c r="D969" s="58"/>
    </row>
    <row r="970" spans="2:4" ht="24.95" customHeight="1" x14ac:dyDescent="0.2">
      <c r="B970" s="58"/>
      <c r="D970" s="58"/>
    </row>
    <row r="971" spans="2:4" ht="24.95" customHeight="1" x14ac:dyDescent="0.2">
      <c r="B971" s="58"/>
      <c r="D971" s="58"/>
    </row>
    <row r="972" spans="2:4" ht="24.95" customHeight="1" x14ac:dyDescent="0.2">
      <c r="B972" s="58"/>
      <c r="D972" s="58"/>
    </row>
    <row r="973" spans="2:4" ht="24.95" customHeight="1" x14ac:dyDescent="0.2">
      <c r="B973" s="58"/>
      <c r="D973" s="58"/>
    </row>
    <row r="974" spans="2:4" ht="24.95" customHeight="1" x14ac:dyDescent="0.2">
      <c r="B974" s="58"/>
      <c r="D974" s="58"/>
    </row>
    <row r="975" spans="2:4" ht="24.95" customHeight="1" x14ac:dyDescent="0.2">
      <c r="B975" s="58"/>
      <c r="D975" s="58"/>
    </row>
    <row r="976" spans="2:4" ht="24.95" customHeight="1" x14ac:dyDescent="0.2">
      <c r="B976" s="58"/>
      <c r="D976" s="58"/>
    </row>
    <row r="977" spans="2:4" ht="24.95" customHeight="1" x14ac:dyDescent="0.2">
      <c r="B977" s="58"/>
      <c r="D977" s="58"/>
    </row>
    <row r="978" spans="2:4" ht="24.95" customHeight="1" x14ac:dyDescent="0.2">
      <c r="B978" s="58"/>
      <c r="D978" s="58"/>
    </row>
    <row r="979" spans="2:4" ht="24.95" customHeight="1" x14ac:dyDescent="0.2">
      <c r="B979" s="58"/>
      <c r="D979" s="58"/>
    </row>
    <row r="980" spans="2:4" ht="24.95" customHeight="1" x14ac:dyDescent="0.2">
      <c r="B980" s="58"/>
      <c r="D980" s="58"/>
    </row>
    <row r="981" spans="2:4" ht="24.95" customHeight="1" x14ac:dyDescent="0.2">
      <c r="B981" s="58"/>
      <c r="D981" s="58"/>
    </row>
    <row r="982" spans="2:4" ht="24.95" customHeight="1" x14ac:dyDescent="0.2">
      <c r="B982" s="58"/>
      <c r="D982" s="58"/>
    </row>
    <row r="983" spans="2:4" ht="24.95" customHeight="1" x14ac:dyDescent="0.2">
      <c r="B983" s="58"/>
      <c r="D983" s="58"/>
    </row>
    <row r="984" spans="2:4" ht="24.95" customHeight="1" x14ac:dyDescent="0.2">
      <c r="B984" s="58"/>
      <c r="D984" s="58"/>
    </row>
    <row r="985" spans="2:4" ht="24.95" customHeight="1" x14ac:dyDescent="0.2">
      <c r="B985" s="58"/>
      <c r="D985" s="58"/>
    </row>
    <row r="986" spans="2:4" ht="24.95" customHeight="1" x14ac:dyDescent="0.2">
      <c r="B986" s="58"/>
      <c r="D986" s="58"/>
    </row>
    <row r="987" spans="2:4" ht="24.95" customHeight="1" x14ac:dyDescent="0.2">
      <c r="B987" s="58"/>
      <c r="D987" s="58"/>
    </row>
    <row r="988" spans="2:4" ht="24.95" customHeight="1" x14ac:dyDescent="0.2">
      <c r="B988" s="58"/>
      <c r="D988" s="58"/>
    </row>
    <row r="989" spans="2:4" ht="24.95" customHeight="1" x14ac:dyDescent="0.2">
      <c r="B989" s="58"/>
      <c r="D989" s="58"/>
    </row>
    <row r="990" spans="2:4" ht="24.95" customHeight="1" x14ac:dyDescent="0.2">
      <c r="B990" s="58"/>
      <c r="D990" s="58"/>
    </row>
    <row r="991" spans="2:4" ht="24.95" customHeight="1" x14ac:dyDescent="0.2">
      <c r="B991" s="58"/>
      <c r="D991" s="58"/>
    </row>
    <row r="992" spans="2:4" ht="24.95" customHeight="1" x14ac:dyDescent="0.2">
      <c r="B992" s="58"/>
      <c r="D992" s="58"/>
    </row>
    <row r="993" spans="2:4" ht="24.95" customHeight="1" x14ac:dyDescent="0.2">
      <c r="B993" s="58"/>
      <c r="D993" s="58"/>
    </row>
    <row r="994" spans="2:4" ht="24.95" customHeight="1" x14ac:dyDescent="0.2">
      <c r="B994" s="58"/>
      <c r="D994" s="58"/>
    </row>
    <row r="995" spans="2:4" ht="24.95" customHeight="1" x14ac:dyDescent="0.2">
      <c r="B995" s="58"/>
      <c r="D995" s="58"/>
    </row>
    <row r="996" spans="2:4" ht="24.95" customHeight="1" x14ac:dyDescent="0.2">
      <c r="B996" s="58"/>
      <c r="D996" s="58"/>
    </row>
    <row r="997" spans="2:4" ht="24.95" customHeight="1" x14ac:dyDescent="0.2">
      <c r="B997" s="58"/>
      <c r="D997" s="58"/>
    </row>
    <row r="998" spans="2:4" ht="24.95" customHeight="1" x14ac:dyDescent="0.2">
      <c r="B998" s="58"/>
      <c r="D998" s="58"/>
    </row>
    <row r="999" spans="2:4" ht="24.95" customHeight="1" x14ac:dyDescent="0.2">
      <c r="B999" s="58"/>
      <c r="D999" s="58"/>
    </row>
    <row r="1000" spans="2:4" ht="24.95" customHeight="1" x14ac:dyDescent="0.2">
      <c r="B1000" s="58"/>
      <c r="D1000" s="58"/>
    </row>
    <row r="1001" spans="2:4" ht="24.95" customHeight="1" x14ac:dyDescent="0.2">
      <c r="B1001" s="58"/>
      <c r="D1001" s="58"/>
    </row>
    <row r="1002" spans="2:4" ht="24.95" customHeight="1" x14ac:dyDescent="0.2">
      <c r="B1002" s="58"/>
      <c r="D1002" s="58"/>
    </row>
    <row r="1003" spans="2:4" ht="24.95" customHeight="1" x14ac:dyDescent="0.2">
      <c r="B1003" s="58"/>
      <c r="D1003" s="58"/>
    </row>
    <row r="1004" spans="2:4" ht="24.95" customHeight="1" x14ac:dyDescent="0.2">
      <c r="B1004" s="58"/>
      <c r="D1004" s="58"/>
    </row>
    <row r="1005" spans="2:4" ht="24.95" customHeight="1" x14ac:dyDescent="0.2">
      <c r="B1005" s="58"/>
      <c r="D1005" s="58"/>
    </row>
    <row r="1006" spans="2:4" ht="24.95" customHeight="1" x14ac:dyDescent="0.2">
      <c r="B1006" s="58"/>
      <c r="D1006" s="58"/>
    </row>
    <row r="1007" spans="2:4" ht="24.95" customHeight="1" x14ac:dyDescent="0.2">
      <c r="B1007" s="58"/>
      <c r="D1007" s="58"/>
    </row>
    <row r="1008" spans="2:4" ht="24.95" customHeight="1" x14ac:dyDescent="0.2">
      <c r="B1008" s="58"/>
      <c r="D1008" s="58"/>
    </row>
    <row r="1009" spans="2:4" ht="24.95" customHeight="1" x14ac:dyDescent="0.2">
      <c r="B1009" s="58"/>
      <c r="D1009" s="58"/>
    </row>
    <row r="1010" spans="2:4" ht="24.95" customHeight="1" x14ac:dyDescent="0.2">
      <c r="B1010" s="58"/>
      <c r="D1010" s="58"/>
    </row>
    <row r="1011" spans="2:4" ht="24.95" customHeight="1" x14ac:dyDescent="0.2">
      <c r="B1011" s="58"/>
      <c r="D1011" s="58"/>
    </row>
    <row r="1012" spans="2:4" ht="24.95" customHeight="1" x14ac:dyDescent="0.2">
      <c r="B1012" s="58"/>
      <c r="D1012" s="58"/>
    </row>
    <row r="1013" spans="2:4" ht="24.95" customHeight="1" x14ac:dyDescent="0.2">
      <c r="B1013" s="58"/>
      <c r="D1013" s="58"/>
    </row>
    <row r="1014" spans="2:4" ht="24.95" customHeight="1" x14ac:dyDescent="0.2">
      <c r="B1014" s="58"/>
      <c r="D1014" s="58"/>
    </row>
    <row r="1015" spans="2:4" ht="24.95" customHeight="1" x14ac:dyDescent="0.2">
      <c r="B1015" s="58"/>
      <c r="D1015" s="58"/>
    </row>
    <row r="1016" spans="2:4" ht="24.95" customHeight="1" x14ac:dyDescent="0.2">
      <c r="B1016" s="58"/>
      <c r="D1016" s="58"/>
    </row>
    <row r="1017" spans="2:4" ht="24.95" customHeight="1" x14ac:dyDescent="0.2">
      <c r="B1017" s="58"/>
      <c r="D1017" s="58"/>
    </row>
    <row r="1018" spans="2:4" ht="24.95" customHeight="1" x14ac:dyDescent="0.2">
      <c r="B1018" s="58"/>
      <c r="D1018" s="58"/>
    </row>
    <row r="1019" spans="2:4" ht="24.95" customHeight="1" x14ac:dyDescent="0.2">
      <c r="B1019" s="58"/>
      <c r="D1019" s="58"/>
    </row>
    <row r="1020" spans="2:4" ht="24.95" customHeight="1" x14ac:dyDescent="0.2">
      <c r="B1020" s="58"/>
      <c r="D1020" s="58"/>
    </row>
    <row r="1021" spans="2:4" ht="24.95" customHeight="1" x14ac:dyDescent="0.2">
      <c r="B1021" s="58"/>
      <c r="D1021" s="58"/>
    </row>
    <row r="1022" spans="2:4" ht="24.95" customHeight="1" x14ac:dyDescent="0.2">
      <c r="B1022" s="58"/>
      <c r="D1022" s="58"/>
    </row>
    <row r="1023" spans="2:4" ht="24.95" customHeight="1" x14ac:dyDescent="0.2">
      <c r="B1023" s="58"/>
      <c r="D1023" s="58"/>
    </row>
    <row r="1024" spans="2:4" ht="24.95" customHeight="1" x14ac:dyDescent="0.2">
      <c r="B1024" s="58"/>
      <c r="D1024" s="58"/>
    </row>
    <row r="1025" spans="2:4" ht="24.95" customHeight="1" x14ac:dyDescent="0.2">
      <c r="B1025" s="58"/>
      <c r="D1025" s="58"/>
    </row>
    <row r="1026" spans="2:4" ht="24.95" customHeight="1" x14ac:dyDescent="0.2">
      <c r="B1026" s="58"/>
      <c r="D1026" s="58"/>
    </row>
    <row r="1027" spans="2:4" ht="24.95" customHeight="1" x14ac:dyDescent="0.2">
      <c r="B1027" s="58"/>
      <c r="D1027" s="58"/>
    </row>
    <row r="1028" spans="2:4" ht="24.95" customHeight="1" x14ac:dyDescent="0.2">
      <c r="B1028" s="58"/>
      <c r="D1028" s="58"/>
    </row>
    <row r="1029" spans="2:4" ht="24.95" customHeight="1" x14ac:dyDescent="0.2">
      <c r="B1029" s="58"/>
      <c r="D1029" s="58"/>
    </row>
    <row r="1030" spans="2:4" ht="24.95" customHeight="1" x14ac:dyDescent="0.2">
      <c r="B1030" s="58"/>
      <c r="D1030" s="58"/>
    </row>
    <row r="1031" spans="2:4" ht="24.95" customHeight="1" x14ac:dyDescent="0.2">
      <c r="B1031" s="58"/>
      <c r="D1031" s="58"/>
    </row>
    <row r="1032" spans="2:4" ht="24.95" customHeight="1" x14ac:dyDescent="0.2">
      <c r="B1032" s="58"/>
      <c r="D1032" s="58"/>
    </row>
    <row r="1033" spans="2:4" ht="24.95" customHeight="1" x14ac:dyDescent="0.2">
      <c r="B1033" s="58"/>
      <c r="D1033" s="58"/>
    </row>
    <row r="1034" spans="2:4" ht="24.95" customHeight="1" x14ac:dyDescent="0.2">
      <c r="B1034" s="58"/>
      <c r="D1034" s="58"/>
    </row>
    <row r="1035" spans="2:4" ht="24.95" customHeight="1" x14ac:dyDescent="0.2">
      <c r="B1035" s="58"/>
      <c r="D1035" s="58"/>
    </row>
    <row r="1036" spans="2:4" ht="24.95" customHeight="1" x14ac:dyDescent="0.2">
      <c r="B1036" s="58"/>
      <c r="D1036" s="58"/>
    </row>
    <row r="1037" spans="2:4" ht="24.95" customHeight="1" x14ac:dyDescent="0.2">
      <c r="B1037" s="58"/>
      <c r="D1037" s="58"/>
    </row>
    <row r="1038" spans="2:4" ht="24.95" customHeight="1" x14ac:dyDescent="0.2">
      <c r="B1038" s="58"/>
      <c r="D1038" s="58"/>
    </row>
    <row r="1039" spans="2:4" ht="24.95" customHeight="1" x14ac:dyDescent="0.2">
      <c r="B1039" s="58"/>
      <c r="D1039" s="58"/>
    </row>
    <row r="1040" spans="2:4" ht="24.95" customHeight="1" x14ac:dyDescent="0.2">
      <c r="B1040" s="58"/>
      <c r="D1040" s="58"/>
    </row>
    <row r="1041" spans="2:4" ht="24.95" customHeight="1" x14ac:dyDescent="0.2">
      <c r="B1041" s="58"/>
      <c r="D1041" s="58"/>
    </row>
    <row r="1042" spans="2:4" ht="24.95" customHeight="1" x14ac:dyDescent="0.2">
      <c r="B1042" s="58"/>
      <c r="D1042" s="58"/>
    </row>
    <row r="1043" spans="2:4" ht="24.95" customHeight="1" x14ac:dyDescent="0.2">
      <c r="B1043" s="58"/>
      <c r="D1043" s="58"/>
    </row>
    <row r="1044" spans="2:4" ht="24.95" customHeight="1" x14ac:dyDescent="0.2">
      <c r="B1044" s="58"/>
      <c r="D1044" s="58"/>
    </row>
    <row r="1045" spans="2:4" ht="24.95" customHeight="1" x14ac:dyDescent="0.2">
      <c r="B1045" s="58"/>
      <c r="D1045" s="58"/>
    </row>
    <row r="1046" spans="2:4" ht="24.95" customHeight="1" x14ac:dyDescent="0.2">
      <c r="B1046" s="58"/>
      <c r="D1046" s="58"/>
    </row>
    <row r="1047" spans="2:4" ht="24.95" customHeight="1" x14ac:dyDescent="0.2">
      <c r="B1047" s="58"/>
      <c r="D1047" s="58"/>
    </row>
    <row r="1048" spans="2:4" ht="24.95" customHeight="1" x14ac:dyDescent="0.2">
      <c r="B1048" s="58"/>
      <c r="D1048" s="58"/>
    </row>
    <row r="1049" spans="2:4" ht="24.95" customHeight="1" x14ac:dyDescent="0.2">
      <c r="B1049" s="58"/>
      <c r="D1049" s="58"/>
    </row>
    <row r="1050" spans="2:4" ht="24.95" customHeight="1" x14ac:dyDescent="0.2">
      <c r="B1050" s="58"/>
      <c r="D1050" s="58"/>
    </row>
    <row r="1051" spans="2:4" ht="24.95" customHeight="1" x14ac:dyDescent="0.2">
      <c r="B1051" s="58"/>
      <c r="D1051" s="58"/>
    </row>
    <row r="1052" spans="2:4" ht="24.95" customHeight="1" x14ac:dyDescent="0.2">
      <c r="B1052" s="58"/>
      <c r="D1052" s="58"/>
    </row>
    <row r="1053" spans="2:4" ht="24.95" customHeight="1" x14ac:dyDescent="0.2">
      <c r="B1053" s="58"/>
      <c r="D1053" s="58"/>
    </row>
    <row r="1054" spans="2:4" ht="24.95" customHeight="1" x14ac:dyDescent="0.2">
      <c r="B1054" s="58"/>
      <c r="D1054" s="58"/>
    </row>
    <row r="1055" spans="2:4" ht="24.95" customHeight="1" x14ac:dyDescent="0.2">
      <c r="B1055" s="58"/>
      <c r="D1055" s="58"/>
    </row>
    <row r="1056" spans="2:4" ht="24.95" customHeight="1" x14ac:dyDescent="0.2">
      <c r="B1056" s="58"/>
      <c r="D1056" s="58"/>
    </row>
    <row r="1057" spans="2:4" ht="24.95" customHeight="1" x14ac:dyDescent="0.2">
      <c r="B1057" s="58"/>
      <c r="D1057" s="58"/>
    </row>
    <row r="1058" spans="2:4" ht="24.95" customHeight="1" x14ac:dyDescent="0.2">
      <c r="B1058" s="58"/>
      <c r="D1058" s="58"/>
    </row>
    <row r="1059" spans="2:4" ht="24.95" customHeight="1" x14ac:dyDescent="0.2">
      <c r="B1059" s="58"/>
      <c r="D1059" s="58"/>
    </row>
    <row r="1060" spans="2:4" ht="24.95" customHeight="1" x14ac:dyDescent="0.2">
      <c r="B1060" s="58"/>
      <c r="D1060" s="58"/>
    </row>
    <row r="1061" spans="2:4" ht="24.95" customHeight="1" x14ac:dyDescent="0.2">
      <c r="B1061" s="58"/>
      <c r="D1061" s="58"/>
    </row>
    <row r="1062" spans="2:4" ht="24.95" customHeight="1" x14ac:dyDescent="0.2">
      <c r="B1062" s="58"/>
      <c r="D1062" s="58"/>
    </row>
    <row r="1063" spans="2:4" ht="24.95" customHeight="1" x14ac:dyDescent="0.2">
      <c r="B1063" s="58"/>
      <c r="D1063" s="58"/>
    </row>
    <row r="1064" spans="2:4" ht="24.95" customHeight="1" x14ac:dyDescent="0.2">
      <c r="B1064" s="58"/>
      <c r="D1064" s="58"/>
    </row>
    <row r="1065" spans="2:4" ht="24.95" customHeight="1" x14ac:dyDescent="0.2">
      <c r="B1065" s="58"/>
      <c r="D1065" s="58"/>
    </row>
    <row r="1066" spans="2:4" ht="24.95" customHeight="1" x14ac:dyDescent="0.2">
      <c r="B1066" s="58"/>
      <c r="D1066" s="58"/>
    </row>
    <row r="1067" spans="2:4" ht="24.95" customHeight="1" x14ac:dyDescent="0.2">
      <c r="B1067" s="58"/>
      <c r="D1067" s="58"/>
    </row>
    <row r="1068" spans="2:4" ht="24.95" customHeight="1" x14ac:dyDescent="0.2">
      <c r="B1068" s="58"/>
      <c r="D1068" s="58"/>
    </row>
    <row r="1069" spans="2:4" ht="24.95" customHeight="1" x14ac:dyDescent="0.2">
      <c r="B1069" s="58"/>
      <c r="D1069" s="58"/>
    </row>
    <row r="1070" spans="2:4" ht="24.95" customHeight="1" x14ac:dyDescent="0.2">
      <c r="B1070" s="58"/>
      <c r="D1070" s="58"/>
    </row>
    <row r="1071" spans="2:4" ht="24.95" customHeight="1" x14ac:dyDescent="0.2">
      <c r="B1071" s="58"/>
      <c r="D1071" s="58"/>
    </row>
    <row r="1072" spans="2:4" ht="24.95" customHeight="1" x14ac:dyDescent="0.2">
      <c r="B1072" s="58"/>
      <c r="D1072" s="58"/>
    </row>
    <row r="1073" spans="2:4" ht="24.95" customHeight="1" x14ac:dyDescent="0.2">
      <c r="B1073" s="58"/>
      <c r="D1073" s="58"/>
    </row>
    <row r="1074" spans="2:4" ht="24.95" customHeight="1" x14ac:dyDescent="0.2">
      <c r="B1074" s="58"/>
      <c r="D1074" s="58"/>
    </row>
    <row r="1075" spans="2:4" ht="24.95" customHeight="1" x14ac:dyDescent="0.2">
      <c r="B1075" s="58"/>
      <c r="D1075" s="58"/>
    </row>
    <row r="1076" spans="2:4" ht="24.95" customHeight="1" x14ac:dyDescent="0.2">
      <c r="B1076" s="58"/>
      <c r="D1076" s="58"/>
    </row>
    <row r="1077" spans="2:4" ht="24.95" customHeight="1" x14ac:dyDescent="0.2">
      <c r="B1077" s="58"/>
      <c r="D1077" s="58"/>
    </row>
    <row r="1078" spans="2:4" ht="24.95" customHeight="1" x14ac:dyDescent="0.2">
      <c r="B1078" s="58"/>
      <c r="D1078" s="58"/>
    </row>
    <row r="1079" spans="2:4" ht="24.95" customHeight="1" x14ac:dyDescent="0.2">
      <c r="B1079" s="58"/>
      <c r="D1079" s="58"/>
    </row>
    <row r="1080" spans="2:4" ht="24.95" customHeight="1" x14ac:dyDescent="0.2">
      <c r="B1080" s="58"/>
      <c r="D1080" s="58"/>
    </row>
    <row r="1081" spans="2:4" ht="24.95" customHeight="1" x14ac:dyDescent="0.2">
      <c r="B1081" s="58"/>
      <c r="D1081" s="58"/>
    </row>
    <row r="1082" spans="2:4" ht="24.95" customHeight="1" x14ac:dyDescent="0.2">
      <c r="B1082" s="58"/>
      <c r="D1082" s="58"/>
    </row>
    <row r="1083" spans="2:4" ht="24.95" customHeight="1" x14ac:dyDescent="0.2">
      <c r="B1083" s="58"/>
      <c r="D1083" s="58"/>
    </row>
    <row r="1084" spans="2:4" ht="24.95" customHeight="1" x14ac:dyDescent="0.2">
      <c r="B1084" s="58"/>
      <c r="D1084" s="58"/>
    </row>
    <row r="1085" spans="2:4" ht="24.95" customHeight="1" x14ac:dyDescent="0.2">
      <c r="B1085" s="58"/>
      <c r="D1085" s="58"/>
    </row>
    <row r="1086" spans="2:4" ht="24.95" customHeight="1" x14ac:dyDescent="0.2">
      <c r="B1086" s="58"/>
      <c r="D1086" s="58"/>
    </row>
    <row r="1087" spans="2:4" ht="24.95" customHeight="1" x14ac:dyDescent="0.2">
      <c r="B1087" s="58"/>
      <c r="D1087" s="58"/>
    </row>
    <row r="1088" spans="2:4" ht="24.95" customHeight="1" x14ac:dyDescent="0.2">
      <c r="B1088" s="58"/>
      <c r="D1088" s="58"/>
    </row>
    <row r="1089" spans="2:4" ht="24.95" customHeight="1" x14ac:dyDescent="0.2">
      <c r="B1089" s="58"/>
      <c r="D1089" s="58"/>
    </row>
    <row r="1090" spans="2:4" ht="24.95" customHeight="1" x14ac:dyDescent="0.2">
      <c r="B1090" s="58"/>
      <c r="D1090" s="58"/>
    </row>
    <row r="1091" spans="2:4" ht="24.95" customHeight="1" x14ac:dyDescent="0.2">
      <c r="B1091" s="58"/>
      <c r="D1091" s="58"/>
    </row>
    <row r="1092" spans="2:4" ht="24.95" customHeight="1" x14ac:dyDescent="0.2">
      <c r="B1092" s="58"/>
      <c r="D1092" s="58"/>
    </row>
    <row r="1093" spans="2:4" ht="24.95" customHeight="1" x14ac:dyDescent="0.2">
      <c r="B1093" s="58"/>
      <c r="D1093" s="58"/>
    </row>
    <row r="1094" spans="2:4" ht="24.95" customHeight="1" x14ac:dyDescent="0.2">
      <c r="B1094" s="58"/>
      <c r="D1094" s="58"/>
    </row>
    <row r="1095" spans="2:4" ht="24.95" customHeight="1" x14ac:dyDescent="0.2">
      <c r="B1095" s="58"/>
      <c r="D1095" s="58"/>
    </row>
    <row r="1096" spans="2:4" ht="24.95" customHeight="1" x14ac:dyDescent="0.2">
      <c r="B1096" s="58"/>
      <c r="D1096" s="58"/>
    </row>
    <row r="1097" spans="2:4" ht="24.95" customHeight="1" x14ac:dyDescent="0.2">
      <c r="B1097" s="58"/>
      <c r="D1097" s="58"/>
    </row>
    <row r="1098" spans="2:4" ht="24.95" customHeight="1" x14ac:dyDescent="0.2">
      <c r="B1098" s="58"/>
      <c r="D1098" s="58"/>
    </row>
    <row r="1099" spans="2:4" ht="24.95" customHeight="1" x14ac:dyDescent="0.2">
      <c r="B1099" s="58"/>
      <c r="D1099" s="58"/>
    </row>
    <row r="1100" spans="2:4" ht="24.95" customHeight="1" x14ac:dyDescent="0.2">
      <c r="B1100" s="58"/>
      <c r="D1100" s="58"/>
    </row>
    <row r="1101" spans="2:4" ht="24.95" customHeight="1" x14ac:dyDescent="0.2">
      <c r="B1101" s="58"/>
      <c r="D1101" s="58"/>
    </row>
    <row r="1102" spans="2:4" ht="24.95" customHeight="1" x14ac:dyDescent="0.2">
      <c r="B1102" s="58"/>
      <c r="D1102" s="58"/>
    </row>
    <row r="1103" spans="2:4" ht="24.95" customHeight="1" x14ac:dyDescent="0.2">
      <c r="B1103" s="58"/>
      <c r="D1103" s="58"/>
    </row>
    <row r="1104" spans="2:4" ht="24.95" customHeight="1" x14ac:dyDescent="0.2">
      <c r="B1104" s="58"/>
      <c r="D1104" s="58"/>
    </row>
    <row r="1105" spans="2:4" ht="24.95" customHeight="1" x14ac:dyDescent="0.2">
      <c r="B1105" s="58"/>
      <c r="D1105" s="58"/>
    </row>
    <row r="1106" spans="2:4" ht="24.95" customHeight="1" x14ac:dyDescent="0.2">
      <c r="B1106" s="58"/>
      <c r="D1106" s="58"/>
    </row>
    <row r="1107" spans="2:4" ht="24.95" customHeight="1" x14ac:dyDescent="0.2">
      <c r="B1107" s="58"/>
      <c r="D1107" s="58"/>
    </row>
    <row r="1108" spans="2:4" ht="24.95" customHeight="1" x14ac:dyDescent="0.2">
      <c r="B1108" s="58"/>
      <c r="D1108" s="58"/>
    </row>
    <row r="1109" spans="2:4" ht="24.95" customHeight="1" x14ac:dyDescent="0.2">
      <c r="B1109" s="58"/>
      <c r="D1109" s="58"/>
    </row>
    <row r="1110" spans="2:4" ht="24.95" customHeight="1" x14ac:dyDescent="0.2">
      <c r="B1110" s="58"/>
      <c r="D1110" s="58"/>
    </row>
    <row r="1111" spans="2:4" ht="24.95" customHeight="1" x14ac:dyDescent="0.2">
      <c r="B1111" s="58"/>
      <c r="D1111" s="58"/>
    </row>
    <row r="1112" spans="2:4" ht="24.95" customHeight="1" x14ac:dyDescent="0.2">
      <c r="B1112" s="58"/>
      <c r="D1112" s="58"/>
    </row>
    <row r="1113" spans="2:4" ht="24.95" customHeight="1" x14ac:dyDescent="0.2">
      <c r="B1113" s="58"/>
      <c r="D1113" s="58"/>
    </row>
    <row r="1114" spans="2:4" ht="24.95" customHeight="1" x14ac:dyDescent="0.2">
      <c r="B1114" s="58"/>
      <c r="D1114" s="58"/>
    </row>
    <row r="1115" spans="2:4" ht="24.95" customHeight="1" x14ac:dyDescent="0.2">
      <c r="B1115" s="58"/>
      <c r="D1115" s="58"/>
    </row>
    <row r="1116" spans="2:4" ht="24.95" customHeight="1" x14ac:dyDescent="0.2">
      <c r="B1116" s="58"/>
      <c r="D1116" s="58"/>
    </row>
    <row r="1117" spans="2:4" ht="24.95" customHeight="1" x14ac:dyDescent="0.2">
      <c r="B1117" s="58"/>
      <c r="D1117" s="58"/>
    </row>
    <row r="1118" spans="2:4" ht="24.95" customHeight="1" x14ac:dyDescent="0.2">
      <c r="B1118" s="58"/>
      <c r="D1118" s="58"/>
    </row>
    <row r="1119" spans="2:4" ht="24.95" customHeight="1" x14ac:dyDescent="0.2">
      <c r="B1119" s="58"/>
      <c r="D1119" s="58"/>
    </row>
    <row r="1120" spans="2:4" ht="24.95" customHeight="1" x14ac:dyDescent="0.2">
      <c r="B1120" s="58"/>
      <c r="D1120" s="58"/>
    </row>
    <row r="1121" spans="2:4" ht="24.95" customHeight="1" x14ac:dyDescent="0.2">
      <c r="B1121" s="58"/>
      <c r="D1121" s="58"/>
    </row>
    <row r="1122" spans="2:4" ht="24.95" customHeight="1" x14ac:dyDescent="0.2">
      <c r="B1122" s="58"/>
      <c r="D1122" s="58"/>
    </row>
    <row r="1123" spans="2:4" ht="24.95" customHeight="1" x14ac:dyDescent="0.2">
      <c r="B1123" s="58"/>
      <c r="D1123" s="58"/>
    </row>
    <row r="1124" spans="2:4" ht="24.95" customHeight="1" x14ac:dyDescent="0.2">
      <c r="B1124" s="58"/>
      <c r="D1124" s="58"/>
    </row>
    <row r="1125" spans="2:4" ht="24.95" customHeight="1" x14ac:dyDescent="0.2">
      <c r="B1125" s="58"/>
      <c r="D1125" s="58"/>
    </row>
    <row r="1126" spans="2:4" ht="24.95" customHeight="1" x14ac:dyDescent="0.2">
      <c r="B1126" s="58"/>
      <c r="D1126" s="58"/>
    </row>
    <row r="1127" spans="2:4" ht="24.95" customHeight="1" x14ac:dyDescent="0.2">
      <c r="B1127" s="58"/>
      <c r="D1127" s="58"/>
    </row>
    <row r="1128" spans="2:4" ht="24.95" customHeight="1" x14ac:dyDescent="0.2">
      <c r="B1128" s="58"/>
      <c r="D1128" s="58"/>
    </row>
    <row r="1129" spans="2:4" ht="24.95" customHeight="1" x14ac:dyDescent="0.2">
      <c r="B1129" s="58"/>
      <c r="D1129" s="58"/>
    </row>
    <row r="1130" spans="2:4" ht="24.95" customHeight="1" x14ac:dyDescent="0.2">
      <c r="B1130" s="58"/>
      <c r="D1130" s="58"/>
    </row>
    <row r="1131" spans="2:4" ht="24.95" customHeight="1" x14ac:dyDescent="0.2">
      <c r="B1131" s="58"/>
      <c r="D1131" s="58"/>
    </row>
    <row r="1132" spans="2:4" ht="24.95" customHeight="1" x14ac:dyDescent="0.2">
      <c r="B1132" s="58"/>
      <c r="D1132" s="58"/>
    </row>
    <row r="1133" spans="2:4" ht="24.95" customHeight="1" x14ac:dyDescent="0.2">
      <c r="B1133" s="58"/>
      <c r="D1133" s="58"/>
    </row>
    <row r="1134" spans="2:4" ht="24.95" customHeight="1" x14ac:dyDescent="0.2">
      <c r="B1134" s="58"/>
      <c r="D1134" s="58"/>
    </row>
    <row r="1135" spans="2:4" ht="24.95" customHeight="1" x14ac:dyDescent="0.2">
      <c r="B1135" s="58"/>
      <c r="D1135" s="58"/>
    </row>
    <row r="1136" spans="2:4" ht="24.95" customHeight="1" x14ac:dyDescent="0.2">
      <c r="B1136" s="58"/>
      <c r="D1136" s="58"/>
    </row>
    <row r="1137" spans="2:4" ht="24.95" customHeight="1" x14ac:dyDescent="0.2">
      <c r="B1137" s="58"/>
      <c r="D1137" s="58"/>
    </row>
    <row r="1138" spans="2:4" ht="24.95" customHeight="1" x14ac:dyDescent="0.2">
      <c r="B1138" s="58"/>
      <c r="D1138" s="58"/>
    </row>
    <row r="1139" spans="2:4" ht="24.95" customHeight="1" x14ac:dyDescent="0.2">
      <c r="B1139" s="58"/>
      <c r="D1139" s="58"/>
    </row>
    <row r="1140" spans="2:4" ht="24.95" customHeight="1" x14ac:dyDescent="0.2">
      <c r="B1140" s="58"/>
      <c r="D1140" s="58"/>
    </row>
    <row r="1141" spans="2:4" ht="24.95" customHeight="1" x14ac:dyDescent="0.2">
      <c r="B1141" s="58"/>
      <c r="D1141" s="58"/>
    </row>
    <row r="1142" spans="2:4" ht="24.95" customHeight="1" x14ac:dyDescent="0.2">
      <c r="B1142" s="58"/>
      <c r="D1142" s="58"/>
    </row>
    <row r="1143" spans="2:4" ht="24.95" customHeight="1" x14ac:dyDescent="0.2">
      <c r="B1143" s="58"/>
      <c r="D1143" s="58"/>
    </row>
    <row r="1144" spans="2:4" ht="24.95" customHeight="1" x14ac:dyDescent="0.2">
      <c r="B1144" s="58"/>
      <c r="D1144" s="58"/>
    </row>
    <row r="1145" spans="2:4" ht="24.95" customHeight="1" x14ac:dyDescent="0.2">
      <c r="B1145" s="58"/>
      <c r="D1145" s="58"/>
    </row>
    <row r="1146" spans="2:4" ht="24.95" customHeight="1" x14ac:dyDescent="0.2">
      <c r="B1146" s="58"/>
      <c r="D1146" s="58"/>
    </row>
    <row r="1147" spans="2:4" ht="24.95" customHeight="1" x14ac:dyDescent="0.2">
      <c r="B1147" s="58"/>
      <c r="D1147" s="58"/>
    </row>
    <row r="1148" spans="2:4" ht="24.95" customHeight="1" x14ac:dyDescent="0.2">
      <c r="B1148" s="58"/>
      <c r="D1148" s="58"/>
    </row>
    <row r="1149" spans="2:4" ht="24.95" customHeight="1" x14ac:dyDescent="0.2">
      <c r="B1149" s="58"/>
      <c r="D1149" s="58"/>
    </row>
    <row r="1150" spans="2:4" ht="24.95" customHeight="1" x14ac:dyDescent="0.2">
      <c r="B1150" s="58"/>
      <c r="D1150" s="58"/>
    </row>
    <row r="1151" spans="2:4" ht="24.95" customHeight="1" x14ac:dyDescent="0.2">
      <c r="B1151" s="58"/>
      <c r="D1151" s="58"/>
    </row>
    <row r="1152" spans="2:4" ht="24.95" customHeight="1" x14ac:dyDescent="0.2">
      <c r="B1152" s="58"/>
      <c r="D1152" s="58"/>
    </row>
    <row r="1153" spans="2:4" ht="24.95" customHeight="1" x14ac:dyDescent="0.2">
      <c r="B1153" s="58"/>
      <c r="D1153" s="58"/>
    </row>
    <row r="1154" spans="2:4" ht="24.95" customHeight="1" x14ac:dyDescent="0.2">
      <c r="B1154" s="58"/>
      <c r="D1154" s="58"/>
    </row>
    <row r="1155" spans="2:4" ht="24.95" customHeight="1" x14ac:dyDescent="0.2">
      <c r="B1155" s="58"/>
      <c r="D1155" s="58"/>
    </row>
    <row r="1156" spans="2:4" ht="24.95" customHeight="1" x14ac:dyDescent="0.2">
      <c r="B1156" s="58"/>
      <c r="D1156" s="58"/>
    </row>
    <row r="1157" spans="2:4" ht="24.95" customHeight="1" x14ac:dyDescent="0.2">
      <c r="B1157" s="58"/>
      <c r="D1157" s="58"/>
    </row>
    <row r="1158" spans="2:4" ht="24.95" customHeight="1" x14ac:dyDescent="0.2">
      <c r="B1158" s="58"/>
      <c r="D1158" s="58"/>
    </row>
    <row r="1159" spans="2:4" ht="24.95" customHeight="1" x14ac:dyDescent="0.2">
      <c r="B1159" s="58"/>
      <c r="D1159" s="58"/>
    </row>
    <row r="1160" spans="2:4" ht="24.95" customHeight="1" x14ac:dyDescent="0.2">
      <c r="B1160" s="58"/>
      <c r="D1160" s="58"/>
    </row>
    <row r="1161" spans="2:4" ht="24.95" customHeight="1" x14ac:dyDescent="0.2">
      <c r="B1161" s="58"/>
      <c r="D1161" s="58"/>
    </row>
    <row r="1162" spans="2:4" ht="24.95" customHeight="1" x14ac:dyDescent="0.2">
      <c r="B1162" s="58"/>
      <c r="D1162" s="58"/>
    </row>
    <row r="1163" spans="2:4" ht="24.95" customHeight="1" x14ac:dyDescent="0.2">
      <c r="B1163" s="58"/>
      <c r="D1163" s="58"/>
    </row>
    <row r="1164" spans="2:4" ht="24.95" customHeight="1" x14ac:dyDescent="0.2">
      <c r="B1164" s="58"/>
      <c r="D1164" s="58"/>
    </row>
    <row r="1165" spans="2:4" ht="24.95" customHeight="1" x14ac:dyDescent="0.2">
      <c r="B1165" s="58"/>
      <c r="D1165" s="58"/>
    </row>
    <row r="1166" spans="2:4" ht="24.95" customHeight="1" x14ac:dyDescent="0.2">
      <c r="B1166" s="58"/>
      <c r="D1166" s="58"/>
    </row>
    <row r="1167" spans="2:4" ht="24.95" customHeight="1" x14ac:dyDescent="0.2">
      <c r="B1167" s="58"/>
      <c r="D1167" s="58"/>
    </row>
    <row r="1168" spans="2:4" ht="24.95" customHeight="1" x14ac:dyDescent="0.2">
      <c r="B1168" s="58"/>
      <c r="D1168" s="58"/>
    </row>
    <row r="1169" spans="2:4" ht="24.95" customHeight="1" x14ac:dyDescent="0.2">
      <c r="B1169" s="58"/>
      <c r="D1169" s="58"/>
    </row>
    <row r="1170" spans="2:4" ht="24.95" customHeight="1" x14ac:dyDescent="0.2">
      <c r="B1170" s="58"/>
      <c r="D1170" s="58"/>
    </row>
    <row r="1171" spans="2:4" ht="24.95" customHeight="1" x14ac:dyDescent="0.2">
      <c r="B1171" s="58"/>
      <c r="D1171" s="58"/>
    </row>
    <row r="1172" spans="2:4" ht="24.95" customHeight="1" x14ac:dyDescent="0.2">
      <c r="B1172" s="58"/>
      <c r="D1172" s="58"/>
    </row>
    <row r="1173" spans="2:4" ht="24.95" customHeight="1" x14ac:dyDescent="0.2">
      <c r="B1173" s="58"/>
      <c r="D1173" s="58"/>
    </row>
    <row r="1174" spans="2:4" ht="24.95" customHeight="1" x14ac:dyDescent="0.2">
      <c r="B1174" s="58"/>
      <c r="D1174" s="58"/>
    </row>
    <row r="1175" spans="2:4" ht="24.95" customHeight="1" x14ac:dyDescent="0.2">
      <c r="B1175" s="58"/>
      <c r="D1175" s="58"/>
    </row>
    <row r="1176" spans="2:4" ht="24.95" customHeight="1" x14ac:dyDescent="0.2">
      <c r="B1176" s="58"/>
      <c r="D1176" s="58"/>
    </row>
    <row r="1177" spans="2:4" ht="24.95" customHeight="1" x14ac:dyDescent="0.2">
      <c r="B1177" s="58"/>
      <c r="D1177" s="58"/>
    </row>
    <row r="1178" spans="2:4" ht="24.95" customHeight="1" x14ac:dyDescent="0.2">
      <c r="B1178" s="58"/>
      <c r="D1178" s="58"/>
    </row>
    <row r="1179" spans="2:4" ht="24.95" customHeight="1" x14ac:dyDescent="0.2">
      <c r="B1179" s="58"/>
      <c r="D1179" s="58"/>
    </row>
    <row r="1180" spans="2:4" ht="24.95" customHeight="1" x14ac:dyDescent="0.2">
      <c r="B1180" s="58"/>
      <c r="D1180" s="58"/>
    </row>
    <row r="1181" spans="2:4" ht="24.95" customHeight="1" x14ac:dyDescent="0.2">
      <c r="B1181" s="58"/>
      <c r="D1181" s="58"/>
    </row>
    <row r="1182" spans="2:4" ht="24.95" customHeight="1" x14ac:dyDescent="0.2">
      <c r="B1182" s="58"/>
      <c r="D1182" s="58"/>
    </row>
    <row r="1183" spans="2:4" ht="24.95" customHeight="1" x14ac:dyDescent="0.2">
      <c r="B1183" s="58"/>
      <c r="D1183" s="58"/>
    </row>
    <row r="1184" spans="2:4" ht="24.95" customHeight="1" x14ac:dyDescent="0.2">
      <c r="B1184" s="58"/>
      <c r="D1184" s="58"/>
    </row>
    <row r="1185" spans="2:4" ht="24.95" customHeight="1" x14ac:dyDescent="0.2">
      <c r="B1185" s="58"/>
      <c r="D1185" s="58"/>
    </row>
    <row r="1186" spans="2:4" ht="24.95" customHeight="1" x14ac:dyDescent="0.2">
      <c r="B1186" s="58"/>
      <c r="D1186" s="58"/>
    </row>
    <row r="1187" spans="2:4" ht="24.95" customHeight="1" x14ac:dyDescent="0.2">
      <c r="B1187" s="58"/>
      <c r="D1187" s="58"/>
    </row>
    <row r="1188" spans="2:4" ht="24.95" customHeight="1" x14ac:dyDescent="0.2">
      <c r="B1188" s="58"/>
      <c r="D1188" s="58"/>
    </row>
    <row r="1189" spans="2:4" ht="24.95" customHeight="1" x14ac:dyDescent="0.2">
      <c r="B1189" s="58"/>
      <c r="D1189" s="58"/>
    </row>
    <row r="1190" spans="2:4" ht="24.95" customHeight="1" x14ac:dyDescent="0.2">
      <c r="B1190" s="58"/>
      <c r="D1190" s="58"/>
    </row>
    <row r="1191" spans="2:4" ht="24.95" customHeight="1" x14ac:dyDescent="0.2">
      <c r="B1191" s="58"/>
      <c r="D1191" s="58"/>
    </row>
    <row r="1192" spans="2:4" ht="24.95" customHeight="1" x14ac:dyDescent="0.2">
      <c r="B1192" s="58"/>
      <c r="D1192" s="58"/>
    </row>
    <row r="1193" spans="2:4" ht="24.95" customHeight="1" x14ac:dyDescent="0.2">
      <c r="B1193" s="58"/>
      <c r="D1193" s="58"/>
    </row>
    <row r="1194" spans="2:4" ht="24.95" customHeight="1" x14ac:dyDescent="0.2">
      <c r="B1194" s="58"/>
      <c r="D1194" s="58"/>
    </row>
    <row r="1195" spans="2:4" ht="24.95" customHeight="1" x14ac:dyDescent="0.2">
      <c r="B1195" s="58"/>
      <c r="D1195" s="58"/>
    </row>
    <row r="1196" spans="2:4" ht="24.95" customHeight="1" x14ac:dyDescent="0.2">
      <c r="B1196" s="58"/>
      <c r="D1196" s="58"/>
    </row>
    <row r="1197" spans="2:4" ht="24.95" customHeight="1" x14ac:dyDescent="0.2">
      <c r="B1197" s="58"/>
      <c r="D1197" s="58"/>
    </row>
    <row r="1198" spans="2:4" ht="24.95" customHeight="1" x14ac:dyDescent="0.2">
      <c r="B1198" s="58"/>
      <c r="D1198" s="58"/>
    </row>
    <row r="1199" spans="2:4" ht="24.95" customHeight="1" x14ac:dyDescent="0.2">
      <c r="B1199" s="58"/>
      <c r="D1199" s="58"/>
    </row>
    <row r="1200" spans="2:4" ht="24.95" customHeight="1" x14ac:dyDescent="0.2">
      <c r="B1200" s="58"/>
      <c r="D1200" s="58"/>
    </row>
    <row r="1201" spans="2:4" ht="24.95" customHeight="1" x14ac:dyDescent="0.2">
      <c r="B1201" s="58"/>
      <c r="D1201" s="58"/>
    </row>
    <row r="1202" spans="2:4" ht="24.95" customHeight="1" x14ac:dyDescent="0.2">
      <c r="B1202" s="58"/>
      <c r="D1202" s="58"/>
    </row>
    <row r="1203" spans="2:4" ht="24.95" customHeight="1" x14ac:dyDescent="0.2">
      <c r="B1203" s="58"/>
      <c r="D1203" s="58"/>
    </row>
    <row r="1204" spans="2:4" ht="24.95" customHeight="1" x14ac:dyDescent="0.2">
      <c r="B1204" s="58"/>
      <c r="D1204" s="58"/>
    </row>
    <row r="1205" spans="2:4" ht="24.95" customHeight="1" x14ac:dyDescent="0.2">
      <c r="B1205" s="58"/>
      <c r="D1205" s="58"/>
    </row>
    <row r="1206" spans="2:4" ht="24.95" customHeight="1" x14ac:dyDescent="0.2">
      <c r="B1206" s="58"/>
      <c r="D1206" s="58"/>
    </row>
    <row r="1207" spans="2:4" ht="24.95" customHeight="1" x14ac:dyDescent="0.2">
      <c r="B1207" s="58"/>
      <c r="D1207" s="58"/>
    </row>
    <row r="1208" spans="2:4" ht="24.95" customHeight="1" x14ac:dyDescent="0.2">
      <c r="B1208" s="58"/>
      <c r="D1208" s="58"/>
    </row>
    <row r="1209" spans="2:4" ht="24.95" customHeight="1" x14ac:dyDescent="0.2">
      <c r="B1209" s="58"/>
      <c r="D1209" s="58"/>
    </row>
    <row r="1210" spans="2:4" ht="24.95" customHeight="1" x14ac:dyDescent="0.2">
      <c r="B1210" s="58"/>
      <c r="D1210" s="58"/>
    </row>
    <row r="1211" spans="2:4" ht="24.95" customHeight="1" x14ac:dyDescent="0.2">
      <c r="B1211" s="58"/>
      <c r="D1211" s="58"/>
    </row>
    <row r="1212" spans="2:4" ht="24.95" customHeight="1" x14ac:dyDescent="0.2">
      <c r="B1212" s="58"/>
      <c r="D1212" s="58"/>
    </row>
    <row r="1213" spans="2:4" ht="24.95" customHeight="1" x14ac:dyDescent="0.2">
      <c r="B1213" s="58"/>
      <c r="D1213" s="58"/>
    </row>
    <row r="1214" spans="2:4" ht="24.95" customHeight="1" x14ac:dyDescent="0.2">
      <c r="B1214" s="58"/>
      <c r="D1214" s="58"/>
    </row>
    <row r="1215" spans="2:4" ht="24.95" customHeight="1" x14ac:dyDescent="0.2">
      <c r="B1215" s="58"/>
      <c r="D1215" s="58"/>
    </row>
    <row r="1216" spans="2:4" ht="24.95" customHeight="1" x14ac:dyDescent="0.2">
      <c r="B1216" s="58"/>
      <c r="D1216" s="58"/>
    </row>
    <row r="1217" spans="2:4" ht="24.95" customHeight="1" x14ac:dyDescent="0.2">
      <c r="B1217" s="58"/>
      <c r="D1217" s="58"/>
    </row>
    <row r="1218" spans="2:4" ht="24.95" customHeight="1" x14ac:dyDescent="0.2">
      <c r="B1218" s="58"/>
      <c r="D1218" s="58"/>
    </row>
    <row r="1219" spans="2:4" ht="24.95" customHeight="1" x14ac:dyDescent="0.2">
      <c r="B1219" s="58"/>
      <c r="D1219" s="58"/>
    </row>
    <row r="1220" spans="2:4" ht="24.95" customHeight="1" x14ac:dyDescent="0.2">
      <c r="B1220" s="58"/>
      <c r="D1220" s="58"/>
    </row>
    <row r="1221" spans="2:4" ht="24.95" customHeight="1" x14ac:dyDescent="0.2">
      <c r="B1221" s="58"/>
      <c r="D1221" s="58"/>
    </row>
    <row r="1222" spans="2:4" ht="24.95" customHeight="1" x14ac:dyDescent="0.2">
      <c r="B1222" s="58"/>
      <c r="D1222" s="58"/>
    </row>
    <row r="1223" spans="2:4" ht="24.95" customHeight="1" x14ac:dyDescent="0.2">
      <c r="B1223" s="58"/>
      <c r="D1223" s="58"/>
    </row>
    <row r="1224" spans="2:4" ht="24.95" customHeight="1" x14ac:dyDescent="0.2">
      <c r="B1224" s="58"/>
      <c r="D1224" s="58"/>
    </row>
    <row r="1225" spans="2:4" ht="24.95" customHeight="1" x14ac:dyDescent="0.2">
      <c r="B1225" s="58"/>
      <c r="D1225" s="58"/>
    </row>
    <row r="1226" spans="2:4" ht="24.95" customHeight="1" x14ac:dyDescent="0.2">
      <c r="B1226" s="58"/>
      <c r="D1226" s="58"/>
    </row>
    <row r="1227" spans="2:4" ht="24.95" customHeight="1" x14ac:dyDescent="0.2">
      <c r="B1227" s="58"/>
      <c r="D1227" s="58"/>
    </row>
    <row r="1228" spans="2:4" ht="24.95" customHeight="1" x14ac:dyDescent="0.2">
      <c r="B1228" s="58"/>
      <c r="D1228" s="58"/>
    </row>
    <row r="1229" spans="2:4" ht="24.95" customHeight="1" x14ac:dyDescent="0.2">
      <c r="B1229" s="58"/>
      <c r="D1229" s="58"/>
    </row>
    <row r="1230" spans="2:4" ht="24.95" customHeight="1" x14ac:dyDescent="0.2">
      <c r="B1230" s="58"/>
      <c r="D1230" s="58"/>
    </row>
    <row r="1231" spans="2:4" ht="24.95" customHeight="1" x14ac:dyDescent="0.2">
      <c r="B1231" s="58"/>
      <c r="D1231" s="58"/>
    </row>
    <row r="1232" spans="2:4" ht="24.95" customHeight="1" x14ac:dyDescent="0.2">
      <c r="B1232" s="58"/>
      <c r="D1232" s="58"/>
    </row>
    <row r="1233" spans="2:4" ht="24.95" customHeight="1" x14ac:dyDescent="0.2">
      <c r="B1233" s="58"/>
      <c r="D1233" s="58"/>
    </row>
    <row r="1234" spans="2:4" ht="24.95" customHeight="1" x14ac:dyDescent="0.2">
      <c r="B1234" s="58"/>
      <c r="D1234" s="58"/>
    </row>
    <row r="1235" spans="2:4" ht="24.95" customHeight="1" x14ac:dyDescent="0.2">
      <c r="B1235" s="58"/>
      <c r="D1235" s="58"/>
    </row>
    <row r="1236" spans="2:4" ht="24.95" customHeight="1" x14ac:dyDescent="0.2">
      <c r="B1236" s="58"/>
      <c r="D1236" s="58"/>
    </row>
    <row r="1237" spans="2:4" ht="24.95" customHeight="1" x14ac:dyDescent="0.2">
      <c r="B1237" s="58"/>
      <c r="D1237" s="58"/>
    </row>
    <row r="1238" spans="2:4" ht="24.95" customHeight="1" x14ac:dyDescent="0.2">
      <c r="B1238" s="58"/>
      <c r="D1238" s="58"/>
    </row>
    <row r="1239" spans="2:4" ht="24.95" customHeight="1" x14ac:dyDescent="0.2">
      <c r="B1239" s="58"/>
      <c r="D1239" s="58"/>
    </row>
    <row r="1240" spans="2:4" ht="24.95" customHeight="1" x14ac:dyDescent="0.2">
      <c r="B1240" s="58"/>
      <c r="D1240" s="58"/>
    </row>
    <row r="1241" spans="2:4" ht="24.95" customHeight="1" x14ac:dyDescent="0.2">
      <c r="B1241" s="58"/>
      <c r="D1241" s="58"/>
    </row>
    <row r="1242" spans="2:4" ht="24.95" customHeight="1" x14ac:dyDescent="0.2">
      <c r="B1242" s="58"/>
      <c r="D1242" s="58"/>
    </row>
    <row r="1243" spans="2:4" ht="24.95" customHeight="1" x14ac:dyDescent="0.2">
      <c r="B1243" s="58"/>
      <c r="D1243" s="58"/>
    </row>
    <row r="1244" spans="2:4" ht="24.95" customHeight="1" x14ac:dyDescent="0.2">
      <c r="B1244" s="58"/>
      <c r="D1244" s="58"/>
    </row>
    <row r="1245" spans="2:4" ht="24.95" customHeight="1" x14ac:dyDescent="0.2">
      <c r="B1245" s="58"/>
      <c r="D1245" s="58"/>
    </row>
    <row r="1246" spans="2:4" ht="24.95" customHeight="1" x14ac:dyDescent="0.2">
      <c r="B1246" s="58"/>
      <c r="D1246" s="58"/>
    </row>
    <row r="1247" spans="2:4" ht="24.95" customHeight="1" x14ac:dyDescent="0.2">
      <c r="B1247" s="58"/>
      <c r="D1247" s="58"/>
    </row>
    <row r="1248" spans="2:4" ht="24.95" customHeight="1" x14ac:dyDescent="0.2">
      <c r="B1248" s="58"/>
      <c r="D1248" s="58"/>
    </row>
    <row r="1249" spans="2:4" ht="24.95" customHeight="1" x14ac:dyDescent="0.2">
      <c r="B1249" s="58"/>
      <c r="D1249" s="58"/>
    </row>
    <row r="1250" spans="2:4" ht="24.95" customHeight="1" x14ac:dyDescent="0.2">
      <c r="B1250" s="58"/>
      <c r="D1250" s="58"/>
    </row>
    <row r="1251" spans="2:4" ht="24.95" customHeight="1" x14ac:dyDescent="0.2">
      <c r="B1251" s="58"/>
      <c r="D1251" s="58"/>
    </row>
    <row r="1252" spans="2:4" ht="24.95" customHeight="1" x14ac:dyDescent="0.2">
      <c r="B1252" s="58"/>
      <c r="D1252" s="58"/>
    </row>
    <row r="1253" spans="2:4" ht="24.95" customHeight="1" x14ac:dyDescent="0.2">
      <c r="B1253" s="58"/>
      <c r="D1253" s="58"/>
    </row>
    <row r="1254" spans="2:4" ht="24.95" customHeight="1" x14ac:dyDescent="0.2">
      <c r="B1254" s="58"/>
      <c r="D1254" s="58"/>
    </row>
    <row r="1255" spans="2:4" ht="24.95" customHeight="1" x14ac:dyDescent="0.2">
      <c r="B1255" s="58"/>
      <c r="D1255" s="58"/>
    </row>
    <row r="1256" spans="2:4" ht="24.95" customHeight="1" x14ac:dyDescent="0.2">
      <c r="B1256" s="58"/>
      <c r="D1256" s="58"/>
    </row>
    <row r="1257" spans="2:4" ht="24.95" customHeight="1" x14ac:dyDescent="0.2">
      <c r="B1257" s="58"/>
      <c r="D1257" s="58"/>
    </row>
    <row r="1258" spans="2:4" ht="24.95" customHeight="1" x14ac:dyDescent="0.2">
      <c r="B1258" s="58"/>
      <c r="D1258" s="58"/>
    </row>
    <row r="1259" spans="2:4" ht="24.95" customHeight="1" x14ac:dyDescent="0.2">
      <c r="B1259" s="58"/>
      <c r="D1259" s="58"/>
    </row>
    <row r="1260" spans="2:4" ht="24.95" customHeight="1" x14ac:dyDescent="0.2">
      <c r="B1260" s="58"/>
      <c r="D1260" s="58"/>
    </row>
    <row r="1261" spans="2:4" ht="24.95" customHeight="1" x14ac:dyDescent="0.2">
      <c r="B1261" s="58"/>
      <c r="D1261" s="58"/>
    </row>
    <row r="1262" spans="2:4" ht="24.95" customHeight="1" x14ac:dyDescent="0.2">
      <c r="B1262" s="58"/>
      <c r="D1262" s="58"/>
    </row>
    <row r="1263" spans="2:4" ht="24.95" customHeight="1" x14ac:dyDescent="0.2">
      <c r="B1263" s="58"/>
      <c r="D1263" s="58"/>
    </row>
    <row r="1264" spans="2:4" ht="24.95" customHeight="1" x14ac:dyDescent="0.2">
      <c r="B1264" s="58"/>
      <c r="D1264" s="58"/>
    </row>
    <row r="1265" spans="2:4" ht="24.95" customHeight="1" x14ac:dyDescent="0.2">
      <c r="B1265" s="58"/>
      <c r="D1265" s="58"/>
    </row>
    <row r="1266" spans="2:4" ht="24.95" customHeight="1" x14ac:dyDescent="0.2">
      <c r="B1266" s="58"/>
      <c r="D1266" s="58"/>
    </row>
    <row r="1267" spans="2:4" ht="24.95" customHeight="1" x14ac:dyDescent="0.2">
      <c r="B1267" s="58"/>
      <c r="D1267" s="58"/>
    </row>
    <row r="1268" spans="2:4" ht="24.95" customHeight="1" x14ac:dyDescent="0.2">
      <c r="B1268" s="58"/>
      <c r="D1268" s="58"/>
    </row>
    <row r="1269" spans="2:4" ht="24.95" customHeight="1" x14ac:dyDescent="0.2">
      <c r="B1269" s="58"/>
      <c r="D1269" s="58"/>
    </row>
    <row r="1270" spans="2:4" ht="24.95" customHeight="1" x14ac:dyDescent="0.2">
      <c r="B1270" s="58"/>
      <c r="D1270" s="58"/>
    </row>
    <row r="1271" spans="2:4" ht="24.95" customHeight="1" x14ac:dyDescent="0.2">
      <c r="B1271" s="58"/>
      <c r="D1271" s="58"/>
    </row>
    <row r="1272" spans="2:4" ht="24.95" customHeight="1" x14ac:dyDescent="0.2">
      <c r="B1272" s="58"/>
      <c r="D1272" s="58"/>
    </row>
    <row r="1273" spans="2:4" ht="24.95" customHeight="1" x14ac:dyDescent="0.2">
      <c r="B1273" s="58"/>
      <c r="D1273" s="58"/>
    </row>
    <row r="1274" spans="2:4" ht="24.95" customHeight="1" x14ac:dyDescent="0.2">
      <c r="B1274" s="58"/>
      <c r="D1274" s="58"/>
    </row>
    <row r="1275" spans="2:4" ht="24.95" customHeight="1" x14ac:dyDescent="0.2">
      <c r="B1275" s="58"/>
      <c r="D1275" s="58"/>
    </row>
    <row r="1276" spans="2:4" ht="24.95" customHeight="1" x14ac:dyDescent="0.2">
      <c r="B1276" s="58"/>
      <c r="D1276" s="58"/>
    </row>
    <row r="1277" spans="2:4" ht="24.95" customHeight="1" x14ac:dyDescent="0.2">
      <c r="B1277" s="58"/>
      <c r="D1277" s="58"/>
    </row>
    <row r="1278" spans="2:4" ht="24.95" customHeight="1" x14ac:dyDescent="0.2">
      <c r="B1278" s="58"/>
      <c r="D1278" s="58"/>
    </row>
    <row r="1279" spans="2:4" ht="24.95" customHeight="1" x14ac:dyDescent="0.2">
      <c r="B1279" s="58"/>
      <c r="D1279" s="58"/>
    </row>
    <row r="1280" spans="2:4" ht="24.95" customHeight="1" x14ac:dyDescent="0.2">
      <c r="B1280" s="58"/>
      <c r="D1280" s="58"/>
    </row>
    <row r="1281" spans="2:4" ht="24.95" customHeight="1" x14ac:dyDescent="0.2">
      <c r="B1281" s="58"/>
      <c r="D1281" s="58"/>
    </row>
    <row r="1282" spans="2:4" ht="24.95" customHeight="1" x14ac:dyDescent="0.2">
      <c r="B1282" s="58"/>
      <c r="D1282" s="58"/>
    </row>
    <row r="1283" spans="2:4" ht="24.95" customHeight="1" x14ac:dyDescent="0.2">
      <c r="B1283" s="58"/>
      <c r="D1283" s="58"/>
    </row>
    <row r="1284" spans="2:4" ht="24.95" customHeight="1" x14ac:dyDescent="0.2">
      <c r="B1284" s="58"/>
      <c r="D1284" s="58"/>
    </row>
    <row r="1285" spans="2:4" ht="24.95" customHeight="1" x14ac:dyDescent="0.2">
      <c r="B1285" s="58"/>
      <c r="D1285" s="58"/>
    </row>
    <row r="1286" spans="2:4" ht="24.95" customHeight="1" x14ac:dyDescent="0.2">
      <c r="B1286" s="58"/>
      <c r="D1286" s="58"/>
    </row>
    <row r="1287" spans="2:4" ht="24.95" customHeight="1" x14ac:dyDescent="0.2">
      <c r="B1287" s="58"/>
      <c r="D1287" s="58"/>
    </row>
    <row r="1288" spans="2:4" ht="24.95" customHeight="1" x14ac:dyDescent="0.2">
      <c r="B1288" s="58"/>
      <c r="D1288" s="58"/>
    </row>
    <row r="1289" spans="2:4" ht="24.95" customHeight="1" x14ac:dyDescent="0.2">
      <c r="B1289" s="58"/>
      <c r="D1289" s="58"/>
    </row>
    <row r="1290" spans="2:4" ht="24.95" customHeight="1" x14ac:dyDescent="0.2">
      <c r="B1290" s="58"/>
      <c r="D1290" s="58"/>
    </row>
    <row r="1291" spans="2:4" ht="24.95" customHeight="1" x14ac:dyDescent="0.2">
      <c r="B1291" s="58"/>
      <c r="D1291" s="58"/>
    </row>
    <row r="1292" spans="2:4" ht="24.95" customHeight="1" x14ac:dyDescent="0.2">
      <c r="B1292" s="58"/>
      <c r="D1292" s="58"/>
    </row>
    <row r="1293" spans="2:4" ht="24.95" customHeight="1" x14ac:dyDescent="0.2">
      <c r="B1293" s="58"/>
      <c r="D1293" s="58"/>
    </row>
    <row r="1294" spans="2:4" ht="24.95" customHeight="1" x14ac:dyDescent="0.2">
      <c r="B1294" s="58"/>
      <c r="D1294" s="58"/>
    </row>
    <row r="1295" spans="2:4" ht="24.95" customHeight="1" x14ac:dyDescent="0.2">
      <c r="B1295" s="58"/>
      <c r="D1295" s="58"/>
    </row>
    <row r="1296" spans="2:4" ht="24.95" customHeight="1" x14ac:dyDescent="0.2">
      <c r="B1296" s="58"/>
      <c r="D1296" s="58"/>
    </row>
    <row r="1297" spans="2:4" ht="24.95" customHeight="1" x14ac:dyDescent="0.2">
      <c r="B1297" s="58"/>
      <c r="D1297" s="58"/>
    </row>
    <row r="1298" spans="2:4" ht="24.95" customHeight="1" x14ac:dyDescent="0.2">
      <c r="B1298" s="58"/>
      <c r="D1298" s="58"/>
    </row>
    <row r="1299" spans="2:4" ht="24.95" customHeight="1" x14ac:dyDescent="0.2">
      <c r="B1299" s="58"/>
      <c r="D1299" s="58"/>
    </row>
    <row r="1300" spans="2:4" ht="24.95" customHeight="1" x14ac:dyDescent="0.2">
      <c r="B1300" s="58"/>
      <c r="D1300" s="58"/>
    </row>
    <row r="1301" spans="2:4" ht="24.95" customHeight="1" x14ac:dyDescent="0.2">
      <c r="B1301" s="58"/>
      <c r="D1301" s="58"/>
    </row>
    <row r="1302" spans="2:4" ht="24.95" customHeight="1" x14ac:dyDescent="0.2">
      <c r="B1302" s="58"/>
      <c r="D1302" s="58"/>
    </row>
    <row r="1303" spans="2:4" ht="24.95" customHeight="1" x14ac:dyDescent="0.2">
      <c r="B1303" s="58"/>
      <c r="D1303" s="58"/>
    </row>
    <row r="1304" spans="2:4" ht="24.95" customHeight="1" x14ac:dyDescent="0.2">
      <c r="B1304" s="58"/>
      <c r="D1304" s="58"/>
    </row>
    <row r="1305" spans="2:4" ht="24.95" customHeight="1" x14ac:dyDescent="0.2">
      <c r="B1305" s="58"/>
      <c r="D1305" s="58"/>
    </row>
    <row r="1306" spans="2:4" ht="24.95" customHeight="1" x14ac:dyDescent="0.2">
      <c r="B1306" s="58"/>
      <c r="D1306" s="58"/>
    </row>
    <row r="1307" spans="2:4" ht="24.95" customHeight="1" x14ac:dyDescent="0.2">
      <c r="B1307" s="58"/>
      <c r="D1307" s="58"/>
    </row>
    <row r="1308" spans="2:4" ht="24.95" customHeight="1" x14ac:dyDescent="0.2">
      <c r="B1308" s="58"/>
      <c r="D1308" s="58"/>
    </row>
    <row r="1309" spans="2:4" ht="24.95" customHeight="1" x14ac:dyDescent="0.2">
      <c r="B1309" s="58"/>
      <c r="D1309" s="58"/>
    </row>
    <row r="1310" spans="2:4" ht="24.95" customHeight="1" x14ac:dyDescent="0.2">
      <c r="B1310" s="58"/>
      <c r="D1310" s="58"/>
    </row>
    <row r="1311" spans="2:4" ht="24.95" customHeight="1" x14ac:dyDescent="0.2">
      <c r="B1311" s="58"/>
      <c r="D1311" s="58"/>
    </row>
    <row r="1312" spans="2:4" ht="24.95" customHeight="1" x14ac:dyDescent="0.2">
      <c r="B1312" s="58"/>
      <c r="D1312" s="58"/>
    </row>
    <row r="1313" spans="2:4" ht="24.95" customHeight="1" x14ac:dyDescent="0.2">
      <c r="B1313" s="58"/>
      <c r="D1313" s="58"/>
    </row>
    <row r="1314" spans="2:4" ht="24.95" customHeight="1" x14ac:dyDescent="0.2">
      <c r="B1314" s="58"/>
      <c r="D1314" s="58"/>
    </row>
    <row r="1315" spans="2:4" ht="24.95" customHeight="1" x14ac:dyDescent="0.2">
      <c r="B1315" s="58"/>
      <c r="D1315" s="58"/>
    </row>
    <row r="1316" spans="2:4" ht="24.95" customHeight="1" x14ac:dyDescent="0.2">
      <c r="B1316" s="58"/>
      <c r="D1316" s="58"/>
    </row>
    <row r="1317" spans="2:4" ht="24.95" customHeight="1" x14ac:dyDescent="0.2">
      <c r="B1317" s="58"/>
      <c r="D1317" s="58"/>
    </row>
    <row r="1318" spans="2:4" ht="24.95" customHeight="1" x14ac:dyDescent="0.2">
      <c r="B1318" s="58"/>
      <c r="D1318" s="58"/>
    </row>
    <row r="1319" spans="2:4" ht="24.95" customHeight="1" x14ac:dyDescent="0.2">
      <c r="B1319" s="58"/>
      <c r="D1319" s="58"/>
    </row>
    <row r="1320" spans="2:4" ht="24.95" customHeight="1" x14ac:dyDescent="0.2">
      <c r="B1320" s="58"/>
      <c r="D1320" s="58"/>
    </row>
    <row r="1321" spans="2:4" ht="24.95" customHeight="1" x14ac:dyDescent="0.2">
      <c r="B1321" s="58"/>
      <c r="D1321" s="58"/>
    </row>
    <row r="1322" spans="2:4" ht="24.95" customHeight="1" x14ac:dyDescent="0.2">
      <c r="B1322" s="58"/>
      <c r="D1322" s="58"/>
    </row>
    <row r="1323" spans="2:4" ht="24.95" customHeight="1" x14ac:dyDescent="0.2">
      <c r="B1323" s="58"/>
      <c r="D1323" s="58"/>
    </row>
    <row r="1324" spans="2:4" ht="24.95" customHeight="1" x14ac:dyDescent="0.2">
      <c r="B1324" s="58"/>
      <c r="D1324" s="58"/>
    </row>
    <row r="1325" spans="2:4" ht="24.95" customHeight="1" x14ac:dyDescent="0.2">
      <c r="B1325" s="58"/>
      <c r="D1325" s="58"/>
    </row>
    <row r="1326" spans="2:4" ht="24.95" customHeight="1" x14ac:dyDescent="0.2">
      <c r="B1326" s="58"/>
      <c r="D1326" s="58"/>
    </row>
    <row r="1327" spans="2:4" ht="24.95" customHeight="1" x14ac:dyDescent="0.2">
      <c r="B1327" s="58"/>
      <c r="D1327" s="58"/>
    </row>
    <row r="1328" spans="2:4" ht="24.95" customHeight="1" x14ac:dyDescent="0.2">
      <c r="B1328" s="58"/>
      <c r="D1328" s="58"/>
    </row>
    <row r="1329" spans="2:10" ht="24.95" customHeight="1" x14ac:dyDescent="0.2">
      <c r="B1329" s="58"/>
      <c r="D1329" s="58"/>
    </row>
    <row r="1330" spans="2:10" ht="24.95" customHeight="1" x14ac:dyDescent="0.2">
      <c r="B1330" s="58"/>
      <c r="D1330" s="58"/>
    </row>
    <row r="1331" spans="2:10" ht="24.95" customHeight="1" x14ac:dyDescent="0.2">
      <c r="B1331" s="58"/>
      <c r="D1331" s="58"/>
    </row>
    <row r="1332" spans="2:10" ht="24.95" customHeight="1" x14ac:dyDescent="0.2">
      <c r="B1332" s="58"/>
      <c r="D1332" s="58"/>
    </row>
    <row r="1333" spans="2:10" ht="24.95" customHeight="1" x14ac:dyDescent="0.2">
      <c r="B1333" s="58"/>
      <c r="D1333" s="58"/>
    </row>
    <row r="1334" spans="2:10" ht="24.95" customHeight="1" x14ac:dyDescent="0.2">
      <c r="B1334" s="58"/>
      <c r="D1334" s="58"/>
    </row>
    <row r="1335" spans="2:10" ht="24.95" customHeight="1" x14ac:dyDescent="0.2">
      <c r="B1335" s="58"/>
      <c r="D1335" s="58"/>
    </row>
    <row r="1336" spans="2:10" ht="24.95" customHeight="1" x14ac:dyDescent="0.2">
      <c r="B1336" s="58"/>
      <c r="D1336" s="58"/>
    </row>
    <row r="1337" spans="2:10" ht="24.95" customHeight="1" x14ac:dyDescent="0.2">
      <c r="B1337" s="58"/>
      <c r="D1337" s="58"/>
    </row>
    <row r="1338" spans="2:10" ht="24.95" customHeight="1" x14ac:dyDescent="0.2">
      <c r="B1338" s="58"/>
      <c r="D1338" s="58"/>
    </row>
    <row r="1339" spans="2:10" ht="24.95" customHeight="1" x14ac:dyDescent="0.2">
      <c r="B1339" s="58"/>
      <c r="D1339" s="58"/>
    </row>
    <row r="1340" spans="2:10" ht="24.95" customHeight="1" x14ac:dyDescent="0.2">
      <c r="B1340" s="58"/>
      <c r="D1340" s="58"/>
    </row>
    <row r="1341" spans="2:10" ht="24.95" customHeight="1" x14ac:dyDescent="0.2">
      <c r="B1341" s="58"/>
      <c r="D1341" s="58"/>
    </row>
    <row r="1342" spans="2:10" ht="24.95" customHeight="1" x14ac:dyDescent="0.2">
      <c r="B1342" s="58"/>
      <c r="D1342" s="58"/>
      <c r="J1342" s="61"/>
    </row>
    <row r="1343" spans="2:10" ht="24.95" customHeight="1" x14ac:dyDescent="0.2">
      <c r="B1343" s="58"/>
      <c r="D1343" s="58"/>
      <c r="J1343" s="61"/>
    </row>
    <row r="1344" spans="2:10" ht="24.95" customHeight="1" x14ac:dyDescent="0.2">
      <c r="B1344" s="58"/>
      <c r="D1344" s="58"/>
    </row>
    <row r="1345" spans="2:4" ht="24.95" customHeight="1" x14ac:dyDescent="0.2">
      <c r="B1345" s="58"/>
      <c r="D1345" s="58"/>
    </row>
    <row r="1346" spans="2:4" ht="24.95" customHeight="1" x14ac:dyDescent="0.2">
      <c r="B1346" s="58"/>
      <c r="D1346" s="58"/>
    </row>
    <row r="1347" spans="2:4" ht="24.95" customHeight="1" x14ac:dyDescent="0.2">
      <c r="B1347" s="58"/>
      <c r="D1347" s="58"/>
    </row>
    <row r="1348" spans="2:4" ht="24.95" customHeight="1" x14ac:dyDescent="0.2">
      <c r="B1348" s="58"/>
      <c r="D1348" s="58"/>
    </row>
    <row r="1349" spans="2:4" ht="24.95" customHeight="1" x14ac:dyDescent="0.2">
      <c r="B1349" s="58"/>
      <c r="D1349" s="58"/>
    </row>
    <row r="1350" spans="2:4" ht="24.95" customHeight="1" x14ac:dyDescent="0.2">
      <c r="B1350" s="58"/>
      <c r="D1350" s="58"/>
    </row>
    <row r="1351" spans="2:4" ht="24.95" customHeight="1" x14ac:dyDescent="0.2">
      <c r="B1351" s="58"/>
      <c r="D1351" s="58"/>
    </row>
    <row r="1352" spans="2:4" ht="24.95" customHeight="1" x14ac:dyDescent="0.2">
      <c r="B1352" s="58"/>
      <c r="D1352" s="58"/>
    </row>
    <row r="1353" spans="2:4" ht="24.95" customHeight="1" x14ac:dyDescent="0.2">
      <c r="B1353" s="58"/>
      <c r="D1353" s="58"/>
    </row>
    <row r="1354" spans="2:4" ht="24.95" customHeight="1" x14ac:dyDescent="0.2">
      <c r="B1354" s="58"/>
      <c r="D1354" s="58"/>
    </row>
    <row r="1355" spans="2:4" ht="24.95" customHeight="1" x14ac:dyDescent="0.2">
      <c r="B1355" s="58"/>
      <c r="D1355" s="58"/>
    </row>
    <row r="1356" spans="2:4" ht="24.95" customHeight="1" x14ac:dyDescent="0.2">
      <c r="B1356" s="58"/>
      <c r="D1356" s="58"/>
    </row>
    <row r="1357" spans="2:4" ht="24.95" customHeight="1" x14ac:dyDescent="0.2">
      <c r="B1357" s="58"/>
      <c r="D1357" s="58"/>
    </row>
    <row r="1358" spans="2:4" ht="24.95" customHeight="1" x14ac:dyDescent="0.2">
      <c r="B1358" s="58"/>
      <c r="D1358" s="58"/>
    </row>
    <row r="1359" spans="2:4" ht="24.95" customHeight="1" x14ac:dyDescent="0.2">
      <c r="B1359" s="58"/>
      <c r="D1359" s="58"/>
    </row>
    <row r="1360" spans="2:4" ht="24.95" customHeight="1" x14ac:dyDescent="0.2">
      <c r="B1360" s="58"/>
      <c r="D1360" s="58"/>
    </row>
    <row r="1361" spans="2:10" ht="24.95" customHeight="1" x14ac:dyDescent="0.2">
      <c r="B1361" s="58"/>
      <c r="D1361" s="58"/>
    </row>
    <row r="1362" spans="2:10" ht="24.95" customHeight="1" x14ac:dyDescent="0.2">
      <c r="B1362" s="58"/>
      <c r="D1362" s="58"/>
    </row>
    <row r="1363" spans="2:10" ht="24.95" customHeight="1" x14ac:dyDescent="0.2">
      <c r="B1363" s="58"/>
      <c r="D1363" s="58"/>
    </row>
    <row r="1364" spans="2:10" ht="24.95" customHeight="1" x14ac:dyDescent="0.2">
      <c r="B1364" s="58"/>
      <c r="D1364" s="58"/>
    </row>
    <row r="1365" spans="2:10" ht="24.95" customHeight="1" x14ac:dyDescent="0.2">
      <c r="B1365" s="58"/>
      <c r="D1365" s="58"/>
    </row>
    <row r="1366" spans="2:10" ht="24.95" customHeight="1" x14ac:dyDescent="0.2">
      <c r="B1366" s="58"/>
      <c r="D1366" s="58"/>
    </row>
    <row r="1367" spans="2:10" ht="24.95" customHeight="1" x14ac:dyDescent="0.2">
      <c r="B1367" s="58"/>
      <c r="D1367" s="58"/>
    </row>
    <row r="1368" spans="2:10" ht="24.95" customHeight="1" x14ac:dyDescent="0.2">
      <c r="B1368" s="58"/>
      <c r="D1368" s="58"/>
    </row>
    <row r="1369" spans="2:10" ht="24.95" customHeight="1" x14ac:dyDescent="0.2">
      <c r="B1369" s="58"/>
      <c r="D1369" s="58"/>
    </row>
    <row r="1370" spans="2:10" ht="24.95" customHeight="1" x14ac:dyDescent="0.2">
      <c r="B1370" s="58"/>
      <c r="D1370" s="58"/>
    </row>
    <row r="1371" spans="2:10" ht="24.95" customHeight="1" x14ac:dyDescent="0.2">
      <c r="B1371" s="58"/>
      <c r="D1371" s="58"/>
    </row>
    <row r="1372" spans="2:10" ht="24.95" customHeight="1" x14ac:dyDescent="0.2">
      <c r="B1372" s="58"/>
      <c r="D1372" s="58"/>
    </row>
    <row r="1373" spans="2:10" ht="24.95" customHeight="1" x14ac:dyDescent="0.2">
      <c r="B1373" s="58"/>
      <c r="D1373" s="58"/>
    </row>
    <row r="1374" spans="2:10" ht="24.95" customHeight="1" x14ac:dyDescent="0.2">
      <c r="B1374" s="58"/>
      <c r="D1374" s="58"/>
      <c r="J1374" s="61"/>
    </row>
    <row r="1375" spans="2:10" ht="24.95" customHeight="1" x14ac:dyDescent="0.2">
      <c r="B1375" s="58"/>
      <c r="D1375" s="58"/>
      <c r="J1375" s="61"/>
    </row>
    <row r="1376" spans="2:10" ht="24.95" customHeight="1" x14ac:dyDescent="0.2">
      <c r="B1376" s="58"/>
      <c r="D1376" s="58"/>
      <c r="J1376" s="61"/>
    </row>
    <row r="1377" spans="2:10" ht="24.95" customHeight="1" x14ac:dyDescent="0.2">
      <c r="B1377" s="58"/>
      <c r="D1377" s="58"/>
      <c r="J1377" s="61"/>
    </row>
    <row r="1378" spans="2:10" ht="24.95" customHeight="1" x14ac:dyDescent="0.2">
      <c r="B1378" s="58"/>
      <c r="D1378" s="58"/>
      <c r="J1378" s="61"/>
    </row>
    <row r="1379" spans="2:10" ht="24.95" customHeight="1" x14ac:dyDescent="0.2">
      <c r="B1379" s="58"/>
      <c r="D1379" s="58"/>
      <c r="J1379" s="61"/>
    </row>
    <row r="1380" spans="2:10" ht="24.95" customHeight="1" x14ac:dyDescent="0.2">
      <c r="B1380" s="58"/>
      <c r="D1380" s="58"/>
      <c r="J1380" s="61"/>
    </row>
    <row r="1381" spans="2:10" ht="24.95" customHeight="1" x14ac:dyDescent="0.2">
      <c r="B1381" s="58"/>
      <c r="D1381" s="58"/>
      <c r="J1381" s="61"/>
    </row>
    <row r="1382" spans="2:10" ht="24.95" customHeight="1" x14ac:dyDescent="0.2">
      <c r="B1382" s="58"/>
      <c r="D1382" s="58"/>
      <c r="J1382" s="61"/>
    </row>
    <row r="1383" spans="2:10" ht="24.95" customHeight="1" x14ac:dyDescent="0.2">
      <c r="B1383" s="58"/>
      <c r="D1383" s="58"/>
      <c r="J1383" s="61"/>
    </row>
    <row r="1384" spans="2:10" ht="24.95" customHeight="1" x14ac:dyDescent="0.2">
      <c r="B1384" s="58"/>
      <c r="D1384" s="58"/>
      <c r="J1384" s="61"/>
    </row>
    <row r="1385" spans="2:10" ht="24.95" customHeight="1" x14ac:dyDescent="0.2">
      <c r="B1385" s="58"/>
      <c r="D1385" s="58"/>
      <c r="J1385" s="61"/>
    </row>
    <row r="1386" spans="2:10" ht="24.95" customHeight="1" x14ac:dyDescent="0.2">
      <c r="B1386" s="58"/>
      <c r="D1386" s="58"/>
      <c r="J1386" s="61"/>
    </row>
    <row r="1387" spans="2:10" ht="24.95" customHeight="1" x14ac:dyDescent="0.2">
      <c r="B1387" s="58"/>
      <c r="D1387" s="58"/>
      <c r="J1387" s="61"/>
    </row>
    <row r="1388" spans="2:10" ht="24.95" customHeight="1" x14ac:dyDescent="0.2">
      <c r="B1388" s="58"/>
      <c r="D1388" s="58"/>
      <c r="J1388" s="61"/>
    </row>
    <row r="1389" spans="2:10" ht="24.95" customHeight="1" x14ac:dyDescent="0.2">
      <c r="B1389" s="58"/>
      <c r="D1389" s="58"/>
      <c r="J1389" s="61"/>
    </row>
    <row r="1390" spans="2:10" ht="24.95" customHeight="1" x14ac:dyDescent="0.2">
      <c r="B1390" s="58"/>
      <c r="D1390" s="58"/>
      <c r="J1390" s="61"/>
    </row>
    <row r="1391" spans="2:10" ht="24.95" customHeight="1" x14ac:dyDescent="0.2">
      <c r="B1391" s="58"/>
      <c r="D1391" s="58"/>
      <c r="J1391" s="61"/>
    </row>
    <row r="1392" spans="2:10" ht="24.95" customHeight="1" x14ac:dyDescent="0.2">
      <c r="B1392" s="58"/>
      <c r="D1392" s="58"/>
      <c r="J1392" s="61"/>
    </row>
    <row r="1393" spans="2:10" ht="24.95" customHeight="1" x14ac:dyDescent="0.2">
      <c r="B1393" s="58"/>
      <c r="D1393" s="58"/>
      <c r="J1393" s="61"/>
    </row>
    <row r="1394" spans="2:10" ht="24.95" customHeight="1" x14ac:dyDescent="0.2">
      <c r="B1394" s="58"/>
      <c r="D1394" s="58"/>
      <c r="J1394" s="61"/>
    </row>
    <row r="1395" spans="2:10" ht="24.95" customHeight="1" x14ac:dyDescent="0.2">
      <c r="B1395" s="58"/>
      <c r="D1395" s="58"/>
      <c r="J1395" s="61"/>
    </row>
    <row r="1396" spans="2:10" ht="24.95" customHeight="1" x14ac:dyDescent="0.2">
      <c r="B1396" s="58"/>
      <c r="D1396" s="58"/>
      <c r="J1396" s="61"/>
    </row>
    <row r="1397" spans="2:10" ht="24.95" customHeight="1" x14ac:dyDescent="0.2">
      <c r="B1397" s="58"/>
      <c r="D1397" s="58"/>
      <c r="J1397" s="61"/>
    </row>
    <row r="1398" spans="2:10" ht="24.95" customHeight="1" x14ac:dyDescent="0.2">
      <c r="B1398" s="58"/>
      <c r="D1398" s="58"/>
      <c r="J1398" s="61"/>
    </row>
    <row r="1399" spans="2:10" ht="24.95" customHeight="1" x14ac:dyDescent="0.2">
      <c r="B1399" s="58"/>
      <c r="D1399" s="58"/>
      <c r="J1399" s="61"/>
    </row>
    <row r="1400" spans="2:10" ht="24.95" customHeight="1" x14ac:dyDescent="0.2">
      <c r="B1400" s="58"/>
      <c r="D1400" s="58"/>
      <c r="J1400" s="61"/>
    </row>
    <row r="1401" spans="2:10" ht="24.95" customHeight="1" x14ac:dyDescent="0.2">
      <c r="B1401" s="58"/>
      <c r="D1401" s="58"/>
      <c r="J1401" s="61"/>
    </row>
    <row r="1402" spans="2:10" ht="24.95" customHeight="1" x14ac:dyDescent="0.2">
      <c r="B1402" s="58"/>
      <c r="D1402" s="58"/>
      <c r="J1402" s="61"/>
    </row>
    <row r="1403" spans="2:10" ht="24.95" customHeight="1" x14ac:dyDescent="0.2">
      <c r="B1403" s="58"/>
      <c r="D1403" s="58"/>
      <c r="J1403" s="61"/>
    </row>
    <row r="1404" spans="2:10" ht="24.95" customHeight="1" x14ac:dyDescent="0.2">
      <c r="B1404" s="58"/>
      <c r="D1404" s="58"/>
    </row>
    <row r="1405" spans="2:10" ht="24.95" customHeight="1" x14ac:dyDescent="0.2">
      <c r="B1405" s="58"/>
      <c r="D1405" s="58"/>
    </row>
    <row r="1406" spans="2:10" ht="24.95" customHeight="1" x14ac:dyDescent="0.2">
      <c r="B1406" s="58"/>
      <c r="D1406" s="58"/>
    </row>
    <row r="1407" spans="2:10" ht="24.95" customHeight="1" x14ac:dyDescent="0.2">
      <c r="B1407" s="58"/>
      <c r="D1407" s="58"/>
    </row>
    <row r="1408" spans="2:10" ht="24.95" customHeight="1" x14ac:dyDescent="0.2">
      <c r="B1408" s="58"/>
      <c r="D1408" s="58"/>
    </row>
    <row r="1409" spans="2:10" ht="24.95" customHeight="1" x14ac:dyDescent="0.2">
      <c r="B1409" s="58"/>
      <c r="D1409" s="58"/>
    </row>
    <row r="1410" spans="2:10" ht="24.95" customHeight="1" x14ac:dyDescent="0.2">
      <c r="B1410" s="58"/>
      <c r="D1410" s="58"/>
    </row>
    <row r="1411" spans="2:10" ht="24.95" customHeight="1" x14ac:dyDescent="0.2">
      <c r="B1411" s="58"/>
      <c r="D1411" s="58"/>
    </row>
    <row r="1412" spans="2:10" ht="24.95" customHeight="1" x14ac:dyDescent="0.2">
      <c r="B1412" s="58"/>
      <c r="D1412" s="58"/>
    </row>
    <row r="1413" spans="2:10" ht="24.95" customHeight="1" x14ac:dyDescent="0.2">
      <c r="B1413" s="58"/>
      <c r="D1413" s="58"/>
    </row>
    <row r="1414" spans="2:10" ht="24.95" customHeight="1" x14ac:dyDescent="0.2">
      <c r="B1414" s="58"/>
      <c r="D1414" s="58"/>
    </row>
    <row r="1415" spans="2:10" ht="24.95" customHeight="1" x14ac:dyDescent="0.2">
      <c r="B1415" s="58"/>
      <c r="D1415" s="58"/>
    </row>
    <row r="1416" spans="2:10" ht="24.95" customHeight="1" x14ac:dyDescent="0.2">
      <c r="B1416" s="58"/>
      <c r="D1416" s="58"/>
    </row>
    <row r="1417" spans="2:10" ht="24.95" customHeight="1" x14ac:dyDescent="0.2">
      <c r="B1417" s="58"/>
      <c r="D1417" s="58"/>
      <c r="J1417" s="61"/>
    </row>
    <row r="1418" spans="2:10" ht="24.95" customHeight="1" x14ac:dyDescent="0.2">
      <c r="B1418" s="58"/>
      <c r="D1418" s="58"/>
      <c r="J1418" s="61"/>
    </row>
    <row r="1419" spans="2:10" ht="24.95" customHeight="1" x14ac:dyDescent="0.2">
      <c r="B1419" s="58"/>
      <c r="D1419" s="58"/>
      <c r="J1419" s="61"/>
    </row>
    <row r="1420" spans="2:10" ht="24.95" customHeight="1" x14ac:dyDescent="0.2">
      <c r="B1420" s="58"/>
      <c r="D1420" s="58"/>
      <c r="J1420" s="61"/>
    </row>
    <row r="1421" spans="2:10" ht="24.95" customHeight="1" x14ac:dyDescent="0.2">
      <c r="B1421" s="58"/>
      <c r="D1421" s="58"/>
      <c r="J1421" s="61"/>
    </row>
    <row r="1422" spans="2:10" ht="24.95" customHeight="1" x14ac:dyDescent="0.2">
      <c r="B1422" s="58"/>
      <c r="D1422" s="58"/>
      <c r="J1422" s="61"/>
    </row>
    <row r="1423" spans="2:10" ht="24.95" customHeight="1" x14ac:dyDescent="0.2">
      <c r="B1423" s="58"/>
      <c r="D1423" s="58"/>
      <c r="J1423" s="61"/>
    </row>
    <row r="1424" spans="2:10" ht="24.95" customHeight="1" x14ac:dyDescent="0.2">
      <c r="B1424" s="58"/>
      <c r="D1424" s="58"/>
      <c r="J1424" s="61"/>
    </row>
    <row r="1425" spans="2:10" ht="24.95" customHeight="1" x14ac:dyDescent="0.2">
      <c r="B1425" s="58"/>
      <c r="D1425" s="58"/>
      <c r="J1425" s="61"/>
    </row>
    <row r="1426" spans="2:10" ht="24.95" customHeight="1" x14ac:dyDescent="0.2">
      <c r="B1426" s="58"/>
      <c r="D1426" s="58"/>
      <c r="J1426" s="61"/>
    </row>
    <row r="1427" spans="2:10" ht="24.95" customHeight="1" x14ac:dyDescent="0.2">
      <c r="B1427" s="58"/>
      <c r="D1427" s="58"/>
      <c r="J1427" s="61"/>
    </row>
    <row r="1428" spans="2:10" ht="24.95" customHeight="1" x14ac:dyDescent="0.2">
      <c r="B1428" s="58"/>
      <c r="D1428" s="58"/>
    </row>
    <row r="1429" spans="2:10" ht="24.95" customHeight="1" x14ac:dyDescent="0.2">
      <c r="B1429" s="58"/>
      <c r="D1429" s="58"/>
    </row>
    <row r="1430" spans="2:10" ht="24.95" customHeight="1" x14ac:dyDescent="0.2">
      <c r="B1430" s="58"/>
      <c r="D1430" s="58"/>
      <c r="J1430" s="61"/>
    </row>
    <row r="1431" spans="2:10" ht="24.95" customHeight="1" x14ac:dyDescent="0.2">
      <c r="B1431" s="58"/>
      <c r="D1431" s="58"/>
      <c r="J1431" s="61"/>
    </row>
    <row r="1432" spans="2:10" ht="24.95" customHeight="1" x14ac:dyDescent="0.2">
      <c r="B1432" s="58"/>
      <c r="D1432" s="58"/>
      <c r="J1432" s="61"/>
    </row>
    <row r="1433" spans="2:10" ht="24.95" customHeight="1" x14ac:dyDescent="0.2">
      <c r="B1433" s="58"/>
      <c r="D1433" s="58"/>
      <c r="J1433" s="61"/>
    </row>
    <row r="1434" spans="2:10" ht="24.95" customHeight="1" x14ac:dyDescent="0.2">
      <c r="B1434" s="58"/>
      <c r="D1434" s="58"/>
      <c r="J1434" s="61"/>
    </row>
    <row r="1435" spans="2:10" ht="24.95" customHeight="1" x14ac:dyDescent="0.2">
      <c r="B1435" s="58"/>
      <c r="D1435" s="58"/>
      <c r="J1435" s="61"/>
    </row>
    <row r="1436" spans="2:10" ht="24.95" customHeight="1" x14ac:dyDescent="0.2">
      <c r="B1436" s="58"/>
      <c r="D1436" s="58"/>
    </row>
    <row r="1437" spans="2:10" ht="24.95" customHeight="1" x14ac:dyDescent="0.2">
      <c r="B1437" s="58"/>
      <c r="D1437" s="58"/>
    </row>
    <row r="1438" spans="2:10" ht="24.95" customHeight="1" x14ac:dyDescent="0.2">
      <c r="B1438" s="58"/>
      <c r="D1438" s="58"/>
    </row>
    <row r="1439" spans="2:10" ht="24.95" customHeight="1" x14ac:dyDescent="0.2">
      <c r="B1439" s="58"/>
      <c r="D1439" s="58"/>
    </row>
    <row r="1440" spans="2:10" ht="24.95" customHeight="1" x14ac:dyDescent="0.2">
      <c r="B1440" s="58"/>
      <c r="D1440" s="58"/>
    </row>
    <row r="1441" spans="2:4" ht="24.95" customHeight="1" x14ac:dyDescent="0.2">
      <c r="B1441" s="58"/>
      <c r="D1441" s="58"/>
    </row>
    <row r="1442" spans="2:4" ht="24.95" customHeight="1" x14ac:dyDescent="0.2">
      <c r="B1442" s="58"/>
      <c r="D1442" s="58"/>
    </row>
    <row r="1443" spans="2:4" ht="24.95" customHeight="1" x14ac:dyDescent="0.2">
      <c r="B1443" s="58"/>
      <c r="D1443" s="58"/>
    </row>
    <row r="1444" spans="2:4" ht="24.95" customHeight="1" x14ac:dyDescent="0.2">
      <c r="B1444" s="58"/>
      <c r="D1444" s="58"/>
    </row>
    <row r="1445" spans="2:4" ht="24.95" customHeight="1" x14ac:dyDescent="0.2">
      <c r="B1445" s="58"/>
      <c r="D1445" s="58"/>
    </row>
    <row r="1446" spans="2:4" ht="24.95" customHeight="1" x14ac:dyDescent="0.2">
      <c r="B1446" s="58"/>
      <c r="D1446" s="58"/>
    </row>
    <row r="1447" spans="2:4" ht="24.95" customHeight="1" x14ac:dyDescent="0.2">
      <c r="B1447" s="58"/>
      <c r="D1447" s="58"/>
    </row>
    <row r="1448" spans="2:4" ht="24.95" customHeight="1" x14ac:dyDescent="0.2">
      <c r="B1448" s="58"/>
      <c r="D1448" s="58"/>
    </row>
    <row r="1449" spans="2:4" ht="24.95" customHeight="1" x14ac:dyDescent="0.2">
      <c r="B1449" s="58"/>
      <c r="D1449" s="58"/>
    </row>
    <row r="1450" spans="2:4" ht="24.95" customHeight="1" x14ac:dyDescent="0.2">
      <c r="B1450" s="58"/>
      <c r="D1450" s="58"/>
    </row>
    <row r="1451" spans="2:4" ht="24.95" customHeight="1" x14ac:dyDescent="0.2">
      <c r="B1451" s="58"/>
      <c r="D1451" s="58"/>
    </row>
    <row r="1452" spans="2:4" ht="24.95" customHeight="1" x14ac:dyDescent="0.2">
      <c r="B1452" s="58"/>
      <c r="D1452" s="58"/>
    </row>
    <row r="1453" spans="2:4" ht="24.95" customHeight="1" x14ac:dyDescent="0.2">
      <c r="B1453" s="58"/>
      <c r="D1453" s="58"/>
    </row>
    <row r="1454" spans="2:4" ht="24.95" customHeight="1" x14ac:dyDescent="0.2">
      <c r="B1454" s="58"/>
      <c r="D1454" s="58"/>
    </row>
    <row r="1455" spans="2:4" ht="24.95" customHeight="1" x14ac:dyDescent="0.2">
      <c r="B1455" s="58"/>
      <c r="D1455" s="58"/>
    </row>
    <row r="1456" spans="2:4" ht="24.95" customHeight="1" x14ac:dyDescent="0.2">
      <c r="B1456" s="58"/>
      <c r="D1456" s="58"/>
    </row>
    <row r="1457" spans="2:10" ht="24.95" customHeight="1" x14ac:dyDescent="0.2">
      <c r="B1457" s="58"/>
      <c r="D1457" s="58"/>
    </row>
    <row r="1458" spans="2:10" ht="24.95" customHeight="1" x14ac:dyDescent="0.2">
      <c r="B1458" s="58"/>
      <c r="D1458" s="58"/>
      <c r="J1458" s="61"/>
    </row>
    <row r="1459" spans="2:10" ht="24.95" customHeight="1" x14ac:dyDescent="0.2">
      <c r="B1459" s="58"/>
      <c r="D1459" s="58"/>
      <c r="J1459" s="61"/>
    </row>
    <row r="1460" spans="2:10" ht="24.95" customHeight="1" x14ac:dyDescent="0.2">
      <c r="B1460" s="58"/>
      <c r="D1460" s="58"/>
      <c r="J1460" s="61"/>
    </row>
    <row r="1461" spans="2:10" ht="24.95" customHeight="1" x14ac:dyDescent="0.2">
      <c r="B1461" s="58"/>
      <c r="D1461" s="58"/>
      <c r="J1461" s="61"/>
    </row>
    <row r="1462" spans="2:10" ht="24.95" customHeight="1" x14ac:dyDescent="0.2">
      <c r="B1462" s="58"/>
      <c r="D1462" s="58"/>
      <c r="J1462" s="61"/>
    </row>
    <row r="1463" spans="2:10" ht="24.95" customHeight="1" x14ac:dyDescent="0.2">
      <c r="B1463" s="58"/>
      <c r="D1463" s="58"/>
      <c r="J1463" s="61"/>
    </row>
    <row r="1464" spans="2:10" ht="24.95" customHeight="1" x14ac:dyDescent="0.2">
      <c r="B1464" s="58"/>
      <c r="D1464" s="58"/>
      <c r="J1464" s="61"/>
    </row>
    <row r="1465" spans="2:10" ht="24.95" customHeight="1" x14ac:dyDescent="0.2">
      <c r="B1465" s="58"/>
      <c r="D1465" s="58"/>
      <c r="J1465" s="61"/>
    </row>
    <row r="1466" spans="2:10" ht="24.95" customHeight="1" x14ac:dyDescent="0.2">
      <c r="B1466" s="58"/>
      <c r="D1466" s="58"/>
      <c r="J1466" s="61"/>
    </row>
    <row r="1467" spans="2:10" ht="24.95" customHeight="1" x14ac:dyDescent="0.2">
      <c r="B1467" s="58"/>
      <c r="D1467" s="58"/>
      <c r="J1467" s="61"/>
    </row>
    <row r="1468" spans="2:10" ht="24.95" customHeight="1" x14ac:dyDescent="0.2">
      <c r="B1468" s="58"/>
      <c r="D1468" s="58"/>
      <c r="J1468" s="61"/>
    </row>
    <row r="1469" spans="2:10" ht="24.95" customHeight="1" x14ac:dyDescent="0.2">
      <c r="B1469" s="58"/>
      <c r="D1469" s="58"/>
      <c r="J1469" s="61"/>
    </row>
    <row r="1470" spans="2:10" ht="24.95" customHeight="1" x14ac:dyDescent="0.2">
      <c r="B1470" s="58"/>
      <c r="D1470" s="58"/>
      <c r="J1470" s="61"/>
    </row>
    <row r="1471" spans="2:10" ht="24.95" customHeight="1" x14ac:dyDescent="0.2">
      <c r="B1471" s="58"/>
      <c r="D1471" s="58"/>
      <c r="J1471" s="61"/>
    </row>
    <row r="1472" spans="2:10" ht="24.95" customHeight="1" x14ac:dyDescent="0.2">
      <c r="B1472" s="58"/>
      <c r="D1472" s="58"/>
      <c r="J1472" s="61"/>
    </row>
    <row r="1473" spans="2:10" ht="24.95" customHeight="1" x14ac:dyDescent="0.2">
      <c r="B1473" s="58"/>
      <c r="D1473" s="58"/>
      <c r="J1473" s="61"/>
    </row>
    <row r="1474" spans="2:10" ht="24.95" customHeight="1" x14ac:dyDescent="0.2">
      <c r="B1474" s="58"/>
      <c r="D1474" s="58"/>
      <c r="J1474" s="61"/>
    </row>
    <row r="1475" spans="2:10" ht="24.95" customHeight="1" x14ac:dyDescent="0.2">
      <c r="B1475" s="58"/>
      <c r="D1475" s="58"/>
      <c r="J1475" s="61"/>
    </row>
    <row r="1476" spans="2:10" ht="24.95" customHeight="1" x14ac:dyDescent="0.2">
      <c r="B1476" s="58"/>
      <c r="D1476" s="58"/>
      <c r="J1476" s="61"/>
    </row>
    <row r="1477" spans="2:10" ht="24.95" customHeight="1" x14ac:dyDescent="0.2">
      <c r="B1477" s="58"/>
      <c r="D1477" s="58"/>
      <c r="J1477" s="61"/>
    </row>
    <row r="1478" spans="2:10" ht="24.95" customHeight="1" x14ac:dyDescent="0.2">
      <c r="B1478" s="58"/>
      <c r="D1478" s="58"/>
      <c r="J1478" s="61"/>
    </row>
    <row r="1479" spans="2:10" ht="24.95" customHeight="1" x14ac:dyDescent="0.2">
      <c r="B1479" s="58"/>
      <c r="D1479" s="58"/>
      <c r="J1479" s="61"/>
    </row>
    <row r="1480" spans="2:10" ht="24.95" customHeight="1" x14ac:dyDescent="0.2">
      <c r="B1480" s="58"/>
      <c r="D1480" s="58"/>
      <c r="J1480" s="61"/>
    </row>
    <row r="1481" spans="2:10" ht="24.95" customHeight="1" x14ac:dyDescent="0.2">
      <c r="B1481" s="58"/>
      <c r="D1481" s="58"/>
      <c r="J1481" s="61"/>
    </row>
    <row r="1482" spans="2:10" ht="24.95" customHeight="1" x14ac:dyDescent="0.2">
      <c r="B1482" s="58"/>
      <c r="D1482" s="58"/>
      <c r="J1482" s="61"/>
    </row>
    <row r="1483" spans="2:10" ht="24.95" customHeight="1" x14ac:dyDescent="0.2">
      <c r="B1483" s="58"/>
      <c r="D1483" s="58"/>
      <c r="J1483" s="61"/>
    </row>
    <row r="1484" spans="2:10" ht="24.95" customHeight="1" x14ac:dyDescent="0.2">
      <c r="B1484" s="58"/>
      <c r="D1484" s="58"/>
      <c r="J1484" s="61"/>
    </row>
    <row r="1485" spans="2:10" ht="24.95" customHeight="1" x14ac:dyDescent="0.2">
      <c r="B1485" s="58"/>
      <c r="D1485" s="58"/>
    </row>
    <row r="1486" spans="2:10" ht="24.95" customHeight="1" x14ac:dyDescent="0.2">
      <c r="B1486" s="58"/>
      <c r="D1486" s="58"/>
      <c r="J1486" s="61"/>
    </row>
    <row r="1487" spans="2:10" ht="24.95" customHeight="1" x14ac:dyDescent="0.2">
      <c r="B1487" s="58"/>
      <c r="D1487" s="58"/>
      <c r="J1487" s="61"/>
    </row>
    <row r="1488" spans="2:10" ht="24.95" customHeight="1" x14ac:dyDescent="0.2">
      <c r="B1488" s="58"/>
      <c r="D1488" s="58"/>
      <c r="J1488" s="61"/>
    </row>
    <row r="1489" spans="2:10" ht="24.95" customHeight="1" x14ac:dyDescent="0.2">
      <c r="B1489" s="58"/>
      <c r="D1489" s="58"/>
      <c r="J1489" s="61"/>
    </row>
    <row r="1490" spans="2:10" ht="24.95" customHeight="1" x14ac:dyDescent="0.2">
      <c r="B1490" s="58"/>
      <c r="D1490" s="58"/>
      <c r="J1490" s="61"/>
    </row>
    <row r="1491" spans="2:10" ht="24.95" customHeight="1" x14ac:dyDescent="0.2">
      <c r="B1491" s="58"/>
      <c r="D1491" s="58"/>
      <c r="J1491" s="61"/>
    </row>
    <row r="1492" spans="2:10" ht="24.95" customHeight="1" x14ac:dyDescent="0.2">
      <c r="B1492" s="58"/>
      <c r="D1492" s="58"/>
      <c r="J1492" s="61"/>
    </row>
    <row r="1493" spans="2:10" ht="24.95" customHeight="1" x14ac:dyDescent="0.2">
      <c r="B1493" s="58"/>
      <c r="D1493" s="58"/>
      <c r="J1493" s="61"/>
    </row>
    <row r="1494" spans="2:10" ht="24.95" customHeight="1" x14ac:dyDescent="0.2">
      <c r="B1494" s="58"/>
      <c r="D1494" s="58"/>
      <c r="J1494" s="61"/>
    </row>
    <row r="1495" spans="2:10" ht="24.95" customHeight="1" x14ac:dyDescent="0.2">
      <c r="B1495" s="58"/>
      <c r="D1495" s="58"/>
      <c r="J1495" s="61"/>
    </row>
    <row r="1496" spans="2:10" ht="24.95" customHeight="1" x14ac:dyDescent="0.2">
      <c r="B1496" s="58"/>
      <c r="D1496" s="58"/>
      <c r="J1496" s="61"/>
    </row>
    <row r="1497" spans="2:10" ht="24.95" customHeight="1" x14ac:dyDescent="0.2">
      <c r="B1497" s="58"/>
      <c r="D1497" s="58"/>
      <c r="J1497" s="61"/>
    </row>
    <row r="1498" spans="2:10" ht="24.95" customHeight="1" x14ac:dyDescent="0.2">
      <c r="B1498" s="58"/>
      <c r="D1498" s="58"/>
    </row>
    <row r="1499" spans="2:10" ht="24.95" customHeight="1" x14ac:dyDescent="0.2">
      <c r="B1499" s="58"/>
      <c r="D1499" s="58"/>
    </row>
    <row r="1500" spans="2:10" ht="24.95" customHeight="1" x14ac:dyDescent="0.2">
      <c r="B1500" s="58"/>
      <c r="D1500" s="58"/>
    </row>
    <row r="1501" spans="2:10" ht="24.95" customHeight="1" x14ac:dyDescent="0.2">
      <c r="B1501" s="58"/>
      <c r="D1501" s="58"/>
    </row>
    <row r="1502" spans="2:10" ht="24.95" customHeight="1" x14ac:dyDescent="0.2">
      <c r="B1502" s="58"/>
      <c r="D1502" s="58"/>
    </row>
    <row r="1503" spans="2:10" ht="24.95" customHeight="1" x14ac:dyDescent="0.2">
      <c r="B1503" s="58"/>
      <c r="D1503" s="58"/>
    </row>
    <row r="1504" spans="2:10" ht="24.95" customHeight="1" x14ac:dyDescent="0.2">
      <c r="B1504" s="58"/>
      <c r="D1504" s="58"/>
    </row>
    <row r="1505" spans="2:4" ht="24.95" customHeight="1" x14ac:dyDescent="0.2">
      <c r="B1505" s="58"/>
      <c r="D1505" s="58"/>
    </row>
    <row r="1506" spans="2:4" ht="24.95" customHeight="1" x14ac:dyDescent="0.2">
      <c r="B1506" s="58"/>
      <c r="D1506" s="58"/>
    </row>
    <row r="1507" spans="2:4" ht="24.95" customHeight="1" x14ac:dyDescent="0.2">
      <c r="B1507" s="58"/>
      <c r="D1507" s="58"/>
    </row>
    <row r="1508" spans="2:4" ht="24.95" customHeight="1" x14ac:dyDescent="0.2">
      <c r="B1508" s="58"/>
      <c r="D1508" s="58"/>
    </row>
    <row r="1509" spans="2:4" ht="24.95" customHeight="1" x14ac:dyDescent="0.2">
      <c r="B1509" s="58"/>
      <c r="D1509" s="58"/>
    </row>
    <row r="1510" spans="2:4" ht="24.95" customHeight="1" x14ac:dyDescent="0.2">
      <c r="B1510" s="58"/>
      <c r="D1510" s="58"/>
    </row>
    <row r="1511" spans="2:4" ht="24.95" customHeight="1" x14ac:dyDescent="0.2">
      <c r="B1511" s="58"/>
      <c r="D1511" s="58"/>
    </row>
    <row r="1512" spans="2:4" ht="24.95" customHeight="1" x14ac:dyDescent="0.2">
      <c r="B1512" s="58"/>
      <c r="D1512" s="58"/>
    </row>
    <row r="1513" spans="2:4" ht="24.95" customHeight="1" x14ac:dyDescent="0.2">
      <c r="B1513" s="58"/>
      <c r="D1513" s="58"/>
    </row>
    <row r="1514" spans="2:4" ht="24.95" customHeight="1" x14ac:dyDescent="0.2">
      <c r="B1514" s="58"/>
      <c r="D1514" s="58"/>
    </row>
    <row r="1515" spans="2:4" ht="24.95" customHeight="1" x14ac:dyDescent="0.2">
      <c r="B1515" s="58"/>
      <c r="D1515" s="58"/>
    </row>
    <row r="1516" spans="2:4" ht="24.95" customHeight="1" x14ac:dyDescent="0.2">
      <c r="B1516" s="58"/>
      <c r="D1516" s="58"/>
    </row>
    <row r="1517" spans="2:4" ht="24.95" customHeight="1" x14ac:dyDescent="0.2">
      <c r="B1517" s="58"/>
      <c r="D1517" s="58"/>
    </row>
    <row r="1518" spans="2:4" ht="24.95" customHeight="1" x14ac:dyDescent="0.2">
      <c r="B1518" s="58"/>
      <c r="D1518" s="58"/>
    </row>
    <row r="1519" spans="2:4" ht="24.95" customHeight="1" x14ac:dyDescent="0.2">
      <c r="B1519" s="58"/>
      <c r="D1519" s="58"/>
    </row>
    <row r="1520" spans="2:4" ht="24.95" customHeight="1" x14ac:dyDescent="0.2">
      <c r="B1520" s="58"/>
      <c r="D1520" s="58"/>
    </row>
    <row r="1521" spans="2:10" ht="24.95" customHeight="1" x14ac:dyDescent="0.2">
      <c r="B1521" s="58"/>
      <c r="D1521" s="58"/>
      <c r="J1521" s="61"/>
    </row>
    <row r="1522" spans="2:10" ht="24.95" customHeight="1" x14ac:dyDescent="0.2">
      <c r="B1522" s="58"/>
      <c r="D1522" s="58"/>
      <c r="J1522" s="61"/>
    </row>
    <row r="1523" spans="2:10" ht="24.95" customHeight="1" x14ac:dyDescent="0.2">
      <c r="B1523" s="58"/>
      <c r="D1523" s="58"/>
      <c r="J1523" s="61"/>
    </row>
    <row r="1524" spans="2:10" ht="24.95" customHeight="1" x14ac:dyDescent="0.2">
      <c r="B1524" s="58"/>
      <c r="D1524" s="58"/>
      <c r="J1524" s="61"/>
    </row>
    <row r="1525" spans="2:10" ht="24.95" customHeight="1" x14ac:dyDescent="0.2">
      <c r="B1525" s="58"/>
      <c r="D1525" s="58"/>
      <c r="J1525" s="61"/>
    </row>
    <row r="1526" spans="2:10" ht="24.95" customHeight="1" x14ac:dyDescent="0.2">
      <c r="B1526" s="58"/>
      <c r="D1526" s="58"/>
      <c r="J1526" s="61"/>
    </row>
    <row r="1527" spans="2:10" ht="24.95" customHeight="1" x14ac:dyDescent="0.2">
      <c r="B1527" s="58"/>
      <c r="D1527" s="58"/>
      <c r="J1527" s="61"/>
    </row>
    <row r="1528" spans="2:10" ht="24.95" customHeight="1" x14ac:dyDescent="0.2">
      <c r="B1528" s="58"/>
      <c r="D1528" s="58"/>
      <c r="J1528" s="61"/>
    </row>
    <row r="1529" spans="2:10" ht="24.95" customHeight="1" x14ac:dyDescent="0.2">
      <c r="B1529" s="58"/>
      <c r="D1529" s="58"/>
      <c r="J1529" s="61"/>
    </row>
    <row r="1530" spans="2:10" ht="24.95" customHeight="1" x14ac:dyDescent="0.2">
      <c r="B1530" s="58"/>
      <c r="D1530" s="58"/>
      <c r="J1530" s="61"/>
    </row>
    <row r="1531" spans="2:10" ht="24.95" customHeight="1" x14ac:dyDescent="0.2">
      <c r="B1531" s="58"/>
      <c r="D1531" s="58"/>
      <c r="J1531" s="61"/>
    </row>
    <row r="1532" spans="2:10" ht="24.95" customHeight="1" x14ac:dyDescent="0.2">
      <c r="B1532" s="58"/>
      <c r="D1532" s="58"/>
      <c r="J1532" s="61"/>
    </row>
    <row r="1533" spans="2:10" ht="24.95" customHeight="1" x14ac:dyDescent="0.2">
      <c r="B1533" s="58"/>
      <c r="D1533" s="58"/>
      <c r="J1533" s="61"/>
    </row>
    <row r="1534" spans="2:10" ht="24.95" customHeight="1" x14ac:dyDescent="0.2">
      <c r="B1534" s="58"/>
      <c r="D1534" s="58"/>
    </row>
    <row r="1535" spans="2:10" ht="24.95" customHeight="1" x14ac:dyDescent="0.2">
      <c r="B1535" s="58"/>
      <c r="D1535" s="58"/>
    </row>
    <row r="1536" spans="2:10" ht="24.95" customHeight="1" x14ac:dyDescent="0.2">
      <c r="B1536" s="58"/>
      <c r="D1536" s="58"/>
    </row>
    <row r="1537" spans="2:10" ht="24.95" customHeight="1" x14ac:dyDescent="0.2">
      <c r="B1537" s="58"/>
      <c r="D1537" s="58"/>
    </row>
    <row r="1538" spans="2:10" ht="24.95" customHeight="1" x14ac:dyDescent="0.2">
      <c r="B1538" s="58"/>
      <c r="D1538" s="58"/>
      <c r="J1538" s="61"/>
    </row>
    <row r="1539" spans="2:10" ht="24.95" customHeight="1" x14ac:dyDescent="0.2">
      <c r="B1539" s="58"/>
      <c r="D1539" s="58"/>
      <c r="J1539" s="61"/>
    </row>
    <row r="1540" spans="2:10" ht="24.95" customHeight="1" x14ac:dyDescent="0.2">
      <c r="B1540" s="58"/>
      <c r="D1540" s="58"/>
      <c r="J1540" s="61"/>
    </row>
    <row r="1541" spans="2:10" ht="24.95" customHeight="1" x14ac:dyDescent="0.2">
      <c r="B1541" s="58"/>
      <c r="D1541" s="58"/>
      <c r="J1541" s="61"/>
    </row>
    <row r="1542" spans="2:10" ht="24.95" customHeight="1" x14ac:dyDescent="0.2">
      <c r="B1542" s="58"/>
      <c r="D1542" s="58"/>
      <c r="J1542" s="61"/>
    </row>
    <row r="1543" spans="2:10" ht="24.95" customHeight="1" x14ac:dyDescent="0.2">
      <c r="B1543" s="58"/>
      <c r="D1543" s="58"/>
      <c r="J1543" s="61"/>
    </row>
    <row r="1544" spans="2:10" ht="24.95" customHeight="1" x14ac:dyDescent="0.2">
      <c r="B1544" s="58"/>
      <c r="D1544" s="58"/>
      <c r="J1544" s="61"/>
    </row>
    <row r="1545" spans="2:10" ht="24.95" customHeight="1" x14ac:dyDescent="0.2">
      <c r="B1545" s="58"/>
      <c r="D1545" s="58"/>
      <c r="J1545" s="61"/>
    </row>
    <row r="1546" spans="2:10" ht="24.95" customHeight="1" x14ac:dyDescent="0.2">
      <c r="B1546" s="58"/>
      <c r="D1546" s="58"/>
      <c r="J1546" s="61"/>
    </row>
    <row r="1547" spans="2:10" ht="24.95" customHeight="1" x14ac:dyDescent="0.2">
      <c r="B1547" s="58"/>
      <c r="D1547" s="58"/>
      <c r="J1547" s="61"/>
    </row>
    <row r="1548" spans="2:10" ht="24.95" customHeight="1" x14ac:dyDescent="0.2">
      <c r="B1548" s="58"/>
      <c r="D1548" s="58"/>
      <c r="J1548" s="61"/>
    </row>
    <row r="1549" spans="2:10" ht="24.95" customHeight="1" x14ac:dyDescent="0.2">
      <c r="B1549" s="58"/>
      <c r="D1549" s="58"/>
      <c r="J1549" s="61"/>
    </row>
    <row r="1550" spans="2:10" ht="24.95" customHeight="1" x14ac:dyDescent="0.2">
      <c r="B1550" s="58"/>
      <c r="D1550" s="58"/>
      <c r="J1550" s="61"/>
    </row>
    <row r="1551" spans="2:10" ht="24.95" customHeight="1" x14ac:dyDescent="0.2">
      <c r="B1551" s="58"/>
      <c r="D1551" s="58"/>
      <c r="J1551" s="61"/>
    </row>
    <row r="1552" spans="2:10" ht="24.95" customHeight="1" x14ac:dyDescent="0.2">
      <c r="B1552" s="58"/>
      <c r="D1552" s="58"/>
    </row>
    <row r="1553" spans="2:10" ht="24.95" customHeight="1" x14ac:dyDescent="0.2">
      <c r="B1553" s="58"/>
      <c r="D1553" s="58"/>
    </row>
    <row r="1554" spans="2:10" ht="24.95" customHeight="1" x14ac:dyDescent="0.2">
      <c r="B1554" s="58"/>
      <c r="D1554" s="58"/>
    </row>
    <row r="1555" spans="2:10" ht="24.95" customHeight="1" x14ac:dyDescent="0.2">
      <c r="B1555" s="58"/>
      <c r="D1555" s="58"/>
    </row>
    <row r="1556" spans="2:10" ht="24.95" customHeight="1" x14ac:dyDescent="0.2">
      <c r="B1556" s="58"/>
      <c r="D1556" s="58"/>
    </row>
    <row r="1557" spans="2:10" ht="24.95" customHeight="1" x14ac:dyDescent="0.2">
      <c r="B1557" s="58"/>
      <c r="D1557" s="58"/>
    </row>
    <row r="1558" spans="2:10" ht="24.95" customHeight="1" x14ac:dyDescent="0.2">
      <c r="B1558" s="58"/>
      <c r="D1558" s="58"/>
    </row>
    <row r="1559" spans="2:10" ht="24.95" customHeight="1" x14ac:dyDescent="0.2">
      <c r="B1559" s="58"/>
      <c r="D1559" s="58"/>
    </row>
    <row r="1560" spans="2:10" ht="24.95" customHeight="1" x14ac:dyDescent="0.2">
      <c r="B1560" s="58"/>
      <c r="D1560" s="58"/>
      <c r="J1560" s="61"/>
    </row>
    <row r="1561" spans="2:10" ht="24.95" customHeight="1" x14ac:dyDescent="0.2">
      <c r="B1561" s="58"/>
      <c r="D1561" s="58"/>
      <c r="J1561" s="61"/>
    </row>
    <row r="1562" spans="2:10" ht="24.95" customHeight="1" x14ac:dyDescent="0.2">
      <c r="B1562" s="58"/>
      <c r="D1562" s="58"/>
      <c r="J1562" s="61"/>
    </row>
    <row r="1563" spans="2:10" ht="24.95" customHeight="1" x14ac:dyDescent="0.2">
      <c r="B1563" s="58"/>
      <c r="D1563" s="58"/>
      <c r="J1563" s="61"/>
    </row>
    <row r="1564" spans="2:10" ht="24.95" customHeight="1" x14ac:dyDescent="0.2">
      <c r="B1564" s="58"/>
      <c r="D1564" s="58"/>
      <c r="J1564" s="61"/>
    </row>
    <row r="1565" spans="2:10" ht="24.95" customHeight="1" x14ac:dyDescent="0.2">
      <c r="B1565" s="58"/>
      <c r="D1565" s="58"/>
      <c r="J1565" s="61"/>
    </row>
    <row r="1566" spans="2:10" ht="24.95" customHeight="1" x14ac:dyDescent="0.2">
      <c r="B1566" s="58"/>
      <c r="D1566" s="58"/>
      <c r="J1566" s="61"/>
    </row>
    <row r="1567" spans="2:10" ht="24.95" customHeight="1" x14ac:dyDescent="0.2">
      <c r="B1567" s="58"/>
      <c r="D1567" s="58"/>
      <c r="J1567" s="61"/>
    </row>
    <row r="1568" spans="2:10" ht="24.95" customHeight="1" x14ac:dyDescent="0.2">
      <c r="B1568" s="58"/>
      <c r="D1568" s="58"/>
      <c r="J1568" s="61"/>
    </row>
    <row r="1569" spans="2:10" ht="24.95" customHeight="1" x14ac:dyDescent="0.2">
      <c r="B1569" s="58"/>
      <c r="D1569" s="58"/>
      <c r="J1569" s="61"/>
    </row>
    <row r="1570" spans="2:10" ht="24.95" customHeight="1" x14ac:dyDescent="0.2">
      <c r="B1570" s="58"/>
      <c r="D1570" s="58"/>
      <c r="J1570" s="61"/>
    </row>
    <row r="1571" spans="2:10" ht="24.95" customHeight="1" x14ac:dyDescent="0.2">
      <c r="B1571" s="58"/>
      <c r="D1571" s="58"/>
    </row>
    <row r="1572" spans="2:10" ht="24.95" customHeight="1" x14ac:dyDescent="0.2">
      <c r="B1572" s="58"/>
      <c r="D1572" s="58"/>
    </row>
    <row r="1573" spans="2:10" ht="24.95" customHeight="1" x14ac:dyDescent="0.2">
      <c r="B1573" s="58"/>
      <c r="D1573" s="58"/>
    </row>
    <row r="1574" spans="2:10" ht="24.95" customHeight="1" x14ac:dyDescent="0.2">
      <c r="B1574" s="58"/>
      <c r="D1574" s="58"/>
    </row>
    <row r="1575" spans="2:10" ht="24.95" customHeight="1" x14ac:dyDescent="0.2">
      <c r="B1575" s="58"/>
      <c r="D1575" s="58"/>
    </row>
    <row r="1576" spans="2:10" ht="24.95" customHeight="1" x14ac:dyDescent="0.2">
      <c r="B1576" s="58"/>
      <c r="D1576" s="58"/>
    </row>
    <row r="1577" spans="2:10" ht="24.95" customHeight="1" x14ac:dyDescent="0.2">
      <c r="B1577" s="58"/>
      <c r="D1577" s="58"/>
    </row>
    <row r="1578" spans="2:10" ht="24.95" customHeight="1" x14ac:dyDescent="0.2">
      <c r="B1578" s="58"/>
      <c r="D1578" s="58"/>
    </row>
    <row r="1579" spans="2:10" ht="24.95" customHeight="1" x14ac:dyDescent="0.2">
      <c r="B1579" s="58"/>
      <c r="D1579" s="58"/>
    </row>
    <row r="1580" spans="2:10" ht="24.95" customHeight="1" x14ac:dyDescent="0.2">
      <c r="B1580" s="58"/>
      <c r="D1580" s="58"/>
    </row>
    <row r="1581" spans="2:10" ht="24.95" customHeight="1" x14ac:dyDescent="0.2">
      <c r="B1581" s="58"/>
      <c r="D1581" s="58"/>
    </row>
    <row r="1582" spans="2:10" ht="24.95" customHeight="1" x14ac:dyDescent="0.2">
      <c r="B1582" s="58"/>
      <c r="D1582" s="58"/>
    </row>
    <row r="1583" spans="2:10" ht="24.95" customHeight="1" x14ac:dyDescent="0.2">
      <c r="B1583" s="58"/>
      <c r="D1583" s="58"/>
    </row>
    <row r="1584" spans="2:10" ht="24.95" customHeight="1" x14ac:dyDescent="0.2">
      <c r="B1584" s="58"/>
      <c r="D1584" s="58"/>
    </row>
    <row r="1585" spans="2:4" ht="24.95" customHeight="1" x14ac:dyDescent="0.2">
      <c r="B1585" s="58"/>
      <c r="D1585" s="58"/>
    </row>
    <row r="1586" spans="2:4" ht="24.95" customHeight="1" x14ac:dyDescent="0.2">
      <c r="B1586" s="58"/>
      <c r="D1586" s="58"/>
    </row>
    <row r="1587" spans="2:4" ht="24.95" customHeight="1" x14ac:dyDescent="0.2">
      <c r="B1587" s="58"/>
      <c r="D1587" s="58"/>
    </row>
    <row r="1588" spans="2:4" ht="24.95" customHeight="1" x14ac:dyDescent="0.2">
      <c r="B1588" s="58"/>
      <c r="D1588" s="58"/>
    </row>
    <row r="1589" spans="2:4" ht="24.95" customHeight="1" x14ac:dyDescent="0.2">
      <c r="B1589" s="58"/>
      <c r="D1589" s="58"/>
    </row>
    <row r="1590" spans="2:4" ht="24.95" customHeight="1" x14ac:dyDescent="0.2">
      <c r="B1590" s="58"/>
      <c r="D1590" s="58"/>
    </row>
    <row r="1591" spans="2:4" ht="24.95" customHeight="1" x14ac:dyDescent="0.2">
      <c r="B1591" s="58"/>
      <c r="D1591" s="58"/>
    </row>
    <row r="1592" spans="2:4" ht="24.95" customHeight="1" x14ac:dyDescent="0.2">
      <c r="B1592" s="58"/>
      <c r="D1592" s="58"/>
    </row>
    <row r="1593" spans="2:4" ht="24.95" customHeight="1" x14ac:dyDescent="0.2">
      <c r="B1593" s="58"/>
      <c r="D1593" s="58"/>
    </row>
    <row r="1594" spans="2:4" ht="24.95" customHeight="1" x14ac:dyDescent="0.2">
      <c r="B1594" s="58"/>
      <c r="D1594" s="58"/>
    </row>
    <row r="1595" spans="2:4" ht="24.95" customHeight="1" x14ac:dyDescent="0.2">
      <c r="B1595" s="58"/>
      <c r="D1595" s="58"/>
    </row>
    <row r="1596" spans="2:4" ht="24.95" customHeight="1" x14ac:dyDescent="0.2">
      <c r="B1596" s="58"/>
      <c r="D1596" s="58"/>
    </row>
    <row r="1597" spans="2:4" ht="24.95" customHeight="1" x14ac:dyDescent="0.2">
      <c r="B1597" s="58"/>
      <c r="D1597" s="58"/>
    </row>
    <row r="1598" spans="2:4" ht="24.95" customHeight="1" x14ac:dyDescent="0.2">
      <c r="B1598" s="58"/>
      <c r="D1598" s="58"/>
    </row>
    <row r="1599" spans="2:4" ht="24.95" customHeight="1" x14ac:dyDescent="0.2">
      <c r="B1599" s="58"/>
      <c r="D1599" s="58"/>
    </row>
    <row r="1600" spans="2:4" ht="24.95" customHeight="1" x14ac:dyDescent="0.2">
      <c r="B1600" s="58"/>
      <c r="D1600" s="58"/>
    </row>
    <row r="1601" spans="2:10" ht="24.95" customHeight="1" x14ac:dyDescent="0.2">
      <c r="B1601" s="58"/>
      <c r="D1601" s="58"/>
    </row>
    <row r="1602" spans="2:10" ht="24.95" customHeight="1" x14ac:dyDescent="0.2">
      <c r="B1602" s="58"/>
      <c r="D1602" s="58"/>
    </row>
    <row r="1603" spans="2:10" ht="24.95" customHeight="1" x14ac:dyDescent="0.2">
      <c r="B1603" s="58"/>
      <c r="D1603" s="58"/>
    </row>
    <row r="1604" spans="2:10" ht="24.95" customHeight="1" x14ac:dyDescent="0.2">
      <c r="B1604" s="58"/>
      <c r="D1604" s="58"/>
    </row>
    <row r="1605" spans="2:10" ht="24.95" customHeight="1" x14ac:dyDescent="0.2">
      <c r="B1605" s="58"/>
      <c r="D1605" s="58"/>
    </row>
    <row r="1606" spans="2:10" ht="24.95" customHeight="1" x14ac:dyDescent="0.2">
      <c r="B1606" s="58"/>
      <c r="D1606" s="58"/>
      <c r="J1606" s="61"/>
    </row>
    <row r="1607" spans="2:10" ht="24.95" customHeight="1" x14ac:dyDescent="0.2">
      <c r="B1607" s="58"/>
      <c r="D1607" s="58"/>
      <c r="J1607" s="61"/>
    </row>
    <row r="1608" spans="2:10" ht="24.95" customHeight="1" x14ac:dyDescent="0.2">
      <c r="B1608" s="58"/>
      <c r="D1608" s="58"/>
      <c r="J1608" s="61"/>
    </row>
    <row r="1609" spans="2:10" ht="24.95" customHeight="1" x14ac:dyDescent="0.2">
      <c r="B1609" s="58"/>
      <c r="D1609" s="58"/>
      <c r="J1609" s="61"/>
    </row>
    <row r="1610" spans="2:10" ht="24.95" customHeight="1" x14ac:dyDescent="0.2">
      <c r="B1610" s="58"/>
      <c r="D1610" s="58"/>
      <c r="J1610" s="61"/>
    </row>
    <row r="1611" spans="2:10" ht="24.95" customHeight="1" x14ac:dyDescent="0.2">
      <c r="B1611" s="58"/>
      <c r="D1611" s="58"/>
      <c r="J1611" s="61"/>
    </row>
    <row r="1612" spans="2:10" ht="24.95" customHeight="1" x14ac:dyDescent="0.2">
      <c r="B1612" s="58"/>
      <c r="D1612" s="58"/>
      <c r="J1612" s="61"/>
    </row>
    <row r="1613" spans="2:10" ht="24.95" customHeight="1" x14ac:dyDescent="0.2">
      <c r="B1613" s="58"/>
      <c r="D1613" s="58"/>
      <c r="J1613" s="61"/>
    </row>
    <row r="1614" spans="2:10" ht="24.95" customHeight="1" x14ac:dyDescent="0.2">
      <c r="B1614" s="58"/>
      <c r="D1614" s="58"/>
      <c r="J1614" s="61"/>
    </row>
    <row r="1615" spans="2:10" ht="24.95" customHeight="1" x14ac:dyDescent="0.2">
      <c r="B1615" s="58"/>
      <c r="D1615" s="58"/>
      <c r="J1615" s="61"/>
    </row>
    <row r="1616" spans="2:10" ht="24.95" customHeight="1" x14ac:dyDescent="0.2">
      <c r="B1616" s="58"/>
      <c r="D1616" s="58"/>
    </row>
    <row r="1617" spans="2:4" ht="24.95" customHeight="1" x14ac:dyDescent="0.2">
      <c r="B1617" s="58"/>
      <c r="D1617" s="58"/>
    </row>
    <row r="1618" spans="2:4" ht="24.95" customHeight="1" x14ac:dyDescent="0.2">
      <c r="B1618" s="58"/>
      <c r="D1618" s="58"/>
    </row>
    <row r="1619" spans="2:4" ht="24.95" customHeight="1" x14ac:dyDescent="0.2">
      <c r="B1619" s="58"/>
      <c r="D1619" s="58"/>
    </row>
    <row r="1620" spans="2:4" ht="24.95" customHeight="1" x14ac:dyDescent="0.2">
      <c r="B1620" s="58"/>
      <c r="D1620" s="58"/>
    </row>
    <row r="1621" spans="2:4" ht="24.95" customHeight="1" x14ac:dyDescent="0.2">
      <c r="B1621" s="58"/>
      <c r="D1621" s="58"/>
    </row>
    <row r="1622" spans="2:4" ht="24.95" customHeight="1" x14ac:dyDescent="0.2">
      <c r="B1622" s="58"/>
      <c r="D1622" s="58"/>
    </row>
    <row r="1623" spans="2:4" ht="24.95" customHeight="1" x14ac:dyDescent="0.2">
      <c r="B1623" s="58"/>
      <c r="D1623" s="58"/>
    </row>
    <row r="1624" spans="2:4" ht="24.95" customHeight="1" x14ac:dyDescent="0.2">
      <c r="B1624" s="58"/>
      <c r="D1624" s="58"/>
    </row>
    <row r="1625" spans="2:4" ht="24.95" customHeight="1" x14ac:dyDescent="0.2">
      <c r="B1625" s="58"/>
      <c r="D1625" s="58"/>
    </row>
    <row r="1626" spans="2:4" ht="24.95" customHeight="1" x14ac:dyDescent="0.2">
      <c r="B1626" s="58"/>
      <c r="D1626" s="58"/>
    </row>
    <row r="1627" spans="2:4" ht="24.95" customHeight="1" x14ac:dyDescent="0.2">
      <c r="B1627" s="58"/>
      <c r="D1627" s="58"/>
    </row>
    <row r="1628" spans="2:4" ht="24.95" customHeight="1" x14ac:dyDescent="0.2">
      <c r="B1628" s="58"/>
      <c r="D1628" s="58"/>
    </row>
    <row r="1629" spans="2:4" ht="24.95" customHeight="1" x14ac:dyDescent="0.2">
      <c r="B1629" s="58"/>
      <c r="D1629" s="58"/>
    </row>
    <row r="1630" spans="2:4" ht="24.95" customHeight="1" x14ac:dyDescent="0.2">
      <c r="B1630" s="58"/>
      <c r="D1630" s="58"/>
    </row>
    <row r="1631" spans="2:4" ht="24.95" customHeight="1" x14ac:dyDescent="0.2">
      <c r="B1631" s="58"/>
      <c r="D1631" s="58"/>
    </row>
    <row r="1632" spans="2:4" ht="24.95" customHeight="1" x14ac:dyDescent="0.2">
      <c r="B1632" s="58"/>
      <c r="D1632" s="58"/>
    </row>
    <row r="1633" spans="2:4" ht="24.95" customHeight="1" x14ac:dyDescent="0.2">
      <c r="B1633" s="58"/>
      <c r="D1633" s="58"/>
    </row>
    <row r="1634" spans="2:4" ht="24.95" customHeight="1" x14ac:dyDescent="0.2">
      <c r="B1634" s="58"/>
      <c r="D1634" s="58"/>
    </row>
    <row r="1635" spans="2:4" ht="24.95" customHeight="1" x14ac:dyDescent="0.2">
      <c r="B1635" s="58"/>
      <c r="D1635" s="58"/>
    </row>
    <row r="1636" spans="2:4" ht="24.95" customHeight="1" x14ac:dyDescent="0.2">
      <c r="B1636" s="58"/>
      <c r="D1636" s="58"/>
    </row>
    <row r="1637" spans="2:4" ht="24.95" customHeight="1" x14ac:dyDescent="0.2">
      <c r="B1637" s="58"/>
      <c r="D1637" s="58"/>
    </row>
    <row r="1638" spans="2:4" ht="24.95" customHeight="1" x14ac:dyDescent="0.2">
      <c r="B1638" s="58"/>
      <c r="D1638" s="58"/>
    </row>
    <row r="1639" spans="2:4" ht="24.95" customHeight="1" x14ac:dyDescent="0.2">
      <c r="B1639" s="58"/>
      <c r="D1639" s="58"/>
    </row>
    <row r="1640" spans="2:4" ht="24.95" customHeight="1" x14ac:dyDescent="0.2">
      <c r="B1640" s="58"/>
      <c r="D1640" s="58"/>
    </row>
    <row r="1641" spans="2:4" ht="24.95" customHeight="1" x14ac:dyDescent="0.2">
      <c r="B1641" s="58"/>
      <c r="D1641" s="58"/>
    </row>
    <row r="1642" spans="2:4" ht="24.95" customHeight="1" x14ac:dyDescent="0.2">
      <c r="B1642" s="58"/>
      <c r="D1642" s="58"/>
    </row>
    <row r="1643" spans="2:4" ht="24.95" customHeight="1" x14ac:dyDescent="0.2">
      <c r="B1643" s="58"/>
      <c r="D1643" s="58"/>
    </row>
    <row r="1644" spans="2:4" ht="24.95" customHeight="1" x14ac:dyDescent="0.2">
      <c r="B1644" s="58"/>
      <c r="D1644" s="58"/>
    </row>
    <row r="1645" spans="2:4" ht="24.95" customHeight="1" x14ac:dyDescent="0.2">
      <c r="B1645" s="58"/>
      <c r="D1645" s="58"/>
    </row>
    <row r="1646" spans="2:4" ht="24.95" customHeight="1" x14ac:dyDescent="0.2">
      <c r="B1646" s="58"/>
      <c r="D1646" s="58"/>
    </row>
    <row r="1647" spans="2:4" ht="24.95" customHeight="1" x14ac:dyDescent="0.2">
      <c r="B1647" s="58"/>
      <c r="D1647" s="58"/>
    </row>
    <row r="1648" spans="2:4" ht="24.95" customHeight="1" x14ac:dyDescent="0.2">
      <c r="B1648" s="58"/>
      <c r="D1648" s="58"/>
    </row>
    <row r="1649" spans="2:4" ht="24.95" customHeight="1" x14ac:dyDescent="0.2">
      <c r="B1649" s="58"/>
      <c r="D1649" s="58"/>
    </row>
    <row r="1650" spans="2:4" ht="24.95" customHeight="1" x14ac:dyDescent="0.2">
      <c r="B1650" s="58"/>
      <c r="D1650" s="58"/>
    </row>
    <row r="1651" spans="2:4" ht="24.95" customHeight="1" x14ac:dyDescent="0.2">
      <c r="B1651" s="58"/>
      <c r="D1651" s="58"/>
    </row>
    <row r="1652" spans="2:4" ht="24.95" customHeight="1" x14ac:dyDescent="0.2">
      <c r="B1652" s="58"/>
      <c r="D1652" s="58"/>
    </row>
    <row r="1653" spans="2:4" ht="24.95" customHeight="1" x14ac:dyDescent="0.2">
      <c r="B1653" s="58"/>
      <c r="D1653" s="58"/>
    </row>
    <row r="1654" spans="2:4" ht="24.95" customHeight="1" x14ac:dyDescent="0.2">
      <c r="B1654" s="58"/>
      <c r="D1654" s="58"/>
    </row>
    <row r="1655" spans="2:4" ht="24.95" customHeight="1" x14ac:dyDescent="0.2">
      <c r="B1655" s="58"/>
      <c r="D1655" s="58"/>
    </row>
    <row r="1656" spans="2:4" ht="24.95" customHeight="1" x14ac:dyDescent="0.2">
      <c r="B1656" s="58"/>
      <c r="D1656" s="58"/>
    </row>
    <row r="1657" spans="2:4" ht="24.95" customHeight="1" x14ac:dyDescent="0.2">
      <c r="B1657" s="58"/>
      <c r="D1657" s="58"/>
    </row>
    <row r="1658" spans="2:4" ht="24.95" customHeight="1" x14ac:dyDescent="0.2">
      <c r="B1658" s="58"/>
      <c r="D1658" s="58"/>
    </row>
    <row r="1659" spans="2:4" ht="24.95" customHeight="1" x14ac:dyDescent="0.2">
      <c r="B1659" s="58"/>
      <c r="D1659" s="58"/>
    </row>
    <row r="1660" spans="2:4" ht="24.95" customHeight="1" x14ac:dyDescent="0.2">
      <c r="B1660" s="58"/>
      <c r="D1660" s="58"/>
    </row>
    <row r="1661" spans="2:4" ht="24.95" customHeight="1" x14ac:dyDescent="0.2">
      <c r="B1661" s="58"/>
      <c r="D1661" s="58"/>
    </row>
    <row r="1662" spans="2:4" ht="24.95" customHeight="1" x14ac:dyDescent="0.2">
      <c r="B1662" s="58"/>
      <c r="D1662" s="58"/>
    </row>
    <row r="1663" spans="2:4" ht="24.95" customHeight="1" x14ac:dyDescent="0.2">
      <c r="B1663" s="58"/>
      <c r="D1663" s="58"/>
    </row>
    <row r="1664" spans="2:4" ht="24.95" customHeight="1" x14ac:dyDescent="0.2">
      <c r="B1664" s="58"/>
      <c r="D1664" s="58"/>
    </row>
    <row r="1665" spans="2:4" ht="24.95" customHeight="1" x14ac:dyDescent="0.2">
      <c r="B1665" s="58"/>
      <c r="D1665" s="58"/>
    </row>
    <row r="1666" spans="2:4" ht="24.95" customHeight="1" x14ac:dyDescent="0.2">
      <c r="B1666" s="58"/>
      <c r="D1666" s="58"/>
    </row>
    <row r="1667" spans="2:4" ht="24.95" customHeight="1" x14ac:dyDescent="0.2">
      <c r="B1667" s="58"/>
      <c r="D1667" s="58"/>
    </row>
    <row r="1668" spans="2:4" ht="24.95" customHeight="1" x14ac:dyDescent="0.2">
      <c r="B1668" s="58"/>
      <c r="D1668" s="58"/>
    </row>
    <row r="1669" spans="2:4" ht="24.95" customHeight="1" x14ac:dyDescent="0.2">
      <c r="B1669" s="58"/>
      <c r="D1669" s="58"/>
    </row>
    <row r="1670" spans="2:4" ht="24.95" customHeight="1" x14ac:dyDescent="0.2">
      <c r="B1670" s="58"/>
      <c r="D1670" s="58"/>
    </row>
    <row r="1671" spans="2:4" ht="24.95" customHeight="1" x14ac:dyDescent="0.2">
      <c r="B1671" s="58"/>
      <c r="D1671" s="58"/>
    </row>
    <row r="1672" spans="2:4" ht="24.95" customHeight="1" x14ac:dyDescent="0.2">
      <c r="B1672" s="58"/>
      <c r="D1672" s="58"/>
    </row>
    <row r="1673" spans="2:4" ht="24.95" customHeight="1" x14ac:dyDescent="0.2">
      <c r="B1673" s="58"/>
      <c r="D1673" s="58"/>
    </row>
    <row r="1674" spans="2:4" ht="24.95" customHeight="1" x14ac:dyDescent="0.2">
      <c r="B1674" s="58"/>
      <c r="D1674" s="58"/>
    </row>
    <row r="1675" spans="2:4" ht="24.95" customHeight="1" x14ac:dyDescent="0.2">
      <c r="B1675" s="58"/>
      <c r="D1675" s="58"/>
    </row>
    <row r="1676" spans="2:4" ht="24.95" customHeight="1" x14ac:dyDescent="0.2">
      <c r="B1676" s="58"/>
      <c r="D1676" s="58"/>
    </row>
    <row r="1677" spans="2:4" ht="24.95" customHeight="1" x14ac:dyDescent="0.2">
      <c r="B1677" s="58"/>
      <c r="D1677" s="58"/>
    </row>
    <row r="1678" spans="2:4" ht="24.95" customHeight="1" x14ac:dyDescent="0.2">
      <c r="B1678" s="58"/>
      <c r="D1678" s="58"/>
    </row>
    <row r="1679" spans="2:4" ht="24.95" customHeight="1" x14ac:dyDescent="0.2">
      <c r="B1679" s="58"/>
      <c r="D1679" s="58"/>
    </row>
    <row r="1680" spans="2:4" ht="24.95" customHeight="1" x14ac:dyDescent="0.2">
      <c r="B1680" s="58"/>
      <c r="D1680" s="58"/>
    </row>
    <row r="1681" spans="2:10" ht="24.95" customHeight="1" x14ac:dyDescent="0.2">
      <c r="B1681" s="58"/>
      <c r="D1681" s="58"/>
    </row>
    <row r="1682" spans="2:10" ht="24.95" customHeight="1" x14ac:dyDescent="0.2">
      <c r="B1682" s="58"/>
      <c r="D1682" s="58"/>
    </row>
    <row r="1683" spans="2:10" ht="24.95" customHeight="1" x14ac:dyDescent="0.2">
      <c r="B1683" s="58"/>
      <c r="D1683" s="58"/>
    </row>
    <row r="1684" spans="2:10" ht="24.95" customHeight="1" x14ac:dyDescent="0.2">
      <c r="B1684" s="58"/>
      <c r="D1684" s="58"/>
      <c r="J1684" s="61"/>
    </row>
    <row r="1685" spans="2:10" ht="24.95" customHeight="1" x14ac:dyDescent="0.2">
      <c r="B1685" s="58"/>
      <c r="D1685" s="58"/>
      <c r="J1685" s="61"/>
    </row>
    <row r="1686" spans="2:10" ht="24.95" customHeight="1" x14ac:dyDescent="0.2">
      <c r="B1686" s="58"/>
      <c r="D1686" s="58"/>
      <c r="J1686" s="61"/>
    </row>
    <row r="1687" spans="2:10" ht="24.95" customHeight="1" x14ac:dyDescent="0.2">
      <c r="B1687" s="58"/>
      <c r="D1687" s="58"/>
      <c r="J1687" s="61"/>
    </row>
    <row r="1688" spans="2:10" ht="24.95" customHeight="1" x14ac:dyDescent="0.2">
      <c r="B1688" s="58"/>
      <c r="D1688" s="58"/>
      <c r="J1688" s="61"/>
    </row>
    <row r="1689" spans="2:10" ht="24.95" customHeight="1" x14ac:dyDescent="0.2">
      <c r="B1689" s="58"/>
      <c r="D1689" s="58"/>
      <c r="J1689" s="61"/>
    </row>
    <row r="1690" spans="2:10" ht="24.95" customHeight="1" x14ac:dyDescent="0.2">
      <c r="B1690" s="58"/>
      <c r="D1690" s="58"/>
      <c r="J1690" s="61"/>
    </row>
    <row r="1691" spans="2:10" ht="24.95" customHeight="1" x14ac:dyDescent="0.2">
      <c r="B1691" s="58"/>
      <c r="D1691" s="58"/>
      <c r="J1691" s="61"/>
    </row>
    <row r="1692" spans="2:10" ht="24.95" customHeight="1" x14ac:dyDescent="0.2">
      <c r="B1692" s="58"/>
      <c r="D1692" s="58"/>
    </row>
    <row r="1693" spans="2:10" ht="24.95" customHeight="1" x14ac:dyDescent="0.2">
      <c r="B1693" s="58"/>
      <c r="D1693" s="58"/>
    </row>
    <row r="1694" spans="2:10" ht="24.95" customHeight="1" x14ac:dyDescent="0.2">
      <c r="B1694" s="58"/>
      <c r="D1694" s="58"/>
    </row>
    <row r="1695" spans="2:10" ht="24.95" customHeight="1" x14ac:dyDescent="0.2">
      <c r="B1695" s="58"/>
      <c r="D1695" s="58"/>
    </row>
    <row r="1696" spans="2:10" ht="24.95" customHeight="1" x14ac:dyDescent="0.2">
      <c r="B1696" s="58"/>
      <c r="D1696" s="58"/>
    </row>
    <row r="1697" spans="2:10" ht="24.95" customHeight="1" x14ac:dyDescent="0.2">
      <c r="B1697" s="58"/>
      <c r="D1697" s="58"/>
    </row>
    <row r="1698" spans="2:10" ht="24.95" customHeight="1" x14ac:dyDescent="0.2">
      <c r="B1698" s="58"/>
      <c r="D1698" s="58"/>
    </row>
    <row r="1699" spans="2:10" ht="24.95" customHeight="1" x14ac:dyDescent="0.2">
      <c r="B1699" s="58"/>
      <c r="D1699" s="58"/>
    </row>
    <row r="1700" spans="2:10" ht="24.95" customHeight="1" x14ac:dyDescent="0.2">
      <c r="B1700" s="58"/>
      <c r="D1700" s="58"/>
    </row>
    <row r="1701" spans="2:10" ht="24.95" customHeight="1" x14ac:dyDescent="0.2">
      <c r="B1701" s="58"/>
      <c r="D1701" s="58"/>
    </row>
    <row r="1702" spans="2:10" ht="24.95" customHeight="1" x14ac:dyDescent="0.2">
      <c r="B1702" s="58"/>
      <c r="D1702" s="58"/>
    </row>
    <row r="1703" spans="2:10" ht="24.95" customHeight="1" x14ac:dyDescent="0.2">
      <c r="B1703" s="58"/>
      <c r="D1703" s="58"/>
    </row>
    <row r="1704" spans="2:10" ht="24.95" customHeight="1" x14ac:dyDescent="0.2">
      <c r="B1704" s="58"/>
      <c r="D1704" s="58"/>
    </row>
    <row r="1705" spans="2:10" ht="24.95" customHeight="1" x14ac:dyDescent="0.2">
      <c r="B1705" s="58"/>
      <c r="D1705" s="58"/>
    </row>
    <row r="1706" spans="2:10" ht="24.95" customHeight="1" x14ac:dyDescent="0.2">
      <c r="B1706" s="58"/>
      <c r="D1706" s="58"/>
    </row>
    <row r="1707" spans="2:10" ht="24.95" customHeight="1" x14ac:dyDescent="0.2">
      <c r="B1707" s="58"/>
      <c r="D1707" s="58"/>
    </row>
    <row r="1708" spans="2:10" ht="24.95" customHeight="1" x14ac:dyDescent="0.2">
      <c r="B1708" s="58"/>
      <c r="D1708" s="58"/>
    </row>
    <row r="1709" spans="2:10" ht="24.95" customHeight="1" x14ac:dyDescent="0.2">
      <c r="B1709" s="58"/>
      <c r="D1709" s="58"/>
    </row>
    <row r="1710" spans="2:10" ht="24.95" customHeight="1" x14ac:dyDescent="0.2">
      <c r="B1710" s="58"/>
      <c r="D1710" s="58"/>
    </row>
    <row r="1711" spans="2:10" ht="24.95" customHeight="1" x14ac:dyDescent="0.2">
      <c r="B1711" s="58"/>
      <c r="D1711" s="58"/>
    </row>
    <row r="1712" spans="2:10" ht="24.95" customHeight="1" x14ac:dyDescent="0.2">
      <c r="B1712" s="58"/>
      <c r="D1712" s="58"/>
      <c r="J1712" s="61"/>
    </row>
    <row r="1713" spans="2:10" ht="24.95" customHeight="1" x14ac:dyDescent="0.2">
      <c r="B1713" s="58"/>
      <c r="D1713" s="58"/>
      <c r="J1713" s="61"/>
    </row>
    <row r="1714" spans="2:10" ht="24.95" customHeight="1" x14ac:dyDescent="0.2">
      <c r="B1714" s="58"/>
      <c r="D1714" s="58"/>
      <c r="J1714" s="61"/>
    </row>
    <row r="1715" spans="2:10" ht="24.95" customHeight="1" x14ac:dyDescent="0.2">
      <c r="B1715" s="58"/>
      <c r="D1715" s="58"/>
    </row>
    <row r="1716" spans="2:10" ht="24.95" customHeight="1" x14ac:dyDescent="0.2">
      <c r="B1716" s="58"/>
      <c r="D1716" s="58"/>
    </row>
    <row r="1717" spans="2:10" ht="24.95" customHeight="1" x14ac:dyDescent="0.2">
      <c r="B1717" s="58"/>
      <c r="D1717" s="58"/>
    </row>
    <row r="1718" spans="2:10" ht="24.95" customHeight="1" x14ac:dyDescent="0.2">
      <c r="B1718" s="58"/>
      <c r="D1718" s="58"/>
    </row>
    <row r="1719" spans="2:10" ht="24.95" customHeight="1" x14ac:dyDescent="0.2">
      <c r="B1719" s="58"/>
      <c r="D1719" s="58"/>
    </row>
    <row r="1720" spans="2:10" ht="24.95" customHeight="1" x14ac:dyDescent="0.2">
      <c r="B1720" s="58"/>
      <c r="D1720" s="58"/>
    </row>
    <row r="1721" spans="2:10" ht="24.95" customHeight="1" x14ac:dyDescent="0.2">
      <c r="B1721" s="58"/>
      <c r="D1721" s="58"/>
    </row>
    <row r="1722" spans="2:10" ht="24.95" customHeight="1" x14ac:dyDescent="0.2">
      <c r="B1722" s="58"/>
      <c r="D1722" s="58"/>
    </row>
    <row r="1723" spans="2:10" ht="24.95" customHeight="1" x14ac:dyDescent="0.2">
      <c r="B1723" s="58"/>
      <c r="D1723" s="58"/>
    </row>
    <row r="1724" spans="2:10" ht="24.95" customHeight="1" x14ac:dyDescent="0.2">
      <c r="B1724" s="58"/>
      <c r="D1724" s="58"/>
    </row>
    <row r="1725" spans="2:10" ht="24.95" customHeight="1" x14ac:dyDescent="0.2">
      <c r="B1725" s="58"/>
      <c r="D1725" s="58"/>
    </row>
    <row r="1726" spans="2:10" ht="24.95" customHeight="1" x14ac:dyDescent="0.2">
      <c r="B1726" s="58"/>
      <c r="D1726" s="58"/>
    </row>
    <row r="1727" spans="2:10" ht="24.95" customHeight="1" x14ac:dyDescent="0.2">
      <c r="B1727" s="58"/>
      <c r="D1727" s="58"/>
    </row>
    <row r="1728" spans="2:10" ht="24.95" customHeight="1" x14ac:dyDescent="0.2">
      <c r="B1728" s="58"/>
      <c r="D1728" s="58"/>
    </row>
    <row r="1729" spans="2:4" ht="24.95" customHeight="1" x14ac:dyDescent="0.2">
      <c r="B1729" s="58"/>
      <c r="D1729" s="58"/>
    </row>
    <row r="1730" spans="2:4" ht="24.95" customHeight="1" x14ac:dyDescent="0.2">
      <c r="B1730" s="58"/>
      <c r="D1730" s="58"/>
    </row>
    <row r="1731" spans="2:4" ht="24.95" customHeight="1" x14ac:dyDescent="0.2">
      <c r="B1731" s="58"/>
      <c r="D1731" s="58"/>
    </row>
    <row r="1732" spans="2:4" ht="24.95" customHeight="1" x14ac:dyDescent="0.2">
      <c r="B1732" s="58"/>
      <c r="D1732" s="58"/>
    </row>
    <row r="1733" spans="2:4" ht="24.95" customHeight="1" x14ac:dyDescent="0.2">
      <c r="B1733" s="58"/>
      <c r="D1733" s="58"/>
    </row>
    <row r="1734" spans="2:4" ht="24.95" customHeight="1" x14ac:dyDescent="0.2">
      <c r="B1734" s="58"/>
      <c r="D1734" s="58"/>
    </row>
    <row r="1735" spans="2:4" ht="24.95" customHeight="1" x14ac:dyDescent="0.2">
      <c r="B1735" s="58"/>
      <c r="D1735" s="58"/>
    </row>
    <row r="1736" spans="2:4" ht="24.95" customHeight="1" x14ac:dyDescent="0.2">
      <c r="B1736" s="58"/>
      <c r="D1736" s="58"/>
    </row>
    <row r="1737" spans="2:4" ht="24.95" customHeight="1" x14ac:dyDescent="0.2">
      <c r="B1737" s="58"/>
      <c r="D1737" s="58"/>
    </row>
    <row r="1738" spans="2:4" ht="24.95" customHeight="1" x14ac:dyDescent="0.2">
      <c r="B1738" s="58"/>
      <c r="D1738" s="58"/>
    </row>
    <row r="1739" spans="2:4" ht="24.95" customHeight="1" x14ac:dyDescent="0.2">
      <c r="B1739" s="58"/>
      <c r="D1739" s="58"/>
    </row>
    <row r="1740" spans="2:4" ht="24.95" customHeight="1" x14ac:dyDescent="0.2">
      <c r="B1740" s="58"/>
      <c r="D1740" s="58"/>
    </row>
    <row r="1741" spans="2:4" ht="24.95" customHeight="1" x14ac:dyDescent="0.2">
      <c r="B1741" s="58"/>
      <c r="D1741" s="58"/>
    </row>
    <row r="1742" spans="2:4" ht="24.95" customHeight="1" x14ac:dyDescent="0.2">
      <c r="B1742" s="58"/>
      <c r="D1742" s="58"/>
    </row>
    <row r="1743" spans="2:4" ht="24.95" customHeight="1" x14ac:dyDescent="0.2">
      <c r="B1743" s="58"/>
      <c r="D1743" s="58"/>
    </row>
    <row r="1744" spans="2:4" ht="24.95" customHeight="1" x14ac:dyDescent="0.2">
      <c r="B1744" s="58"/>
      <c r="D1744" s="58"/>
    </row>
    <row r="1745" spans="2:4" ht="24.95" customHeight="1" x14ac:dyDescent="0.2">
      <c r="B1745" s="58"/>
      <c r="D1745" s="58"/>
    </row>
    <row r="1746" spans="2:4" ht="24.95" customHeight="1" x14ac:dyDescent="0.2">
      <c r="B1746" s="58"/>
      <c r="D1746" s="58"/>
    </row>
    <row r="1747" spans="2:4" ht="24.95" customHeight="1" x14ac:dyDescent="0.2">
      <c r="B1747" s="58"/>
      <c r="D1747" s="58"/>
    </row>
    <row r="1748" spans="2:4" ht="24.95" customHeight="1" x14ac:dyDescent="0.2">
      <c r="B1748" s="58"/>
      <c r="D1748" s="58"/>
    </row>
    <row r="1749" spans="2:4" ht="24.95" customHeight="1" x14ac:dyDescent="0.2">
      <c r="B1749" s="58"/>
      <c r="D1749" s="58"/>
    </row>
    <row r="1750" spans="2:4" ht="24.95" customHeight="1" x14ac:dyDescent="0.2">
      <c r="B1750" s="58"/>
      <c r="D1750" s="58"/>
    </row>
    <row r="1751" spans="2:4" ht="24.95" customHeight="1" x14ac:dyDescent="0.2">
      <c r="B1751" s="58"/>
      <c r="D1751" s="58"/>
    </row>
    <row r="1752" spans="2:4" ht="24.95" customHeight="1" x14ac:dyDescent="0.2">
      <c r="B1752" s="58"/>
      <c r="D1752" s="58"/>
    </row>
    <row r="1753" spans="2:4" ht="24.95" customHeight="1" x14ac:dyDescent="0.2">
      <c r="B1753" s="58"/>
      <c r="D1753" s="58"/>
    </row>
    <row r="1754" spans="2:4" ht="24.95" customHeight="1" x14ac:dyDescent="0.2">
      <c r="B1754" s="58"/>
      <c r="D1754" s="58"/>
    </row>
    <row r="1755" spans="2:4" ht="24.95" customHeight="1" x14ac:dyDescent="0.2">
      <c r="B1755" s="58"/>
      <c r="D1755" s="58"/>
    </row>
    <row r="1756" spans="2:4" ht="24.95" customHeight="1" x14ac:dyDescent="0.2">
      <c r="B1756" s="58"/>
      <c r="D1756" s="58"/>
    </row>
    <row r="1757" spans="2:4" ht="24.95" customHeight="1" x14ac:dyDescent="0.2">
      <c r="B1757" s="58"/>
      <c r="D1757" s="58"/>
    </row>
    <row r="1758" spans="2:4" ht="24.95" customHeight="1" x14ac:dyDescent="0.2">
      <c r="B1758" s="58"/>
      <c r="D1758" s="58"/>
    </row>
    <row r="1759" spans="2:4" ht="24.95" customHeight="1" x14ac:dyDescent="0.2">
      <c r="B1759" s="58"/>
      <c r="D1759" s="58"/>
    </row>
    <row r="1760" spans="2:4" ht="24.95" customHeight="1" x14ac:dyDescent="0.2">
      <c r="B1760" s="58"/>
      <c r="D1760" s="58"/>
    </row>
    <row r="1761" spans="2:4" ht="24.95" customHeight="1" x14ac:dyDescent="0.2">
      <c r="B1761" s="58"/>
      <c r="D1761" s="58"/>
    </row>
    <row r="1762" spans="2:4" ht="24.95" customHeight="1" x14ac:dyDescent="0.2">
      <c r="B1762" s="58"/>
      <c r="D1762" s="58"/>
    </row>
    <row r="1763" spans="2:4" ht="24.95" customHeight="1" x14ac:dyDescent="0.2">
      <c r="B1763" s="58"/>
      <c r="D1763" s="58"/>
    </row>
    <row r="1764" spans="2:4" ht="24.95" customHeight="1" x14ac:dyDescent="0.2">
      <c r="B1764" s="58"/>
      <c r="D1764" s="58"/>
    </row>
    <row r="1765" spans="2:4" ht="24.95" customHeight="1" x14ac:dyDescent="0.2">
      <c r="B1765" s="58"/>
      <c r="D1765" s="58"/>
    </row>
    <row r="1766" spans="2:4" ht="24.95" customHeight="1" x14ac:dyDescent="0.2">
      <c r="B1766" s="58"/>
      <c r="D1766" s="58"/>
    </row>
    <row r="1767" spans="2:4" ht="24.95" customHeight="1" x14ac:dyDescent="0.2">
      <c r="B1767" s="58"/>
      <c r="D1767" s="58"/>
    </row>
    <row r="1768" spans="2:4" ht="24.95" customHeight="1" x14ac:dyDescent="0.2">
      <c r="B1768" s="58"/>
      <c r="D1768" s="58"/>
    </row>
    <row r="1769" spans="2:4" ht="24.95" customHeight="1" x14ac:dyDescent="0.2">
      <c r="B1769" s="58"/>
      <c r="D1769" s="58"/>
    </row>
    <row r="1770" spans="2:4" ht="24.95" customHeight="1" x14ac:dyDescent="0.2">
      <c r="B1770" s="58"/>
      <c r="D1770" s="58"/>
    </row>
    <row r="1771" spans="2:4" ht="24.95" customHeight="1" x14ac:dyDescent="0.2">
      <c r="B1771" s="58"/>
      <c r="D1771" s="58"/>
    </row>
    <row r="1772" spans="2:4" ht="24.95" customHeight="1" x14ac:dyDescent="0.2">
      <c r="B1772" s="58"/>
      <c r="D1772" s="58"/>
    </row>
    <row r="1773" spans="2:4" ht="24.95" customHeight="1" x14ac:dyDescent="0.2">
      <c r="B1773" s="58"/>
      <c r="D1773" s="58"/>
    </row>
    <row r="1774" spans="2:4" ht="24.95" customHeight="1" x14ac:dyDescent="0.2">
      <c r="B1774" s="58"/>
      <c r="D1774" s="58"/>
    </row>
    <row r="1775" spans="2:4" ht="24.95" customHeight="1" x14ac:dyDescent="0.2">
      <c r="B1775" s="58"/>
      <c r="D1775" s="58"/>
    </row>
    <row r="1776" spans="2:4" ht="24.95" customHeight="1" x14ac:dyDescent="0.2">
      <c r="B1776" s="58"/>
      <c r="D1776" s="58"/>
    </row>
    <row r="1777" spans="2:10" ht="24.95" customHeight="1" x14ac:dyDescent="0.2">
      <c r="B1777" s="58"/>
      <c r="D1777" s="58"/>
    </row>
    <row r="1778" spans="2:10" ht="24.95" customHeight="1" x14ac:dyDescent="0.2">
      <c r="B1778" s="58"/>
      <c r="D1778" s="58"/>
    </row>
    <row r="1779" spans="2:10" ht="24.95" customHeight="1" x14ac:dyDescent="0.2">
      <c r="B1779" s="58"/>
      <c r="D1779" s="58"/>
    </row>
    <row r="1780" spans="2:10" ht="24.95" customHeight="1" x14ac:dyDescent="0.2">
      <c r="B1780" s="58"/>
      <c r="D1780" s="58"/>
    </row>
    <row r="1781" spans="2:10" ht="24.95" customHeight="1" x14ac:dyDescent="0.2">
      <c r="B1781" s="58"/>
      <c r="D1781" s="58"/>
    </row>
    <row r="1782" spans="2:10" ht="24.95" customHeight="1" x14ac:dyDescent="0.2">
      <c r="B1782" s="58"/>
      <c r="D1782" s="58"/>
    </row>
    <row r="1783" spans="2:10" ht="24.95" customHeight="1" x14ac:dyDescent="0.2">
      <c r="B1783" s="58"/>
      <c r="D1783" s="58"/>
    </row>
    <row r="1784" spans="2:10" ht="24.95" customHeight="1" x14ac:dyDescent="0.2">
      <c r="B1784" s="58"/>
      <c r="D1784" s="58"/>
    </row>
    <row r="1785" spans="2:10" ht="24.95" customHeight="1" x14ac:dyDescent="0.2">
      <c r="B1785" s="58"/>
      <c r="D1785" s="58"/>
    </row>
    <row r="1786" spans="2:10" ht="24.95" customHeight="1" x14ac:dyDescent="0.2">
      <c r="B1786" s="58"/>
      <c r="D1786" s="58"/>
    </row>
    <row r="1787" spans="2:10" ht="24.95" customHeight="1" x14ac:dyDescent="0.2">
      <c r="B1787" s="58"/>
      <c r="D1787" s="58"/>
    </row>
    <row r="1788" spans="2:10" ht="24.95" customHeight="1" x14ac:dyDescent="0.2">
      <c r="B1788" s="58"/>
      <c r="D1788" s="58"/>
      <c r="J1788" s="61"/>
    </row>
    <row r="1789" spans="2:10" ht="24.95" customHeight="1" x14ac:dyDescent="0.2">
      <c r="B1789" s="58"/>
      <c r="D1789" s="58"/>
      <c r="J1789" s="61"/>
    </row>
    <row r="1790" spans="2:10" ht="24.95" customHeight="1" x14ac:dyDescent="0.2">
      <c r="B1790" s="58"/>
      <c r="D1790" s="58"/>
    </row>
    <row r="1791" spans="2:10" ht="24.95" customHeight="1" x14ac:dyDescent="0.2">
      <c r="B1791" s="58"/>
      <c r="D1791" s="58"/>
    </row>
    <row r="1792" spans="2:10" ht="24.95" customHeight="1" x14ac:dyDescent="0.2">
      <c r="B1792" s="58"/>
      <c r="D1792" s="58"/>
    </row>
    <row r="1793" spans="2:4" ht="24.95" customHeight="1" x14ac:dyDescent="0.2">
      <c r="B1793" s="58"/>
      <c r="D1793" s="58"/>
    </row>
    <row r="1794" spans="2:4" ht="24.95" customHeight="1" x14ac:dyDescent="0.2">
      <c r="B1794" s="58"/>
      <c r="D1794" s="58"/>
    </row>
    <row r="1795" spans="2:4" ht="24.95" customHeight="1" x14ac:dyDescent="0.2">
      <c r="B1795" s="58"/>
      <c r="D1795" s="58"/>
    </row>
    <row r="1796" spans="2:4" ht="24.95" customHeight="1" x14ac:dyDescent="0.2">
      <c r="B1796" s="58"/>
      <c r="D1796" s="58"/>
    </row>
    <row r="1797" spans="2:4" ht="24.95" customHeight="1" x14ac:dyDescent="0.2">
      <c r="B1797" s="58"/>
      <c r="D1797" s="58"/>
    </row>
    <row r="1798" spans="2:4" ht="24.95" customHeight="1" x14ac:dyDescent="0.2">
      <c r="B1798" s="58"/>
      <c r="D1798" s="58"/>
    </row>
    <row r="1799" spans="2:4" ht="24.95" customHeight="1" x14ac:dyDescent="0.2">
      <c r="B1799" s="58"/>
      <c r="D1799" s="58"/>
    </row>
    <row r="1800" spans="2:4" ht="24.95" customHeight="1" x14ac:dyDescent="0.2">
      <c r="B1800" s="58"/>
      <c r="D1800" s="58"/>
    </row>
    <row r="1801" spans="2:4" ht="24.95" customHeight="1" x14ac:dyDescent="0.2">
      <c r="B1801" s="58"/>
      <c r="D1801" s="58"/>
    </row>
    <row r="1802" spans="2:4" ht="24.95" customHeight="1" x14ac:dyDescent="0.2">
      <c r="B1802" s="58"/>
      <c r="D1802" s="58"/>
    </row>
    <row r="1803" spans="2:4" ht="24.95" customHeight="1" x14ac:dyDescent="0.2">
      <c r="B1803" s="58"/>
      <c r="D1803" s="58"/>
    </row>
    <row r="1804" spans="2:4" ht="24.95" customHeight="1" x14ac:dyDescent="0.2">
      <c r="B1804" s="58"/>
      <c r="D1804" s="58"/>
    </row>
    <row r="1805" spans="2:4" ht="24.95" customHeight="1" x14ac:dyDescent="0.2">
      <c r="B1805" s="58"/>
      <c r="D1805" s="58"/>
    </row>
    <row r="1806" spans="2:4" ht="24.95" customHeight="1" x14ac:dyDescent="0.2">
      <c r="B1806" s="58"/>
      <c r="D1806" s="58"/>
    </row>
    <row r="1807" spans="2:4" ht="24.95" customHeight="1" x14ac:dyDescent="0.2">
      <c r="B1807" s="58"/>
      <c r="D1807" s="58"/>
    </row>
    <row r="1808" spans="2:4" ht="24.95" customHeight="1" x14ac:dyDescent="0.2">
      <c r="B1808" s="58"/>
      <c r="D1808" s="58"/>
    </row>
    <row r="1809" spans="2:4" ht="24.95" customHeight="1" x14ac:dyDescent="0.2">
      <c r="B1809" s="58"/>
      <c r="D1809" s="58"/>
    </row>
    <row r="1810" spans="2:4" ht="24.95" customHeight="1" x14ac:dyDescent="0.2">
      <c r="B1810" s="58"/>
      <c r="D1810" s="58"/>
    </row>
    <row r="1811" spans="2:4" ht="24.95" customHeight="1" x14ac:dyDescent="0.2">
      <c r="B1811" s="58"/>
      <c r="D1811" s="58"/>
    </row>
    <row r="1812" spans="2:4" ht="24.95" customHeight="1" x14ac:dyDescent="0.2">
      <c r="B1812" s="58"/>
      <c r="D1812" s="58"/>
    </row>
    <row r="1813" spans="2:4" ht="24.95" customHeight="1" x14ac:dyDescent="0.2">
      <c r="B1813" s="58"/>
      <c r="D1813" s="58"/>
    </row>
    <row r="1814" spans="2:4" ht="24.95" customHeight="1" x14ac:dyDescent="0.2">
      <c r="B1814" s="58"/>
      <c r="D1814" s="58"/>
    </row>
    <row r="1815" spans="2:4" ht="24.95" customHeight="1" x14ac:dyDescent="0.2">
      <c r="B1815" s="58"/>
      <c r="D1815" s="58"/>
    </row>
    <row r="1816" spans="2:4" ht="24.95" customHeight="1" x14ac:dyDescent="0.2">
      <c r="B1816" s="58"/>
      <c r="D1816" s="58"/>
    </row>
    <row r="1817" spans="2:4" ht="24.95" customHeight="1" x14ac:dyDescent="0.2">
      <c r="B1817" s="58"/>
      <c r="D1817" s="58"/>
    </row>
    <row r="1818" spans="2:4" ht="24.95" customHeight="1" x14ac:dyDescent="0.2">
      <c r="B1818" s="58"/>
      <c r="D1818" s="58"/>
    </row>
    <row r="1819" spans="2:4" ht="24.95" customHeight="1" x14ac:dyDescent="0.2">
      <c r="B1819" s="58"/>
      <c r="D1819" s="58"/>
    </row>
    <row r="1820" spans="2:4" ht="24.95" customHeight="1" x14ac:dyDescent="0.2">
      <c r="B1820" s="58"/>
      <c r="D1820" s="58"/>
    </row>
    <row r="1821" spans="2:4" ht="24.95" customHeight="1" x14ac:dyDescent="0.2">
      <c r="B1821" s="58"/>
      <c r="D1821" s="58"/>
    </row>
    <row r="1822" spans="2:4" ht="24.95" customHeight="1" x14ac:dyDescent="0.2">
      <c r="B1822" s="58"/>
      <c r="D1822" s="58"/>
    </row>
    <row r="1823" spans="2:4" ht="24.95" customHeight="1" x14ac:dyDescent="0.2">
      <c r="B1823" s="58"/>
      <c r="D1823" s="58"/>
    </row>
    <row r="1824" spans="2:4" ht="24.95" customHeight="1" x14ac:dyDescent="0.2">
      <c r="B1824" s="58"/>
      <c r="D1824" s="58"/>
    </row>
    <row r="1825" spans="2:4" ht="24.95" customHeight="1" x14ac:dyDescent="0.2">
      <c r="B1825" s="58"/>
      <c r="D1825" s="58"/>
    </row>
    <row r="1826" spans="2:4" ht="24.95" customHeight="1" x14ac:dyDescent="0.2">
      <c r="B1826" s="58"/>
      <c r="D1826" s="58"/>
    </row>
    <row r="1827" spans="2:4" ht="24.95" customHeight="1" x14ac:dyDescent="0.2">
      <c r="B1827" s="58"/>
      <c r="D1827" s="58"/>
    </row>
    <row r="1828" spans="2:4" ht="24.95" customHeight="1" x14ac:dyDescent="0.2">
      <c r="B1828" s="58"/>
      <c r="D1828" s="58"/>
    </row>
    <row r="1829" spans="2:4" ht="24.95" customHeight="1" x14ac:dyDescent="0.2">
      <c r="B1829" s="58"/>
      <c r="D1829" s="58"/>
    </row>
    <row r="1830" spans="2:4" ht="24.95" customHeight="1" x14ac:dyDescent="0.2">
      <c r="B1830" s="58"/>
      <c r="D1830" s="58"/>
    </row>
    <row r="1831" spans="2:4" ht="24.95" customHeight="1" x14ac:dyDescent="0.2">
      <c r="B1831" s="58"/>
      <c r="D1831" s="58"/>
    </row>
    <row r="1832" spans="2:4" ht="24.95" customHeight="1" x14ac:dyDescent="0.2">
      <c r="B1832" s="58"/>
      <c r="D1832" s="58"/>
    </row>
    <row r="1833" spans="2:4" ht="24.95" customHeight="1" x14ac:dyDescent="0.2">
      <c r="B1833" s="58"/>
      <c r="D1833" s="58"/>
    </row>
    <row r="1834" spans="2:4" ht="24.95" customHeight="1" x14ac:dyDescent="0.2">
      <c r="B1834" s="58"/>
      <c r="D1834" s="58"/>
    </row>
    <row r="1835" spans="2:4" ht="24.95" customHeight="1" x14ac:dyDescent="0.2">
      <c r="B1835" s="58"/>
      <c r="D1835" s="58"/>
    </row>
    <row r="1836" spans="2:4" ht="24.95" customHeight="1" x14ac:dyDescent="0.2">
      <c r="B1836" s="58"/>
      <c r="D1836" s="58"/>
    </row>
    <row r="1837" spans="2:4" ht="24.95" customHeight="1" x14ac:dyDescent="0.2">
      <c r="B1837" s="58"/>
      <c r="D1837" s="58"/>
    </row>
    <row r="1838" spans="2:4" ht="24.95" customHeight="1" x14ac:dyDescent="0.2">
      <c r="B1838" s="58"/>
      <c r="D1838" s="58"/>
    </row>
    <row r="1839" spans="2:4" ht="24.95" customHeight="1" x14ac:dyDescent="0.2">
      <c r="B1839" s="58"/>
      <c r="D1839" s="58"/>
    </row>
    <row r="1840" spans="2:4" ht="24.95" customHeight="1" x14ac:dyDescent="0.2">
      <c r="B1840" s="58"/>
      <c r="D1840" s="58"/>
    </row>
    <row r="1841" spans="2:10" ht="24.95" customHeight="1" x14ac:dyDescent="0.2">
      <c r="B1841" s="58"/>
      <c r="D1841" s="58"/>
    </row>
    <row r="1842" spans="2:10" ht="24.95" customHeight="1" x14ac:dyDescent="0.2">
      <c r="B1842" s="58"/>
      <c r="D1842" s="58"/>
    </row>
    <row r="1843" spans="2:10" ht="24.95" customHeight="1" x14ac:dyDescent="0.2">
      <c r="B1843" s="58"/>
      <c r="D1843" s="58"/>
    </row>
    <row r="1844" spans="2:10" ht="24.95" customHeight="1" x14ac:dyDescent="0.2">
      <c r="B1844" s="58"/>
      <c r="D1844" s="58"/>
    </row>
    <row r="1845" spans="2:10" ht="24.95" customHeight="1" x14ac:dyDescent="0.2">
      <c r="B1845" s="58"/>
      <c r="D1845" s="58"/>
    </row>
    <row r="1846" spans="2:10" ht="24.95" customHeight="1" x14ac:dyDescent="0.2">
      <c r="B1846" s="58"/>
      <c r="D1846" s="58"/>
    </row>
    <row r="1847" spans="2:10" ht="24.95" customHeight="1" x14ac:dyDescent="0.2">
      <c r="B1847" s="58"/>
      <c r="D1847" s="58"/>
      <c r="J1847" s="61"/>
    </row>
    <row r="1848" spans="2:10" ht="24.95" customHeight="1" x14ac:dyDescent="0.2">
      <c r="B1848" s="58"/>
      <c r="D1848" s="58"/>
      <c r="J1848" s="61"/>
    </row>
    <row r="1849" spans="2:10" ht="24.95" customHeight="1" x14ac:dyDescent="0.2">
      <c r="B1849" s="58"/>
      <c r="D1849" s="58"/>
      <c r="J1849" s="61"/>
    </row>
    <row r="1850" spans="2:10" ht="24.95" customHeight="1" x14ac:dyDescent="0.2">
      <c r="B1850" s="58"/>
      <c r="D1850" s="58"/>
      <c r="J1850" s="61"/>
    </row>
    <row r="1851" spans="2:10" ht="24.95" customHeight="1" x14ac:dyDescent="0.2">
      <c r="B1851" s="58"/>
      <c r="D1851" s="58"/>
      <c r="J1851" s="61"/>
    </row>
    <row r="1852" spans="2:10" ht="24.95" customHeight="1" x14ac:dyDescent="0.2">
      <c r="B1852" s="58"/>
      <c r="D1852" s="58"/>
      <c r="J1852" s="61"/>
    </row>
    <row r="1853" spans="2:10" ht="24.95" customHeight="1" x14ac:dyDescent="0.2">
      <c r="B1853" s="58"/>
      <c r="D1853" s="58"/>
      <c r="J1853" s="61"/>
    </row>
    <row r="1854" spans="2:10" ht="24.95" customHeight="1" x14ac:dyDescent="0.2">
      <c r="B1854" s="58"/>
      <c r="D1854" s="58"/>
    </row>
    <row r="1855" spans="2:10" ht="24.95" customHeight="1" x14ac:dyDescent="0.2">
      <c r="B1855" s="58"/>
      <c r="D1855" s="58"/>
    </row>
    <row r="1856" spans="2:10" ht="24.95" customHeight="1" x14ac:dyDescent="0.2">
      <c r="B1856" s="58"/>
      <c r="D1856" s="58"/>
    </row>
    <row r="1857" spans="2:4" ht="24.95" customHeight="1" x14ac:dyDescent="0.2">
      <c r="B1857" s="58"/>
      <c r="D1857" s="58"/>
    </row>
    <row r="1858" spans="2:4" ht="24.95" customHeight="1" x14ac:dyDescent="0.2">
      <c r="B1858" s="58"/>
      <c r="D1858" s="58"/>
    </row>
    <row r="1859" spans="2:4" ht="24.95" customHeight="1" x14ac:dyDescent="0.2">
      <c r="B1859" s="58"/>
      <c r="D1859" s="58"/>
    </row>
    <row r="1860" spans="2:4" ht="24.95" customHeight="1" x14ac:dyDescent="0.2">
      <c r="B1860" s="58"/>
      <c r="D1860" s="58"/>
    </row>
    <row r="1861" spans="2:4" ht="24.95" customHeight="1" x14ac:dyDescent="0.2">
      <c r="B1861" s="58"/>
      <c r="D1861" s="58"/>
    </row>
    <row r="1862" spans="2:4" ht="24.95" customHeight="1" x14ac:dyDescent="0.2">
      <c r="B1862" s="58"/>
      <c r="D1862" s="58"/>
    </row>
    <row r="1863" spans="2:4" ht="24.95" customHeight="1" x14ac:dyDescent="0.2">
      <c r="B1863" s="58"/>
      <c r="D1863" s="58"/>
    </row>
    <row r="1864" spans="2:4" ht="24.95" customHeight="1" x14ac:dyDescent="0.2">
      <c r="B1864" s="58"/>
      <c r="D1864" s="58"/>
    </row>
    <row r="1865" spans="2:4" ht="24.95" customHeight="1" x14ac:dyDescent="0.2">
      <c r="B1865" s="58"/>
      <c r="D1865" s="58"/>
    </row>
    <row r="1866" spans="2:4" ht="24.95" customHeight="1" x14ac:dyDescent="0.2">
      <c r="B1866" s="58"/>
      <c r="D1866" s="58"/>
    </row>
    <row r="1867" spans="2:4" ht="24.95" customHeight="1" x14ac:dyDescent="0.2">
      <c r="B1867" s="58"/>
      <c r="D1867" s="58"/>
    </row>
    <row r="1868" spans="2:4" ht="24.95" customHeight="1" x14ac:dyDescent="0.2">
      <c r="B1868" s="58"/>
      <c r="D1868" s="58"/>
    </row>
    <row r="1869" spans="2:4" ht="24.95" customHeight="1" x14ac:dyDescent="0.2">
      <c r="B1869" s="58"/>
      <c r="D1869" s="58"/>
    </row>
    <row r="1870" spans="2:4" ht="24.95" customHeight="1" x14ac:dyDescent="0.2">
      <c r="B1870" s="58"/>
      <c r="D1870" s="58"/>
    </row>
    <row r="1871" spans="2:4" ht="24.95" customHeight="1" x14ac:dyDescent="0.2">
      <c r="B1871" s="58"/>
      <c r="D1871" s="58"/>
    </row>
    <row r="1872" spans="2:4" ht="24.95" customHeight="1" x14ac:dyDescent="0.2">
      <c r="B1872" s="58"/>
      <c r="D1872" s="58"/>
    </row>
    <row r="1873" spans="2:4" ht="24.95" customHeight="1" x14ac:dyDescent="0.2">
      <c r="B1873" s="58"/>
      <c r="D1873" s="58"/>
    </row>
    <row r="1874" spans="2:4" ht="24.95" customHeight="1" x14ac:dyDescent="0.2">
      <c r="B1874" s="58"/>
      <c r="D1874" s="58"/>
    </row>
    <row r="1875" spans="2:4" ht="24.95" customHeight="1" x14ac:dyDescent="0.2">
      <c r="B1875" s="58"/>
      <c r="D1875" s="58"/>
    </row>
    <row r="1876" spans="2:4" ht="24.95" customHeight="1" x14ac:dyDescent="0.2">
      <c r="B1876" s="58"/>
      <c r="D1876" s="58"/>
    </row>
    <row r="1877" spans="2:4" ht="24.95" customHeight="1" x14ac:dyDescent="0.2">
      <c r="B1877" s="58"/>
      <c r="D1877" s="58"/>
    </row>
    <row r="1878" spans="2:4" ht="24.95" customHeight="1" x14ac:dyDescent="0.2">
      <c r="B1878" s="58"/>
      <c r="D1878" s="58"/>
    </row>
    <row r="1879" spans="2:4" ht="24.95" customHeight="1" x14ac:dyDescent="0.2">
      <c r="B1879" s="58"/>
      <c r="D1879" s="58"/>
    </row>
    <row r="1880" spans="2:4" ht="24.95" customHeight="1" x14ac:dyDescent="0.2">
      <c r="B1880" s="58"/>
      <c r="D1880" s="58"/>
    </row>
    <row r="1881" spans="2:4" ht="24.95" customHeight="1" x14ac:dyDescent="0.2">
      <c r="B1881" s="58"/>
      <c r="D1881" s="58"/>
    </row>
    <row r="1882" spans="2:4" ht="24.95" customHeight="1" x14ac:dyDescent="0.2">
      <c r="B1882" s="58"/>
      <c r="D1882" s="58"/>
    </row>
    <row r="1883" spans="2:4" ht="24.95" customHeight="1" x14ac:dyDescent="0.2">
      <c r="B1883" s="58"/>
      <c r="D1883" s="58"/>
    </row>
    <row r="1884" spans="2:4" ht="24.95" customHeight="1" x14ac:dyDescent="0.2">
      <c r="B1884" s="58"/>
      <c r="D1884" s="58"/>
    </row>
    <row r="1885" spans="2:4" ht="24.95" customHeight="1" x14ac:dyDescent="0.2">
      <c r="B1885" s="58"/>
      <c r="D1885" s="58"/>
    </row>
    <row r="1886" spans="2:4" ht="24.95" customHeight="1" x14ac:dyDescent="0.2">
      <c r="B1886" s="58"/>
      <c r="D1886" s="58"/>
    </row>
    <row r="1887" spans="2:4" ht="24.95" customHeight="1" x14ac:dyDescent="0.2">
      <c r="B1887" s="58"/>
      <c r="D1887" s="58"/>
    </row>
    <row r="1888" spans="2:4" ht="24.95" customHeight="1" x14ac:dyDescent="0.2">
      <c r="B1888" s="58"/>
      <c r="D1888" s="58"/>
    </row>
    <row r="1889" spans="2:4" ht="24.95" customHeight="1" x14ac:dyDescent="0.2">
      <c r="B1889" s="58"/>
      <c r="D1889" s="58"/>
    </row>
    <row r="1890" spans="2:4" ht="24.95" customHeight="1" x14ac:dyDescent="0.2">
      <c r="B1890" s="58"/>
      <c r="D1890" s="58"/>
    </row>
    <row r="1891" spans="2:4" ht="24.95" customHeight="1" x14ac:dyDescent="0.2">
      <c r="B1891" s="58"/>
      <c r="D1891" s="58"/>
    </row>
    <row r="1892" spans="2:4" ht="24.95" customHeight="1" x14ac:dyDescent="0.2">
      <c r="B1892" s="58"/>
      <c r="D1892" s="58"/>
    </row>
    <row r="1893" spans="2:4" ht="24.95" customHeight="1" x14ac:dyDescent="0.2">
      <c r="B1893" s="58"/>
      <c r="D1893" s="58"/>
    </row>
    <row r="1894" spans="2:4" ht="24.95" customHeight="1" x14ac:dyDescent="0.2">
      <c r="B1894" s="58"/>
      <c r="D1894" s="58"/>
    </row>
    <row r="1895" spans="2:4" ht="24.95" customHeight="1" x14ac:dyDescent="0.2">
      <c r="B1895" s="58"/>
      <c r="D1895" s="58"/>
    </row>
    <row r="1896" spans="2:4" ht="24.95" customHeight="1" x14ac:dyDescent="0.2">
      <c r="B1896" s="58"/>
      <c r="D1896" s="58"/>
    </row>
    <row r="1897" spans="2:4" ht="24.95" customHeight="1" x14ac:dyDescent="0.2">
      <c r="B1897" s="58"/>
      <c r="D1897" s="58"/>
    </row>
    <row r="1898" spans="2:4" ht="24.95" customHeight="1" x14ac:dyDescent="0.2">
      <c r="B1898" s="58"/>
      <c r="D1898" s="58"/>
    </row>
    <row r="1899" spans="2:4" ht="24.95" customHeight="1" x14ac:dyDescent="0.2">
      <c r="B1899" s="58"/>
      <c r="D1899" s="58"/>
    </row>
    <row r="1900" spans="2:4" ht="24.95" customHeight="1" x14ac:dyDescent="0.2">
      <c r="B1900" s="58"/>
      <c r="D1900" s="58"/>
    </row>
    <row r="1901" spans="2:4" ht="24.95" customHeight="1" x14ac:dyDescent="0.2">
      <c r="B1901" s="58"/>
      <c r="D1901" s="58"/>
    </row>
    <row r="1902" spans="2:4" ht="24.95" customHeight="1" x14ac:dyDescent="0.2">
      <c r="B1902" s="58"/>
      <c r="D1902" s="58"/>
    </row>
    <row r="1903" spans="2:4" ht="24.95" customHeight="1" x14ac:dyDescent="0.2">
      <c r="B1903" s="58"/>
      <c r="D1903" s="58"/>
    </row>
    <row r="1904" spans="2:4" ht="24.95" customHeight="1" x14ac:dyDescent="0.2">
      <c r="B1904" s="58"/>
      <c r="D1904" s="58"/>
    </row>
    <row r="1905" spans="2:4" ht="24.95" customHeight="1" x14ac:dyDescent="0.2">
      <c r="B1905" s="58"/>
      <c r="D1905" s="58"/>
    </row>
    <row r="1906" spans="2:4" ht="24.95" customHeight="1" x14ac:dyDescent="0.2">
      <c r="B1906" s="58"/>
      <c r="D1906" s="58"/>
    </row>
    <row r="1907" spans="2:4" ht="24.95" customHeight="1" x14ac:dyDescent="0.2">
      <c r="B1907" s="58"/>
      <c r="D1907" s="58"/>
    </row>
    <row r="1908" spans="2:4" ht="24.95" customHeight="1" x14ac:dyDescent="0.2">
      <c r="B1908" s="58"/>
      <c r="D1908" s="58"/>
    </row>
    <row r="1909" spans="2:4" ht="24.95" customHeight="1" x14ac:dyDescent="0.2">
      <c r="B1909" s="58"/>
      <c r="D1909" s="58"/>
    </row>
    <row r="1910" spans="2:4" ht="24.95" customHeight="1" x14ac:dyDescent="0.2">
      <c r="B1910" s="58"/>
      <c r="D1910" s="58"/>
    </row>
    <row r="1911" spans="2:4" ht="24.95" customHeight="1" x14ac:dyDescent="0.2">
      <c r="B1911" s="58"/>
      <c r="D1911" s="58"/>
    </row>
    <row r="1912" spans="2:4" ht="24.95" customHeight="1" x14ac:dyDescent="0.2">
      <c r="B1912" s="58"/>
      <c r="D1912" s="58"/>
    </row>
    <row r="1913" spans="2:4" ht="24.95" customHeight="1" x14ac:dyDescent="0.2">
      <c r="B1913" s="58"/>
      <c r="D1913" s="58"/>
    </row>
    <row r="1914" spans="2:4" ht="24.95" customHeight="1" x14ac:dyDescent="0.2">
      <c r="B1914" s="58"/>
      <c r="D1914" s="58"/>
    </row>
    <row r="1915" spans="2:4" ht="24.95" customHeight="1" x14ac:dyDescent="0.2">
      <c r="B1915" s="58"/>
      <c r="D1915" s="58"/>
    </row>
    <row r="1916" spans="2:4" ht="24.95" customHeight="1" x14ac:dyDescent="0.2">
      <c r="B1916" s="58"/>
      <c r="D1916" s="58"/>
    </row>
    <row r="1917" spans="2:4" ht="24.95" customHeight="1" x14ac:dyDescent="0.2">
      <c r="B1917" s="58"/>
      <c r="D1917" s="58"/>
    </row>
    <row r="1918" spans="2:4" ht="24.95" customHeight="1" x14ac:dyDescent="0.2">
      <c r="B1918" s="58"/>
      <c r="D1918" s="58"/>
    </row>
    <row r="1919" spans="2:4" ht="24.95" customHeight="1" x14ac:dyDescent="0.2">
      <c r="B1919" s="58"/>
      <c r="D1919" s="58"/>
    </row>
    <row r="1920" spans="2:4" ht="24.95" customHeight="1" x14ac:dyDescent="0.2">
      <c r="B1920" s="58"/>
      <c r="D1920" s="58"/>
    </row>
    <row r="1921" spans="2:4" ht="24.95" customHeight="1" x14ac:dyDescent="0.2">
      <c r="B1921" s="58"/>
      <c r="D1921" s="58"/>
    </row>
    <row r="1922" spans="2:4" ht="24.95" customHeight="1" x14ac:dyDescent="0.2">
      <c r="B1922" s="58"/>
      <c r="D1922" s="58"/>
    </row>
    <row r="1923" spans="2:4" ht="24.95" customHeight="1" x14ac:dyDescent="0.2">
      <c r="B1923" s="58"/>
      <c r="D1923" s="58"/>
    </row>
    <row r="1924" spans="2:4" ht="24.95" customHeight="1" x14ac:dyDescent="0.2">
      <c r="B1924" s="58"/>
      <c r="D1924" s="58"/>
    </row>
    <row r="1925" spans="2:4" ht="24.95" customHeight="1" x14ac:dyDescent="0.2">
      <c r="B1925" s="58"/>
      <c r="D1925" s="58"/>
    </row>
    <row r="1926" spans="2:4" ht="24.95" customHeight="1" x14ac:dyDescent="0.2">
      <c r="B1926" s="58"/>
      <c r="D1926" s="58"/>
    </row>
    <row r="1927" spans="2:4" ht="24.95" customHeight="1" x14ac:dyDescent="0.2">
      <c r="B1927" s="58"/>
      <c r="D1927" s="58"/>
    </row>
    <row r="1928" spans="2:4" ht="24.95" customHeight="1" x14ac:dyDescent="0.2">
      <c r="B1928" s="58"/>
      <c r="D1928" s="58"/>
    </row>
    <row r="1929" spans="2:4" ht="24.95" customHeight="1" x14ac:dyDescent="0.2">
      <c r="B1929" s="58"/>
      <c r="D1929" s="58"/>
    </row>
    <row r="1930" spans="2:4" ht="24.95" customHeight="1" x14ac:dyDescent="0.2">
      <c r="B1930" s="58"/>
      <c r="D1930" s="58"/>
    </row>
    <row r="1931" spans="2:4" ht="24.95" customHeight="1" x14ac:dyDescent="0.2">
      <c r="B1931" s="58"/>
      <c r="D1931" s="58"/>
    </row>
    <row r="1932" spans="2:4" ht="24.95" customHeight="1" x14ac:dyDescent="0.2">
      <c r="B1932" s="58"/>
      <c r="D1932" s="58"/>
    </row>
    <row r="1933" spans="2:4" ht="24.95" customHeight="1" x14ac:dyDescent="0.2">
      <c r="B1933" s="58"/>
      <c r="D1933" s="58"/>
    </row>
    <row r="1934" spans="2:4" ht="24.95" customHeight="1" x14ac:dyDescent="0.2">
      <c r="B1934" s="58"/>
      <c r="D1934" s="58"/>
    </row>
    <row r="1935" spans="2:4" ht="24.95" customHeight="1" x14ac:dyDescent="0.2">
      <c r="B1935" s="58"/>
      <c r="D1935" s="58"/>
    </row>
    <row r="1936" spans="2:4" ht="24.95" customHeight="1" x14ac:dyDescent="0.2">
      <c r="B1936" s="58"/>
      <c r="D1936" s="58"/>
    </row>
    <row r="1937" spans="2:4" ht="24.95" customHeight="1" x14ac:dyDescent="0.2">
      <c r="B1937" s="58"/>
      <c r="D1937" s="58"/>
    </row>
    <row r="1938" spans="2:4" ht="24.95" customHeight="1" x14ac:dyDescent="0.2">
      <c r="B1938" s="58"/>
      <c r="D1938" s="58"/>
    </row>
    <row r="1939" spans="2:4" ht="24.95" customHeight="1" x14ac:dyDescent="0.2">
      <c r="B1939" s="58"/>
      <c r="D1939" s="58"/>
    </row>
    <row r="1940" spans="2:4" ht="24.95" customHeight="1" x14ac:dyDescent="0.2">
      <c r="B1940" s="58"/>
      <c r="D1940" s="58"/>
    </row>
    <row r="1941" spans="2:4" ht="24.95" customHeight="1" x14ac:dyDescent="0.2">
      <c r="B1941" s="58"/>
      <c r="D1941" s="58"/>
    </row>
    <row r="1942" spans="2:4" ht="24.95" customHeight="1" x14ac:dyDescent="0.2">
      <c r="B1942" s="58"/>
      <c r="D1942" s="58"/>
    </row>
    <row r="1943" spans="2:4" ht="24.95" customHeight="1" x14ac:dyDescent="0.2">
      <c r="B1943" s="58"/>
      <c r="D1943" s="58"/>
    </row>
    <row r="1944" spans="2:4" ht="24.95" customHeight="1" x14ac:dyDescent="0.2">
      <c r="B1944" s="58"/>
      <c r="D1944" s="58"/>
    </row>
    <row r="1945" spans="2:4" ht="24.95" customHeight="1" x14ac:dyDescent="0.2">
      <c r="B1945" s="58"/>
      <c r="D1945" s="58"/>
    </row>
    <row r="1946" spans="2:4" ht="24.95" customHeight="1" x14ac:dyDescent="0.2">
      <c r="B1946" s="58"/>
      <c r="D1946" s="58"/>
    </row>
    <row r="1947" spans="2:4" ht="24.95" customHeight="1" x14ac:dyDescent="0.2">
      <c r="B1947" s="58"/>
      <c r="D1947" s="58"/>
    </row>
    <row r="1948" spans="2:4" ht="24.95" customHeight="1" x14ac:dyDescent="0.2">
      <c r="B1948" s="58"/>
      <c r="D1948" s="58"/>
    </row>
    <row r="1949" spans="2:4" ht="24.95" customHeight="1" x14ac:dyDescent="0.2">
      <c r="B1949" s="58"/>
      <c r="D1949" s="58"/>
    </row>
    <row r="1950" spans="2:4" ht="24.95" customHeight="1" x14ac:dyDescent="0.2">
      <c r="B1950" s="58"/>
      <c r="D1950" s="58"/>
    </row>
    <row r="1951" spans="2:4" ht="24.95" customHeight="1" x14ac:dyDescent="0.2">
      <c r="B1951" s="58"/>
      <c r="D1951" s="58"/>
    </row>
    <row r="1952" spans="2:4" ht="24.95" customHeight="1" x14ac:dyDescent="0.2">
      <c r="B1952" s="58"/>
      <c r="D1952" s="58"/>
    </row>
    <row r="1953" spans="2:4" ht="24.95" customHeight="1" x14ac:dyDescent="0.2">
      <c r="B1953" s="58"/>
      <c r="D1953" s="58"/>
    </row>
    <row r="1954" spans="2:4" ht="24.95" customHeight="1" x14ac:dyDescent="0.2">
      <c r="B1954" s="58"/>
      <c r="D1954" s="58"/>
    </row>
    <row r="1955" spans="2:4" ht="24.95" customHeight="1" x14ac:dyDescent="0.2">
      <c r="B1955" s="58"/>
      <c r="D1955" s="58"/>
    </row>
    <row r="1956" spans="2:4" ht="24.95" customHeight="1" x14ac:dyDescent="0.2">
      <c r="B1956" s="58"/>
      <c r="D1956" s="58"/>
    </row>
    <row r="1957" spans="2:4" ht="24.95" customHeight="1" x14ac:dyDescent="0.2">
      <c r="B1957" s="58"/>
      <c r="D1957" s="58"/>
    </row>
    <row r="1958" spans="2:4" ht="24.95" customHeight="1" x14ac:dyDescent="0.2">
      <c r="B1958" s="58"/>
      <c r="D1958" s="58"/>
    </row>
    <row r="1959" spans="2:4" ht="24.95" customHeight="1" x14ac:dyDescent="0.2">
      <c r="B1959" s="58"/>
      <c r="D1959" s="58"/>
    </row>
    <row r="1960" spans="2:4" ht="24.95" customHeight="1" x14ac:dyDescent="0.2">
      <c r="B1960" s="58"/>
      <c r="D1960" s="58"/>
    </row>
    <row r="1961" spans="2:4" ht="24.95" customHeight="1" x14ac:dyDescent="0.2">
      <c r="B1961" s="58"/>
      <c r="D1961" s="58"/>
    </row>
    <row r="1962" spans="2:4" ht="24.95" customHeight="1" x14ac:dyDescent="0.2">
      <c r="B1962" s="58"/>
      <c r="D1962" s="58"/>
    </row>
    <row r="1963" spans="2:4" ht="24.95" customHeight="1" x14ac:dyDescent="0.2">
      <c r="B1963" s="58"/>
      <c r="D1963" s="58"/>
    </row>
    <row r="1964" spans="2:4" ht="24.95" customHeight="1" x14ac:dyDescent="0.2">
      <c r="B1964" s="58"/>
      <c r="D1964" s="58"/>
    </row>
    <row r="1965" spans="2:4" ht="24.95" customHeight="1" x14ac:dyDescent="0.2">
      <c r="B1965" s="58"/>
      <c r="D1965" s="58"/>
    </row>
    <row r="1966" spans="2:4" ht="24.95" customHeight="1" x14ac:dyDescent="0.2">
      <c r="B1966" s="58"/>
      <c r="D1966" s="58"/>
    </row>
    <row r="1967" spans="2:4" ht="24.95" customHeight="1" x14ac:dyDescent="0.2">
      <c r="B1967" s="58"/>
      <c r="D1967" s="58"/>
    </row>
    <row r="1968" spans="2:4" ht="24.95" customHeight="1" x14ac:dyDescent="0.2">
      <c r="B1968" s="58"/>
      <c r="D1968" s="58"/>
    </row>
    <row r="1969" spans="2:4" ht="24.95" customHeight="1" x14ac:dyDescent="0.2">
      <c r="B1969" s="58"/>
      <c r="D1969" s="58"/>
    </row>
    <row r="1970" spans="2:4" ht="24.95" customHeight="1" x14ac:dyDescent="0.2">
      <c r="B1970" s="58"/>
      <c r="D1970" s="58"/>
    </row>
    <row r="1971" spans="2:4" ht="24.95" customHeight="1" x14ac:dyDescent="0.2">
      <c r="B1971" s="58"/>
      <c r="D1971" s="58"/>
    </row>
    <row r="1972" spans="2:4" ht="24.95" customHeight="1" x14ac:dyDescent="0.2">
      <c r="B1972" s="58"/>
      <c r="D1972" s="58"/>
    </row>
    <row r="1973" spans="2:4" ht="24.95" customHeight="1" x14ac:dyDescent="0.2">
      <c r="B1973" s="58"/>
      <c r="D1973" s="58"/>
    </row>
    <row r="1974" spans="2:4" ht="24.95" customHeight="1" x14ac:dyDescent="0.2">
      <c r="B1974" s="58"/>
      <c r="D1974" s="58"/>
    </row>
    <row r="1975" spans="2:4" ht="24.95" customHeight="1" x14ac:dyDescent="0.2">
      <c r="B1975" s="58"/>
      <c r="D1975" s="58"/>
    </row>
    <row r="1976" spans="2:4" ht="24.95" customHeight="1" x14ac:dyDescent="0.2">
      <c r="B1976" s="58"/>
      <c r="D1976" s="58"/>
    </row>
    <row r="1977" spans="2:4" ht="24.95" customHeight="1" x14ac:dyDescent="0.2">
      <c r="B1977" s="58"/>
      <c r="D1977" s="58"/>
    </row>
    <row r="1978" spans="2:4" ht="24.95" customHeight="1" x14ac:dyDescent="0.2">
      <c r="B1978" s="58"/>
      <c r="D1978" s="58"/>
    </row>
    <row r="1979" spans="2:4" ht="24.95" customHeight="1" x14ac:dyDescent="0.2">
      <c r="B1979" s="58"/>
      <c r="D1979" s="58"/>
    </row>
    <row r="1980" spans="2:4" ht="24.95" customHeight="1" x14ac:dyDescent="0.2">
      <c r="B1980" s="58"/>
      <c r="D1980" s="58"/>
    </row>
    <row r="1981" spans="2:4" ht="24.95" customHeight="1" x14ac:dyDescent="0.2">
      <c r="B1981" s="58"/>
      <c r="D1981" s="58"/>
    </row>
    <row r="1982" spans="2:4" ht="24.95" customHeight="1" x14ac:dyDescent="0.2">
      <c r="B1982" s="58"/>
      <c r="D1982" s="58"/>
    </row>
    <row r="1983" spans="2:4" ht="24.95" customHeight="1" x14ac:dyDescent="0.2">
      <c r="B1983" s="58"/>
      <c r="D1983" s="58"/>
    </row>
    <row r="1984" spans="2:4" ht="24.95" customHeight="1" x14ac:dyDescent="0.2">
      <c r="B1984" s="58"/>
      <c r="D1984" s="58"/>
    </row>
    <row r="1985" spans="2:4" ht="24.95" customHeight="1" x14ac:dyDescent="0.2">
      <c r="B1985" s="58"/>
      <c r="D1985" s="58"/>
    </row>
    <row r="1986" spans="2:4" ht="24.95" customHeight="1" x14ac:dyDescent="0.2">
      <c r="B1986" s="58"/>
      <c r="D1986" s="58"/>
    </row>
    <row r="1987" spans="2:4" ht="24.95" customHeight="1" x14ac:dyDescent="0.2">
      <c r="B1987" s="58"/>
      <c r="D1987" s="58"/>
    </row>
    <row r="1988" spans="2:4" ht="24.95" customHeight="1" x14ac:dyDescent="0.2">
      <c r="B1988" s="58"/>
      <c r="D1988" s="58"/>
    </row>
    <row r="1989" spans="2:4" ht="24.95" customHeight="1" x14ac:dyDescent="0.2">
      <c r="B1989" s="58"/>
      <c r="D1989" s="58"/>
    </row>
    <row r="1990" spans="2:4" ht="24.95" customHeight="1" x14ac:dyDescent="0.2">
      <c r="B1990" s="58"/>
      <c r="D1990" s="58"/>
    </row>
    <row r="1991" spans="2:4" ht="24.95" customHeight="1" x14ac:dyDescent="0.2">
      <c r="B1991" s="58"/>
      <c r="D1991" s="58"/>
    </row>
    <row r="1992" spans="2:4" ht="24.95" customHeight="1" x14ac:dyDescent="0.2">
      <c r="B1992" s="58"/>
      <c r="D1992" s="58"/>
    </row>
    <row r="1993" spans="2:4" ht="24.95" customHeight="1" x14ac:dyDescent="0.2">
      <c r="B1993" s="58"/>
      <c r="D1993" s="58"/>
    </row>
    <row r="1994" spans="2:4" ht="24.95" customHeight="1" x14ac:dyDescent="0.2">
      <c r="B1994" s="58"/>
      <c r="D1994" s="58"/>
    </row>
    <row r="1995" spans="2:4" ht="24.95" customHeight="1" x14ac:dyDescent="0.2">
      <c r="B1995" s="58"/>
      <c r="D1995" s="58"/>
    </row>
    <row r="1996" spans="2:4" ht="24.95" customHeight="1" x14ac:dyDescent="0.2">
      <c r="B1996" s="58"/>
      <c r="D1996" s="58"/>
    </row>
    <row r="1997" spans="2:4" ht="24.95" customHeight="1" x14ac:dyDescent="0.2">
      <c r="B1997" s="58"/>
      <c r="D1997" s="58"/>
    </row>
    <row r="1998" spans="2:4" ht="24.95" customHeight="1" x14ac:dyDescent="0.2">
      <c r="B1998" s="58"/>
      <c r="D1998" s="58"/>
    </row>
    <row r="1999" spans="2:4" ht="24.95" customHeight="1" x14ac:dyDescent="0.2">
      <c r="B1999" s="58"/>
      <c r="D1999" s="58"/>
    </row>
    <row r="2000" spans="2:4" ht="24.95" customHeight="1" x14ac:dyDescent="0.2">
      <c r="B2000" s="58"/>
      <c r="D2000" s="58"/>
    </row>
    <row r="2001" spans="2:4" ht="24.95" customHeight="1" x14ac:dyDescent="0.2">
      <c r="B2001" s="58"/>
      <c r="D2001" s="58"/>
    </row>
    <row r="2002" spans="2:4" ht="24.95" customHeight="1" x14ac:dyDescent="0.2">
      <c r="B2002" s="58"/>
      <c r="D2002" s="58"/>
    </row>
    <row r="2003" spans="2:4" ht="24.95" customHeight="1" x14ac:dyDescent="0.2">
      <c r="B2003" s="58"/>
      <c r="D2003" s="58"/>
    </row>
    <row r="2004" spans="2:4" ht="24.95" customHeight="1" x14ac:dyDescent="0.2">
      <c r="B2004" s="58"/>
      <c r="D2004" s="58"/>
    </row>
    <row r="2005" spans="2:4" ht="24.95" customHeight="1" x14ac:dyDescent="0.2">
      <c r="B2005" s="58"/>
      <c r="D2005" s="58"/>
    </row>
    <row r="2006" spans="2:4" ht="24.95" customHeight="1" x14ac:dyDescent="0.2">
      <c r="B2006" s="58"/>
      <c r="D2006" s="58"/>
    </row>
    <row r="2007" spans="2:4" ht="24.95" customHeight="1" x14ac:dyDescent="0.2">
      <c r="B2007" s="58"/>
      <c r="D2007" s="58"/>
    </row>
    <row r="2008" spans="2:4" ht="24.95" customHeight="1" x14ac:dyDescent="0.2">
      <c r="B2008" s="58"/>
      <c r="D2008" s="58"/>
    </row>
    <row r="2009" spans="2:4" ht="24.95" customHeight="1" x14ac:dyDescent="0.2">
      <c r="B2009" s="58"/>
      <c r="D2009" s="58"/>
    </row>
    <row r="2010" spans="2:4" ht="24.95" customHeight="1" x14ac:dyDescent="0.2">
      <c r="B2010" s="58"/>
      <c r="D2010" s="58"/>
    </row>
    <row r="2011" spans="2:4" ht="24.95" customHeight="1" x14ac:dyDescent="0.2">
      <c r="B2011" s="58"/>
      <c r="D2011" s="58"/>
    </row>
    <row r="2012" spans="2:4" ht="24.95" customHeight="1" x14ac:dyDescent="0.2">
      <c r="B2012" s="58"/>
      <c r="D2012" s="58"/>
    </row>
    <row r="2013" spans="2:4" ht="24.95" customHeight="1" x14ac:dyDescent="0.2">
      <c r="B2013" s="58"/>
      <c r="D2013" s="58"/>
    </row>
    <row r="2014" spans="2:4" ht="24.95" customHeight="1" x14ac:dyDescent="0.2">
      <c r="B2014" s="58"/>
      <c r="D2014" s="58"/>
    </row>
    <row r="2015" spans="2:4" ht="24.95" customHeight="1" x14ac:dyDescent="0.2">
      <c r="B2015" s="58"/>
      <c r="D2015" s="58"/>
    </row>
    <row r="2016" spans="2:4" ht="24.95" customHeight="1" x14ac:dyDescent="0.2">
      <c r="B2016" s="58"/>
      <c r="D2016" s="58"/>
    </row>
    <row r="2017" spans="2:4" ht="24.95" customHeight="1" x14ac:dyDescent="0.2">
      <c r="B2017" s="58"/>
      <c r="D2017" s="58"/>
    </row>
    <row r="2018" spans="2:4" ht="24.95" customHeight="1" x14ac:dyDescent="0.2">
      <c r="B2018" s="58"/>
      <c r="D2018" s="58"/>
    </row>
    <row r="2019" spans="2:4" ht="24.95" customHeight="1" x14ac:dyDescent="0.2">
      <c r="B2019" s="58"/>
      <c r="D2019" s="58"/>
    </row>
    <row r="2020" spans="2:4" ht="24.95" customHeight="1" x14ac:dyDescent="0.2">
      <c r="B2020" s="58"/>
      <c r="D2020" s="58"/>
    </row>
    <row r="2021" spans="2:4" ht="24.95" customHeight="1" x14ac:dyDescent="0.2">
      <c r="B2021" s="58"/>
      <c r="D2021" s="58"/>
    </row>
    <row r="2022" spans="2:4" ht="24.95" customHeight="1" x14ac:dyDescent="0.2">
      <c r="B2022" s="58"/>
      <c r="D2022" s="58"/>
    </row>
    <row r="2023" spans="2:4" ht="24.95" customHeight="1" x14ac:dyDescent="0.2">
      <c r="B2023" s="58"/>
      <c r="D2023" s="58"/>
    </row>
    <row r="2024" spans="2:4" ht="24.95" customHeight="1" x14ac:dyDescent="0.2">
      <c r="B2024" s="58"/>
      <c r="D2024" s="58"/>
    </row>
    <row r="2025" spans="2:4" ht="24.95" customHeight="1" x14ac:dyDescent="0.2">
      <c r="B2025" s="58"/>
      <c r="D2025" s="58"/>
    </row>
    <row r="2026" spans="2:4" ht="24.95" customHeight="1" x14ac:dyDescent="0.2">
      <c r="B2026" s="58"/>
      <c r="D2026" s="58"/>
    </row>
    <row r="2027" spans="2:4" ht="24.95" customHeight="1" x14ac:dyDescent="0.2">
      <c r="B2027" s="58"/>
      <c r="D2027" s="58"/>
    </row>
    <row r="2028" spans="2:4" ht="24.95" customHeight="1" x14ac:dyDescent="0.2">
      <c r="B2028" s="58"/>
      <c r="D2028" s="58"/>
    </row>
    <row r="2029" spans="2:4" ht="24.95" customHeight="1" x14ac:dyDescent="0.2">
      <c r="B2029" s="58"/>
      <c r="D2029" s="58"/>
    </row>
    <row r="2030" spans="2:4" ht="24.95" customHeight="1" x14ac:dyDescent="0.2">
      <c r="B2030" s="58"/>
      <c r="D2030" s="58"/>
    </row>
    <row r="2031" spans="2:4" ht="24.95" customHeight="1" x14ac:dyDescent="0.2">
      <c r="B2031" s="58"/>
      <c r="D2031" s="58"/>
    </row>
    <row r="2032" spans="2:4" ht="24.95" customHeight="1" x14ac:dyDescent="0.2">
      <c r="B2032" s="58"/>
      <c r="D2032" s="58"/>
    </row>
    <row r="2033" spans="2:4" ht="24.95" customHeight="1" x14ac:dyDescent="0.2">
      <c r="B2033" s="58"/>
      <c r="D2033" s="58"/>
    </row>
    <row r="2034" spans="2:4" ht="24.95" customHeight="1" x14ac:dyDescent="0.2">
      <c r="B2034" s="58"/>
      <c r="D2034" s="58"/>
    </row>
    <row r="2035" spans="2:4" ht="24.95" customHeight="1" x14ac:dyDescent="0.2">
      <c r="B2035" s="58"/>
      <c r="D2035" s="58"/>
    </row>
    <row r="2036" spans="2:4" ht="24.95" customHeight="1" x14ac:dyDescent="0.2">
      <c r="B2036" s="58"/>
      <c r="D2036" s="58"/>
    </row>
    <row r="2037" spans="2:4" ht="24.95" customHeight="1" x14ac:dyDescent="0.2">
      <c r="B2037" s="58"/>
      <c r="D2037" s="58"/>
    </row>
    <row r="2038" spans="2:4" ht="24.95" customHeight="1" x14ac:dyDescent="0.2">
      <c r="B2038" s="58"/>
      <c r="D2038" s="58"/>
    </row>
    <row r="2039" spans="2:4" ht="24.95" customHeight="1" x14ac:dyDescent="0.2">
      <c r="B2039" s="58"/>
      <c r="D2039" s="58"/>
    </row>
    <row r="2040" spans="2:4" ht="24.95" customHeight="1" x14ac:dyDescent="0.2">
      <c r="B2040" s="58"/>
      <c r="D2040" s="58"/>
    </row>
    <row r="2041" spans="2:4" ht="24.95" customHeight="1" x14ac:dyDescent="0.2">
      <c r="B2041" s="58"/>
      <c r="D2041" s="58"/>
    </row>
    <row r="2042" spans="2:4" ht="24.95" customHeight="1" x14ac:dyDescent="0.2">
      <c r="B2042" s="58"/>
      <c r="D2042" s="58"/>
    </row>
    <row r="2043" spans="2:4" ht="24.95" customHeight="1" x14ac:dyDescent="0.2">
      <c r="B2043" s="58"/>
      <c r="D2043" s="58"/>
    </row>
    <row r="2044" spans="2:4" ht="24.95" customHeight="1" x14ac:dyDescent="0.2">
      <c r="B2044" s="58"/>
      <c r="D2044" s="58"/>
    </row>
    <row r="2045" spans="2:4" ht="24.95" customHeight="1" x14ac:dyDescent="0.2">
      <c r="B2045" s="58"/>
      <c r="D2045" s="58"/>
    </row>
    <row r="2046" spans="2:4" ht="24.95" customHeight="1" x14ac:dyDescent="0.2">
      <c r="B2046" s="58"/>
      <c r="D2046" s="58"/>
    </row>
    <row r="2047" spans="2:4" ht="24.95" customHeight="1" x14ac:dyDescent="0.2">
      <c r="B2047" s="58"/>
      <c r="D2047" s="58"/>
    </row>
    <row r="2048" spans="2:4" ht="24.95" customHeight="1" x14ac:dyDescent="0.2">
      <c r="B2048" s="58"/>
      <c r="D2048" s="58"/>
    </row>
    <row r="2049" spans="2:4" ht="24.95" customHeight="1" x14ac:dyDescent="0.2">
      <c r="B2049" s="58"/>
      <c r="D2049" s="58"/>
    </row>
    <row r="2050" spans="2:4" ht="24.95" customHeight="1" x14ac:dyDescent="0.2">
      <c r="B2050" s="58"/>
      <c r="D2050" s="58"/>
    </row>
    <row r="2051" spans="2:4" ht="24.95" customHeight="1" x14ac:dyDescent="0.2">
      <c r="B2051" s="58"/>
      <c r="D2051" s="58"/>
    </row>
    <row r="2052" spans="2:4" ht="24.95" customHeight="1" x14ac:dyDescent="0.2">
      <c r="B2052" s="58"/>
      <c r="D2052" s="58"/>
    </row>
    <row r="2053" spans="2:4" ht="24.95" customHeight="1" x14ac:dyDescent="0.2">
      <c r="B2053" s="58"/>
      <c r="D2053" s="58"/>
    </row>
    <row r="2054" spans="2:4" ht="24.95" customHeight="1" x14ac:dyDescent="0.2">
      <c r="B2054" s="58"/>
      <c r="D2054" s="58"/>
    </row>
    <row r="2055" spans="2:4" ht="24.95" customHeight="1" x14ac:dyDescent="0.2">
      <c r="B2055" s="58"/>
      <c r="D2055" s="58"/>
    </row>
    <row r="2056" spans="2:4" ht="24.95" customHeight="1" x14ac:dyDescent="0.2">
      <c r="B2056" s="58"/>
      <c r="D2056" s="58"/>
    </row>
    <row r="2057" spans="2:4" ht="24.95" customHeight="1" x14ac:dyDescent="0.2">
      <c r="B2057" s="58"/>
      <c r="D2057" s="58"/>
    </row>
    <row r="2058" spans="2:4" ht="24.95" customHeight="1" x14ac:dyDescent="0.2">
      <c r="B2058" s="58"/>
      <c r="D2058" s="58"/>
    </row>
    <row r="2059" spans="2:4" ht="24.95" customHeight="1" x14ac:dyDescent="0.2">
      <c r="B2059" s="58"/>
      <c r="D2059" s="58"/>
    </row>
    <row r="2060" spans="2:4" ht="24.95" customHeight="1" x14ac:dyDescent="0.2">
      <c r="B2060" s="58"/>
      <c r="D2060" s="58"/>
    </row>
    <row r="2061" spans="2:4" ht="24.95" customHeight="1" x14ac:dyDescent="0.2">
      <c r="B2061" s="58"/>
      <c r="D2061" s="58"/>
    </row>
    <row r="2062" spans="2:4" ht="24.95" customHeight="1" x14ac:dyDescent="0.2">
      <c r="B2062" s="58"/>
      <c r="D2062" s="58"/>
    </row>
    <row r="2063" spans="2:4" ht="24.95" customHeight="1" x14ac:dyDescent="0.2">
      <c r="B2063" s="58"/>
      <c r="D2063" s="58"/>
    </row>
    <row r="2064" spans="2:4" ht="24.95" customHeight="1" x14ac:dyDescent="0.2">
      <c r="B2064" s="58"/>
      <c r="D2064" s="58"/>
    </row>
    <row r="2065" spans="2:4" ht="24.95" customHeight="1" x14ac:dyDescent="0.2">
      <c r="B2065" s="58"/>
      <c r="D2065" s="58"/>
    </row>
    <row r="2066" spans="2:4" ht="24.95" customHeight="1" x14ac:dyDescent="0.2">
      <c r="B2066" s="58"/>
      <c r="D2066" s="58"/>
    </row>
    <row r="2067" spans="2:4" ht="24.95" customHeight="1" x14ac:dyDescent="0.2">
      <c r="B2067" s="58"/>
      <c r="D2067" s="58"/>
    </row>
    <row r="2068" spans="2:4" ht="24.95" customHeight="1" x14ac:dyDescent="0.2">
      <c r="B2068" s="58"/>
      <c r="D2068" s="58"/>
    </row>
    <row r="2069" spans="2:4" ht="24.95" customHeight="1" x14ac:dyDescent="0.2">
      <c r="B2069" s="58"/>
      <c r="D2069" s="58"/>
    </row>
    <row r="2070" spans="2:4" ht="24.95" customHeight="1" x14ac:dyDescent="0.2">
      <c r="B2070" s="58"/>
      <c r="D2070" s="58"/>
    </row>
    <row r="2071" spans="2:4" ht="24.95" customHeight="1" x14ac:dyDescent="0.2">
      <c r="B2071" s="58"/>
      <c r="D2071" s="58"/>
    </row>
    <row r="2072" spans="2:4" ht="24.95" customHeight="1" x14ac:dyDescent="0.2">
      <c r="B2072" s="58"/>
      <c r="D2072" s="58"/>
    </row>
    <row r="2073" spans="2:4" ht="24.95" customHeight="1" x14ac:dyDescent="0.2">
      <c r="B2073" s="58"/>
      <c r="D2073" s="58"/>
    </row>
    <row r="2074" spans="2:4" ht="24.95" customHeight="1" x14ac:dyDescent="0.2">
      <c r="B2074" s="58"/>
      <c r="D2074" s="58"/>
    </row>
    <row r="2075" spans="2:4" ht="24.95" customHeight="1" x14ac:dyDescent="0.2">
      <c r="B2075" s="58"/>
      <c r="D2075" s="58"/>
    </row>
    <row r="2076" spans="2:4" ht="24.95" customHeight="1" x14ac:dyDescent="0.2">
      <c r="B2076" s="58"/>
      <c r="D2076" s="58"/>
    </row>
    <row r="2077" spans="2:4" ht="24.95" customHeight="1" x14ac:dyDescent="0.2">
      <c r="B2077" s="58"/>
      <c r="D2077" s="58"/>
    </row>
    <row r="2078" spans="2:4" ht="24.95" customHeight="1" x14ac:dyDescent="0.2">
      <c r="B2078" s="58"/>
      <c r="D2078" s="58"/>
    </row>
    <row r="2079" spans="2:4" ht="24.95" customHeight="1" x14ac:dyDescent="0.2">
      <c r="B2079" s="58"/>
      <c r="D2079" s="58"/>
    </row>
    <row r="2080" spans="2:4" ht="24.95" customHeight="1" x14ac:dyDescent="0.2">
      <c r="B2080" s="58"/>
      <c r="D2080" s="58"/>
    </row>
    <row r="2081" spans="2:4" ht="24.95" customHeight="1" x14ac:dyDescent="0.2">
      <c r="B2081" s="58"/>
      <c r="D2081" s="58"/>
    </row>
    <row r="2082" spans="2:4" ht="24.95" customHeight="1" x14ac:dyDescent="0.2">
      <c r="B2082" s="58"/>
      <c r="D2082" s="58"/>
    </row>
    <row r="2083" spans="2:4" ht="24.95" customHeight="1" x14ac:dyDescent="0.2">
      <c r="B2083" s="58"/>
      <c r="D2083" s="58"/>
    </row>
    <row r="2084" spans="2:4" ht="24.95" customHeight="1" x14ac:dyDescent="0.2">
      <c r="B2084" s="58"/>
      <c r="D2084" s="58"/>
    </row>
    <row r="2085" spans="2:4" ht="24.95" customHeight="1" x14ac:dyDescent="0.2">
      <c r="B2085" s="58"/>
      <c r="D2085" s="58"/>
    </row>
    <row r="2086" spans="2:4" ht="24.95" customHeight="1" x14ac:dyDescent="0.2">
      <c r="B2086" s="58"/>
      <c r="D2086" s="58"/>
    </row>
    <row r="2087" spans="2:4" ht="24.95" customHeight="1" x14ac:dyDescent="0.2">
      <c r="B2087" s="58"/>
      <c r="D2087" s="58"/>
    </row>
    <row r="2088" spans="2:4" ht="24.95" customHeight="1" x14ac:dyDescent="0.2">
      <c r="B2088" s="58"/>
      <c r="D2088" s="58"/>
    </row>
    <row r="2089" spans="2:4" ht="24.95" customHeight="1" x14ac:dyDescent="0.2">
      <c r="B2089" s="58"/>
      <c r="D2089" s="58"/>
    </row>
    <row r="2090" spans="2:4" ht="24.95" customHeight="1" x14ac:dyDescent="0.2">
      <c r="B2090" s="58"/>
      <c r="D2090" s="58"/>
    </row>
    <row r="2091" spans="2:4" ht="24.95" customHeight="1" x14ac:dyDescent="0.2">
      <c r="B2091" s="58"/>
      <c r="D2091" s="58"/>
    </row>
    <row r="2092" spans="2:4" ht="24.95" customHeight="1" x14ac:dyDescent="0.2">
      <c r="B2092" s="58"/>
      <c r="D2092" s="58"/>
    </row>
    <row r="2093" spans="2:4" ht="24.95" customHeight="1" x14ac:dyDescent="0.2">
      <c r="B2093" s="58"/>
      <c r="D2093" s="58"/>
    </row>
    <row r="2094" spans="2:4" ht="24.95" customHeight="1" x14ac:dyDescent="0.2">
      <c r="B2094" s="58"/>
      <c r="D2094" s="58"/>
    </row>
    <row r="2095" spans="2:4" ht="24.95" customHeight="1" x14ac:dyDescent="0.2">
      <c r="B2095" s="58"/>
      <c r="D2095" s="58"/>
    </row>
    <row r="2096" spans="2:4" ht="24.95" customHeight="1" x14ac:dyDescent="0.2">
      <c r="B2096" s="58"/>
      <c r="D2096" s="58"/>
    </row>
    <row r="2097" spans="2:4" ht="24.95" customHeight="1" x14ac:dyDescent="0.2">
      <c r="B2097" s="58"/>
      <c r="D2097" s="58"/>
    </row>
    <row r="2098" spans="2:4" ht="24.95" customHeight="1" x14ac:dyDescent="0.2">
      <c r="B2098" s="58"/>
      <c r="D2098" s="58"/>
    </row>
    <row r="2099" spans="2:4" ht="24.95" customHeight="1" x14ac:dyDescent="0.2">
      <c r="B2099" s="58"/>
      <c r="D2099" s="58"/>
    </row>
    <row r="2100" spans="2:4" ht="24.95" customHeight="1" x14ac:dyDescent="0.2">
      <c r="B2100" s="58"/>
      <c r="D2100" s="58"/>
    </row>
    <row r="2101" spans="2:4" ht="24.95" customHeight="1" x14ac:dyDescent="0.2">
      <c r="B2101" s="58"/>
      <c r="D2101" s="58"/>
    </row>
    <row r="2102" spans="2:4" ht="24.95" customHeight="1" x14ac:dyDescent="0.2">
      <c r="B2102" s="58"/>
      <c r="D2102" s="58"/>
    </row>
    <row r="2103" spans="2:4" ht="24.95" customHeight="1" x14ac:dyDescent="0.2">
      <c r="B2103" s="58"/>
      <c r="D2103" s="58"/>
    </row>
    <row r="2104" spans="2:4" ht="24.95" customHeight="1" x14ac:dyDescent="0.2">
      <c r="B2104" s="58"/>
      <c r="D2104" s="58"/>
    </row>
    <row r="2105" spans="2:4" ht="24.95" customHeight="1" x14ac:dyDescent="0.2">
      <c r="B2105" s="58"/>
      <c r="D2105" s="58"/>
    </row>
    <row r="2106" spans="2:4" ht="24.95" customHeight="1" x14ac:dyDescent="0.2">
      <c r="B2106" s="58"/>
      <c r="D2106" s="58"/>
    </row>
    <row r="2107" spans="2:4" ht="24.95" customHeight="1" x14ac:dyDescent="0.2">
      <c r="B2107" s="58"/>
      <c r="D2107" s="58"/>
    </row>
    <row r="2108" spans="2:4" ht="24.95" customHeight="1" x14ac:dyDescent="0.2">
      <c r="B2108" s="58"/>
      <c r="D2108" s="58"/>
    </row>
    <row r="2109" spans="2:4" ht="24.95" customHeight="1" x14ac:dyDescent="0.2">
      <c r="B2109" s="58"/>
      <c r="D2109" s="58"/>
    </row>
    <row r="2110" spans="2:4" ht="24.95" customHeight="1" x14ac:dyDescent="0.2">
      <c r="B2110" s="58"/>
      <c r="D2110" s="58"/>
    </row>
    <row r="2111" spans="2:4" ht="24.95" customHeight="1" x14ac:dyDescent="0.2">
      <c r="B2111" s="58"/>
      <c r="D2111" s="58"/>
    </row>
    <row r="2112" spans="2:4" ht="24.95" customHeight="1" x14ac:dyDescent="0.2">
      <c r="B2112" s="58"/>
      <c r="D2112" s="58"/>
    </row>
    <row r="2113" spans="2:4" ht="24.95" customHeight="1" x14ac:dyDescent="0.2">
      <c r="B2113" s="58"/>
      <c r="D2113" s="58"/>
    </row>
    <row r="2114" spans="2:4" ht="24.95" customHeight="1" x14ac:dyDescent="0.2">
      <c r="B2114" s="58"/>
      <c r="D2114" s="58"/>
    </row>
    <row r="2115" spans="2:4" ht="24.95" customHeight="1" x14ac:dyDescent="0.2">
      <c r="B2115" s="58"/>
      <c r="D2115" s="58"/>
    </row>
    <row r="2116" spans="2:4" ht="24.95" customHeight="1" x14ac:dyDescent="0.2">
      <c r="B2116" s="58"/>
      <c r="D2116" s="58"/>
    </row>
    <row r="2117" spans="2:4" ht="24.95" customHeight="1" x14ac:dyDescent="0.2">
      <c r="B2117" s="58"/>
      <c r="D2117" s="58"/>
    </row>
    <row r="2118" spans="2:4" ht="24.95" customHeight="1" x14ac:dyDescent="0.2">
      <c r="B2118" s="58"/>
      <c r="D2118" s="58"/>
    </row>
    <row r="2119" spans="2:4" ht="24.95" customHeight="1" x14ac:dyDescent="0.2">
      <c r="B2119" s="58"/>
      <c r="D2119" s="58"/>
    </row>
    <row r="2120" spans="2:4" ht="24.95" customHeight="1" x14ac:dyDescent="0.2">
      <c r="B2120" s="58"/>
      <c r="D2120" s="58"/>
    </row>
    <row r="2121" spans="2:4" ht="24.95" customHeight="1" x14ac:dyDescent="0.2">
      <c r="B2121" s="58"/>
      <c r="D2121" s="58"/>
    </row>
    <row r="2122" spans="2:4" ht="24.95" customHeight="1" x14ac:dyDescent="0.2">
      <c r="B2122" s="58"/>
      <c r="D2122" s="58"/>
    </row>
    <row r="2123" spans="2:4" ht="24.95" customHeight="1" x14ac:dyDescent="0.2">
      <c r="B2123" s="58"/>
      <c r="D2123" s="58"/>
    </row>
    <row r="2124" spans="2:4" ht="24.95" customHeight="1" x14ac:dyDescent="0.2">
      <c r="B2124" s="58"/>
      <c r="D2124" s="58"/>
    </row>
    <row r="2125" spans="2:4" ht="24.95" customHeight="1" x14ac:dyDescent="0.2">
      <c r="B2125" s="58"/>
      <c r="D2125" s="58"/>
    </row>
    <row r="2126" spans="2:4" ht="24.95" customHeight="1" x14ac:dyDescent="0.2">
      <c r="B2126" s="58"/>
      <c r="D2126" s="58"/>
    </row>
    <row r="2127" spans="2:4" ht="24.95" customHeight="1" x14ac:dyDescent="0.2">
      <c r="B2127" s="58"/>
      <c r="D2127" s="58"/>
    </row>
    <row r="2128" spans="2:4" ht="24.95" customHeight="1" x14ac:dyDescent="0.2">
      <c r="B2128" s="58"/>
      <c r="D2128" s="58"/>
    </row>
    <row r="2129" spans="2:4" ht="24.95" customHeight="1" x14ac:dyDescent="0.2">
      <c r="B2129" s="58"/>
      <c r="D2129" s="58"/>
    </row>
    <row r="2130" spans="2:4" ht="24.95" customHeight="1" x14ac:dyDescent="0.2">
      <c r="B2130" s="58"/>
      <c r="D2130" s="58"/>
    </row>
    <row r="2131" spans="2:4" ht="24.95" customHeight="1" x14ac:dyDescent="0.2">
      <c r="B2131" s="58"/>
      <c r="D2131" s="58"/>
    </row>
    <row r="2132" spans="2:4" ht="24.95" customHeight="1" x14ac:dyDescent="0.2">
      <c r="B2132" s="58"/>
      <c r="D2132" s="58"/>
    </row>
    <row r="2133" spans="2:4" ht="24.95" customHeight="1" x14ac:dyDescent="0.2">
      <c r="B2133" s="58"/>
      <c r="D2133" s="58"/>
    </row>
    <row r="2134" spans="2:4" ht="24.95" customHeight="1" x14ac:dyDescent="0.2">
      <c r="B2134" s="58"/>
      <c r="D2134" s="58"/>
    </row>
    <row r="2135" spans="2:4" ht="24.95" customHeight="1" x14ac:dyDescent="0.2">
      <c r="B2135" s="58"/>
      <c r="D2135" s="58"/>
    </row>
    <row r="2136" spans="2:4" ht="24.95" customHeight="1" x14ac:dyDescent="0.2">
      <c r="B2136" s="58"/>
      <c r="D2136" s="58"/>
    </row>
    <row r="2137" spans="2:4" ht="24.95" customHeight="1" x14ac:dyDescent="0.2">
      <c r="B2137" s="58"/>
      <c r="D2137" s="58"/>
    </row>
    <row r="2138" spans="2:4" ht="24.95" customHeight="1" x14ac:dyDescent="0.2">
      <c r="B2138" s="58"/>
      <c r="D2138" s="58"/>
    </row>
    <row r="2139" spans="2:4" ht="24.95" customHeight="1" x14ac:dyDescent="0.2">
      <c r="B2139" s="58"/>
      <c r="D2139" s="58"/>
    </row>
    <row r="2140" spans="2:4" ht="24.95" customHeight="1" x14ac:dyDescent="0.2">
      <c r="B2140" s="58"/>
      <c r="D2140" s="58"/>
    </row>
    <row r="2141" spans="2:4" ht="24.95" customHeight="1" x14ac:dyDescent="0.2">
      <c r="B2141" s="58"/>
      <c r="D2141" s="58"/>
    </row>
    <row r="2142" spans="2:4" ht="24.95" customHeight="1" x14ac:dyDescent="0.2">
      <c r="B2142" s="58"/>
      <c r="D2142" s="58"/>
    </row>
    <row r="2143" spans="2:4" ht="24.95" customHeight="1" x14ac:dyDescent="0.2">
      <c r="B2143" s="58"/>
      <c r="D2143" s="58"/>
    </row>
    <row r="2144" spans="2:4" ht="24.95" customHeight="1" x14ac:dyDescent="0.2">
      <c r="B2144" s="58"/>
      <c r="D2144" s="58"/>
    </row>
    <row r="2145" spans="2:4" ht="24.95" customHeight="1" x14ac:dyDescent="0.2">
      <c r="B2145" s="58"/>
      <c r="D2145" s="58"/>
    </row>
    <row r="2146" spans="2:4" ht="24.95" customHeight="1" x14ac:dyDescent="0.2">
      <c r="B2146" s="58"/>
      <c r="D2146" s="58"/>
    </row>
    <row r="2147" spans="2:4" ht="24.95" customHeight="1" x14ac:dyDescent="0.2">
      <c r="B2147" s="58"/>
      <c r="D2147" s="58"/>
    </row>
    <row r="2148" spans="2:4" ht="24.95" customHeight="1" x14ac:dyDescent="0.2">
      <c r="B2148" s="58"/>
      <c r="D2148" s="58"/>
    </row>
    <row r="2149" spans="2:4" ht="24.95" customHeight="1" x14ac:dyDescent="0.2">
      <c r="B2149" s="58"/>
      <c r="D2149" s="58"/>
    </row>
    <row r="2150" spans="2:4" ht="24.95" customHeight="1" x14ac:dyDescent="0.2">
      <c r="B2150" s="58"/>
      <c r="D2150" s="58"/>
    </row>
    <row r="2151" spans="2:4" ht="24.95" customHeight="1" x14ac:dyDescent="0.2">
      <c r="B2151" s="58"/>
      <c r="D2151" s="58"/>
    </row>
    <row r="2152" spans="2:4" ht="24.95" customHeight="1" x14ac:dyDescent="0.2">
      <c r="B2152" s="58"/>
      <c r="D2152" s="58"/>
    </row>
    <row r="2153" spans="2:4" ht="24.95" customHeight="1" x14ac:dyDescent="0.2">
      <c r="B2153" s="58"/>
      <c r="D2153" s="58"/>
    </row>
    <row r="2154" spans="2:4" ht="24.95" customHeight="1" x14ac:dyDescent="0.2">
      <c r="B2154" s="58"/>
      <c r="D2154" s="58"/>
    </row>
    <row r="2155" spans="2:4" ht="24.95" customHeight="1" x14ac:dyDescent="0.2">
      <c r="B2155" s="58"/>
      <c r="D2155" s="58"/>
    </row>
    <row r="2156" spans="2:4" ht="24.95" customHeight="1" x14ac:dyDescent="0.2">
      <c r="B2156" s="58"/>
      <c r="D2156" s="58"/>
    </row>
    <row r="2157" spans="2:4" ht="24.95" customHeight="1" x14ac:dyDescent="0.2">
      <c r="B2157" s="58"/>
      <c r="D2157" s="58"/>
    </row>
    <row r="2158" spans="2:4" ht="24.95" customHeight="1" x14ac:dyDescent="0.2">
      <c r="B2158" s="58"/>
      <c r="D2158" s="58"/>
    </row>
    <row r="2159" spans="2:4" ht="24.95" customHeight="1" x14ac:dyDescent="0.2">
      <c r="B2159" s="58"/>
      <c r="D2159" s="58"/>
    </row>
    <row r="2160" spans="2:4" ht="24.95" customHeight="1" x14ac:dyDescent="0.2">
      <c r="B2160" s="58"/>
      <c r="D2160" s="58"/>
    </row>
    <row r="2161" spans="2:4" ht="24.95" customHeight="1" x14ac:dyDescent="0.2">
      <c r="B2161" s="58"/>
      <c r="D2161" s="58"/>
    </row>
    <row r="2162" spans="2:4" ht="24.95" customHeight="1" x14ac:dyDescent="0.2">
      <c r="B2162" s="58"/>
      <c r="D2162" s="58"/>
    </row>
    <row r="2163" spans="2:4" ht="24.95" customHeight="1" x14ac:dyDescent="0.2">
      <c r="B2163" s="58"/>
      <c r="D2163" s="58"/>
    </row>
    <row r="2164" spans="2:4" ht="24.95" customHeight="1" x14ac:dyDescent="0.2">
      <c r="B2164" s="58"/>
      <c r="D2164" s="58"/>
    </row>
    <row r="2165" spans="2:4" ht="24.95" customHeight="1" x14ac:dyDescent="0.2">
      <c r="B2165" s="58"/>
      <c r="D2165" s="58"/>
    </row>
    <row r="2166" spans="2:4" ht="24.95" customHeight="1" x14ac:dyDescent="0.2">
      <c r="B2166" s="58"/>
      <c r="D2166" s="58"/>
    </row>
    <row r="2167" spans="2:4" ht="24.95" customHeight="1" x14ac:dyDescent="0.2">
      <c r="B2167" s="58"/>
      <c r="D2167" s="58"/>
    </row>
    <row r="2168" spans="2:4" ht="24.95" customHeight="1" x14ac:dyDescent="0.2">
      <c r="B2168" s="58"/>
      <c r="D2168" s="58"/>
    </row>
    <row r="2169" spans="2:4" ht="24.95" customHeight="1" x14ac:dyDescent="0.2">
      <c r="B2169" s="58"/>
      <c r="D2169" s="58"/>
    </row>
    <row r="2170" spans="2:4" ht="24.95" customHeight="1" x14ac:dyDescent="0.2">
      <c r="B2170" s="58"/>
      <c r="D2170" s="58"/>
    </row>
    <row r="2171" spans="2:4" ht="24.95" customHeight="1" x14ac:dyDescent="0.2">
      <c r="B2171" s="58"/>
      <c r="D2171" s="58"/>
    </row>
    <row r="2172" spans="2:4" ht="24.95" customHeight="1" x14ac:dyDescent="0.2">
      <c r="B2172" s="58"/>
      <c r="D2172" s="58"/>
    </row>
    <row r="2173" spans="2:4" ht="24.95" customHeight="1" x14ac:dyDescent="0.2">
      <c r="B2173" s="58"/>
      <c r="D2173" s="58"/>
    </row>
    <row r="2174" spans="2:4" ht="24.95" customHeight="1" x14ac:dyDescent="0.2">
      <c r="B2174" s="58"/>
      <c r="D2174" s="58"/>
    </row>
    <row r="2175" spans="2:4" ht="24.95" customHeight="1" x14ac:dyDescent="0.2">
      <c r="B2175" s="58"/>
      <c r="D2175" s="58"/>
    </row>
    <row r="2176" spans="2:4" ht="24.95" customHeight="1" x14ac:dyDescent="0.2">
      <c r="B2176" s="58"/>
      <c r="D2176" s="58"/>
    </row>
    <row r="2177" spans="2:4" ht="24.95" customHeight="1" x14ac:dyDescent="0.2">
      <c r="B2177" s="58"/>
      <c r="D2177" s="58"/>
    </row>
    <row r="2178" spans="2:4" ht="24.95" customHeight="1" x14ac:dyDescent="0.2">
      <c r="B2178" s="58"/>
      <c r="D2178" s="58"/>
    </row>
    <row r="2179" spans="2:4" ht="24.95" customHeight="1" x14ac:dyDescent="0.2">
      <c r="B2179" s="58"/>
      <c r="D2179" s="58"/>
    </row>
    <row r="2180" spans="2:4" ht="24.95" customHeight="1" x14ac:dyDescent="0.2">
      <c r="B2180" s="58"/>
      <c r="D2180" s="58"/>
    </row>
    <row r="2181" spans="2:4" ht="24.95" customHeight="1" x14ac:dyDescent="0.2">
      <c r="B2181" s="58"/>
      <c r="D2181" s="58"/>
    </row>
    <row r="2182" spans="2:4" ht="24.95" customHeight="1" x14ac:dyDescent="0.2">
      <c r="B2182" s="58"/>
      <c r="D2182" s="58"/>
    </row>
    <row r="2183" spans="2:4" ht="24.95" customHeight="1" x14ac:dyDescent="0.2">
      <c r="B2183" s="58"/>
      <c r="D2183" s="58"/>
    </row>
    <row r="2184" spans="2:4" ht="24.95" customHeight="1" x14ac:dyDescent="0.2">
      <c r="B2184" s="58"/>
      <c r="D2184" s="58"/>
    </row>
    <row r="2185" spans="2:4" ht="24.95" customHeight="1" x14ac:dyDescent="0.2">
      <c r="B2185" s="58"/>
      <c r="D2185" s="58"/>
    </row>
    <row r="2186" spans="2:4" ht="24.95" customHeight="1" x14ac:dyDescent="0.2">
      <c r="B2186" s="58"/>
      <c r="D2186" s="58"/>
    </row>
    <row r="2187" spans="2:4" ht="24.95" customHeight="1" x14ac:dyDescent="0.2">
      <c r="B2187" s="58"/>
      <c r="D2187" s="58"/>
    </row>
    <row r="2188" spans="2:4" ht="24.95" customHeight="1" x14ac:dyDescent="0.2">
      <c r="B2188" s="58"/>
      <c r="D2188" s="58"/>
    </row>
    <row r="2189" spans="2:4" ht="24.95" customHeight="1" x14ac:dyDescent="0.2">
      <c r="B2189" s="58"/>
      <c r="D2189" s="58"/>
    </row>
    <row r="2190" spans="2:4" ht="24.95" customHeight="1" x14ac:dyDescent="0.2">
      <c r="B2190" s="58"/>
      <c r="D2190" s="58"/>
    </row>
    <row r="2191" spans="2:4" ht="24.95" customHeight="1" x14ac:dyDescent="0.2">
      <c r="B2191" s="58"/>
      <c r="D2191" s="58"/>
    </row>
    <row r="2192" spans="2:4" ht="24.95" customHeight="1" x14ac:dyDescent="0.2">
      <c r="B2192" s="58"/>
      <c r="D2192" s="58"/>
    </row>
    <row r="2193" spans="2:4" ht="24.95" customHeight="1" x14ac:dyDescent="0.2">
      <c r="B2193" s="58"/>
      <c r="D2193" s="58"/>
    </row>
    <row r="2194" spans="2:4" ht="24.95" customHeight="1" x14ac:dyDescent="0.2">
      <c r="B2194" s="58"/>
      <c r="D2194" s="58"/>
    </row>
    <row r="2195" spans="2:4" ht="24.95" customHeight="1" x14ac:dyDescent="0.2">
      <c r="B2195" s="58"/>
      <c r="D2195" s="58"/>
    </row>
    <row r="2196" spans="2:4" ht="24.95" customHeight="1" x14ac:dyDescent="0.2">
      <c r="B2196" s="58"/>
      <c r="D2196" s="58"/>
    </row>
    <row r="2197" spans="2:4" ht="24.95" customHeight="1" x14ac:dyDescent="0.2">
      <c r="B2197" s="58"/>
      <c r="D2197" s="58"/>
    </row>
    <row r="2198" spans="2:4" ht="24.95" customHeight="1" x14ac:dyDescent="0.2">
      <c r="B2198" s="58"/>
      <c r="D2198" s="58"/>
    </row>
    <row r="2199" spans="2:4" ht="24.95" customHeight="1" x14ac:dyDescent="0.2">
      <c r="B2199" s="58"/>
      <c r="D2199" s="58"/>
    </row>
    <row r="2200" spans="2:4" ht="24.95" customHeight="1" x14ac:dyDescent="0.2">
      <c r="B2200" s="58"/>
      <c r="D2200" s="58"/>
    </row>
    <row r="2201" spans="2:4" ht="24.95" customHeight="1" x14ac:dyDescent="0.2">
      <c r="B2201" s="58"/>
      <c r="D2201" s="58"/>
    </row>
    <row r="2202" spans="2:4" ht="24.95" customHeight="1" x14ac:dyDescent="0.2">
      <c r="B2202" s="58"/>
      <c r="D2202" s="58"/>
    </row>
    <row r="2203" spans="2:4" ht="24.95" customHeight="1" x14ac:dyDescent="0.2">
      <c r="B2203" s="58"/>
      <c r="D2203" s="58"/>
    </row>
    <row r="2204" spans="2:4" ht="24.95" customHeight="1" x14ac:dyDescent="0.2">
      <c r="B2204" s="58"/>
      <c r="D2204" s="58"/>
    </row>
    <row r="2205" spans="2:4" ht="24.95" customHeight="1" x14ac:dyDescent="0.2">
      <c r="B2205" s="58"/>
      <c r="D2205" s="58"/>
    </row>
    <row r="2206" spans="2:4" ht="24.95" customHeight="1" x14ac:dyDescent="0.2">
      <c r="B2206" s="58"/>
      <c r="D2206" s="58"/>
    </row>
    <row r="2207" spans="2:4" ht="24.95" customHeight="1" x14ac:dyDescent="0.2">
      <c r="B2207" s="58"/>
      <c r="D2207" s="58"/>
    </row>
    <row r="2208" spans="2:4" ht="24.95" customHeight="1" x14ac:dyDescent="0.2">
      <c r="B2208" s="58"/>
      <c r="D2208" s="58"/>
    </row>
    <row r="2209" spans="2:4" ht="24.95" customHeight="1" x14ac:dyDescent="0.2">
      <c r="B2209" s="58"/>
      <c r="D2209" s="58"/>
    </row>
    <row r="2210" spans="2:4" ht="24.95" customHeight="1" x14ac:dyDescent="0.2">
      <c r="B2210" s="58"/>
      <c r="D2210" s="58"/>
    </row>
    <row r="2211" spans="2:4" ht="24.95" customHeight="1" x14ac:dyDescent="0.2">
      <c r="B2211" s="58"/>
      <c r="D2211" s="58"/>
    </row>
    <row r="2212" spans="2:4" ht="24.95" customHeight="1" x14ac:dyDescent="0.2">
      <c r="B2212" s="58"/>
      <c r="D2212" s="58"/>
    </row>
    <row r="2213" spans="2:4" ht="24.95" customHeight="1" x14ac:dyDescent="0.2">
      <c r="B2213" s="58"/>
      <c r="D2213" s="58"/>
    </row>
    <row r="2214" spans="2:4" ht="24.95" customHeight="1" x14ac:dyDescent="0.2">
      <c r="B2214" s="58"/>
      <c r="D2214" s="58"/>
    </row>
    <row r="2215" spans="2:4" ht="24.95" customHeight="1" x14ac:dyDescent="0.2">
      <c r="B2215" s="58"/>
      <c r="D2215" s="58"/>
    </row>
    <row r="2216" spans="2:4" ht="24.95" customHeight="1" x14ac:dyDescent="0.2">
      <c r="B2216" s="58"/>
      <c r="D2216" s="58"/>
    </row>
    <row r="2217" spans="2:4" ht="24.95" customHeight="1" x14ac:dyDescent="0.2">
      <c r="B2217" s="58"/>
      <c r="D2217" s="58"/>
    </row>
    <row r="2218" spans="2:4" ht="24.95" customHeight="1" x14ac:dyDescent="0.2">
      <c r="B2218" s="58"/>
      <c r="D2218" s="58"/>
    </row>
    <row r="2219" spans="2:4" ht="24.95" customHeight="1" x14ac:dyDescent="0.2">
      <c r="B2219" s="58"/>
      <c r="D2219" s="58"/>
    </row>
    <row r="2220" spans="2:4" ht="24.95" customHeight="1" x14ac:dyDescent="0.2">
      <c r="B2220" s="58"/>
      <c r="D2220" s="58"/>
    </row>
    <row r="2221" spans="2:4" ht="24.95" customHeight="1" x14ac:dyDescent="0.2">
      <c r="B2221" s="58"/>
      <c r="D2221" s="58"/>
    </row>
    <row r="2222" spans="2:4" ht="24.95" customHeight="1" x14ac:dyDescent="0.2">
      <c r="B2222" s="58"/>
      <c r="D2222" s="58"/>
    </row>
    <row r="2223" spans="2:4" ht="24.95" customHeight="1" x14ac:dyDescent="0.2">
      <c r="B2223" s="58"/>
      <c r="D2223" s="58"/>
    </row>
    <row r="2224" spans="2:4" ht="24.95" customHeight="1" x14ac:dyDescent="0.2">
      <c r="B2224" s="58"/>
      <c r="D2224" s="58"/>
    </row>
    <row r="2225" spans="2:4" ht="24.95" customHeight="1" x14ac:dyDescent="0.2">
      <c r="B2225" s="58"/>
      <c r="D2225" s="58"/>
    </row>
    <row r="2226" spans="2:4" ht="24.95" customHeight="1" x14ac:dyDescent="0.2">
      <c r="B2226" s="58"/>
      <c r="D2226" s="58"/>
    </row>
    <row r="2227" spans="2:4" ht="24.95" customHeight="1" x14ac:dyDescent="0.2">
      <c r="B2227" s="58"/>
      <c r="D2227" s="58"/>
    </row>
    <row r="2228" spans="2:4" ht="24.95" customHeight="1" x14ac:dyDescent="0.2">
      <c r="B2228" s="58"/>
      <c r="D2228" s="58"/>
    </row>
    <row r="2229" spans="2:4" ht="24.95" customHeight="1" x14ac:dyDescent="0.2">
      <c r="B2229" s="58"/>
      <c r="D2229" s="58"/>
    </row>
    <row r="2230" spans="2:4" ht="24.95" customHeight="1" x14ac:dyDescent="0.2">
      <c r="B2230" s="58"/>
      <c r="D2230" s="58"/>
    </row>
    <row r="2231" spans="2:4" ht="24.95" customHeight="1" x14ac:dyDescent="0.2">
      <c r="B2231" s="58"/>
      <c r="D2231" s="58"/>
    </row>
    <row r="2232" spans="2:4" ht="24.95" customHeight="1" x14ac:dyDescent="0.2">
      <c r="B2232" s="58"/>
      <c r="D2232" s="58"/>
    </row>
    <row r="2233" spans="2:4" ht="24.95" customHeight="1" x14ac:dyDescent="0.2">
      <c r="B2233" s="58"/>
      <c r="D2233" s="58"/>
    </row>
    <row r="2234" spans="2:4" ht="24.95" customHeight="1" x14ac:dyDescent="0.2">
      <c r="B2234" s="58"/>
      <c r="D2234" s="58"/>
    </row>
    <row r="2235" spans="2:4" ht="24.95" customHeight="1" x14ac:dyDescent="0.2">
      <c r="B2235" s="58"/>
      <c r="D2235" s="58"/>
    </row>
    <row r="2236" spans="2:4" ht="24.95" customHeight="1" x14ac:dyDescent="0.2">
      <c r="B2236" s="58"/>
      <c r="D2236" s="58"/>
    </row>
    <row r="2237" spans="2:4" ht="24.95" customHeight="1" x14ac:dyDescent="0.2">
      <c r="B2237" s="58"/>
      <c r="D2237" s="58"/>
    </row>
    <row r="2238" spans="2:4" ht="24.95" customHeight="1" x14ac:dyDescent="0.2">
      <c r="B2238" s="58"/>
      <c r="D2238" s="58"/>
    </row>
    <row r="2239" spans="2:4" ht="24.95" customHeight="1" x14ac:dyDescent="0.2">
      <c r="B2239" s="58"/>
      <c r="D2239" s="58"/>
    </row>
    <row r="2240" spans="2:4" ht="24.95" customHeight="1" x14ac:dyDescent="0.2">
      <c r="B2240" s="58"/>
      <c r="D2240" s="58"/>
    </row>
    <row r="2241" spans="2:4" ht="24.95" customHeight="1" x14ac:dyDescent="0.2">
      <c r="B2241" s="58"/>
      <c r="D2241" s="58"/>
    </row>
    <row r="2242" spans="2:4" ht="24.95" customHeight="1" x14ac:dyDescent="0.2">
      <c r="B2242" s="58"/>
      <c r="D2242" s="58"/>
    </row>
    <row r="2243" spans="2:4" ht="24.95" customHeight="1" x14ac:dyDescent="0.2">
      <c r="B2243" s="58"/>
      <c r="D2243" s="58"/>
    </row>
    <row r="2244" spans="2:4" ht="24.95" customHeight="1" x14ac:dyDescent="0.2">
      <c r="B2244" s="58"/>
      <c r="D2244" s="58"/>
    </row>
    <row r="2245" spans="2:4" ht="24.95" customHeight="1" x14ac:dyDescent="0.2">
      <c r="B2245" s="58"/>
      <c r="D2245" s="58"/>
    </row>
    <row r="2246" spans="2:4" ht="24.95" customHeight="1" x14ac:dyDescent="0.2">
      <c r="B2246" s="58"/>
      <c r="D2246" s="58"/>
    </row>
    <row r="2247" spans="2:4" ht="24.95" customHeight="1" x14ac:dyDescent="0.2">
      <c r="B2247" s="58"/>
      <c r="D2247" s="58"/>
    </row>
    <row r="2248" spans="2:4" ht="24.95" customHeight="1" x14ac:dyDescent="0.2">
      <c r="B2248" s="58"/>
      <c r="D2248" s="58"/>
    </row>
    <row r="2249" spans="2:4" ht="24.95" customHeight="1" x14ac:dyDescent="0.2">
      <c r="B2249" s="58"/>
      <c r="D2249" s="58"/>
    </row>
    <row r="2250" spans="2:4" ht="24.95" customHeight="1" x14ac:dyDescent="0.2">
      <c r="B2250" s="58"/>
      <c r="D2250" s="58"/>
    </row>
    <row r="2251" spans="2:4" ht="24.95" customHeight="1" x14ac:dyDescent="0.2">
      <c r="B2251" s="58"/>
      <c r="D2251" s="58"/>
    </row>
    <row r="2252" spans="2:4" ht="24.95" customHeight="1" x14ac:dyDescent="0.2">
      <c r="B2252" s="58"/>
      <c r="D2252" s="58"/>
    </row>
    <row r="2253" spans="2:4" ht="24.95" customHeight="1" x14ac:dyDescent="0.2">
      <c r="B2253" s="58"/>
      <c r="D2253" s="58"/>
    </row>
    <row r="2254" spans="2:4" ht="24.95" customHeight="1" x14ac:dyDescent="0.2">
      <c r="B2254" s="58"/>
      <c r="D2254" s="58"/>
    </row>
    <row r="2255" spans="2:4" ht="24.95" customHeight="1" x14ac:dyDescent="0.2">
      <c r="B2255" s="58"/>
      <c r="D2255" s="58"/>
    </row>
    <row r="2256" spans="2:4" ht="24.95" customHeight="1" x14ac:dyDescent="0.2">
      <c r="B2256" s="58"/>
      <c r="D2256" s="58"/>
    </row>
    <row r="2257" spans="2:4" ht="24.95" customHeight="1" x14ac:dyDescent="0.2">
      <c r="B2257" s="58"/>
      <c r="D2257" s="58"/>
    </row>
    <row r="2258" spans="2:4" ht="24.95" customHeight="1" x14ac:dyDescent="0.2">
      <c r="B2258" s="58"/>
      <c r="D2258" s="58"/>
    </row>
    <row r="2259" spans="2:4" ht="24.95" customHeight="1" x14ac:dyDescent="0.2">
      <c r="B2259" s="58"/>
      <c r="D2259" s="58"/>
    </row>
    <row r="2260" spans="2:4" ht="24.95" customHeight="1" x14ac:dyDescent="0.2">
      <c r="B2260" s="58"/>
      <c r="D2260" s="58"/>
    </row>
    <row r="2261" spans="2:4" ht="24.95" customHeight="1" x14ac:dyDescent="0.2">
      <c r="B2261" s="58"/>
      <c r="D2261" s="58"/>
    </row>
    <row r="2262" spans="2:4" ht="24.95" customHeight="1" x14ac:dyDescent="0.2">
      <c r="B2262" s="58"/>
      <c r="D2262" s="58"/>
    </row>
    <row r="2263" spans="2:4" ht="24.95" customHeight="1" x14ac:dyDescent="0.2">
      <c r="B2263" s="58"/>
      <c r="D2263" s="58"/>
    </row>
    <row r="2264" spans="2:4" ht="24.95" customHeight="1" x14ac:dyDescent="0.2">
      <c r="B2264" s="58"/>
      <c r="D2264" s="58"/>
    </row>
    <row r="2265" spans="2:4" ht="24.95" customHeight="1" x14ac:dyDescent="0.2">
      <c r="B2265" s="58"/>
      <c r="D2265" s="58"/>
    </row>
    <row r="2266" spans="2:4" ht="24.95" customHeight="1" x14ac:dyDescent="0.2">
      <c r="B2266" s="58"/>
      <c r="D2266" s="58"/>
    </row>
    <row r="2267" spans="2:4" ht="24.95" customHeight="1" x14ac:dyDescent="0.2">
      <c r="B2267" s="58"/>
      <c r="D2267" s="58"/>
    </row>
    <row r="2268" spans="2:4" ht="24.95" customHeight="1" x14ac:dyDescent="0.2">
      <c r="B2268" s="58"/>
      <c r="D2268" s="58"/>
    </row>
    <row r="2269" spans="2:4" ht="24.95" customHeight="1" x14ac:dyDescent="0.2">
      <c r="B2269" s="58"/>
      <c r="D2269" s="58"/>
    </row>
    <row r="2270" spans="2:4" ht="24.95" customHeight="1" x14ac:dyDescent="0.2">
      <c r="B2270" s="58"/>
      <c r="D2270" s="58"/>
    </row>
    <row r="2271" spans="2:4" ht="24.95" customHeight="1" x14ac:dyDescent="0.2">
      <c r="B2271" s="58"/>
      <c r="D2271" s="58"/>
    </row>
    <row r="2272" spans="2:4" ht="24.95" customHeight="1" x14ac:dyDescent="0.2">
      <c r="B2272" s="58"/>
      <c r="D2272" s="58"/>
    </row>
    <row r="2273" spans="2:10" ht="24.95" customHeight="1" x14ac:dyDescent="0.2">
      <c r="B2273" s="58"/>
      <c r="D2273" s="58"/>
    </row>
    <row r="2274" spans="2:10" ht="24.95" customHeight="1" x14ac:dyDescent="0.2">
      <c r="B2274" s="58"/>
      <c r="D2274" s="58"/>
    </row>
    <row r="2275" spans="2:10" ht="24.95" customHeight="1" x14ac:dyDescent="0.2">
      <c r="B2275" s="58"/>
      <c r="D2275" s="58"/>
    </row>
    <row r="2276" spans="2:10" ht="24.95" customHeight="1" x14ac:dyDescent="0.2">
      <c r="B2276" s="58"/>
      <c r="D2276" s="58"/>
    </row>
    <row r="2277" spans="2:10" ht="24.95" customHeight="1" x14ac:dyDescent="0.2">
      <c r="B2277" s="58"/>
      <c r="D2277" s="58"/>
    </row>
    <row r="2278" spans="2:10" ht="24.95" customHeight="1" x14ac:dyDescent="0.2">
      <c r="B2278" s="58"/>
      <c r="D2278" s="58"/>
    </row>
    <row r="2279" spans="2:10" ht="24.95" customHeight="1" x14ac:dyDescent="0.2">
      <c r="B2279" s="58"/>
      <c r="D2279" s="58"/>
      <c r="J2279" s="61"/>
    </row>
    <row r="2280" spans="2:10" ht="24.95" customHeight="1" x14ac:dyDescent="0.2">
      <c r="B2280" s="58"/>
      <c r="D2280" s="58"/>
      <c r="J2280" s="61"/>
    </row>
    <row r="2281" spans="2:10" ht="24.95" customHeight="1" x14ac:dyDescent="0.2">
      <c r="B2281" s="58"/>
      <c r="D2281" s="58"/>
      <c r="J2281" s="61"/>
    </row>
    <row r="2282" spans="2:10" ht="24.95" customHeight="1" x14ac:dyDescent="0.2">
      <c r="B2282" s="58"/>
      <c r="D2282" s="58"/>
    </row>
    <row r="2283" spans="2:10" ht="24.95" customHeight="1" x14ac:dyDescent="0.2">
      <c r="B2283" s="58"/>
      <c r="D2283" s="58"/>
    </row>
    <row r="2284" spans="2:10" ht="24.95" customHeight="1" x14ac:dyDescent="0.2">
      <c r="B2284" s="58"/>
      <c r="D2284" s="58"/>
      <c r="J2284" s="61"/>
    </row>
    <row r="2285" spans="2:10" ht="24.95" customHeight="1" x14ac:dyDescent="0.2">
      <c r="B2285" s="58"/>
      <c r="D2285" s="58"/>
    </row>
    <row r="2286" spans="2:10" ht="24.95" customHeight="1" x14ac:dyDescent="0.2">
      <c r="B2286" s="58"/>
      <c r="D2286" s="58"/>
    </row>
    <row r="2287" spans="2:10" ht="24.95" customHeight="1" x14ac:dyDescent="0.2">
      <c r="B2287" s="58"/>
      <c r="D2287" s="58"/>
    </row>
    <row r="2288" spans="2:10" ht="24.95" customHeight="1" x14ac:dyDescent="0.2">
      <c r="B2288" s="58"/>
      <c r="D2288" s="58"/>
    </row>
    <row r="2289" spans="2:4" ht="24.95" customHeight="1" x14ac:dyDescent="0.2">
      <c r="B2289" s="58"/>
      <c r="D2289" s="58"/>
    </row>
    <row r="2290" spans="2:4" ht="24.95" customHeight="1" x14ac:dyDescent="0.2">
      <c r="B2290" s="58"/>
      <c r="D2290" s="58"/>
    </row>
    <row r="2291" spans="2:4" ht="24.95" customHeight="1" x14ac:dyDescent="0.2">
      <c r="B2291" s="58"/>
      <c r="D2291" s="58"/>
    </row>
    <row r="2292" spans="2:4" ht="24.95" customHeight="1" x14ac:dyDescent="0.2">
      <c r="B2292" s="58"/>
      <c r="D2292" s="58"/>
    </row>
    <row r="2293" spans="2:4" ht="24.95" customHeight="1" x14ac:dyDescent="0.2">
      <c r="B2293" s="58"/>
      <c r="D2293" s="58"/>
    </row>
    <row r="2294" spans="2:4" ht="24.95" customHeight="1" x14ac:dyDescent="0.2">
      <c r="B2294" s="58"/>
      <c r="D2294" s="58"/>
    </row>
    <row r="2295" spans="2:4" ht="24.95" customHeight="1" x14ac:dyDescent="0.2">
      <c r="B2295" s="58"/>
      <c r="D2295" s="58"/>
    </row>
    <row r="2296" spans="2:4" ht="24.95" customHeight="1" x14ac:dyDescent="0.2">
      <c r="B2296" s="58"/>
      <c r="D2296" s="58"/>
    </row>
    <row r="2297" spans="2:4" ht="24.95" customHeight="1" x14ac:dyDescent="0.2">
      <c r="B2297" s="58"/>
      <c r="D2297" s="58"/>
    </row>
    <row r="2298" spans="2:4" ht="24.95" customHeight="1" x14ac:dyDescent="0.2">
      <c r="B2298" s="58"/>
      <c r="D2298" s="58"/>
    </row>
    <row r="2299" spans="2:4" ht="24.95" customHeight="1" x14ac:dyDescent="0.2">
      <c r="B2299" s="58"/>
      <c r="D2299" s="58"/>
    </row>
    <row r="2300" spans="2:4" ht="24.95" customHeight="1" x14ac:dyDescent="0.2">
      <c r="B2300" s="58"/>
      <c r="D2300" s="58"/>
    </row>
    <row r="2301" spans="2:4" ht="24.95" customHeight="1" x14ac:dyDescent="0.2">
      <c r="B2301" s="58"/>
      <c r="D2301" s="58"/>
    </row>
    <row r="2302" spans="2:4" ht="24.95" customHeight="1" x14ac:dyDescent="0.2">
      <c r="B2302" s="58"/>
      <c r="D2302" s="58"/>
    </row>
    <row r="2303" spans="2:4" ht="24.95" customHeight="1" x14ac:dyDescent="0.2">
      <c r="B2303" s="58"/>
      <c r="D2303" s="58"/>
    </row>
    <row r="2304" spans="2:4" ht="24.95" customHeight="1" x14ac:dyDescent="0.2">
      <c r="B2304" s="58"/>
      <c r="D2304" s="58"/>
    </row>
    <row r="2305" spans="2:4" ht="24.95" customHeight="1" x14ac:dyDescent="0.2">
      <c r="B2305" s="58"/>
      <c r="D2305" s="58"/>
    </row>
    <row r="2306" spans="2:4" ht="24.95" customHeight="1" x14ac:dyDescent="0.2">
      <c r="B2306" s="58"/>
      <c r="D2306" s="58"/>
    </row>
    <row r="2307" spans="2:4" ht="24.95" customHeight="1" x14ac:dyDescent="0.2">
      <c r="B2307" s="58"/>
      <c r="D2307" s="58"/>
    </row>
    <row r="2308" spans="2:4" ht="24.95" customHeight="1" x14ac:dyDescent="0.2">
      <c r="B2308" s="58"/>
      <c r="D2308" s="58"/>
    </row>
    <row r="2309" spans="2:4" ht="24.95" customHeight="1" x14ac:dyDescent="0.2">
      <c r="B2309" s="58"/>
      <c r="D2309" s="58"/>
    </row>
    <row r="2310" spans="2:4" ht="24.95" customHeight="1" x14ac:dyDescent="0.2">
      <c r="B2310" s="58"/>
      <c r="D2310" s="58"/>
    </row>
    <row r="2311" spans="2:4" ht="24.95" customHeight="1" x14ac:dyDescent="0.2">
      <c r="B2311" s="58"/>
      <c r="D2311" s="58"/>
    </row>
    <row r="2312" spans="2:4" ht="24.95" customHeight="1" x14ac:dyDescent="0.2">
      <c r="B2312" s="58"/>
      <c r="D2312" s="58"/>
    </row>
    <row r="2313" spans="2:4" ht="24.95" customHeight="1" x14ac:dyDescent="0.2">
      <c r="B2313" s="58"/>
      <c r="D2313" s="58"/>
    </row>
    <row r="2314" spans="2:4" ht="24.95" customHeight="1" x14ac:dyDescent="0.2">
      <c r="B2314" s="58"/>
      <c r="D2314" s="58"/>
    </row>
    <row r="2315" spans="2:4" ht="24.95" customHeight="1" x14ac:dyDescent="0.2">
      <c r="B2315" s="58"/>
      <c r="D2315" s="58"/>
    </row>
    <row r="2316" spans="2:4" ht="24.95" customHeight="1" x14ac:dyDescent="0.2">
      <c r="B2316" s="58"/>
      <c r="D2316" s="58"/>
    </row>
    <row r="2317" spans="2:4" ht="24.95" customHeight="1" x14ac:dyDescent="0.2">
      <c r="B2317" s="58"/>
      <c r="D2317" s="58"/>
    </row>
    <row r="2318" spans="2:4" ht="24.95" customHeight="1" x14ac:dyDescent="0.2">
      <c r="B2318" s="58"/>
      <c r="D2318" s="58"/>
    </row>
    <row r="2319" spans="2:4" ht="24.95" customHeight="1" x14ac:dyDescent="0.2">
      <c r="B2319" s="58"/>
      <c r="D2319" s="58"/>
    </row>
    <row r="2320" spans="2:4" ht="24.95" customHeight="1" x14ac:dyDescent="0.2">
      <c r="B2320" s="58"/>
      <c r="D2320" s="58"/>
    </row>
    <row r="2321" spans="2:10" ht="24.95" customHeight="1" x14ac:dyDescent="0.2">
      <c r="B2321" s="58"/>
      <c r="D2321" s="58"/>
    </row>
    <row r="2322" spans="2:10" ht="24.95" customHeight="1" x14ac:dyDescent="0.2">
      <c r="B2322" s="58"/>
      <c r="D2322" s="58"/>
    </row>
    <row r="2323" spans="2:10" ht="24.95" customHeight="1" x14ac:dyDescent="0.2">
      <c r="B2323" s="58"/>
      <c r="D2323" s="58"/>
    </row>
    <row r="2324" spans="2:10" ht="24.95" customHeight="1" x14ac:dyDescent="0.2">
      <c r="B2324" s="58"/>
      <c r="D2324" s="58"/>
    </row>
    <row r="2325" spans="2:10" ht="24.95" customHeight="1" x14ac:dyDescent="0.2">
      <c r="B2325" s="58"/>
      <c r="D2325" s="58"/>
    </row>
    <row r="2326" spans="2:10" ht="24.95" customHeight="1" x14ac:dyDescent="0.2">
      <c r="B2326" s="58"/>
      <c r="D2326" s="58"/>
    </row>
    <row r="2327" spans="2:10" ht="24.95" customHeight="1" x14ac:dyDescent="0.2">
      <c r="B2327" s="58"/>
      <c r="D2327" s="58"/>
    </row>
    <row r="2328" spans="2:10" ht="24.95" customHeight="1" x14ac:dyDescent="0.2">
      <c r="B2328" s="58"/>
      <c r="D2328" s="58"/>
    </row>
    <row r="2329" spans="2:10" ht="24.95" customHeight="1" x14ac:dyDescent="0.2">
      <c r="B2329" s="58"/>
      <c r="D2329" s="58"/>
    </row>
    <row r="2330" spans="2:10" ht="24.95" customHeight="1" x14ac:dyDescent="0.2">
      <c r="B2330" s="58"/>
      <c r="D2330" s="58"/>
    </row>
    <row r="2331" spans="2:10" ht="24.95" customHeight="1" x14ac:dyDescent="0.2">
      <c r="B2331" s="58"/>
      <c r="D2331" s="58"/>
    </row>
    <row r="2332" spans="2:10" ht="24.95" customHeight="1" x14ac:dyDescent="0.2">
      <c r="B2332" s="58"/>
      <c r="D2332" s="58"/>
    </row>
    <row r="2333" spans="2:10" ht="24.95" customHeight="1" x14ac:dyDescent="0.2">
      <c r="B2333" s="58"/>
      <c r="D2333" s="58"/>
    </row>
    <row r="2334" spans="2:10" ht="24.95" customHeight="1" x14ac:dyDescent="0.2">
      <c r="B2334" s="58"/>
      <c r="D2334" s="58"/>
      <c r="J2334" s="61"/>
    </row>
    <row r="2335" spans="2:10" ht="24.95" customHeight="1" x14ac:dyDescent="0.2">
      <c r="B2335" s="58"/>
      <c r="D2335" s="58"/>
      <c r="J2335" s="61"/>
    </row>
    <row r="2336" spans="2:10" ht="24.95" customHeight="1" x14ac:dyDescent="0.2">
      <c r="B2336" s="58"/>
      <c r="D2336" s="58"/>
      <c r="J2336" s="61"/>
    </row>
    <row r="2337" spans="2:10" ht="24.95" customHeight="1" x14ac:dyDescent="0.2">
      <c r="B2337" s="58"/>
      <c r="D2337" s="58"/>
      <c r="J2337" s="61"/>
    </row>
    <row r="2338" spans="2:10" ht="24.95" customHeight="1" x14ac:dyDescent="0.2">
      <c r="B2338" s="58"/>
      <c r="D2338" s="58"/>
    </row>
    <row r="2339" spans="2:10" ht="24.95" customHeight="1" x14ac:dyDescent="0.2">
      <c r="B2339" s="58"/>
      <c r="D2339" s="58"/>
    </row>
    <row r="2340" spans="2:10" ht="24.95" customHeight="1" x14ac:dyDescent="0.2">
      <c r="B2340" s="58"/>
      <c r="D2340" s="58"/>
    </row>
    <row r="2341" spans="2:10" ht="24.95" customHeight="1" x14ac:dyDescent="0.2">
      <c r="B2341" s="58"/>
      <c r="D2341" s="58"/>
    </row>
    <row r="2342" spans="2:10" ht="24.95" customHeight="1" x14ac:dyDescent="0.2">
      <c r="B2342" s="58"/>
      <c r="D2342" s="58"/>
    </row>
    <row r="2343" spans="2:10" ht="24.95" customHeight="1" x14ac:dyDescent="0.2">
      <c r="B2343" s="58"/>
      <c r="D2343" s="58"/>
    </row>
    <row r="2344" spans="2:10" ht="24.95" customHeight="1" x14ac:dyDescent="0.2">
      <c r="B2344" s="58"/>
      <c r="D2344" s="58"/>
    </row>
    <row r="2345" spans="2:10" ht="24.95" customHeight="1" x14ac:dyDescent="0.2">
      <c r="B2345" s="58"/>
      <c r="D2345" s="58"/>
    </row>
    <row r="2346" spans="2:10" ht="24.95" customHeight="1" x14ac:dyDescent="0.2">
      <c r="B2346" s="58"/>
      <c r="D2346" s="58"/>
    </row>
    <row r="2347" spans="2:10" ht="24.95" customHeight="1" x14ac:dyDescent="0.2">
      <c r="B2347" s="58"/>
      <c r="D2347" s="58"/>
    </row>
    <row r="2348" spans="2:10" ht="24.95" customHeight="1" x14ac:dyDescent="0.2">
      <c r="B2348" s="58"/>
      <c r="D2348" s="58"/>
    </row>
    <row r="2349" spans="2:10" ht="24.95" customHeight="1" x14ac:dyDescent="0.2">
      <c r="B2349" s="58"/>
      <c r="D2349" s="58"/>
    </row>
    <row r="2350" spans="2:10" ht="24.95" customHeight="1" x14ac:dyDescent="0.2">
      <c r="B2350" s="58"/>
      <c r="D2350" s="58"/>
    </row>
    <row r="2351" spans="2:10" ht="24.95" customHeight="1" x14ac:dyDescent="0.2">
      <c r="B2351" s="58"/>
      <c r="D2351" s="58"/>
    </row>
    <row r="2352" spans="2:10" ht="24.95" customHeight="1" x14ac:dyDescent="0.2">
      <c r="B2352" s="58"/>
      <c r="D2352" s="58"/>
    </row>
    <row r="2353" spans="2:4" ht="24.95" customHeight="1" x14ac:dyDescent="0.2">
      <c r="B2353" s="58"/>
      <c r="D2353" s="58"/>
    </row>
    <row r="2354" spans="2:4" ht="24.95" customHeight="1" x14ac:dyDescent="0.2">
      <c r="B2354" s="58"/>
      <c r="D2354" s="58"/>
    </row>
    <row r="2355" spans="2:4" ht="24.95" customHeight="1" x14ac:dyDescent="0.2">
      <c r="B2355" s="58"/>
      <c r="D2355" s="58"/>
    </row>
    <row r="2356" spans="2:4" ht="24.95" customHeight="1" x14ac:dyDescent="0.2">
      <c r="B2356" s="58"/>
      <c r="D2356" s="58"/>
    </row>
    <row r="2357" spans="2:4" ht="24.95" customHeight="1" x14ac:dyDescent="0.2">
      <c r="B2357" s="58"/>
      <c r="D2357" s="58"/>
    </row>
    <row r="2358" spans="2:4" ht="24.95" customHeight="1" x14ac:dyDescent="0.2">
      <c r="B2358" s="58"/>
      <c r="D2358" s="58"/>
    </row>
    <row r="2359" spans="2:4" ht="24.95" customHeight="1" x14ac:dyDescent="0.2">
      <c r="B2359" s="58"/>
      <c r="D2359" s="58"/>
    </row>
    <row r="2360" spans="2:4" ht="24.95" customHeight="1" x14ac:dyDescent="0.2">
      <c r="B2360" s="58"/>
      <c r="D2360" s="58"/>
    </row>
    <row r="2361" spans="2:4" ht="24.95" customHeight="1" x14ac:dyDescent="0.2">
      <c r="B2361" s="58"/>
      <c r="D2361" s="58"/>
    </row>
    <row r="2362" spans="2:4" ht="24.95" customHeight="1" x14ac:dyDescent="0.2">
      <c r="B2362" s="58"/>
      <c r="D2362" s="58"/>
    </row>
    <row r="2363" spans="2:4" ht="24.95" customHeight="1" x14ac:dyDescent="0.2">
      <c r="B2363" s="58"/>
      <c r="D2363" s="58"/>
    </row>
    <row r="2364" spans="2:4" ht="24.95" customHeight="1" x14ac:dyDescent="0.2">
      <c r="B2364" s="58"/>
      <c r="D2364" s="58"/>
    </row>
    <row r="2365" spans="2:4" ht="24.95" customHeight="1" x14ac:dyDescent="0.2">
      <c r="B2365" s="58"/>
      <c r="D2365" s="58"/>
    </row>
    <row r="2366" spans="2:4" ht="24.95" customHeight="1" x14ac:dyDescent="0.2">
      <c r="B2366" s="58"/>
      <c r="D2366" s="58"/>
    </row>
    <row r="2367" spans="2:4" ht="24.95" customHeight="1" x14ac:dyDescent="0.2">
      <c r="B2367" s="58"/>
      <c r="D2367" s="58"/>
    </row>
    <row r="2368" spans="2:4" ht="24.95" customHeight="1" x14ac:dyDescent="0.2">
      <c r="B2368" s="58"/>
      <c r="D2368" s="58"/>
    </row>
    <row r="2369" spans="2:4" ht="24.95" customHeight="1" x14ac:dyDescent="0.2">
      <c r="B2369" s="58"/>
      <c r="D2369" s="58"/>
    </row>
    <row r="2370" spans="2:4" ht="24.95" customHeight="1" x14ac:dyDescent="0.2">
      <c r="B2370" s="58"/>
      <c r="D2370" s="58"/>
    </row>
    <row r="2371" spans="2:4" ht="24.95" customHeight="1" x14ac:dyDescent="0.2">
      <c r="B2371" s="58"/>
      <c r="D2371" s="58"/>
    </row>
    <row r="2372" spans="2:4" ht="24.95" customHeight="1" x14ac:dyDescent="0.2">
      <c r="B2372" s="58"/>
      <c r="D2372" s="58"/>
    </row>
    <row r="2373" spans="2:4" ht="24.95" customHeight="1" x14ac:dyDescent="0.2">
      <c r="B2373" s="58"/>
      <c r="D2373" s="58"/>
    </row>
    <row r="2374" spans="2:4" ht="24.95" customHeight="1" x14ac:dyDescent="0.2">
      <c r="B2374" s="58"/>
      <c r="D2374" s="58"/>
    </row>
    <row r="2375" spans="2:4" ht="24.95" customHeight="1" x14ac:dyDescent="0.2">
      <c r="B2375" s="58"/>
      <c r="D2375" s="58"/>
    </row>
    <row r="2376" spans="2:4" ht="24.95" customHeight="1" x14ac:dyDescent="0.2">
      <c r="B2376" s="58"/>
      <c r="D2376" s="58"/>
    </row>
    <row r="2377" spans="2:4" ht="24.95" customHeight="1" x14ac:dyDescent="0.2">
      <c r="B2377" s="58"/>
      <c r="D2377" s="58"/>
    </row>
    <row r="2378" spans="2:4" ht="24.95" customHeight="1" x14ac:dyDescent="0.2">
      <c r="B2378" s="58"/>
      <c r="D2378" s="58"/>
    </row>
    <row r="2379" spans="2:4" ht="24.95" customHeight="1" x14ac:dyDescent="0.2">
      <c r="B2379" s="58"/>
      <c r="D2379" s="58"/>
    </row>
    <row r="2380" spans="2:4" ht="24.95" customHeight="1" x14ac:dyDescent="0.2">
      <c r="B2380" s="58"/>
      <c r="D2380" s="58"/>
    </row>
    <row r="2381" spans="2:4" ht="24.95" customHeight="1" x14ac:dyDescent="0.2">
      <c r="B2381" s="58"/>
      <c r="D2381" s="58"/>
    </row>
    <row r="2382" spans="2:4" ht="24.95" customHeight="1" x14ac:dyDescent="0.2">
      <c r="B2382" s="58"/>
      <c r="D2382" s="58"/>
    </row>
    <row r="2383" spans="2:4" ht="24.95" customHeight="1" x14ac:dyDescent="0.2">
      <c r="B2383" s="58"/>
      <c r="D2383" s="58"/>
    </row>
    <row r="2384" spans="2:4" ht="24.95" customHeight="1" x14ac:dyDescent="0.2">
      <c r="B2384" s="58"/>
      <c r="D2384" s="58"/>
    </row>
    <row r="2385" spans="2:4" ht="24.95" customHeight="1" x14ac:dyDescent="0.2">
      <c r="B2385" s="58"/>
      <c r="D2385" s="58"/>
    </row>
    <row r="2386" spans="2:4" ht="24.95" customHeight="1" x14ac:dyDescent="0.2">
      <c r="B2386" s="58"/>
      <c r="D2386" s="58"/>
    </row>
    <row r="2387" spans="2:4" ht="24.95" customHeight="1" x14ac:dyDescent="0.2">
      <c r="B2387" s="58"/>
      <c r="D2387" s="58"/>
    </row>
    <row r="2388" spans="2:4" ht="24.95" customHeight="1" x14ac:dyDescent="0.2">
      <c r="B2388" s="58"/>
      <c r="D2388" s="58"/>
    </row>
    <row r="2389" spans="2:4" ht="24.95" customHeight="1" x14ac:dyDescent="0.2">
      <c r="B2389" s="58"/>
      <c r="D2389" s="58"/>
    </row>
    <row r="2390" spans="2:4" ht="24.95" customHeight="1" x14ac:dyDescent="0.2">
      <c r="B2390" s="58"/>
      <c r="D2390" s="58"/>
    </row>
    <row r="2391" spans="2:4" ht="24.95" customHeight="1" x14ac:dyDescent="0.2">
      <c r="B2391" s="58"/>
      <c r="D2391" s="58"/>
    </row>
    <row r="2392" spans="2:4" ht="24.95" customHeight="1" x14ac:dyDescent="0.2">
      <c r="B2392" s="58"/>
      <c r="D2392" s="58"/>
    </row>
    <row r="2393" spans="2:4" ht="24.95" customHeight="1" x14ac:dyDescent="0.2">
      <c r="B2393" s="58"/>
      <c r="D2393" s="58"/>
    </row>
    <row r="2394" spans="2:4" ht="24.95" customHeight="1" x14ac:dyDescent="0.2">
      <c r="B2394" s="58"/>
      <c r="D2394" s="58"/>
    </row>
    <row r="2395" spans="2:4" ht="24.95" customHeight="1" x14ac:dyDescent="0.2">
      <c r="B2395" s="58"/>
      <c r="D2395" s="58"/>
    </row>
    <row r="2396" spans="2:4" ht="24.95" customHeight="1" x14ac:dyDescent="0.2">
      <c r="B2396" s="58"/>
      <c r="D2396" s="58"/>
    </row>
    <row r="2397" spans="2:4" ht="24.95" customHeight="1" x14ac:dyDescent="0.2">
      <c r="B2397" s="58"/>
      <c r="D2397" s="58"/>
    </row>
    <row r="2398" spans="2:4" ht="24.95" customHeight="1" x14ac:dyDescent="0.2">
      <c r="B2398" s="58"/>
      <c r="D2398" s="58"/>
    </row>
    <row r="2399" spans="2:4" ht="24.95" customHeight="1" x14ac:dyDescent="0.2">
      <c r="B2399" s="58"/>
      <c r="D2399" s="58"/>
    </row>
    <row r="2400" spans="2:4" ht="24.95" customHeight="1" x14ac:dyDescent="0.2">
      <c r="B2400" s="58"/>
      <c r="D2400" s="58"/>
    </row>
    <row r="2401" spans="2:4" ht="24.95" customHeight="1" x14ac:dyDescent="0.2">
      <c r="B2401" s="58"/>
      <c r="D2401" s="58"/>
    </row>
    <row r="2402" spans="2:4" ht="24.95" customHeight="1" x14ac:dyDescent="0.2">
      <c r="B2402" s="58"/>
      <c r="D2402" s="58"/>
    </row>
    <row r="2403" spans="2:4" ht="24.95" customHeight="1" x14ac:dyDescent="0.2">
      <c r="B2403" s="58"/>
      <c r="D2403" s="58"/>
    </row>
    <row r="2404" spans="2:4" ht="24.95" customHeight="1" x14ac:dyDescent="0.2">
      <c r="B2404" s="58"/>
      <c r="D2404" s="58"/>
    </row>
    <row r="2405" spans="2:4" ht="24.95" customHeight="1" x14ac:dyDescent="0.2">
      <c r="B2405" s="58"/>
      <c r="D2405" s="58"/>
    </row>
    <row r="2406" spans="2:4" ht="24.95" customHeight="1" x14ac:dyDescent="0.2">
      <c r="B2406" s="58"/>
      <c r="D2406" s="58"/>
    </row>
    <row r="2407" spans="2:4" ht="24.95" customHeight="1" x14ac:dyDescent="0.2">
      <c r="B2407" s="58"/>
      <c r="D2407" s="58"/>
    </row>
    <row r="2408" spans="2:4" ht="24.95" customHeight="1" x14ac:dyDescent="0.2">
      <c r="B2408" s="58"/>
      <c r="D2408" s="58"/>
    </row>
    <row r="2409" spans="2:4" ht="24.95" customHeight="1" x14ac:dyDescent="0.2">
      <c r="B2409" s="58"/>
      <c r="D2409" s="58"/>
    </row>
    <row r="2410" spans="2:4" ht="24.95" customHeight="1" x14ac:dyDescent="0.2">
      <c r="B2410" s="58"/>
      <c r="D2410" s="58"/>
    </row>
    <row r="2411" spans="2:4" ht="24.95" customHeight="1" x14ac:dyDescent="0.2">
      <c r="B2411" s="58"/>
      <c r="D2411" s="58"/>
    </row>
    <row r="2412" spans="2:4" ht="24.95" customHeight="1" x14ac:dyDescent="0.2">
      <c r="B2412" s="58"/>
      <c r="D2412" s="58"/>
    </row>
    <row r="2413" spans="2:4" ht="24.95" customHeight="1" x14ac:dyDescent="0.2">
      <c r="B2413" s="58"/>
      <c r="D2413" s="58"/>
    </row>
    <row r="2414" spans="2:4" ht="24.95" customHeight="1" x14ac:dyDescent="0.2">
      <c r="B2414" s="58"/>
      <c r="D2414" s="58"/>
    </row>
    <row r="2415" spans="2:4" ht="24.95" customHeight="1" x14ac:dyDescent="0.2">
      <c r="B2415" s="58"/>
      <c r="D2415" s="58"/>
    </row>
    <row r="2416" spans="2:4" ht="24.95" customHeight="1" x14ac:dyDescent="0.2">
      <c r="B2416" s="58"/>
      <c r="D2416" s="58"/>
    </row>
    <row r="2417" spans="2:4" ht="24.95" customHeight="1" x14ac:dyDescent="0.2">
      <c r="B2417" s="58"/>
      <c r="D2417" s="58"/>
    </row>
    <row r="2418" spans="2:4" ht="24.95" customHeight="1" x14ac:dyDescent="0.2">
      <c r="B2418" s="58"/>
      <c r="D2418" s="58"/>
    </row>
    <row r="2419" spans="2:4" ht="24.95" customHeight="1" x14ac:dyDescent="0.2">
      <c r="B2419" s="58"/>
      <c r="D2419" s="58"/>
    </row>
    <row r="2420" spans="2:4" ht="24.95" customHeight="1" x14ac:dyDescent="0.2">
      <c r="B2420" s="58"/>
      <c r="D2420" s="58"/>
    </row>
    <row r="2421" spans="2:4" ht="24.95" customHeight="1" x14ac:dyDescent="0.2">
      <c r="B2421" s="58"/>
      <c r="D2421" s="58"/>
    </row>
    <row r="2422" spans="2:4" ht="24.95" customHeight="1" x14ac:dyDescent="0.2">
      <c r="B2422" s="58"/>
      <c r="D2422" s="58"/>
    </row>
    <row r="2423" spans="2:4" ht="24.95" customHeight="1" x14ac:dyDescent="0.2">
      <c r="B2423" s="58"/>
      <c r="D2423" s="58"/>
    </row>
    <row r="2424" spans="2:4" ht="24.95" customHeight="1" x14ac:dyDescent="0.2">
      <c r="B2424" s="58"/>
      <c r="D2424" s="58"/>
    </row>
    <row r="2425" spans="2:4" ht="24.95" customHeight="1" x14ac:dyDescent="0.2">
      <c r="B2425" s="58"/>
      <c r="D2425" s="58"/>
    </row>
    <row r="2426" spans="2:4" ht="24.95" customHeight="1" x14ac:dyDescent="0.2">
      <c r="B2426" s="58"/>
      <c r="D2426" s="58"/>
    </row>
    <row r="2427" spans="2:4" ht="24.95" customHeight="1" x14ac:dyDescent="0.2">
      <c r="B2427" s="58"/>
      <c r="D2427" s="58"/>
    </row>
    <row r="2428" spans="2:4" ht="24.95" customHeight="1" x14ac:dyDescent="0.2">
      <c r="B2428" s="58"/>
      <c r="D2428" s="58"/>
    </row>
    <row r="2429" spans="2:4" ht="24.95" customHeight="1" x14ac:dyDescent="0.2">
      <c r="B2429" s="58"/>
      <c r="D2429" s="58"/>
    </row>
    <row r="2430" spans="2:4" ht="24.95" customHeight="1" x14ac:dyDescent="0.2">
      <c r="B2430" s="58"/>
      <c r="D2430" s="58"/>
    </row>
    <row r="2431" spans="2:4" ht="24.95" customHeight="1" x14ac:dyDescent="0.2">
      <c r="B2431" s="58"/>
      <c r="D2431" s="58"/>
    </row>
    <row r="2432" spans="2:4" ht="24.95" customHeight="1" x14ac:dyDescent="0.2">
      <c r="B2432" s="58"/>
      <c r="D2432" s="58"/>
    </row>
    <row r="2433" spans="2:4" ht="24.95" customHeight="1" x14ac:dyDescent="0.2">
      <c r="B2433" s="58"/>
      <c r="D2433" s="58"/>
    </row>
    <row r="2434" spans="2:4" ht="24.95" customHeight="1" x14ac:dyDescent="0.2">
      <c r="B2434" s="58"/>
      <c r="D2434" s="58"/>
    </row>
    <row r="2435" spans="2:4" ht="24.95" customHeight="1" x14ac:dyDescent="0.2">
      <c r="B2435" s="58"/>
      <c r="D2435" s="58"/>
    </row>
    <row r="2436" spans="2:4" ht="24.95" customHeight="1" x14ac:dyDescent="0.2">
      <c r="B2436" s="58"/>
      <c r="D2436" s="58"/>
    </row>
    <row r="2437" spans="2:4" ht="24.95" customHeight="1" x14ac:dyDescent="0.2">
      <c r="B2437" s="58"/>
      <c r="D2437" s="58"/>
    </row>
    <row r="2438" spans="2:4" ht="24.95" customHeight="1" x14ac:dyDescent="0.2">
      <c r="B2438" s="58"/>
      <c r="D2438" s="58"/>
    </row>
    <row r="2439" spans="2:4" ht="24.95" customHeight="1" x14ac:dyDescent="0.2">
      <c r="B2439" s="58"/>
      <c r="D2439" s="58"/>
    </row>
    <row r="2440" spans="2:4" ht="24.95" customHeight="1" x14ac:dyDescent="0.2">
      <c r="B2440" s="58"/>
      <c r="D2440" s="58"/>
    </row>
    <row r="2441" spans="2:4" ht="24.95" customHeight="1" x14ac:dyDescent="0.2">
      <c r="B2441" s="58"/>
      <c r="D2441" s="58"/>
    </row>
    <row r="2442" spans="2:4" ht="24.95" customHeight="1" x14ac:dyDescent="0.2">
      <c r="B2442" s="58"/>
      <c r="D2442" s="58"/>
    </row>
    <row r="2443" spans="2:4" ht="24.95" customHeight="1" x14ac:dyDescent="0.2">
      <c r="B2443" s="58"/>
      <c r="D2443" s="58"/>
    </row>
    <row r="2444" spans="2:4" ht="24.95" customHeight="1" x14ac:dyDescent="0.2">
      <c r="B2444" s="58"/>
      <c r="D2444" s="58"/>
    </row>
    <row r="2445" spans="2:4" ht="24.95" customHeight="1" x14ac:dyDescent="0.2">
      <c r="B2445" s="58"/>
      <c r="D2445" s="58"/>
    </row>
    <row r="2446" spans="2:4" ht="24.95" customHeight="1" x14ac:dyDescent="0.2">
      <c r="B2446" s="58"/>
      <c r="D2446" s="58"/>
    </row>
    <row r="2447" spans="2:4" ht="24.95" customHeight="1" x14ac:dyDescent="0.2">
      <c r="B2447" s="58"/>
      <c r="D2447" s="58"/>
    </row>
    <row r="2448" spans="2:4" ht="24.95" customHeight="1" x14ac:dyDescent="0.2">
      <c r="B2448" s="58"/>
      <c r="D2448" s="58"/>
    </row>
    <row r="2449" spans="2:4" ht="24.95" customHeight="1" x14ac:dyDescent="0.2">
      <c r="B2449" s="58"/>
      <c r="D2449" s="58"/>
    </row>
    <row r="2450" spans="2:4" ht="24.95" customHeight="1" x14ac:dyDescent="0.2">
      <c r="B2450" s="58"/>
      <c r="D2450" s="58"/>
    </row>
    <row r="2451" spans="2:4" ht="24.95" customHeight="1" x14ac:dyDescent="0.2">
      <c r="B2451" s="58"/>
      <c r="D2451" s="58"/>
    </row>
    <row r="2452" spans="2:4" ht="24.95" customHeight="1" x14ac:dyDescent="0.2">
      <c r="B2452" s="58"/>
      <c r="D2452" s="58"/>
    </row>
    <row r="2453" spans="2:4" ht="24.95" customHeight="1" x14ac:dyDescent="0.2">
      <c r="B2453" s="58"/>
      <c r="D2453" s="58"/>
    </row>
    <row r="2454" spans="2:4" ht="24.95" customHeight="1" x14ac:dyDescent="0.2">
      <c r="B2454" s="58"/>
      <c r="D2454" s="58"/>
    </row>
    <row r="2455" spans="2:4" ht="24.95" customHeight="1" x14ac:dyDescent="0.2">
      <c r="B2455" s="58"/>
      <c r="D2455" s="58"/>
    </row>
    <row r="2456" spans="2:4" ht="24.95" customHeight="1" x14ac:dyDescent="0.2">
      <c r="B2456" s="58"/>
      <c r="D2456" s="58"/>
    </row>
    <row r="2457" spans="2:4" ht="24.95" customHeight="1" x14ac:dyDescent="0.2">
      <c r="B2457" s="58"/>
      <c r="D2457" s="58"/>
    </row>
    <row r="2458" spans="2:4" ht="24.95" customHeight="1" x14ac:dyDescent="0.2">
      <c r="B2458" s="58"/>
      <c r="D2458" s="58"/>
    </row>
    <row r="2459" spans="2:4" ht="24.95" customHeight="1" x14ac:dyDescent="0.2">
      <c r="B2459" s="58"/>
      <c r="D2459" s="58"/>
    </row>
    <row r="2460" spans="2:4" ht="24.95" customHeight="1" x14ac:dyDescent="0.2">
      <c r="B2460" s="58"/>
      <c r="D2460" s="58"/>
    </row>
    <row r="2461" spans="2:4" ht="24.95" customHeight="1" x14ac:dyDescent="0.2">
      <c r="B2461" s="58"/>
      <c r="D2461" s="58"/>
    </row>
    <row r="2462" spans="2:4" ht="24.95" customHeight="1" x14ac:dyDescent="0.2">
      <c r="B2462" s="58"/>
      <c r="D2462" s="58"/>
    </row>
    <row r="2463" spans="2:4" ht="24.95" customHeight="1" x14ac:dyDescent="0.2">
      <c r="B2463" s="58"/>
      <c r="D2463" s="58"/>
    </row>
    <row r="2464" spans="2:4" ht="24.95" customHeight="1" x14ac:dyDescent="0.2">
      <c r="B2464" s="58"/>
      <c r="D2464" s="58"/>
    </row>
    <row r="2465" spans="2:4" ht="24.95" customHeight="1" x14ac:dyDescent="0.2">
      <c r="B2465" s="58"/>
      <c r="D2465" s="58"/>
    </row>
    <row r="2466" spans="2:4" ht="24.95" customHeight="1" x14ac:dyDescent="0.2">
      <c r="B2466" s="58"/>
      <c r="D2466" s="58"/>
    </row>
    <row r="2467" spans="2:4" ht="24.95" customHeight="1" x14ac:dyDescent="0.2">
      <c r="B2467" s="58"/>
      <c r="D2467" s="58"/>
    </row>
    <row r="2468" spans="2:4" ht="24.95" customHeight="1" x14ac:dyDescent="0.2">
      <c r="B2468" s="58"/>
      <c r="D2468" s="58"/>
    </row>
    <row r="2469" spans="2:4" ht="24.95" customHeight="1" x14ac:dyDescent="0.2">
      <c r="B2469" s="58"/>
      <c r="D2469" s="58"/>
    </row>
    <row r="2470" spans="2:4" ht="24.95" customHeight="1" x14ac:dyDescent="0.2">
      <c r="B2470" s="58"/>
      <c r="D2470" s="58"/>
    </row>
    <row r="2471" spans="2:4" ht="24.95" customHeight="1" x14ac:dyDescent="0.2">
      <c r="B2471" s="58"/>
      <c r="D2471" s="58"/>
    </row>
    <row r="2472" spans="2:4" ht="24.95" customHeight="1" x14ac:dyDescent="0.2">
      <c r="B2472" s="58"/>
      <c r="D2472" s="58"/>
    </row>
    <row r="2473" spans="2:4" ht="24.95" customHeight="1" x14ac:dyDescent="0.2">
      <c r="B2473" s="58"/>
      <c r="D2473" s="58"/>
    </row>
    <row r="2474" spans="2:4" ht="24.95" customHeight="1" x14ac:dyDescent="0.2">
      <c r="B2474" s="58"/>
      <c r="D2474" s="58"/>
    </row>
    <row r="2475" spans="2:4" ht="24.95" customHeight="1" x14ac:dyDescent="0.2">
      <c r="B2475" s="58"/>
      <c r="D2475" s="58"/>
    </row>
    <row r="2476" spans="2:4" ht="24.95" customHeight="1" x14ac:dyDescent="0.2">
      <c r="B2476" s="58"/>
      <c r="D2476" s="58"/>
    </row>
    <row r="2477" spans="2:4" ht="24.95" customHeight="1" x14ac:dyDescent="0.2">
      <c r="B2477" s="58"/>
      <c r="D2477" s="58"/>
    </row>
    <row r="2478" spans="2:4" ht="24.95" customHeight="1" x14ac:dyDescent="0.2">
      <c r="B2478" s="58"/>
      <c r="D2478" s="58"/>
    </row>
    <row r="2479" spans="2:4" ht="24.95" customHeight="1" x14ac:dyDescent="0.2">
      <c r="B2479" s="58"/>
      <c r="D2479" s="58"/>
    </row>
    <row r="2480" spans="2:4" ht="24.95" customHeight="1" x14ac:dyDescent="0.2">
      <c r="B2480" s="58"/>
      <c r="D2480" s="58"/>
    </row>
    <row r="2481" spans="2:4" ht="24.95" customHeight="1" x14ac:dyDescent="0.2">
      <c r="B2481" s="58"/>
      <c r="D2481" s="58"/>
    </row>
    <row r="2482" spans="2:4" ht="24.95" customHeight="1" x14ac:dyDescent="0.2">
      <c r="B2482" s="58"/>
      <c r="D2482" s="58"/>
    </row>
    <row r="2483" spans="2:4" ht="24.95" customHeight="1" x14ac:dyDescent="0.2">
      <c r="B2483" s="58"/>
      <c r="D2483" s="58"/>
    </row>
    <row r="2484" spans="2:4" ht="24.95" customHeight="1" x14ac:dyDescent="0.2">
      <c r="B2484" s="58"/>
      <c r="D2484" s="58"/>
    </row>
    <row r="2485" spans="2:4" ht="24.95" customHeight="1" x14ac:dyDescent="0.2">
      <c r="B2485" s="58"/>
      <c r="D2485" s="58"/>
    </row>
    <row r="2486" spans="2:4" ht="24.95" customHeight="1" x14ac:dyDescent="0.2">
      <c r="B2486" s="58"/>
      <c r="D2486" s="58"/>
    </row>
    <row r="2487" spans="2:4" ht="24.95" customHeight="1" x14ac:dyDescent="0.2">
      <c r="B2487" s="58"/>
      <c r="D2487" s="58"/>
    </row>
    <row r="2488" spans="2:4" ht="24.95" customHeight="1" x14ac:dyDescent="0.2">
      <c r="B2488" s="58"/>
      <c r="D2488" s="58"/>
    </row>
    <row r="2489" spans="2:4" ht="24.95" customHeight="1" x14ac:dyDescent="0.2">
      <c r="B2489" s="58"/>
      <c r="D2489" s="58"/>
    </row>
    <row r="2490" spans="2:4" ht="24.95" customHeight="1" x14ac:dyDescent="0.2">
      <c r="B2490" s="58"/>
      <c r="D2490" s="58"/>
    </row>
    <row r="2491" spans="2:4" ht="24.95" customHeight="1" x14ac:dyDescent="0.2">
      <c r="B2491" s="58"/>
      <c r="D2491" s="58"/>
    </row>
    <row r="2492" spans="2:4" ht="24.95" customHeight="1" x14ac:dyDescent="0.2">
      <c r="B2492" s="58"/>
      <c r="D2492" s="58"/>
    </row>
    <row r="2493" spans="2:4" ht="24.95" customHeight="1" x14ac:dyDescent="0.2">
      <c r="B2493" s="58"/>
      <c r="D2493" s="58"/>
    </row>
    <row r="2494" spans="2:4" ht="24.95" customHeight="1" x14ac:dyDescent="0.2">
      <c r="B2494" s="58"/>
      <c r="D2494" s="58"/>
    </row>
    <row r="2495" spans="2:4" ht="24.95" customHeight="1" x14ac:dyDescent="0.2">
      <c r="B2495" s="58"/>
      <c r="D2495" s="58"/>
    </row>
    <row r="2496" spans="2:4" ht="24.95" customHeight="1" x14ac:dyDescent="0.2">
      <c r="B2496" s="58"/>
      <c r="D2496" s="58"/>
    </row>
    <row r="2497" spans="2:4" ht="24.95" customHeight="1" x14ac:dyDescent="0.2">
      <c r="B2497" s="58"/>
      <c r="D2497" s="58"/>
    </row>
    <row r="2498" spans="2:4" ht="24.95" customHeight="1" x14ac:dyDescent="0.2">
      <c r="B2498" s="58"/>
      <c r="D2498" s="58"/>
    </row>
    <row r="2499" spans="2:4" ht="24.95" customHeight="1" x14ac:dyDescent="0.2">
      <c r="B2499" s="58"/>
      <c r="D2499" s="58"/>
    </row>
    <row r="2500" spans="2:4" ht="24.95" customHeight="1" x14ac:dyDescent="0.2">
      <c r="B2500" s="58"/>
      <c r="D2500" s="58"/>
    </row>
    <row r="2501" spans="2:4" ht="24.95" customHeight="1" x14ac:dyDescent="0.2">
      <c r="B2501" s="58"/>
      <c r="D2501" s="58"/>
    </row>
    <row r="2502" spans="2:4" ht="24.95" customHeight="1" x14ac:dyDescent="0.2">
      <c r="B2502" s="58"/>
      <c r="D2502" s="58"/>
    </row>
    <row r="2503" spans="2:4" ht="24.95" customHeight="1" x14ac:dyDescent="0.2">
      <c r="B2503" s="58"/>
      <c r="D2503" s="58"/>
    </row>
    <row r="2504" spans="2:4" ht="24.95" customHeight="1" x14ac:dyDescent="0.2">
      <c r="B2504" s="58"/>
      <c r="D2504" s="58"/>
    </row>
    <row r="2505" spans="2:4" ht="24.95" customHeight="1" x14ac:dyDescent="0.2">
      <c r="B2505" s="58"/>
      <c r="D2505" s="58"/>
    </row>
    <row r="2506" spans="2:4" ht="24.95" customHeight="1" x14ac:dyDescent="0.2">
      <c r="B2506" s="58"/>
      <c r="D2506" s="58"/>
    </row>
    <row r="2507" spans="2:4" ht="24.95" customHeight="1" x14ac:dyDescent="0.2">
      <c r="B2507" s="58"/>
      <c r="D2507" s="58"/>
    </row>
    <row r="2508" spans="2:4" ht="24.95" customHeight="1" x14ac:dyDescent="0.2">
      <c r="B2508" s="58"/>
      <c r="D2508" s="58"/>
    </row>
    <row r="2509" spans="2:4" ht="24.95" customHeight="1" x14ac:dyDescent="0.2">
      <c r="B2509" s="58"/>
      <c r="D2509" s="58"/>
    </row>
    <row r="2510" spans="2:4" ht="24.95" customHeight="1" x14ac:dyDescent="0.2">
      <c r="B2510" s="58"/>
      <c r="D2510" s="58"/>
    </row>
    <row r="2511" spans="2:4" ht="24.95" customHeight="1" x14ac:dyDescent="0.2">
      <c r="B2511" s="58"/>
      <c r="D2511" s="58"/>
    </row>
    <row r="2512" spans="2:4" ht="24.95" customHeight="1" x14ac:dyDescent="0.2">
      <c r="B2512" s="58"/>
      <c r="D2512" s="58"/>
    </row>
    <row r="2513" spans="2:4" ht="24.95" customHeight="1" x14ac:dyDescent="0.2">
      <c r="B2513" s="58"/>
      <c r="D2513" s="58"/>
    </row>
    <row r="2514" spans="2:4" ht="24.95" customHeight="1" x14ac:dyDescent="0.2">
      <c r="B2514" s="58"/>
      <c r="D2514" s="58"/>
    </row>
    <row r="2515" spans="2:4" ht="24.95" customHeight="1" x14ac:dyDescent="0.2">
      <c r="B2515" s="58"/>
      <c r="D2515" s="58"/>
    </row>
    <row r="2516" spans="2:4" ht="24.95" customHeight="1" x14ac:dyDescent="0.2">
      <c r="B2516" s="58"/>
      <c r="D2516" s="58"/>
    </row>
    <row r="2517" spans="2:4" ht="24.95" customHeight="1" x14ac:dyDescent="0.2">
      <c r="B2517" s="58"/>
      <c r="D2517" s="58"/>
    </row>
    <row r="2518" spans="2:4" ht="24.95" customHeight="1" x14ac:dyDescent="0.2">
      <c r="B2518" s="58"/>
      <c r="D2518" s="58"/>
    </row>
    <row r="2519" spans="2:4" ht="24.95" customHeight="1" x14ac:dyDescent="0.2">
      <c r="B2519" s="58"/>
      <c r="D2519" s="58"/>
    </row>
    <row r="2520" spans="2:4" ht="24.95" customHeight="1" x14ac:dyDescent="0.2">
      <c r="B2520" s="58"/>
      <c r="D2520" s="58"/>
    </row>
    <row r="2521" spans="2:4" ht="24.95" customHeight="1" x14ac:dyDescent="0.2">
      <c r="B2521" s="58"/>
      <c r="D2521" s="58"/>
    </row>
    <row r="2522" spans="2:4" ht="24.95" customHeight="1" x14ac:dyDescent="0.2">
      <c r="B2522" s="58"/>
      <c r="D2522" s="58"/>
    </row>
    <row r="2523" spans="2:4" ht="24.95" customHeight="1" x14ac:dyDescent="0.2">
      <c r="B2523" s="58"/>
      <c r="D2523" s="58"/>
    </row>
    <row r="2524" spans="2:4" ht="24.95" customHeight="1" x14ac:dyDescent="0.2">
      <c r="B2524" s="58"/>
      <c r="D2524" s="58"/>
    </row>
    <row r="2525" spans="2:4" ht="24.95" customHeight="1" x14ac:dyDescent="0.2">
      <c r="B2525" s="58"/>
      <c r="D2525" s="58"/>
    </row>
    <row r="2526" spans="2:4" ht="24.95" customHeight="1" x14ac:dyDescent="0.2">
      <c r="B2526" s="58"/>
      <c r="D2526" s="58"/>
    </row>
    <row r="2527" spans="2:4" ht="24.95" customHeight="1" x14ac:dyDescent="0.2">
      <c r="B2527" s="58"/>
      <c r="D2527" s="58"/>
    </row>
    <row r="2528" spans="2:4" ht="24.95" customHeight="1" x14ac:dyDescent="0.2">
      <c r="B2528" s="58"/>
      <c r="D2528" s="58"/>
    </row>
    <row r="2529" spans="2:4" ht="24.95" customHeight="1" x14ac:dyDescent="0.2">
      <c r="B2529" s="58"/>
      <c r="D2529" s="58"/>
    </row>
    <row r="2530" spans="2:4" ht="24.95" customHeight="1" x14ac:dyDescent="0.2">
      <c r="B2530" s="58"/>
      <c r="D2530" s="58"/>
    </row>
    <row r="2531" spans="2:4" ht="24.95" customHeight="1" x14ac:dyDescent="0.2">
      <c r="B2531" s="58"/>
      <c r="D2531" s="58"/>
    </row>
    <row r="2532" spans="2:4" ht="24.95" customHeight="1" x14ac:dyDescent="0.2">
      <c r="B2532" s="58"/>
      <c r="D2532" s="58"/>
    </row>
    <row r="2533" spans="2:4" ht="24.95" customHeight="1" x14ac:dyDescent="0.2">
      <c r="B2533" s="58"/>
      <c r="D2533" s="58"/>
    </row>
    <row r="2534" spans="2:4" ht="24.95" customHeight="1" x14ac:dyDescent="0.2">
      <c r="B2534" s="58"/>
      <c r="D2534" s="58"/>
    </row>
    <row r="2535" spans="2:4" ht="24.95" customHeight="1" x14ac:dyDescent="0.2">
      <c r="B2535" s="58"/>
      <c r="D2535" s="58"/>
    </row>
    <row r="2536" spans="2:4" ht="24.95" customHeight="1" x14ac:dyDescent="0.2">
      <c r="B2536" s="58"/>
      <c r="D2536" s="58"/>
    </row>
    <row r="2537" spans="2:4" ht="24.95" customHeight="1" x14ac:dyDescent="0.2">
      <c r="B2537" s="58"/>
      <c r="D2537" s="58"/>
    </row>
    <row r="2538" spans="2:4" ht="24.95" customHeight="1" x14ac:dyDescent="0.2">
      <c r="B2538" s="58"/>
      <c r="D2538" s="58"/>
    </row>
    <row r="2539" spans="2:4" ht="24.95" customHeight="1" x14ac:dyDescent="0.2">
      <c r="B2539" s="58"/>
      <c r="D2539" s="58"/>
    </row>
    <row r="2540" spans="2:4" ht="24.95" customHeight="1" x14ac:dyDescent="0.2">
      <c r="B2540" s="58"/>
      <c r="D2540" s="58"/>
    </row>
    <row r="2541" spans="2:4" ht="24.95" customHeight="1" x14ac:dyDescent="0.2">
      <c r="B2541" s="58"/>
      <c r="D2541" s="58"/>
    </row>
    <row r="2542" spans="2:4" ht="24.95" customHeight="1" x14ac:dyDescent="0.2">
      <c r="B2542" s="58"/>
      <c r="D2542" s="58"/>
    </row>
    <row r="2543" spans="2:4" ht="24.95" customHeight="1" x14ac:dyDescent="0.2">
      <c r="B2543" s="58"/>
      <c r="D2543" s="58"/>
    </row>
    <row r="2544" spans="2:4" ht="24.95" customHeight="1" x14ac:dyDescent="0.2">
      <c r="B2544" s="58"/>
      <c r="D2544" s="58"/>
    </row>
    <row r="2545" spans="2:4" ht="24.95" customHeight="1" x14ac:dyDescent="0.2">
      <c r="B2545" s="58"/>
      <c r="D2545" s="58"/>
    </row>
    <row r="2546" spans="2:4" ht="24.95" customHeight="1" x14ac:dyDescent="0.2">
      <c r="B2546" s="58"/>
      <c r="D2546" s="58"/>
    </row>
    <row r="2547" spans="2:4" ht="24.95" customHeight="1" x14ac:dyDescent="0.2">
      <c r="B2547" s="58"/>
      <c r="D2547" s="58"/>
    </row>
    <row r="2548" spans="2:4" ht="24.95" customHeight="1" x14ac:dyDescent="0.2">
      <c r="B2548" s="58"/>
      <c r="D2548" s="58"/>
    </row>
    <row r="2549" spans="2:4" ht="24.95" customHeight="1" x14ac:dyDescent="0.2">
      <c r="B2549" s="58"/>
      <c r="D2549" s="58"/>
    </row>
    <row r="2550" spans="2:4" ht="24.95" customHeight="1" x14ac:dyDescent="0.2">
      <c r="B2550" s="58"/>
      <c r="D2550" s="58"/>
    </row>
    <row r="2551" spans="2:4" ht="24.95" customHeight="1" x14ac:dyDescent="0.2">
      <c r="B2551" s="58"/>
      <c r="D2551" s="58"/>
    </row>
    <row r="2552" spans="2:4" ht="24.95" customHeight="1" x14ac:dyDescent="0.2">
      <c r="B2552" s="58"/>
      <c r="D2552" s="58"/>
    </row>
    <row r="2553" spans="2:4" ht="24.95" customHeight="1" x14ac:dyDescent="0.2">
      <c r="B2553" s="58"/>
      <c r="D2553" s="58"/>
    </row>
    <row r="2554" spans="2:4" ht="24.95" customHeight="1" x14ac:dyDescent="0.2">
      <c r="B2554" s="58"/>
      <c r="D2554" s="58"/>
    </row>
    <row r="2555" spans="2:4" ht="24.95" customHeight="1" x14ac:dyDescent="0.2">
      <c r="B2555" s="58"/>
      <c r="D2555" s="58"/>
    </row>
    <row r="2556" spans="2:4" ht="24.95" customHeight="1" x14ac:dyDescent="0.2">
      <c r="B2556" s="58"/>
      <c r="D2556" s="58"/>
    </row>
    <row r="2557" spans="2:4" ht="24.95" customHeight="1" x14ac:dyDescent="0.2">
      <c r="B2557" s="58"/>
      <c r="D2557" s="58"/>
    </row>
    <row r="2558" spans="2:4" ht="24.95" customHeight="1" x14ac:dyDescent="0.2">
      <c r="B2558" s="58"/>
      <c r="D2558" s="58"/>
    </row>
    <row r="2559" spans="2:4" ht="24.95" customHeight="1" x14ac:dyDescent="0.2">
      <c r="B2559" s="58"/>
      <c r="D2559" s="58"/>
    </row>
    <row r="2560" spans="2:4" ht="24.95" customHeight="1" x14ac:dyDescent="0.2">
      <c r="B2560" s="58"/>
      <c r="D2560" s="58"/>
    </row>
    <row r="2561" spans="2:4" ht="24.95" customHeight="1" x14ac:dyDescent="0.2">
      <c r="B2561" s="58"/>
      <c r="D2561" s="58"/>
    </row>
    <row r="2562" spans="2:4" ht="24.95" customHeight="1" x14ac:dyDescent="0.2">
      <c r="B2562" s="58"/>
      <c r="D2562" s="58"/>
    </row>
    <row r="2563" spans="2:4" ht="24.95" customHeight="1" x14ac:dyDescent="0.2">
      <c r="B2563" s="58"/>
      <c r="D2563" s="58"/>
    </row>
    <row r="2564" spans="2:4" ht="24.95" customHeight="1" x14ac:dyDescent="0.2">
      <c r="B2564" s="58"/>
      <c r="D2564" s="58"/>
    </row>
    <row r="2565" spans="2:4" ht="24.95" customHeight="1" x14ac:dyDescent="0.2">
      <c r="B2565" s="58"/>
      <c r="D2565" s="58"/>
    </row>
    <row r="2566" spans="2:4" ht="24.95" customHeight="1" x14ac:dyDescent="0.2">
      <c r="B2566" s="58"/>
      <c r="D2566" s="58"/>
    </row>
    <row r="2567" spans="2:4" ht="24.95" customHeight="1" x14ac:dyDescent="0.2">
      <c r="B2567" s="58"/>
      <c r="D2567" s="58"/>
    </row>
    <row r="2568" spans="2:4" ht="24.95" customHeight="1" x14ac:dyDescent="0.2">
      <c r="B2568" s="58"/>
      <c r="D2568" s="58"/>
    </row>
    <row r="2569" spans="2:4" ht="24.95" customHeight="1" x14ac:dyDescent="0.2">
      <c r="B2569" s="58"/>
      <c r="D2569" s="58"/>
    </row>
    <row r="2570" spans="2:4" ht="24.95" customHeight="1" x14ac:dyDescent="0.2">
      <c r="B2570" s="58"/>
      <c r="D2570" s="58"/>
    </row>
    <row r="2571" spans="2:4" ht="24.95" customHeight="1" x14ac:dyDescent="0.2">
      <c r="B2571" s="58"/>
      <c r="D2571" s="58"/>
    </row>
    <row r="2572" spans="2:4" ht="24.95" customHeight="1" x14ac:dyDescent="0.2">
      <c r="B2572" s="58"/>
      <c r="D2572" s="58"/>
    </row>
    <row r="2573" spans="2:4" ht="24.95" customHeight="1" x14ac:dyDescent="0.2">
      <c r="B2573" s="58"/>
      <c r="D2573" s="58"/>
    </row>
    <row r="2574" spans="2:4" ht="24.95" customHeight="1" x14ac:dyDescent="0.2">
      <c r="B2574" s="58"/>
      <c r="D2574" s="58"/>
    </row>
    <row r="2575" spans="2:4" ht="24.95" customHeight="1" x14ac:dyDescent="0.2">
      <c r="B2575" s="58"/>
      <c r="D2575" s="58"/>
    </row>
    <row r="2576" spans="2:4" ht="24.95" customHeight="1" x14ac:dyDescent="0.2">
      <c r="B2576" s="58"/>
      <c r="D2576" s="58"/>
    </row>
    <row r="2577" spans="2:4" ht="24.95" customHeight="1" x14ac:dyDescent="0.2">
      <c r="B2577" s="58"/>
      <c r="D2577" s="58"/>
    </row>
    <row r="2578" spans="2:4" ht="24.95" customHeight="1" x14ac:dyDescent="0.2">
      <c r="B2578" s="58"/>
      <c r="D2578" s="58"/>
    </row>
    <row r="2579" spans="2:4" ht="24.95" customHeight="1" x14ac:dyDescent="0.2">
      <c r="B2579" s="58"/>
      <c r="D2579" s="58"/>
    </row>
    <row r="2580" spans="2:4" ht="24.95" customHeight="1" x14ac:dyDescent="0.2">
      <c r="B2580" s="58"/>
      <c r="D2580" s="58"/>
    </row>
    <row r="2581" spans="2:4" ht="24.95" customHeight="1" x14ac:dyDescent="0.2">
      <c r="B2581" s="58"/>
      <c r="D2581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NM189</vt:lpstr>
      <vt:lpstr>TAN PHU</vt:lpstr>
      <vt:lpstr>LEGA</vt:lpstr>
      <vt:lpstr>Q9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2020-04-25T03:32:36Z</dcterms:modified>
</cp:coreProperties>
</file>