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thumbnail.wmf" Type="http://schemas.openxmlformats.org/package/2006/relationships/metadata/thumbnail"/>
<Relationship Id="rId3" Target="docProps/core.xml" Type="http://schemas.openxmlformats.org/package/2006/relationships/metadata/core-properties"/>
<Relationship Id="rId4"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911" activeTab="7"/>
  </bookViews>
  <sheets>
    <sheet name="Summary" sheetId="9" r:id="rId1"/>
    <sheet name="CreateTask_Member" sheetId="2" r:id="rId2"/>
    <sheet name="User Management" sheetId="3" r:id="rId3"/>
    <sheet name="CreateNewProject" sheetId="4" r:id="rId4"/>
    <sheet name="Timesheet management" sheetId="6" r:id="rId5"/>
    <sheet name="Skill management" sheetId="7" r:id="rId6"/>
    <sheet name="IMSM" sheetId="8" r:id="rId7"/>
    <sheet name="Webservice" sheetId="10" r:id="rId8"/>
  </sheets>
  <calcPr calcId="124519"/>
</workbook>
</file>

<file path=xl/calcChain.xml><?xml version="1.0" encoding="utf-8"?>
<calcChain xmlns="http://schemas.openxmlformats.org/spreadsheetml/2006/main">
  <c r="G3" i="10"/>
  <c r="G3" i="8"/>
  <c r="G3" i="7"/>
  <c r="G3" i="6"/>
  <c r="G3" i="4"/>
  <c r="G3" i="3"/>
  <c r="G3" i="2"/>
</calcChain>
</file>

<file path=xl/comments1.xml><?xml version="1.0" encoding="utf-8"?>
<comments xmlns="http://schemas.openxmlformats.org/spreadsheetml/2006/main">
  <authors>
    <author>Author</author>
  </authors>
  <commentList>
    <comment ref="C37" authorId="0">
      <text>
        <r>
          <rPr>
            <b/>
            <sz val="9"/>
            <color indexed="81"/>
            <rFont val="Tahoma"/>
            <family val="2"/>
          </rPr>
          <t>Author:</t>
        </r>
        <r>
          <rPr>
            <sz val="9"/>
            <color indexed="81"/>
            <rFont val="Tahoma"/>
            <family val="2"/>
          </rPr>
          <t xml:space="preserve">
Allocation Rate % of selected user will automatically display the effort remains of that person. The initial default is 100% if that person haven’t joined any project.</t>
        </r>
      </text>
    </comment>
  </commentList>
</comments>
</file>

<file path=xl/sharedStrings.xml><?xml version="1.0" encoding="utf-8"?>
<sst xmlns="http://schemas.openxmlformats.org/spreadsheetml/2006/main" count="1747" uniqueCount="1087">
  <si>
    <t>Status Definition</t>
  </si>
  <si>
    <t>Total of un-strike testcase</t>
  </si>
  <si>
    <t>Total of testcase</t>
  </si>
  <si>
    <t>Tested number</t>
  </si>
  <si>
    <t>Not tested number</t>
  </si>
  <si>
    <t>OK</t>
  </si>
  <si>
    <t>NG</t>
  </si>
  <si>
    <t>NA</t>
  </si>
  <si>
    <t>Test Case ID</t>
  </si>
  <si>
    <t>Precondition</t>
  </si>
  <si>
    <t>Steps</t>
  </si>
  <si>
    <t>Expected Results</t>
  </si>
  <si>
    <t>TM01</t>
  </si>
  <si>
    <t>Project/Project Name/Tasks</t>
  </si>
  <si>
    <r>
      <t xml:space="preserve">Verify that </t>
    </r>
    <r>
      <rPr>
        <b/>
        <sz val="11"/>
        <color theme="1"/>
        <rFont val="Times New Roman"/>
        <family val="1"/>
      </rPr>
      <t>Task List</t>
    </r>
    <r>
      <rPr>
        <sz val="11"/>
        <color theme="1"/>
        <rFont val="Times New Roman"/>
        <family val="1"/>
      </rPr>
      <t xml:space="preserve"> is displayed correctly in Project</t>
    </r>
  </si>
  <si>
    <r>
      <t xml:space="preserve">
- Login as PM/Member
</t>
    </r>
    <r>
      <rPr>
        <sz val="11"/>
        <rFont val="Times New Roman"/>
        <family val="1"/>
      </rPr>
      <t>- Task is created</t>
    </r>
    <r>
      <rPr>
        <sz val="11"/>
        <color theme="1"/>
        <rFont val="Times New Roman"/>
        <family val="1"/>
      </rPr>
      <t xml:space="preserve">
</t>
    </r>
  </si>
  <si>
    <t>Click to button "Tasks"</t>
  </si>
  <si>
    <r>
      <rPr>
        <sz val="11"/>
        <rFont val="Times New Roman"/>
        <family val="1"/>
      </rPr>
      <t>Show the table Task List:
-</t>
    </r>
    <r>
      <rPr>
        <sz val="9"/>
        <rFont val="Times New Roman"/>
        <family val="1"/>
      </rPr>
      <t xml:space="preserve">Each row represents a task.
-The table includes 13 columns:
1.Checkbox
2. Task summary
3. Project 
4. Assigned to 
5. Task type 
6. Is billed 
7. External key 
8. Initial planned Hour(s) 
9. Hour(s) Spent 
10. Stage 
11. Starting Date 
12. Ending Date 
13. Progress (%)
</t>
    </r>
    <r>
      <rPr>
        <sz val="11"/>
        <rFont val="Times New Roman"/>
        <family val="1"/>
      </rPr>
      <t xml:space="preserve">
</t>
    </r>
    <r>
      <rPr>
        <sz val="11"/>
        <color rgb="FFFF0000"/>
        <rFont val="Times New Roman"/>
        <family val="1"/>
      </rPr>
      <t xml:space="preserve">
</t>
    </r>
  </si>
  <si>
    <t>High</t>
  </si>
  <si>
    <t>TM02</t>
  </si>
  <si>
    <t>Project/Project Name/Tasks/New</t>
  </si>
  <si>
    <t xml:space="preserve">
Verify that Create form open correctly</t>
  </si>
  <si>
    <t xml:space="preserve">Login as Project member
</t>
  </si>
  <si>
    <t>In Project View details, click Project Task
Click to button "Create"</t>
  </si>
  <si>
    <r>
      <t xml:space="preserve">Show a form "New" allows user input data
</t>
    </r>
    <r>
      <rPr>
        <sz val="9"/>
        <color theme="1"/>
        <rFont val="Times New Roman"/>
        <family val="1"/>
      </rPr>
      <t xml:space="preserve">The form includes:
1. Task summary: blank
2. Project: Default
3. Assigned to: Default
4. Task type: blank
5. Is billed: option
6. Project Phase: blank
7. Initial planned Hour(s): Default
8. Deadline: Date type
9. Tags: blank
10.Progress (%): Default
11.[Tab] Description
12. [Tab] Delegation
13. [Tab] Extra Infor
14. [Tab] Related Issues
</t>
    </r>
  </si>
  <si>
    <t>TM03</t>
  </si>
  <si>
    <t>Verify that Task Summary field is required field.</t>
  </si>
  <si>
    <t>In Create Task form
1.[Task Summary] = null
2.Click "Save"</t>
  </si>
  <si>
    <t>Show the message : "The following fileds are invalid: Task Summary"</t>
  </si>
  <si>
    <t>TM04</t>
  </si>
  <si>
    <t>Verify that user can create a new task</t>
  </si>
  <si>
    <r>
      <t xml:space="preserve">
In Create Task form</t>
    </r>
    <r>
      <rPr>
        <sz val="11"/>
        <rFont val="Times New Roman"/>
        <family val="1"/>
      </rPr>
      <t xml:space="preserve">
1. Fill data into form:
[Task Summary] = Test1 
[Assigned to] = B (B is a project member)
[Task type] = optional
[Is billed] = optional
[Project Phase] = optional
[Initial planned Hour(s)] = 10
[Deadline] = optional
[Tags] = Optional
2. Click "Save"</t>
    </r>
    <r>
      <rPr>
        <sz val="9"/>
        <rFont val="Times New Roman"/>
        <family val="1"/>
      </rPr>
      <t xml:space="preserve">
</t>
    </r>
    <r>
      <rPr>
        <sz val="8"/>
        <rFont val="Times New Roman"/>
        <family val="1"/>
      </rPr>
      <t xml:space="preserve">
</t>
    </r>
    <r>
      <rPr>
        <sz val="11"/>
        <rFont val="Times New Roman"/>
        <family val="1"/>
      </rPr>
      <t xml:space="preserve">
</t>
    </r>
  </si>
  <si>
    <r>
      <t xml:space="preserve">A new task is created in Tasks and showed in Tasks List
</t>
    </r>
    <r>
      <rPr>
        <i/>
        <sz val="9"/>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i/>
        <sz val="8"/>
        <color rgb="FFFF0000"/>
        <rFont val="Times New Roman"/>
        <family val="1"/>
      </rPr>
      <t xml:space="preserve">
</t>
    </r>
  </si>
  <si>
    <t>TM05</t>
  </si>
  <si>
    <t xml:space="preserve">
Verify that a task is only assigned to project member
</t>
  </si>
  <si>
    <t>Login as PM</t>
  </si>
  <si>
    <t xml:space="preserve">In Create Task form
1. Fill data into form:
[Task Summary] = Test1 
[Assigned to] = C ( C is not a project member)
[Task type] = optional
[Is billed] = optional
[Project Phase] = optional
[Initial planned Hour(s)] = 10
[Deadline] = optional
[Tags] = Optional
2. Click "Save"
</t>
  </si>
  <si>
    <t>Show the message "Invalid Action!
Could not assign a task to a user not in the project."</t>
  </si>
  <si>
    <t>TM06</t>
  </si>
  <si>
    <t>Project/Project Name/Tasks/Task Name</t>
  </si>
  <si>
    <r>
      <t xml:space="preserve">Verify that PM can </t>
    </r>
    <r>
      <rPr>
        <b/>
        <sz val="11"/>
        <color theme="1"/>
        <rFont val="Times New Roman"/>
        <family val="1"/>
      </rPr>
      <t>edit</t>
    </r>
    <r>
      <rPr>
        <sz val="11"/>
        <color theme="1"/>
        <rFont val="Times New Roman"/>
        <family val="1"/>
      </rPr>
      <t xml:space="preserve"> information of task</t>
    </r>
  </si>
  <si>
    <t>Task is already existed
Login as PM</t>
  </si>
  <si>
    <t>1.Click to button "Edit"
2. Edit the data:
[Task summary] = test 2
3. Click "Save"</t>
  </si>
  <si>
    <r>
      <t xml:space="preserve">The modified data is saved.
</t>
    </r>
    <r>
      <rPr>
        <sz val="8"/>
        <color theme="1"/>
        <rFont val="Times New Roman"/>
        <family val="1"/>
      </rPr>
      <t>1. Task summary = test 2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</si>
  <si>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TM07</t>
  </si>
  <si>
    <t>Verify that the system confirm before discarding edit a task</t>
  </si>
  <si>
    <t>In Project View details, click Project Task
1.Click to button "Edit"
2. Edit the data:
[Task summary] = test4545
3.Click "Discard"</t>
  </si>
  <si>
    <t>Show the message "Warning, the record has been modified, your changes will be discarded.
Are you sure you want to leave this page ?" 
with 2 options "OK" or "Cancel"</t>
  </si>
  <si>
    <t>TM08</t>
  </si>
  <si>
    <t>Verify that PM can postpone a request to discard editing a task</t>
  </si>
  <si>
    <t>In Edit task form, input some fields 
Click to button "Cancel"</t>
  </si>
  <si>
    <r>
      <t xml:space="preserve">Cancel the discard command and return the Edit mode
</t>
    </r>
    <r>
      <rPr>
        <sz val="9"/>
        <color theme="1"/>
        <rFont val="Times New Roman"/>
        <family val="1"/>
      </rPr>
      <t>1. Task summary = test4545
2. Project = A
3. Assigned to = B
4. Task type = optional
5. Is billed = optional
6. External key = optional
7. Initial planned Hour(s) = optional
8. Hour(s) Spent = optional
9. Stage = New
10. Starting Date = optional
11. Ending Date = optional
12. Progress (%)</t>
    </r>
    <r>
      <rPr>
        <sz val="8"/>
        <color theme="1"/>
        <rFont val="Times New Roman"/>
        <family val="1"/>
      </rPr>
      <t xml:space="preserve">
</t>
    </r>
  </si>
  <si>
    <t>TM09</t>
  </si>
  <si>
    <t>Verify that PM can discard to edit a task</t>
  </si>
  <si>
    <t>In Edit task form, input some fields 
Click to button "OK"</t>
  </si>
  <si>
    <r>
      <t xml:space="preserve">Cancel the modification. The information of task  remains unchanged.
</t>
    </r>
    <r>
      <rPr>
        <sz val="9"/>
        <color theme="1"/>
        <rFont val="Times New Roman"/>
        <family val="1"/>
      </rPr>
      <t>1. Task summary = Test 1
2. Project = A
3. Assigned to = B
4. Task type = optional
5. Is billed = optional
6. External key = optional
7. Initial planned Hour(s) = optional
8. Hour(s) Spent = optional
9. Stage = New
10. Starting Date = optional
11. Ending Date = optional
12. Progress (%)</t>
    </r>
    <r>
      <rPr>
        <sz val="11"/>
        <color theme="1"/>
        <rFont val="Times New Roman"/>
        <family val="1"/>
      </rPr>
      <t xml:space="preserve">
</t>
    </r>
  </si>
  <si>
    <t>TM10</t>
  </si>
  <si>
    <t>Verify that user can add a worklog in tab Description</t>
  </si>
  <si>
    <t>Task is already existed
Login as project member</t>
  </si>
  <si>
    <t xml:space="preserve">1. Click to "Add an item" in tab "Description"
2.Input the data:
[Work Summary] = Test123
[Time Spent] = 5:00
[Date] = 02/16/2016 09:15:16
[Done by] = B
[Tags]= [optional]
Icons = "Delete" (login as Member) OR "Approve" - "Refuse" - "Delete" (login as PM)
2. Click Save
</t>
  </si>
  <si>
    <r>
      <t xml:space="preserve">A worklog is added into tab "Description"
</t>
    </r>
    <r>
      <rPr>
        <sz val="9"/>
        <color theme="1"/>
        <rFont val="Times New Roman"/>
        <family val="1"/>
      </rPr>
      <t>[Work Summary] = Test123
[Time Spent] = 5:00
[Date] = 02/16/2016 09:15:16
[Done by] = B
[Tags]= [optional]
[Status] = New
Icons = "Approve" - "Refuse"  (login as PM)</t>
    </r>
    <r>
      <rPr>
        <sz val="8"/>
        <color theme="1"/>
        <rFont val="Times New Roman"/>
        <family val="1"/>
      </rPr>
      <t xml:space="preserve">
</t>
    </r>
  </si>
  <si>
    <t>TM11</t>
  </si>
  <si>
    <t>Verify that user can delete a worklog</t>
  </si>
  <si>
    <t>Click to icon "Delete"</t>
  </si>
  <si>
    <t>The worklog is deleted from worklog table in tab Description.</t>
  </si>
  <si>
    <t>TM12</t>
  </si>
  <si>
    <t>Verify that PM can approve a worklog</t>
  </si>
  <si>
    <t>Click to icon "Approve"</t>
  </si>
  <si>
    <t>Status of the worklog change into "Approved"</t>
  </si>
  <si>
    <t>TM13</t>
  </si>
  <si>
    <t>Verify that PM can refuse a worklog</t>
  </si>
  <si>
    <t>Click to icon "Refuse"</t>
  </si>
  <si>
    <t>Status of the worklog change into "Refused"</t>
  </si>
  <si>
    <t>TM14</t>
  </si>
  <si>
    <t>Verify that the system confirm before discarding create a task</t>
  </si>
  <si>
    <t xml:space="preserve">Login as member
</t>
  </si>
  <si>
    <t>In Edit task form
1.Fill data into form New
[Task summary] = test
[Assigned to] = optional
[Task type] = optional
[Is billed] = optional
[Project Phase] = optional
[Initial planned Hour(s)] = 10
[Deadline] = optional
[Tags] = Optional
2. Click "Discard"</t>
  </si>
  <si>
    <t>Show the message "Warning, the record has been modified, your changes will be discarded.
Are you sure you want to leave this page ?" with 2 options "OK" or "Cancel"</t>
  </si>
  <si>
    <t>TM15</t>
  </si>
  <si>
    <t>Verify that user can discard to create a task</t>
  </si>
  <si>
    <t>In Create  task form
'- Fill data
- Click Discard then click to button "OK"</t>
  </si>
  <si>
    <t>No new task is created in Task List</t>
  </si>
  <si>
    <t>Low</t>
  </si>
  <si>
    <t>TM16</t>
  </si>
  <si>
    <t>Verify that user can postpone a request to discard creating a task</t>
  </si>
  <si>
    <t>Login as member
In Create  task form</t>
  </si>
  <si>
    <r>
      <t xml:space="preserve">In Create  task form
'- Fill data
- Click Discard then click to button </t>
    </r>
    <r>
      <rPr>
        <b/>
        <sz val="11"/>
        <color theme="1"/>
        <rFont val="Times New Roman"/>
        <family val="1"/>
      </rPr>
      <t>Cancel</t>
    </r>
  </si>
  <si>
    <r>
      <t xml:space="preserve">Cancel the Discard command.
The data in form "New" remains unchanged.
</t>
    </r>
    <r>
      <rPr>
        <sz val="9"/>
        <color theme="1"/>
        <rFont val="Times New Roman"/>
        <family val="1"/>
      </rPr>
      <t>1. [Task summary] = test
[Assigned to] = optional
[Task type] = optional
[Is billed] = optional
[Project Phase] = optional
[Initial planned Hour(s)] = 10
[Deadline] = optional
[Tags] = Optional</t>
    </r>
  </si>
  <si>
    <t>TM17</t>
  </si>
  <si>
    <t>Verify that PM can modify the stage of the task into Done</t>
  </si>
  <si>
    <t>Task is already created
Login as PM</t>
  </si>
  <si>
    <t>In Task detail
'-View  a task
- Click to button " Done"</t>
  </si>
  <si>
    <t>Stage of the task is changed into "Done"</t>
  </si>
  <si>
    <t>TM18</t>
  </si>
  <si>
    <t>Verify that member have no right to modify the stage of the task into Done</t>
  </si>
  <si>
    <t>In Task detail
'- View  a task
-Click to button " Done"</t>
  </si>
  <si>
    <t>Show the message: "Access Denied! You have no permission to edit this task."</t>
  </si>
  <si>
    <t>TM19</t>
  </si>
  <si>
    <t>Verify that PM can cancel a task</t>
  </si>
  <si>
    <t>In Task detail
Click a task
Click to button " Cancel task"</t>
  </si>
  <si>
    <t>Stage of the task is changed into "Cancelled" and button "Reactive" appears</t>
  </si>
  <si>
    <t>TM20</t>
  </si>
  <si>
    <t>Verify that member have no right to cancel a task</t>
  </si>
  <si>
    <t>Login as Member
IN Create  task form</t>
  </si>
  <si>
    <t>TM21</t>
  </si>
  <si>
    <t>Verify that system confirm before reactiving the cancelled task</t>
  </si>
  <si>
    <t>Task is existed
Login as Project member</t>
  </si>
  <si>
    <t>In Task list
Select and click a cancelled task
Click to button "Reactive"</t>
  </si>
  <si>
    <t>Show a tab "Reevaluation Task" includes:
- Remaining hour(s): blank
- 2 buttons: Evaluate, Cancel</t>
  </si>
  <si>
    <t>TM22</t>
  </si>
  <si>
    <t>Verify that  PM can reactive a canceled task</t>
  </si>
  <si>
    <t>In Task list
Select and click a cancelled task
Click to button "Reactive"
Click to button "Evaluate"</t>
  </si>
  <si>
    <t>The task is reactived, stage is changed into "In Progress"</t>
  </si>
  <si>
    <t>TM23</t>
  </si>
  <si>
    <t>Verify that PM can cancel a request to reactive a cancelled task</t>
  </si>
  <si>
    <t xml:space="preserve">
In Task list
Select and click a cancelled task
Click to button "Reactive"
Click to button "Cancel"</t>
  </si>
  <si>
    <t>The task is remained at Cancelled stage</t>
  </si>
  <si>
    <t>TM24</t>
  </si>
  <si>
    <t>Verify that user can modify the stage of task into In Progress</t>
  </si>
  <si>
    <t>Task is existed and task is in New status
Login as Project member</t>
  </si>
  <si>
    <t>In task details
Click to button "In Progress"</t>
  </si>
  <si>
    <t>The stage of the task is changed into In Progress</t>
  </si>
  <si>
    <t>TM25</t>
  </si>
  <si>
    <t>Verify that user can modify the stage of task into Pending</t>
  </si>
  <si>
    <t>Task is existed and task is in New/ In progress status
Login as Project member</t>
  </si>
  <si>
    <t>In task details
Click to button "Pending"</t>
  </si>
  <si>
    <t>The stage of the task is changed into Pending</t>
  </si>
  <si>
    <t>TM26</t>
  </si>
  <si>
    <t>Verify that PM can approve worklogs</t>
  </si>
  <si>
    <t>Member has already filled worklogs in the task
Login as PM</t>
  </si>
  <si>
    <t>PM select task to view details 
And observe worklogs for task
Click to button "Approve Worklogs"</t>
  </si>
  <si>
    <t>Status of all worklogs in the seleted task changed into Approved</t>
  </si>
  <si>
    <t>TM27</t>
  </si>
  <si>
    <t>Verify that member have no right to approve worklogs</t>
  </si>
  <si>
    <t>Member has already filled worklogs in the task
Login as Project Member</t>
  </si>
  <si>
    <t>TM28</t>
  </si>
  <si>
    <t>Verify the options in button "More" display correctly</t>
  </si>
  <si>
    <t>Login as Project member</t>
  </si>
  <si>
    <t>In the task list
1.Mark a task/ multiple tasks at a time
2.Click to button "More"</t>
  </si>
  <si>
    <t>User can see a list of the options of button "More" 
 Login as Member : "More" contains 3 options : Export, Delete, Approve Worklogs</t>
  </si>
  <si>
    <t>TM29</t>
  </si>
  <si>
    <t xml:space="preserve">User can see a list of the options of button "More" 
 Login as PM: "More" contains 6 options: Share, Embed, Export, Delete, Approve Worklogs
</t>
  </si>
  <si>
    <t>TM30</t>
  </si>
  <si>
    <t>Verify that system confirm before deleting the selected tasks</t>
  </si>
  <si>
    <t>In the task list
1.Mark a task/ multiple tasks at a time
2.Click to button "More"
Select  "Delete"</t>
  </si>
  <si>
    <t>The system should display the message: "Do you really want to remove these record?" with 2 options to select: "OK" or "Cancel"</t>
  </si>
  <si>
    <t>TM31</t>
  </si>
  <si>
    <t>Verify user can delete a task</t>
  </si>
  <si>
    <t>Login as PM
Continue from TC TM30</t>
  </si>
  <si>
    <t>Click to button "OK"</t>
  </si>
  <si>
    <t>The selected task is deleted from tasks list</t>
  </si>
  <si>
    <t>TM32</t>
  </si>
  <si>
    <t>Verify user can cancel a request to delete a task</t>
  </si>
  <si>
    <t>Login as PM
Continue from TC TM31</t>
  </si>
  <si>
    <t>Click to button "Cancel"</t>
  </si>
  <si>
    <t>Cancel the Delete command, Task List remains unchanged</t>
  </si>
  <si>
    <t>- You are In Project View detail</t>
  </si>
  <si>
    <t xml:space="preserve">  Project is In Progress</t>
  </si>
  <si>
    <t>Pre condition:
 '- Project is already created</t>
  </si>
  <si>
    <t>Page/Module</t>
  </si>
  <si>
    <t>Purpose</t>
  </si>
  <si>
    <t>Status</t>
  </si>
  <si>
    <t>Priority</t>
  </si>
  <si>
    <t>Test Status</t>
  </si>
  <si>
    <t>Home</t>
  </si>
  <si>
    <r>
      <t xml:space="preserve">Verify OpenERP can </t>
    </r>
    <r>
      <rPr>
        <b/>
        <sz val="11"/>
        <color theme="1"/>
        <rFont val="Times New Roman"/>
        <family val="1"/>
      </rPr>
      <t>open</t>
    </r>
    <r>
      <rPr>
        <sz val="11"/>
        <color theme="1"/>
        <rFont val="Times New Roman"/>
        <family val="1"/>
      </rPr>
      <t xml:space="preserve"> correctly</t>
    </r>
  </si>
  <si>
    <t>- Enter http://192.168.0.21:8069/?db=VSIIERPdemo in browser</t>
  </si>
  <si>
    <r>
      <t xml:space="preserve">OpenERP opens correctly
</t>
    </r>
    <r>
      <rPr>
        <i/>
        <sz val="9"/>
        <color theme="1"/>
        <rFont val="Times New Roman"/>
        <family val="1"/>
      </rPr>
      <t>Page Title
Login box include Username, password</t>
    </r>
    <r>
      <rPr>
        <sz val="11"/>
        <color theme="1"/>
        <rFont val="Times New Roman"/>
        <family val="1"/>
      </rPr>
      <t xml:space="preserve">
</t>
    </r>
  </si>
  <si>
    <r>
      <t xml:space="preserve">Verify </t>
    </r>
    <r>
      <rPr>
        <b/>
        <sz val="11"/>
        <color theme="1"/>
        <rFont val="Times New Roman"/>
        <family val="1"/>
      </rPr>
      <t>Admin</t>
    </r>
    <r>
      <rPr>
        <sz val="11"/>
        <color theme="1"/>
        <rFont val="Times New Roman"/>
        <family val="1"/>
      </rPr>
      <t xml:space="preserve"> can access OpenERP correctly</t>
    </r>
  </si>
  <si>
    <t xml:space="preserve">- Access to OpenERP
-User has LDAP account
-Access Rights: Admin
</t>
  </si>
  <si>
    <r>
      <t xml:space="preserve">1.Input user name and password
</t>
    </r>
    <r>
      <rPr>
        <i/>
        <sz val="9"/>
        <color theme="1"/>
        <rFont val="Times New Roman"/>
        <family val="1"/>
      </rPr>
      <t>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</si>
  <si>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VSII Admin</t>
    </r>
  </si>
  <si>
    <t>Home/ Users/ Users</t>
  </si>
  <si>
    <r>
      <t xml:space="preserve">Verify that </t>
    </r>
    <r>
      <rPr>
        <b/>
        <sz val="11"/>
        <color theme="1"/>
        <rFont val="Times New Roman"/>
        <family val="1"/>
      </rPr>
      <t>Users List</t>
    </r>
    <r>
      <rPr>
        <sz val="11"/>
        <color theme="1"/>
        <rFont val="Times New Roman"/>
        <family val="1"/>
      </rPr>
      <t xml:space="preserve"> is displayed correctly</t>
    </r>
  </si>
  <si>
    <t>Logged in as Admin</t>
  </si>
  <si>
    <t>1. Click Settings
2. Click Users\Users</t>
  </si>
  <si>
    <r>
      <t xml:space="preserve">Show Users List table
</t>
    </r>
    <r>
      <rPr>
        <i/>
        <sz val="9"/>
        <color theme="1"/>
        <rFont val="Times New Roman"/>
        <family val="1"/>
      </rPr>
      <t>- Each row represents a user
- The table includes 5 columns"
1. Checkbox
2. Name
3. Login
4. Language
5. Latest Connection</t>
    </r>
  </si>
  <si>
    <t>Medium</t>
  </si>
  <si>
    <t>Verify that the system confirm before deleting a user</t>
  </si>
  <si>
    <t>1. Click Settings
2. Click Users\Users
3. Mark a user in Users List
4. Click to button "More" (droplist = Share, Embed, Export, Delete, Change Password)
5. Select "Delete"</t>
  </si>
  <si>
    <t>Show the confirm message: 
" Do you really want to remove these records?" 
with 2 options "OK" &amp; "Cancel"</t>
  </si>
  <si>
    <r>
      <t>Verify that the ability to delete a user from</t>
    </r>
    <r>
      <rPr>
        <b/>
        <sz val="11"/>
        <color theme="1"/>
        <rFont val="Times New Roman"/>
        <family val="1"/>
      </rPr>
      <t xml:space="preserve"> Users List </t>
    </r>
    <r>
      <rPr>
        <sz val="11"/>
        <color theme="1"/>
        <rFont val="Times New Roman"/>
        <family val="1"/>
      </rPr>
      <t>work correctly</t>
    </r>
  </si>
  <si>
    <t>1. Click Settings
2. Click Users\Users
3. Mark a user in Users List
4. Click to button "More" (droplist = Share, Embed, Export, Delete, Change Password)
5. Select "Delete"
6. Click "OK" on the confirm message</t>
  </si>
  <si>
    <t>The user is deleted from Users List</t>
  </si>
  <si>
    <t>Verify that user can postpone a request to delete a user</t>
  </si>
  <si>
    <t>1. Click Settings
2. Click Users\Users
3. Mark a user in Users List
4. Click to button "More" (droplist = Share, Embed, Export, Delete, Change Password)
5. Select "Delete"
6. Click "Cancel" on the confirm message</t>
  </si>
  <si>
    <t>The Users List is unchanged</t>
  </si>
  <si>
    <t>Users/New</t>
  </si>
  <si>
    <r>
      <t xml:space="preserve">Verify that form </t>
    </r>
    <r>
      <rPr>
        <b/>
        <sz val="11"/>
        <color theme="1"/>
        <rFont val="Times New Roman"/>
        <family val="1"/>
      </rPr>
      <t>"New"</t>
    </r>
    <r>
      <rPr>
        <sz val="11"/>
        <color theme="1"/>
        <rFont val="Times New Roman"/>
        <family val="1"/>
      </rPr>
      <t xml:space="preserve"> is opened correctly</t>
    </r>
  </si>
  <si>
    <t>1. Click Settings
2. Click Users\Users
3.Click "Create"</t>
  </si>
  <si>
    <r>
      <t xml:space="preserve">Show a form "New"
</t>
    </r>
    <r>
      <rPr>
        <i/>
        <sz val="9"/>
        <color theme="1"/>
        <rFont val="Times New Roman"/>
        <family val="1"/>
      </rPr>
      <t xml:space="preserve">The form includes:
1.[Name] = required field
2.[Login] = required field
3.[Company] = required field (droplist)
4. [Active] = checkbox
5. (tab) [Preferrence] 
(includes:
- [Language] = droplist
- [Timezone] = droplist
- [Home Action] = droplist
- [Menu Action] = droplist (required field)
- [Recevie Message by Email] = droplist (required field)
- [Email] = blank
- [Deafault Sales Team] = droplist
- [Signature] = blank
)
6. (tab) [Access Rights]
(includes: 
- Application = droplist
- Technical Settings = multiple choices
- Project = multiple choice
- Humance Resources = multiple choices
- Usability = multiple choices
- VSII = multiple choices
- Other = multiple choices )
</t>
    </r>
  </si>
  <si>
    <r>
      <t xml:space="preserve">Verify that </t>
    </r>
    <r>
      <rPr>
        <b/>
        <sz val="11"/>
        <color theme="1"/>
        <rFont val="Times New Roman"/>
        <family val="1"/>
      </rPr>
      <t>Admin</t>
    </r>
    <r>
      <rPr>
        <sz val="11"/>
        <color theme="1"/>
        <rFont val="Times New Roman"/>
        <family val="1"/>
      </rPr>
      <t xml:space="preserve"> can create a new user </t>
    </r>
  </si>
  <si>
    <r>
      <t xml:space="preserve">1. Click Settings
2. Click Users\Users
3.Click "Create"
4. Fill the form 'New"
- </t>
    </r>
    <r>
      <rPr>
        <i/>
        <sz val="9"/>
        <color theme="1"/>
        <rFont val="Times New Roman"/>
        <family val="1"/>
      </rPr>
      <t xml:space="preserve">[Name] = Tuyet - Pham Thi Anh Tuyet
- [Login] = tuyetpta
- [Company] = VSI-INTERNATIONAL
- [Active](checkbox) = checked
- </t>
    </r>
    <r>
      <rPr>
        <i/>
        <u/>
        <sz val="9"/>
        <color theme="1"/>
        <rFont val="Times New Roman"/>
        <family val="1"/>
      </rPr>
      <t>(tab)[Preferrence]</t>
    </r>
    <r>
      <rPr>
        <i/>
        <sz val="9"/>
        <color theme="1"/>
        <rFont val="Times New Roman"/>
        <family val="1"/>
      </rPr>
      <t xml:space="preserve">
 + [Language] = English
+ [Timezone] = Asia/Ho chi Minh
+ [Home Action] = blank
+ [Menu Action] = Menu
+ [Recevie Message by Email] = Income Emails &amp; Discussions
+ [Email] = blank
+ [Deafault Sales Team] = blank
+ [Signature] = blank
)
- </t>
    </r>
    <r>
      <rPr>
        <u/>
        <sz val="9"/>
        <color theme="1"/>
        <rFont val="Times New Roman"/>
        <family val="1"/>
      </rPr>
      <t xml:space="preserve">(tab)[Access Rights]
</t>
    </r>
    <r>
      <rPr>
        <i/>
        <sz val="9"/>
        <color theme="1"/>
        <rFont val="Times New Roman"/>
        <family val="1"/>
      </rPr>
      <t>Employee = (checked) (default)</t>
    </r>
    <r>
      <rPr>
        <sz val="11"/>
        <color theme="1"/>
        <rFont val="Times New Roman"/>
        <family val="1"/>
      </rPr>
      <t xml:space="preserve">
5. Click "Save"
</t>
    </r>
  </si>
  <si>
    <r>
      <t xml:space="preserve"> - The new user is added into Users List
</t>
    </r>
    <r>
      <rPr>
        <i/>
        <sz val="9"/>
        <color theme="1"/>
        <rFont val="Times New Roman"/>
        <family val="1"/>
      </rPr>
      <t>Name] = Tuyet - Pham Thi Anh Tuyet
[Login] = tuyetpta
[Language] = English
[Lastest Connection] = automation update</t>
    </r>
    <r>
      <rPr>
        <sz val="11"/>
        <color theme="1"/>
        <rFont val="Times New Roman"/>
        <family val="1"/>
      </rPr>
      <t xml:space="preserve">
- The new user can access into OpenERP with a account:
</t>
    </r>
    <r>
      <rPr>
        <i/>
        <sz val="9"/>
        <color theme="1"/>
        <rFont val="Times New Roman"/>
        <family val="1"/>
      </rPr>
      <t>[Username] = tuyetpta
[Password] = 12345678</t>
    </r>
    <r>
      <rPr>
        <sz val="11"/>
        <color theme="1"/>
        <rFont val="Times New Roman"/>
        <family val="1"/>
      </rPr>
      <t xml:space="preserve">
</t>
    </r>
  </si>
  <si>
    <r>
      <t>Verify that form "</t>
    </r>
    <r>
      <rPr>
        <b/>
        <sz val="11"/>
        <color theme="1"/>
        <rFont val="Times New Roman"/>
        <family val="1"/>
      </rPr>
      <t>Change Password"</t>
    </r>
    <r>
      <rPr>
        <sz val="11"/>
        <color theme="1"/>
        <rFont val="Times New Roman"/>
        <family val="1"/>
      </rPr>
      <t xml:space="preserve"> is opened correctly</t>
    </r>
  </si>
  <si>
    <t>1. Click Settings
2. Click Users\Users
3. Mark a user in Users List
4. Click to button "More" (droplist = Share, Embed, Export, Delete, Change Password)
5. Select "Change Password"</t>
  </si>
  <si>
    <t xml:space="preserve">Show the form "Change Password" 
The form includes:
1. User Login
2. New Password
3. 2 buttons : "Change Password" &amp; "Cancel" </t>
  </si>
  <si>
    <r>
      <t xml:space="preserve">Verify that </t>
    </r>
    <r>
      <rPr>
        <b/>
        <sz val="11"/>
        <color theme="1"/>
        <rFont val="Times New Roman"/>
        <family val="1"/>
      </rPr>
      <t>Admin</t>
    </r>
    <r>
      <rPr>
        <sz val="11"/>
        <color theme="1"/>
        <rFont val="Times New Roman"/>
        <family val="1"/>
      </rPr>
      <t xml:space="preserve"> can change the password of a user</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</si>
  <si>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"Change Password"</t>
    </r>
  </si>
  <si>
    <r>
      <t xml:space="preserve">The password is changed. 
The user can login to OpenERP with new password successfully
</t>
    </r>
    <r>
      <rPr>
        <i/>
        <sz val="9"/>
        <color theme="1"/>
        <rFont val="Times New Roman"/>
        <family val="1"/>
      </rPr>
      <t>[Username] = tuyetpta
[Password] = 12345</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</si>
  <si>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postpone the request to change password</t>
    </r>
  </si>
  <si>
    <r>
      <t xml:space="preserve">1. Click Settings
2. Click Users\Users
3. Mark a user in Users List
</t>
    </r>
    <r>
      <rPr>
        <i/>
        <sz val="9"/>
        <color theme="1"/>
        <rFont val="Times New Roman"/>
        <family val="1"/>
      </rPr>
      <t>Select " Tuyet - Pham Thi Anh Tuyet"</t>
    </r>
    <r>
      <rPr>
        <sz val="11"/>
        <color theme="1"/>
        <rFont val="Times New Roman"/>
        <family val="1"/>
      </rPr>
      <t xml:space="preserve">
4. Click to button "More" (droplist = Share, Embed, Export, Delete, Change Password)
5. Select "Change Password"
6. Fill into form "Change Password"
</t>
    </r>
    <r>
      <rPr>
        <i/>
        <sz val="9"/>
        <color theme="1"/>
        <rFont val="Times New Roman"/>
        <family val="1"/>
      </rPr>
      <t>[New Password] = 12345</t>
    </r>
    <r>
      <rPr>
        <sz val="11"/>
        <color theme="1"/>
        <rFont val="Times New Roman"/>
        <family val="1"/>
      </rPr>
      <t xml:space="preserve">
7. Click "Cancel"</t>
    </r>
  </si>
  <si>
    <r>
      <t xml:space="preserve">The password is unchanged
The user can login to OpenERP with the old password
</t>
    </r>
    <r>
      <rPr>
        <i/>
        <sz val="9"/>
        <color theme="1"/>
        <rFont val="Times New Roman"/>
        <family val="1"/>
      </rPr>
      <t>[Username] = tuyetpta
[Password] = 12345678</t>
    </r>
  </si>
  <si>
    <t>Setting\ Users\Users\ User Name</t>
  </si>
  <si>
    <r>
      <t xml:space="preserve">Vefiry that </t>
    </r>
    <r>
      <rPr>
        <b/>
        <sz val="11"/>
        <color theme="1"/>
        <rFont val="Times New Roman"/>
        <family val="1"/>
      </rPr>
      <t>Admin</t>
    </r>
    <r>
      <rPr>
        <sz val="11"/>
        <color theme="1"/>
        <rFont val="Times New Roman"/>
        <family val="1"/>
      </rPr>
      <t xml:space="preserve"> can modify the data in User form</t>
    </r>
  </si>
  <si>
    <r>
      <t xml:space="preserve">1. Click Settings\ Users
2. Select a user in User List
</t>
    </r>
    <r>
      <rPr>
        <i/>
        <sz val="9"/>
        <color theme="1"/>
        <rFont val="Times New Roman"/>
        <family val="1"/>
      </rPr>
      <t>Select "Tuyet - Pham Thi Anh Tuyet' in Users List</t>
    </r>
    <r>
      <rPr>
        <sz val="11"/>
        <color theme="1"/>
        <rFont val="Times New Roman"/>
        <family val="1"/>
      </rPr>
      <t xml:space="preserve">
3. Click "Edit"
4. Edit the data
</t>
    </r>
    <r>
      <rPr>
        <i/>
        <sz val="9"/>
        <color theme="1"/>
        <rFont val="Times New Roman"/>
        <family val="1"/>
      </rPr>
      <t xml:space="preserve">- [Name] = Tuyet - Pham Tuyet
- [Login] = tuyetpta
- [Company] = VSI-INTERNATIONAL
- [Active](checkbox) = checked
</t>
    </r>
    <r>
      <rPr>
        <sz val="11"/>
        <color theme="1"/>
        <rFont val="Times New Roman"/>
        <family val="1"/>
      </rPr>
      <t xml:space="preserve">5. Click "Save"
</t>
    </r>
  </si>
  <si>
    <t>The data is modified in User form &amp; Users Lists</t>
  </si>
  <si>
    <r>
      <t xml:space="preserve">Verify that </t>
    </r>
    <r>
      <rPr>
        <b/>
        <sz val="11"/>
        <color theme="1"/>
        <rFont val="Times New Roman"/>
        <family val="1"/>
      </rPr>
      <t>Admin</t>
    </r>
    <r>
      <rPr>
        <sz val="11"/>
        <color theme="1"/>
        <rFont val="Times New Roman"/>
        <family val="1"/>
      </rPr>
      <t xml:space="preserve"> can grant permission for PM correctly</t>
    </r>
  </si>
  <si>
    <t xml:space="preserve">1. Click Settings\ Users
2. Select user to grant permission for
3. In the User form, select Access Rights
4. Click "Edit"
5. - Mark Employee  in Human Resources
- Mark User in Project
- Mark Manager  in Project
6. Click "Save"
</t>
  </si>
  <si>
    <r>
      <t xml:space="preserve">All marked field is saved
</t>
    </r>
    <r>
      <rPr>
        <i/>
        <sz val="9"/>
        <color theme="1"/>
        <rFont val="Times New Roman"/>
        <family val="1"/>
      </rPr>
      <t xml:space="preserve">- Marked Employee  in Human Resources
- Marked User in Project
- Marked Manager  in Project
</t>
    </r>
  </si>
  <si>
    <r>
      <t xml:space="preserve">Verify </t>
    </r>
    <r>
      <rPr>
        <b/>
        <sz val="11"/>
        <color theme="1"/>
        <rFont val="Times New Roman"/>
        <family val="1"/>
      </rPr>
      <t>PM</t>
    </r>
    <r>
      <rPr>
        <sz val="11"/>
        <color theme="1"/>
        <rFont val="Times New Roman"/>
        <family val="1"/>
      </rPr>
      <t xml:space="preserve"> can access OpenERP correctly</t>
    </r>
  </si>
  <si>
    <r>
      <t xml:space="preserve">User has LDAP account
Access Rights: Project Manager
</t>
    </r>
    <r>
      <rPr>
        <sz val="8"/>
        <color theme="1"/>
        <rFont val="Times New Roman"/>
        <family val="1"/>
      </rPr>
      <t>&lt;Settings\Users\Access Rights\ Project with Manager is marked&gt;</t>
    </r>
  </si>
  <si>
    <t>1. Input user name and password
2. Click Submit</t>
  </si>
  <si>
    <t>User is redirected to Homepage of member with Messaging, Project, Human Resources, ISMS Helpdesk in navigator</t>
  </si>
  <si>
    <t>Home/ Project/ Project Name</t>
  </si>
  <si>
    <t xml:space="preserve">Verify that PM can update project information </t>
  </si>
  <si>
    <t xml:space="preserve"> - User has LDAP account
- Logged in as PM
- User works as a PM of the selected project</t>
  </si>
  <si>
    <t>1. Click "Project"
2. Select a project which user works as a PM on
3. Click "Edit"
4. Edit the data
- Click to button "Add"
- Mark members on Project Member List
- Click "Select'
5. Click "Save"</t>
  </si>
  <si>
    <t xml:space="preserve">The updated data is saved
</t>
  </si>
  <si>
    <t>Home/ Project/ Tasks</t>
  </si>
  <si>
    <r>
      <t xml:space="preserve">Verify that </t>
    </r>
    <r>
      <rPr>
        <b/>
        <sz val="11"/>
        <color theme="1"/>
        <rFont val="Times New Roman"/>
        <family val="1"/>
      </rPr>
      <t>PM</t>
    </r>
    <r>
      <rPr>
        <sz val="11"/>
        <color theme="1"/>
        <rFont val="Times New Roman"/>
        <family val="1"/>
      </rPr>
      <t xml:space="preserve"> can approve Worklogs</t>
    </r>
  </si>
  <si>
    <t>- User has LDAP account
- Logged in as PM
- A project is created
- A task is created
- Worklogs are created</t>
  </si>
  <si>
    <t xml:space="preserve">1. Click "Project"
2. Select a project which user works as a PM on
3. Click "Tasks"
4. Mark a task in Tasks List
5. Click to button "More"
6. Select options "Approved Worklogs"
</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</si>
  <si>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Manager</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</si>
  <si>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Manager  in Human Resources
- Mark Officer in Human Resources
6. Click "Save"
</t>
  </si>
  <si>
    <r>
      <t xml:space="preserve">All marked field is saved
</t>
    </r>
    <r>
      <rPr>
        <i/>
        <sz val="9"/>
        <color theme="1"/>
        <rFont val="Times New Roman"/>
        <family val="1"/>
      </rPr>
      <t>- Marked Employee  in Human Resources
- Marked Manager  in Human Resources
- Marked Officer in Human Resources</t>
    </r>
  </si>
  <si>
    <r>
      <t xml:space="preserve">Verify </t>
    </r>
    <r>
      <rPr>
        <b/>
        <sz val="11"/>
        <color theme="1"/>
        <rFont val="Times New Roman"/>
        <family val="1"/>
      </rPr>
      <t>Manager</t>
    </r>
    <r>
      <rPr>
        <sz val="11"/>
        <color theme="1"/>
        <rFont val="Times New Roman"/>
        <family val="1"/>
      </rPr>
      <t xml:space="preserve"> can access OpenERP correctly</t>
    </r>
  </si>
  <si>
    <r>
      <t xml:space="preserve">
User has LDAP account
Access Rights: Manager
</t>
    </r>
    <r>
      <rPr>
        <sz val="8"/>
        <color theme="1"/>
        <rFont val="Times New Roman"/>
        <family val="1"/>
      </rPr>
      <t>&lt;Settings\Users\Access Rights\ Human Resources with Manager is marked&gt;</t>
    </r>
  </si>
  <si>
    <t>User is redirected to Homepage of member with Messaging, Human Resources, ISMS Helpdesk, Report, Setting in navigator</t>
  </si>
  <si>
    <t>Human Resources/ Employees</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</si>
  <si>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see</t>
    </r>
    <r>
      <rPr>
        <sz val="11"/>
        <color theme="1"/>
        <rFont val="Times New Roman"/>
        <family val="1"/>
      </rPr>
      <t xml:space="preserve"> all member of his team &amp; sub team</t>
    </r>
  </si>
  <si>
    <t xml:space="preserve">
- Logged in as Manager
</t>
  </si>
  <si>
    <t xml:space="preserve">1. Click "Human Resources\ Employees"
</t>
  </si>
  <si>
    <r>
      <t xml:space="preserve">Show Employees List Table in his team &amp; subteam
</t>
    </r>
    <r>
      <rPr>
        <i/>
        <sz val="9"/>
        <color theme="1"/>
        <rFont val="Times New Roman"/>
        <family val="1"/>
      </rPr>
      <t>- Each row represents a employees
- The table includes: 
1. Checkbox
2. Name
3. Work Phone
4. Work Email
5. Department 
6. Job
7. Manager</t>
    </r>
    <r>
      <rPr>
        <sz val="11"/>
        <color theme="1"/>
        <rFont val="Times New Roman"/>
        <family val="1"/>
      </rPr>
      <t xml:space="preserve">
</t>
    </r>
  </si>
  <si>
    <t>Human Resources/ Employees/ Employee Name/ Timesheets/No of week</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</si>
  <si>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approve</t>
    </r>
    <r>
      <rPr>
        <sz val="11"/>
        <color theme="1"/>
        <rFont val="Times New Roman"/>
        <family val="1"/>
      </rPr>
      <t xml:space="preserve"> Timesheet</t>
    </r>
  </si>
  <si>
    <t>- Logged in as Manager
- Timesheet is in Open status</t>
  </si>
  <si>
    <t>1. Click "Human Resources\ Employees"
2. Select a menmber in his team
3. Click "Timesheets"
4. Select a timesheet in Open status
6. Click "Submit to Manager"
5, Click "Approve"</t>
  </si>
  <si>
    <t>The status of the timesheet is changed into Approved</t>
  </si>
  <si>
    <r>
      <t xml:space="preserve">Verify that </t>
    </r>
    <r>
      <rPr>
        <b/>
        <sz val="11"/>
        <color theme="1"/>
        <rFont val="Times New Roman"/>
        <family val="1"/>
      </rPr>
      <t>Manager</t>
    </r>
    <r>
      <rPr>
        <sz val="11"/>
        <color theme="1"/>
        <rFont val="Times New Roman"/>
        <family val="1"/>
      </rPr>
      <t xml:space="preserve"> can </t>
    </r>
    <r>
      <rPr>
        <b/>
        <sz val="11"/>
        <color theme="1"/>
        <rFont val="Times New Roman"/>
        <family val="1"/>
      </rPr>
      <t>refuse</t>
    </r>
    <r>
      <rPr>
        <sz val="11"/>
        <color theme="1"/>
        <rFont val="Times New Roman"/>
        <family val="1"/>
      </rPr>
      <t xml:space="preserve"> Timesheet</t>
    </r>
  </si>
  <si>
    <t>- Logged in as Manager
- Timesheet is in Waiting Approved status</t>
  </si>
  <si>
    <t>1. Click "Human Resources\ Employees"
2. Select a menmber in his team
3. Click "Timesheets"
4. Select a timesheet in "Waiting Approved "status
5, Click "Refuse"</t>
  </si>
  <si>
    <t>The status of the timesheet is changed into New</t>
  </si>
  <si>
    <r>
      <t xml:space="preserve">Verify that </t>
    </r>
    <r>
      <rPr>
        <b/>
        <sz val="11"/>
        <color theme="1"/>
        <rFont val="Times New Roman"/>
        <family val="1"/>
      </rPr>
      <t>Manager</t>
    </r>
    <r>
      <rPr>
        <sz val="11"/>
        <color theme="1"/>
        <rFont val="Times New Roman"/>
        <family val="1"/>
      </rPr>
      <t xml:space="preserve"> can see </t>
    </r>
    <r>
      <rPr>
        <b/>
        <sz val="11"/>
        <color theme="1"/>
        <rFont val="Times New Roman"/>
        <family val="1"/>
      </rPr>
      <t>Timesheets Activities</t>
    </r>
  </si>
  <si>
    <t>- Logged in as Manager
- Timesheet is existed</t>
  </si>
  <si>
    <t>1. Click "Human Resources\ Employees"
2. Select a menmber in his team
3. Click "Timesheets"
4. Select a timesheet
5. Click " Timesheet Activities"</t>
  </si>
  <si>
    <r>
      <t xml:space="preserve">Show Timesheet Activities List table
</t>
    </r>
    <r>
      <rPr>
        <i/>
        <sz val="9"/>
        <color theme="1"/>
        <rFont val="Times New Roman"/>
        <family val="1"/>
      </rPr>
      <t xml:space="preserve">The table includes:
1. Checkbox
2. Date
3.User
4. Description
5.Analytic Account
6. Duration
7. Invoiceable
8. Tags
</t>
    </r>
    <r>
      <rPr>
        <sz val="11"/>
        <color theme="1"/>
        <rFont val="Times New Roman"/>
        <family val="1"/>
      </rPr>
      <t xml:space="preserve">
</t>
    </r>
  </si>
  <si>
    <r>
      <t xml:space="preserve">Verify that </t>
    </r>
    <r>
      <rPr>
        <b/>
        <sz val="11"/>
        <color theme="1"/>
        <rFont val="Times New Roman"/>
        <family val="1"/>
      </rPr>
      <t>Admin</t>
    </r>
    <r>
      <rPr>
        <sz val="11"/>
        <color theme="1"/>
        <rFont val="Times New Roman"/>
        <family val="1"/>
      </rPr>
      <t xml:space="preserve"> can grant permission for Sponsor correctly</t>
    </r>
  </si>
  <si>
    <t xml:space="preserve">1. Click Settings\ Users
2. Select user to grant permission for
3. In the User form, select Access Rights
4. Click "Edit"
5. - Mark Employee  in Human Resources
- Mark User in Project
- Mark Sponsor  in Project
- Mark Manager in Project
6. Click "Save"
</t>
  </si>
  <si>
    <r>
      <t xml:space="preserve">All marked field is saved
</t>
    </r>
    <r>
      <rPr>
        <i/>
        <sz val="9"/>
        <color theme="1"/>
        <rFont val="Times New Roman"/>
        <family val="1"/>
      </rPr>
      <t>- Marked Employee  in Human Resources
- Marked User in Project
- Marked Sponsor in Project</t>
    </r>
    <r>
      <rPr>
        <sz val="11"/>
        <color theme="1"/>
        <rFont val="Times New Roman"/>
        <family val="1"/>
      </rPr>
      <t xml:space="preserve">
</t>
    </r>
  </si>
  <si>
    <r>
      <t xml:space="preserve">Verify </t>
    </r>
    <r>
      <rPr>
        <b/>
        <sz val="11"/>
        <color theme="1"/>
        <rFont val="Times New Roman"/>
        <family val="1"/>
      </rPr>
      <t>Sponsor</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</si>
  <si>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Sponsor
</t>
    </r>
    <r>
      <rPr>
        <sz val="8"/>
        <color theme="1"/>
        <rFont val="Times New Roman"/>
        <family val="1"/>
      </rPr>
      <t>&lt;Settings\Users\Access Rights\ Project with Sponsor is marked&gt;</t>
    </r>
  </si>
  <si>
    <t>Input user name and password
Click Submit</t>
  </si>
  <si>
    <t>User is redirected to Homepage of member with Messaging, Project, Human Resources, ISMS Helpdesk, Reports in navigator</t>
  </si>
  <si>
    <t>Home/Project/ New</t>
  </si>
  <si>
    <r>
      <t xml:space="preserve">Verify that the form </t>
    </r>
    <r>
      <rPr>
        <b/>
        <sz val="11"/>
        <color theme="1"/>
        <rFont val="Times New Roman"/>
        <family val="1"/>
      </rPr>
      <t>"New"</t>
    </r>
    <r>
      <rPr>
        <sz val="11"/>
        <color theme="1"/>
        <rFont val="Times New Roman"/>
        <family val="1"/>
      </rPr>
      <t xml:space="preserve"> is open correctly when </t>
    </r>
    <r>
      <rPr>
        <b/>
        <sz val="11"/>
        <color theme="1"/>
        <rFont val="Times New Roman"/>
        <family val="1"/>
      </rPr>
      <t>Sponsor</t>
    </r>
    <r>
      <rPr>
        <sz val="11"/>
        <color theme="1"/>
        <rFont val="Times New Roman"/>
        <family val="1"/>
      </rPr>
      <t xml:space="preserve"> create a new project</t>
    </r>
  </si>
  <si>
    <t xml:space="preserve">- User has LDAP account
- Logged in as Sponsor
</t>
  </si>
  <si>
    <t xml:space="preserve">1. Click "Project"
2. Click "Create"
</t>
  </si>
  <si>
    <r>
      <t xml:space="preserve">Show a form "New"
</t>
    </r>
    <r>
      <rPr>
        <i/>
        <sz val="9"/>
        <color theme="1"/>
        <rFont val="Times New Roman"/>
        <family val="1"/>
      </rPr>
      <t>[Project Name] = required filed
[Ref Contract] = droplist
[Project Code] = default
[Privacy/Visibility] = (droplist) required filed 
[Project Manager] = droplist
[Approved Effor] = 
[Department] = droplist
[Project Type]= (droplist) required filed
[Commercial Details] =(droplist) required filed
[Verify Worklogs Required] =checkbox
[Tabs]:  Team, Other Infor, Project Stages, Member History</t>
    </r>
  </si>
  <si>
    <r>
      <t xml:space="preserve">Verify that </t>
    </r>
    <r>
      <rPr>
        <b/>
        <sz val="11"/>
        <color theme="1"/>
        <rFont val="Times New Roman"/>
        <family val="1"/>
      </rPr>
      <t>Sponsor</t>
    </r>
    <r>
      <rPr>
        <sz val="11"/>
        <color theme="1"/>
        <rFont val="Times New Roman"/>
        <family val="1"/>
      </rPr>
      <t xml:space="preserve"> can create a new project</t>
    </r>
  </si>
  <si>
    <r>
      <t xml:space="preserve">1. Click "Project"
2. Click "Create"
3. Fill data to form "New"
</t>
    </r>
    <r>
      <rPr>
        <i/>
        <sz val="9"/>
        <color theme="1"/>
        <rFont val="Times New Roman"/>
        <family val="1"/>
      </rPr>
      <t>[Project Name] = Test
[Ref Contract] = optional
[Project Code] = default
[Privacy/Visibility] = Employees Only
[Project Manager] = LIENLT
[Approved Effor] = 10:00
[Department] = VSII/TSC
[Project Type]= Management
[Commercial Details] = Support
[Verify Worklogs Required] =checked</t>
    </r>
    <r>
      <rPr>
        <sz val="11"/>
        <color theme="1"/>
        <rFont val="Times New Roman"/>
        <family val="1"/>
      </rPr>
      <t xml:space="preserve">
4. Click "Save"
</t>
    </r>
  </si>
  <si>
    <t xml:space="preserve">A new project is created &amp; showed in Project List
</t>
  </si>
  <si>
    <t>Home/Project/ Project Name</t>
  </si>
  <si>
    <r>
      <t xml:space="preserve">Verify that </t>
    </r>
    <r>
      <rPr>
        <b/>
        <sz val="11"/>
        <color theme="1"/>
        <rFont val="Times New Roman"/>
        <family val="1"/>
      </rPr>
      <t>Sponsor</t>
    </r>
    <r>
      <rPr>
        <sz val="11"/>
        <color theme="1"/>
        <rFont val="Times New Roman"/>
        <family val="1"/>
      </rPr>
      <t xml:space="preserve"> can read project</t>
    </r>
  </si>
  <si>
    <t>1. Click "Project"
2. Select a project in Project List</t>
  </si>
  <si>
    <t xml:space="preserve">Sponsor can see all the information releated to the project </t>
  </si>
  <si>
    <r>
      <t xml:space="preserve">Verify that </t>
    </r>
    <r>
      <rPr>
        <b/>
        <sz val="11"/>
        <color theme="1"/>
        <rFont val="Times New Roman"/>
        <family val="1"/>
      </rPr>
      <t>Sponsor</t>
    </r>
    <r>
      <rPr>
        <sz val="11"/>
        <color theme="1"/>
        <rFont val="Times New Roman"/>
        <family val="1"/>
      </rPr>
      <t xml:space="preserve"> can't edit the project</t>
    </r>
  </si>
  <si>
    <r>
      <t xml:space="preserve">1. Click "Project"
2. Select a project in Project List
3. Click "Edit"
4. Edit data in Project
</t>
    </r>
    <r>
      <rPr>
        <i/>
        <sz val="9"/>
        <color theme="1"/>
        <rFont val="Times New Roman"/>
        <family val="1"/>
      </rPr>
      <t>Ex: Add a new member into Project</t>
    </r>
    <r>
      <rPr>
        <sz val="11"/>
        <color theme="1"/>
        <rFont val="Times New Roman"/>
        <family val="1"/>
      </rPr>
      <t xml:space="preserve">
5. Click "Save"</t>
    </r>
  </si>
  <si>
    <t>Show a message: "Invalid Action"</t>
  </si>
  <si>
    <r>
      <t xml:space="preserve">Verify that </t>
    </r>
    <r>
      <rPr>
        <b/>
        <sz val="11"/>
        <color theme="1"/>
        <rFont val="Times New Roman"/>
        <family val="1"/>
      </rPr>
      <t>Admin</t>
    </r>
    <r>
      <rPr>
        <sz val="11"/>
        <color theme="1"/>
        <rFont val="Times New Roman"/>
        <family val="1"/>
      </rPr>
      <t xml:space="preserve"> can grant permission for </t>
    </r>
    <r>
      <rPr>
        <b/>
        <sz val="11"/>
        <color theme="1"/>
        <rFont val="Times New Roman"/>
        <family val="1"/>
      </rPr>
      <t>PMO</t>
    </r>
    <r>
      <rPr>
        <sz val="11"/>
        <color theme="1"/>
        <rFont val="Times New Roman"/>
        <family val="1"/>
      </rPr>
      <t xml:space="preserve"> correctly</t>
    </r>
  </si>
  <si>
    <t xml:space="preserve">1. Click Settings\ Users
2. Select user to grant permission for
3. In the User form, select Access Rights
4. Click "Edit"
5. - Mark Employee  in Human Resources
- Mark PMO in Human Resourses
- Mark User in Project
6. Click "Save"
</t>
  </si>
  <si>
    <r>
      <t xml:space="preserve">All marked field is saved
</t>
    </r>
    <r>
      <rPr>
        <i/>
        <sz val="9"/>
        <color theme="1"/>
        <rFont val="Times New Roman"/>
        <family val="1"/>
      </rPr>
      <t xml:space="preserve">- Marked Employee  in Human Resources
- Marked PMO in Human Resourses
- Marked User in Project
</t>
    </r>
    <r>
      <rPr>
        <sz val="11"/>
        <color theme="1"/>
        <rFont val="Times New Roman"/>
        <family val="1"/>
      </rPr>
      <t xml:space="preserve">
</t>
    </r>
  </si>
  <si>
    <r>
      <t xml:space="preserve">Verify </t>
    </r>
    <r>
      <rPr>
        <b/>
        <sz val="11"/>
        <color theme="1"/>
        <rFont val="Times New Roman"/>
        <family val="1"/>
      </rPr>
      <t>PMO</t>
    </r>
    <r>
      <rPr>
        <sz val="11"/>
        <color theme="1"/>
        <rFont val="Times New Roman"/>
        <family val="1"/>
      </rPr>
      <t xml:space="preserve"> can access </t>
    </r>
    <r>
      <rPr>
        <b/>
        <sz val="11"/>
        <color theme="1"/>
        <rFont val="Times New Roman"/>
        <family val="1"/>
      </rPr>
      <t>OpenERP</t>
    </r>
    <r>
      <rPr>
        <sz val="11"/>
        <color theme="1"/>
        <rFont val="Times New Roman"/>
        <family val="1"/>
      </rPr>
      <t xml:space="preserve"> correctly</t>
    </r>
  </si>
  <si>
    <r>
      <t xml:space="preserve">User has LDAP account
Access Rights: PMO
</t>
    </r>
    <r>
      <rPr>
        <sz val="8"/>
        <color theme="1"/>
        <rFont val="Times New Roman"/>
        <family val="1"/>
      </rPr>
      <t>&lt;Settings\Users\Access Rights\ Human Resources with PMO is marked&gt;</t>
    </r>
  </si>
  <si>
    <r>
      <t xml:space="preserve">Verify that </t>
    </r>
    <r>
      <rPr>
        <b/>
        <sz val="11"/>
        <color theme="1"/>
        <rFont val="Times New Roman"/>
        <family val="1"/>
      </rPr>
      <t>PMO</t>
    </r>
    <r>
      <rPr>
        <sz val="11"/>
        <color theme="1"/>
        <rFont val="Times New Roman"/>
        <family val="1"/>
      </rPr>
      <t xml:space="preserve"> have permission to approve a project</t>
    </r>
  </si>
  <si>
    <t xml:space="preserve">- User has LDAP account
- Logged in as PMO
- A project on Review status
</t>
  </si>
  <si>
    <t>1. Click "Project"
2. Select a project on Review status
3. Click 'Approve"</t>
  </si>
  <si>
    <t>The status of project is changed from Review to Open</t>
  </si>
  <si>
    <r>
      <t xml:space="preserve">Verify that </t>
    </r>
    <r>
      <rPr>
        <b/>
        <sz val="11"/>
        <color theme="1"/>
        <rFont val="Times New Roman"/>
        <family val="1"/>
      </rPr>
      <t>PMO</t>
    </r>
    <r>
      <rPr>
        <sz val="11"/>
        <color theme="1"/>
        <rFont val="Times New Roman"/>
        <family val="1"/>
      </rPr>
      <t xml:space="preserve"> can read every </t>
    </r>
    <r>
      <rPr>
        <b/>
        <sz val="11"/>
        <color theme="1"/>
        <rFont val="Times New Roman"/>
        <family val="1"/>
      </rPr>
      <t>Project</t>
    </r>
  </si>
  <si>
    <t xml:space="preserve">- User has LDAP account
- Logged in as PMO
</t>
  </si>
  <si>
    <t>The PMO can read all information related to this Project</t>
  </si>
  <si>
    <r>
      <t xml:space="preserve">Verify that </t>
    </r>
    <r>
      <rPr>
        <b/>
        <sz val="11"/>
        <color theme="1"/>
        <rFont val="Times New Roman"/>
        <family val="1"/>
      </rPr>
      <t>Admin</t>
    </r>
    <r>
      <rPr>
        <sz val="11"/>
        <color theme="1"/>
        <rFont val="Times New Roman"/>
        <family val="1"/>
      </rPr>
      <t xml:space="preserve"> can grant permission for Member correctly</t>
    </r>
  </si>
  <si>
    <t xml:space="preserve">1. Click Settings\ Users
2. Select user to grant permission for
3. In the User form, select Access Rights
4. Click "Edit"
5. - Mark Employee  in Human Resources
- Mark User in Project
6. Click "Save"
</t>
  </si>
  <si>
    <r>
      <t xml:space="preserve">All marked field is saved
</t>
    </r>
    <r>
      <rPr>
        <i/>
        <sz val="9"/>
        <color theme="1"/>
        <rFont val="Times New Roman"/>
        <family val="1"/>
      </rPr>
      <t>- Marked Employee in Human Resources
- Marked User in Project</t>
    </r>
  </si>
  <si>
    <r>
      <t xml:space="preserve">Verify that </t>
    </r>
    <r>
      <rPr>
        <b/>
        <sz val="11"/>
        <color theme="1"/>
        <rFont val="Times New Roman"/>
        <family val="1"/>
      </rPr>
      <t>Member</t>
    </r>
    <r>
      <rPr>
        <sz val="11"/>
        <color theme="1"/>
        <rFont val="Times New Roman"/>
        <family val="1"/>
      </rPr>
      <t xml:space="preserve"> can access OpenERP correctly</t>
    </r>
  </si>
  <si>
    <r>
      <t xml:space="preserve">User has LDAP account
Access Rights: PMO
</t>
    </r>
    <r>
      <rPr>
        <sz val="8"/>
        <color theme="1"/>
        <rFont val="Times New Roman"/>
        <family val="1"/>
      </rPr>
      <t>&lt;Settings\Users\Access Rights\Project with User is marked&gt;</t>
    </r>
  </si>
  <si>
    <t>User is redirected to Homepage of member with Message, Project, Human Resoures, ISMS Helpdask in navigation</t>
  </si>
  <si>
    <t>Project/ Project Name/ Tasks/ New</t>
  </si>
  <si>
    <r>
      <t xml:space="preserve">Verify that </t>
    </r>
    <r>
      <rPr>
        <b/>
        <sz val="11"/>
        <color theme="1"/>
        <rFont val="Times New Roman"/>
        <family val="1"/>
      </rPr>
      <t>Member</t>
    </r>
    <r>
      <rPr>
        <sz val="11"/>
        <color theme="1"/>
        <rFont val="Times New Roman"/>
        <family val="1"/>
      </rPr>
      <t xml:space="preserve"> can fill his worklogs</t>
    </r>
  </si>
  <si>
    <t>- Logged in as Member
- User works as a member in the project</t>
  </si>
  <si>
    <r>
      <t xml:space="preserve">1. Click "Project"
2, Select a project which user is working on
3. Click "Tasks"
4. Click "Create"
5. Show a form "New" allow to filling data
</t>
    </r>
    <r>
      <rPr>
        <i/>
        <sz val="9"/>
        <color theme="1"/>
        <rFont val="Times New Roman"/>
        <family val="1"/>
      </rPr>
      <t xml:space="preserve"> - [Task Summary] = task 1
 - (tab0 [Description]:
 + Click "Add an item"
 + Fill the data
 [Work Summary] = task1a
 [Time Spent] = 10:00
 [ Date] = 03/11/2016
 [Done by] = Tuyet - Pham Thi Anh Tuyet
 [Tags] = blank
 [Status] = blank
</t>
    </r>
    <r>
      <rPr>
        <sz val="11"/>
        <color theme="1"/>
        <rFont val="Times New Roman"/>
        <family val="1"/>
      </rPr>
      <t xml:space="preserve">6. Click "Save"
</t>
    </r>
  </si>
  <si>
    <t>The worklog is created</t>
  </si>
  <si>
    <t>Project/ Project Name/ Timesheets</t>
  </si>
  <si>
    <r>
      <t xml:space="preserve">Verify that </t>
    </r>
    <r>
      <rPr>
        <b/>
        <sz val="11"/>
        <color theme="1"/>
        <rFont val="Times New Roman"/>
        <family val="1"/>
      </rPr>
      <t>Member</t>
    </r>
    <r>
      <rPr>
        <sz val="11"/>
        <color theme="1"/>
        <rFont val="Times New Roman"/>
        <family val="1"/>
      </rPr>
      <t xml:space="preserve"> can fill his timesheets</t>
    </r>
  </si>
  <si>
    <r>
      <t xml:space="preserve">1. Click "Project"
2, Select a project which user is working on
3. Click "Timesheets"
4. Click "Create"
5. Fill the data:
</t>
    </r>
    <r>
      <rPr>
        <i/>
        <sz val="9"/>
        <color theme="1"/>
        <rFont val="Times New Roman"/>
        <family val="1"/>
      </rPr>
      <t xml:space="preserve">[Date] = 03/11/2016
[User] = Tuyet - Pham Thi Anh Tuyet
[Description] = unit testing
[Analytic Account] = Project/ Project Name
[Duration] = 10:00
[Invoiceable] = blank
[Tags] = blank
</t>
    </r>
    <r>
      <rPr>
        <sz val="11"/>
        <color theme="1"/>
        <rFont val="Times New Roman"/>
        <family val="1"/>
      </rPr>
      <t xml:space="preserve">6. Click "Save"
</t>
    </r>
  </si>
  <si>
    <t>The timesheet is created</t>
  </si>
  <si>
    <r>
      <t xml:space="preserve">Verify that </t>
    </r>
    <r>
      <rPr>
        <b/>
        <sz val="11"/>
        <color theme="1"/>
        <rFont val="Times New Roman"/>
        <family val="1"/>
      </rPr>
      <t>Admin</t>
    </r>
    <r>
      <rPr>
        <sz val="11"/>
        <color theme="1"/>
        <rFont val="Times New Roman"/>
        <family val="1"/>
      </rPr>
      <t xml:space="preserve"> can grant permission for ISMSMember correctly</t>
    </r>
  </si>
  <si>
    <t xml:space="preserve">1. Click Settings\ Users
2. Select user to grant permission for
3. In the User form, select Access Rights
4. Click "Edit"
5. - Mark ISMS and ISMS manager  in VSII
6. Click "Save"
</t>
  </si>
  <si>
    <r>
      <t xml:space="preserve">All marked field is saved
</t>
    </r>
    <r>
      <rPr>
        <i/>
        <sz val="9"/>
        <color theme="1"/>
        <rFont val="Times New Roman"/>
        <family val="1"/>
      </rPr>
      <t>- Marked ISMS and ISMS Manager in VSII</t>
    </r>
  </si>
  <si>
    <t>PM01</t>
  </si>
  <si>
    <t>Project</t>
  </si>
  <si>
    <t>Verify that Project List is displayed correctly</t>
  </si>
  <si>
    <t>- Project is already created
-  Project is Progress
- Login as PM/PMO/Member</t>
  </si>
  <si>
    <t>Click Project in menu navigation</t>
  </si>
  <si>
    <r>
      <t xml:space="preserve">Project List which is related to PM is displayed
</t>
    </r>
    <r>
      <rPr>
        <i/>
        <sz val="9"/>
        <color theme="1"/>
        <rFont val="Times New Roman"/>
        <family val="1"/>
      </rPr>
      <t>Project must satisfy one of following conditions:
1. Project Type= Employee
2. Project Type= Follower Only and user is PM of this project
3. Project Type= Follower Only and user is member of this project</t>
    </r>
  </si>
  <si>
    <t>PM02</t>
  </si>
  <si>
    <t>Verify that project display paging correctly</t>
  </si>
  <si>
    <t>- Login as SDC Manager
There is &gt;100 project in SDC dept</t>
  </si>
  <si>
    <t>80st projects are displayed in first page
The rest of projects are displayed in next page</t>
  </si>
  <si>
    <t>PM03</t>
  </si>
  <si>
    <t>Verify that Project Group List is displayed correctly</t>
  </si>
  <si>
    <t>- Projects are already created
-  Projects are Progress
- Login as Manager</t>
  </si>
  <si>
    <r>
      <t xml:space="preserve">Project Group List which is displayed follow </t>
    </r>
    <r>
      <rPr>
        <sz val="8"/>
        <color theme="1"/>
        <rFont val="Times New Roman"/>
        <family val="1"/>
      </rPr>
      <t xml:space="preserve">department and number: "VSII/department(number of project)"
Group  
Sequence 
Project Name 
Project Manager 
Contact 
Planned Time 
Total Time 
Time Spent 
Project Code 
Progress 
Status </t>
    </r>
    <r>
      <rPr>
        <sz val="11"/>
        <color theme="1"/>
        <rFont val="Times New Roman"/>
        <family val="1"/>
      </rPr>
      <t xml:space="preserve">
</t>
    </r>
    <r>
      <rPr>
        <i/>
        <sz val="8"/>
        <color theme="1"/>
        <rFont val="Times New Roman"/>
        <family val="1"/>
      </rPr>
      <t>VSII 
VSII / TSC 
VSII / SEPG
VSII / IPC   
VSII / ITD
VSII / TRD
VSII / SDC
VSII / JPD 
VSII / QAD
VSII / iVC
VSII / ICC
VSII / ADD</t>
    </r>
    <r>
      <rPr>
        <sz val="8"/>
        <color theme="1"/>
        <rFont val="Times New Roman"/>
        <family val="1"/>
      </rPr>
      <t xml:space="preserve">
VSII / BSC</t>
    </r>
    <r>
      <rPr>
        <sz val="11"/>
        <color theme="1"/>
        <rFont val="Times New Roman"/>
        <family val="1"/>
      </rPr>
      <t xml:space="preserve">
</t>
    </r>
  </si>
  <si>
    <t>PM04</t>
  </si>
  <si>
    <t xml:space="preserve">Verify that a Group Project is displayed correctly </t>
  </si>
  <si>
    <t>- Projects of that group are already created
-  Login as member can view projects</t>
  </si>
  <si>
    <r>
      <t xml:space="preserve">Click to a Group project:
</t>
    </r>
    <r>
      <rPr>
        <i/>
        <sz val="10"/>
        <color theme="1"/>
        <rFont val="Times New Roman"/>
        <family val="1"/>
      </rPr>
      <t>VSII/TSC (10)</t>
    </r>
  </si>
  <si>
    <r>
      <t>Projects of a department are displayed correctly</t>
    </r>
    <r>
      <rPr>
        <i/>
        <sz val="9"/>
        <color theme="1"/>
        <rFont val="Times New Roman"/>
        <family val="1"/>
      </rPr>
      <t xml:space="preserve"> 1. Project Name
2. Project Manager
3. Contact
4. Planned Time
5. Total Time
6. Time Spend
7. Project Code
8. Progress
9. Status</t>
    </r>
  </si>
  <si>
    <t>PM05</t>
  </si>
  <si>
    <t>Verify view detail a project work correctly</t>
  </si>
  <si>
    <t>- Project is already created
-  Project is Progress
- Login as Member</t>
  </si>
  <si>
    <r>
      <t xml:space="preserve">Click to a Project in list:
</t>
    </r>
    <r>
      <rPr>
        <i/>
        <sz val="10"/>
        <color theme="1"/>
        <rFont val="Times New Roman"/>
        <family val="1"/>
      </rPr>
      <t>TSC_General _Non project works</t>
    </r>
  </si>
  <si>
    <r>
      <t xml:space="preserve">Detail informations about that project are displayed:
</t>
    </r>
    <r>
      <rPr>
        <i/>
        <sz val="10"/>
        <color theme="1"/>
        <rFont val="Times New Roman"/>
        <family val="1"/>
      </rPr>
      <t>Ref Contract: TSC
Privacy/Visibility: Followers Only
Project Manager: LIENLT
Approved Effort: 00:00
Department: VSII / TSC
Project Type: Non-Software
Commercial Details: Not Billed
Verify Worklogs Required: Checked (radio button)
Customer: VSI-INTERNATIONAL, TSC</t>
    </r>
    <r>
      <rPr>
        <sz val="11"/>
        <color theme="1"/>
        <rFont val="Times New Roman"/>
        <family val="1"/>
      </rPr>
      <t xml:space="preserve">
- </t>
    </r>
    <r>
      <rPr>
        <b/>
        <sz val="11"/>
        <color theme="1"/>
        <rFont val="Times New Roman"/>
        <family val="1"/>
      </rPr>
      <t>Buttons:</t>
    </r>
    <r>
      <rPr>
        <sz val="11"/>
        <color theme="1"/>
        <rFont val="Times New Roman"/>
        <family val="1"/>
      </rPr>
      <t xml:space="preserve"> Tasks, Documents, Timesheets, Phares, Issues, Add member
- </t>
    </r>
    <r>
      <rPr>
        <b/>
        <sz val="11"/>
        <color theme="1"/>
        <rFont val="Times New Roman"/>
        <family val="1"/>
      </rPr>
      <t>Tabs:</t>
    </r>
    <r>
      <rPr>
        <sz val="11"/>
        <color theme="1"/>
        <rFont val="Times New Roman"/>
        <family val="1"/>
      </rPr>
      <t xml:space="preserve"> Team, Other Info, Project Stages, Members History</t>
    </r>
  </si>
  <si>
    <t>PM06</t>
  </si>
  <si>
    <t>Verify function Create a Project with valid data work correctly</t>
  </si>
  <si>
    <t>- Login as SDC Manager</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</si>
  <si>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Department="VSII/SDC'</t>
    </r>
    <r>
      <rPr>
        <i/>
        <sz val="10"/>
        <color theme="1"/>
        <rFont val="Times New Roman"/>
        <family val="1"/>
      </rPr>
      <t xml:space="preserve">
Project Type="Training"
Commercial Details="Internal Project"
Verify Worklogs Required=Checked (radio button)
Customer="VSI-INTERNATIONAL, VSII"
</t>
    </r>
    <r>
      <rPr>
        <sz val="11"/>
        <color theme="1"/>
        <rFont val="Times New Roman"/>
        <family val="1"/>
      </rPr>
      <t>5. Click Save</t>
    </r>
  </si>
  <si>
    <r>
      <t xml:space="preserve">1. Project is created successful and status is </t>
    </r>
    <r>
      <rPr>
        <b/>
        <sz val="11"/>
        <color theme="1"/>
        <rFont val="Times New Roman"/>
        <family val="1"/>
      </rPr>
      <t>"New":</t>
    </r>
    <r>
      <rPr>
        <sz val="11"/>
        <color theme="1"/>
        <rFont val="Times New Roman"/>
        <family val="1"/>
      </rPr>
      <t xml:space="preserve">
</t>
    </r>
    <r>
      <rPr>
        <i/>
        <sz val="10"/>
        <color theme="1"/>
        <rFont val="Times New Roman"/>
        <family val="1"/>
      </rPr>
      <t xml:space="preserve"> Project Name = "Demo Project 2016"
Ref Contract="IBM Customer"
Privacy / Visibility="Employees Only"
Project Manager ="Phuong-Nguyen Thi Phuong" 
Approved Effort: 00:00
Department="VSII/SDC'
Project Type="Training"
Commercial Details="Internal Project"
Verify Worklogs Required=Checked (radio button)
Customer="VSI-INTERNATIONAL, VSII"
</t>
    </r>
  </si>
  <si>
    <t>PM07</t>
  </si>
  <si>
    <t>Verify function Create a Project with invalid data work correctly</t>
  </si>
  <si>
    <r>
      <t xml:space="preserve">- Click Project in Navigation
- Click Create
- Fill Project Information
</t>
    </r>
    <r>
      <rPr>
        <i/>
        <sz val="10"/>
        <color theme="1"/>
        <rFont val="Times New Roman"/>
        <family val="1"/>
      </rPr>
      <t xml:space="preserve"> Project Name = "Demo Project 2016"
Ref Contract="IBM Customer"
Privacy / Visibility="Employees Only"
Project Manager ="Phuong-Nguyen Thi Phuong" 
Approved Effort: 00:00
</t>
    </r>
    <r>
      <rPr>
        <b/>
        <i/>
        <sz val="10"/>
        <color theme="1"/>
        <rFont val="Times New Roman"/>
        <family val="1"/>
      </rPr>
      <t>Department="VSII/TSC'
Project Type="Training"
Commercial Details="Internal Project"</t>
    </r>
    <r>
      <rPr>
        <i/>
        <sz val="10"/>
        <color theme="1"/>
        <rFont val="Times New Roman"/>
        <family val="1"/>
      </rPr>
      <t xml:space="preserve">
Verify Worklogs Required=Checked (radio button)
Customer="VSI-INTERNATIONAL, VSII"
</t>
    </r>
    <r>
      <rPr>
        <sz val="11"/>
        <color theme="1"/>
        <rFont val="Times New Roman"/>
        <family val="1"/>
      </rPr>
      <t>5. Click Save</t>
    </r>
  </si>
  <si>
    <t>System returns error message: " Access Denied"</t>
  </si>
  <si>
    <t>PM08</t>
  </si>
  <si>
    <t>Verify function Create a Project with mandatory field blank work correctly</t>
  </si>
  <si>
    <r>
      <t xml:space="preserve">- Click Project in Navigation
- Click Create
- Fill Project Information
</t>
    </r>
    <r>
      <rPr>
        <b/>
        <i/>
        <sz val="10"/>
        <color theme="1"/>
        <rFont val="Times New Roman"/>
        <family val="1"/>
      </rPr>
      <t xml:space="preserve"> Project Name = blank </t>
    </r>
    <r>
      <rPr>
        <i/>
        <sz val="10"/>
        <color theme="1"/>
        <rFont val="Times New Roman"/>
        <family val="1"/>
      </rPr>
      <t>Project 2016"
Ref Contract="IBM Customer"
Privacy / Visibility="Employees Only"
Project Manager ="Phuong-Nguyen Thi Phuong" 
Approved Effort: 00:00
Department="VSII/SDC'</t>
    </r>
    <r>
      <rPr>
        <b/>
        <i/>
        <sz val="10"/>
        <color theme="1"/>
        <rFont val="Times New Roman"/>
        <family val="1"/>
      </rPr>
      <t xml:space="preserve">
Project Type="blank"
Commercial Details="blank"</t>
    </r>
    <r>
      <rPr>
        <i/>
        <sz val="10"/>
        <color theme="1"/>
        <rFont val="Times New Roman"/>
        <family val="1"/>
      </rPr>
      <t xml:space="preserve">
Verify Worklogs Required=Checked (radio button)
Customer="VSI-INTERNATIONAL, VSII"
</t>
    </r>
    <r>
      <rPr>
        <sz val="11"/>
        <color theme="1"/>
        <rFont val="Times New Roman"/>
        <family val="1"/>
      </rPr>
      <t>5. Click Save</t>
    </r>
  </si>
  <si>
    <t>System notifies "Following fields are invalid"</t>
  </si>
  <si>
    <t>PM09</t>
  </si>
  <si>
    <t>Verify function Edit a Project work correctly with valid data</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</si>
  <si>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Save Button
</t>
    </r>
  </si>
  <si>
    <r>
      <t xml:space="preserve">1. Project is edited successful and status is "New":
</t>
    </r>
    <r>
      <rPr>
        <i/>
        <sz val="10"/>
        <color theme="1"/>
        <rFont val="Times New Roman"/>
        <family val="1"/>
      </rPr>
      <t xml:space="preserve"> Project Name = "Demo Project 2016"
Ref Contract="IBM Customer"
Privacy / Visibility="All users"
Project Manager ="Anh-Hoang Mai Anh" 
Approved Effort="100:00"
Department="VSII/SDC'
Project Type="Training"
Commercial Details="Internal Project"
Verify Worklogs Required=Checked (radio button)
Customer="VSI-INTERNATIONAL, VSII"</t>
    </r>
  </si>
  <si>
    <t>PM10</t>
  </si>
  <si>
    <t>Verify function Edit a Project with invalid data work correctly</t>
  </si>
  <si>
    <t>- Login as SDC Manager
- "Demo Project 2016" is existed</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</si>
  <si>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Department="VSII/TSC'
Project Type="Training"
Commercial Details="Internal Project"</t>
    </r>
    <r>
      <rPr>
        <sz val="11"/>
        <color theme="1"/>
        <rFont val="Times New Roman"/>
        <family val="1"/>
      </rPr>
      <t xml:space="preserve"> 
</t>
    </r>
  </si>
  <si>
    <t>PM11</t>
  </si>
  <si>
    <t>Verify function Edit a Project with mandatory field blank work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</si>
  <si>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1"/>
        <color theme="1"/>
        <rFont val="Times New Roman"/>
        <family val="1"/>
      </rPr>
      <t>Project Name=blank Project Type=blank
Commercial Details="blank</t>
    </r>
    <r>
      <rPr>
        <sz val="11"/>
        <color theme="1"/>
        <rFont val="Times New Roman"/>
        <family val="1"/>
      </rPr>
      <t xml:space="preserve">
</t>
    </r>
  </si>
  <si>
    <t>PM12</t>
  </si>
  <si>
    <t>Verify that there is a confirmation "OK" before discaring Edit Project and it works correctly</t>
  </si>
  <si>
    <r>
      <t xml:space="preserve">- From page view created project </t>
    </r>
    <r>
      <rPr>
        <i/>
        <sz val="10"/>
        <color theme="1"/>
        <rFont val="Times New Roman"/>
        <family val="1"/>
      </rPr>
      <t>"Demo Project 2016"</t>
    </r>
    <r>
      <rPr>
        <sz val="11"/>
        <color theme="1"/>
        <rFont val="Times New Roman"/>
        <family val="1"/>
      </rPr>
      <t xml:space="preserve">, Click Edit button:
 - User can edit information of fields: 
</t>
    </r>
    <r>
      <rPr>
        <i/>
        <sz val="10"/>
        <color theme="1"/>
        <rFont val="Times New Roman"/>
        <family val="1"/>
      </rPr>
      <t xml:space="preserve">Privacy / Visibility ="All users"
Approved Effort="100:00"
….
- </t>
    </r>
    <r>
      <rPr>
        <sz val="11"/>
        <color theme="1"/>
        <rFont val="Times New Roman"/>
        <family val="1"/>
      </rPr>
      <t xml:space="preserve">Click Discard link
</t>
    </r>
  </si>
  <si>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 OK: Editing process canceled, information didn't change.
</t>
    </r>
  </si>
  <si>
    <t>PM13</t>
  </si>
  <si>
    <t>Verify that there is a confirmation "Cancel" before discaring Edit Project and it works correctly</t>
  </si>
  <si>
    <r>
      <t xml:space="preserve">A popup window is displayed:
</t>
    </r>
    <r>
      <rPr>
        <i/>
        <sz val="10"/>
        <color theme="1"/>
        <rFont val="Times New Roman"/>
        <family val="1"/>
      </rPr>
      <t xml:space="preserve">"Warning, the record has been modified, your changes will be discarded.
Are you sure you want to leave this page ?"
</t>
    </r>
    <r>
      <rPr>
        <sz val="11"/>
        <color theme="1"/>
        <rFont val="Times New Roman"/>
        <family val="1"/>
      </rPr>
      <t xml:space="preserve">Buttons: OK, Cancel
- ClickCancel:Edit form is return with filled data for user continue processing
</t>
    </r>
  </si>
  <si>
    <t>PM14</t>
  </si>
  <si>
    <r>
      <t xml:space="preserve">Verify function </t>
    </r>
    <r>
      <rPr>
        <b/>
        <sz val="11"/>
        <color theme="1"/>
        <rFont val="Times New Roman"/>
        <family val="1"/>
      </rPr>
      <t>Submit to Review</t>
    </r>
  </si>
  <si>
    <r>
      <t>- Project</t>
    </r>
    <r>
      <rPr>
        <i/>
        <sz val="10"/>
        <color theme="1"/>
        <rFont val="Times New Roman"/>
        <family val="1"/>
      </rPr>
      <t xml:space="preserve"> "Demo Project 2016"</t>
    </r>
    <r>
      <rPr>
        <sz val="11"/>
        <color theme="1"/>
        <rFont val="Times New Roman"/>
        <family val="1"/>
      </rPr>
      <t xml:space="preserve"> is saved
- Click “Submit to Review” button</t>
    </r>
  </si>
  <si>
    <r>
      <t>Project</t>
    </r>
    <r>
      <rPr>
        <i/>
        <sz val="10"/>
        <color theme="1"/>
        <rFont val="Times New Roman"/>
        <family val="1"/>
      </rPr>
      <t xml:space="preserve"> "Demo Project 2016" </t>
    </r>
    <r>
      <rPr>
        <sz val="11"/>
        <color theme="1"/>
        <rFont val="Times New Roman"/>
        <family val="1"/>
      </rPr>
      <t xml:space="preserve">change from "New" to “Review” status
</t>
    </r>
  </si>
  <si>
    <t>PM15</t>
  </si>
  <si>
    <t>Verify Project has just "Submit to Review" displays correctly</t>
  </si>
  <si>
    <t>- Login as TSC Manager
There is a Review Project in SDC department</t>
  </si>
  <si>
    <t>In Project List, find project "Demo Project 2016"</t>
  </si>
  <si>
    <r>
      <t>- Project</t>
    </r>
    <r>
      <rPr>
        <i/>
        <sz val="10"/>
        <color theme="1"/>
        <rFont val="Times New Roman"/>
        <family val="1"/>
      </rPr>
      <t xml:space="preserve"> "Demo Project 2016" is in </t>
    </r>
    <r>
      <rPr>
        <sz val="11"/>
        <color theme="1"/>
        <rFont val="Times New Roman"/>
        <family val="1"/>
      </rPr>
      <t>Review” status
- PMO  manager will received a notice of created project, that need to review</t>
    </r>
  </si>
  <si>
    <t>PM16</t>
  </si>
  <si>
    <t>Verify that PM can not process project if Project is not approved</t>
  </si>
  <si>
    <t>- Login as PM of New/ Review project</t>
  </si>
  <si>
    <t>- Click Project in menu navigation
- Observe</t>
  </si>
  <si>
    <t>Task and Timesheet activitiy is invisible</t>
  </si>
  <si>
    <t>PM17</t>
  </si>
  <si>
    <r>
      <t xml:space="preserve">Verify fuction </t>
    </r>
    <r>
      <rPr>
        <b/>
        <sz val="11"/>
        <color theme="1"/>
        <rFont val="Times New Roman"/>
        <family val="1"/>
      </rPr>
      <t>Approve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</si>
  <si>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t>
    </r>
    <r>
      <rPr>
        <i/>
        <sz val="10"/>
        <color theme="1"/>
        <rFont val="Times New Roman"/>
        <family val="1"/>
      </rPr>
      <t xml:space="preserve"> "Demo Project 2016"</t>
    </r>
    <r>
      <rPr>
        <sz val="11"/>
        <color theme="1"/>
        <rFont val="Times New Roman"/>
        <family val="1"/>
      </rPr>
      <t xml:space="preserve"> is in “Review” status</t>
    </r>
  </si>
  <si>
    <r>
      <t xml:space="preserve">-Click on project’s name link </t>
    </r>
    <r>
      <rPr>
        <i/>
        <sz val="10"/>
        <color theme="1"/>
        <rFont val="Times New Roman"/>
        <family val="1"/>
      </rPr>
      <t xml:space="preserve">" Demo Project 2016" </t>
    </r>
    <r>
      <rPr>
        <sz val="11"/>
        <color theme="1"/>
        <rFont val="Times New Roman"/>
        <family val="1"/>
      </rPr>
      <t>to view project detail.
-Click Edit and input approved work hours
Click Approve</t>
    </r>
  </si>
  <si>
    <r>
      <t xml:space="preserve">Project change from "Review" to “Inprogress”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</si>
  <si>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PM18</t>
  </si>
  <si>
    <t>Verify that PMO can not approve a Project unless PMO input approve effort</t>
  </si>
  <si>
    <r>
      <t xml:space="preserve">-Click on project’s name link </t>
    </r>
    <r>
      <rPr>
        <i/>
        <sz val="10"/>
        <color theme="1"/>
        <rFont val="Times New Roman"/>
        <family val="1"/>
      </rPr>
      <t xml:space="preserve">" Demo Project 2016" </t>
    </r>
    <r>
      <rPr>
        <sz val="11"/>
        <color theme="1"/>
        <rFont val="Times New Roman"/>
        <family val="1"/>
      </rPr>
      <t>to view project detail.
- Click Approve without input Approved effort</t>
    </r>
  </si>
  <si>
    <t>System returns error message: " Invalid action"</t>
  </si>
  <si>
    <t>PM19</t>
  </si>
  <si>
    <r>
      <t xml:space="preserve">Verify function </t>
    </r>
    <r>
      <rPr>
        <b/>
        <sz val="11"/>
        <color theme="1"/>
        <rFont val="Times New Roman"/>
        <family val="1"/>
      </rPr>
      <t>Refuse</t>
    </r>
    <r>
      <rPr>
        <sz val="11"/>
        <color theme="1"/>
        <rFont val="Times New Roman"/>
        <family val="1"/>
      </rPr>
      <t xml:space="preserve"> a Project</t>
    </r>
  </si>
  <si>
    <r>
      <t xml:space="preserve">- Login as PMO manager = </t>
    </r>
    <r>
      <rPr>
        <i/>
        <sz val="10"/>
        <color theme="1"/>
        <rFont val="Times New Roman"/>
        <family val="1"/>
      </rPr>
      <t>"anhltv/12345678"</t>
    </r>
    <r>
      <rPr>
        <sz val="11"/>
        <color theme="1"/>
        <rFont val="Times New Roman"/>
        <family val="1"/>
      </rPr>
      <t xml:space="preserve">
- Project is Review status</t>
    </r>
  </si>
  <si>
    <r>
      <t xml:space="preserve">1. PMO manager manager will received a notice of created project, that need to review
2. Click on project’s name link </t>
    </r>
    <r>
      <rPr>
        <i/>
        <sz val="10"/>
        <color theme="1"/>
        <rFont val="Times New Roman"/>
        <family val="1"/>
      </rPr>
      <t>" Demo Project 2016"</t>
    </r>
    <r>
      <rPr>
        <sz val="11"/>
        <color theme="1"/>
        <rFont val="Times New Roman"/>
        <family val="1"/>
      </rPr>
      <t xml:space="preserve"> to view project detail.
3. PMO manager click on Refuse button after reviewing.</t>
    </r>
  </si>
  <si>
    <r>
      <t xml:space="preserve">Project return "New" status: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</si>
  <si>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PM20</t>
  </si>
  <si>
    <r>
      <t xml:space="preserve">Verify that when </t>
    </r>
    <r>
      <rPr>
        <b/>
        <sz val="11"/>
        <color theme="1"/>
        <rFont val="Times New Roman"/>
        <family val="1"/>
      </rPr>
      <t>Edit</t>
    </r>
    <r>
      <rPr>
        <sz val="11"/>
        <color theme="1"/>
        <rFont val="Times New Roman"/>
        <family val="1"/>
      </rPr>
      <t xml:space="preserve"> an in progres project with Not required fields, project is not change to NEW</t>
    </r>
  </si>
  <si>
    <r>
      <t>- Login as Project Sponsor =</t>
    </r>
    <r>
      <rPr>
        <i/>
        <sz val="10"/>
        <color theme="1"/>
        <rFont val="Times New Roman"/>
        <family val="1"/>
      </rPr>
      <t>"anhhm/12345678"</t>
    </r>
  </si>
  <si>
    <t xml:space="preserve">1. Select his/her project
2. Click Edit button
3. Fill updated project Information. There are 4 fields that enable to be changed without set status to 'New' 
- Project Manager
- Privacy
- Add member
- Verify Worklogs Required
6. Click Save
</t>
  </si>
  <si>
    <r>
      <t xml:space="preserve">Project is edited successful: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</si>
  <si>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PM21</t>
  </si>
  <si>
    <r>
      <t xml:space="preserve">Verify function </t>
    </r>
    <r>
      <rPr>
        <b/>
        <sz val="11"/>
        <color theme="1"/>
        <rFont val="Times New Roman"/>
        <family val="1"/>
      </rPr>
      <t>Close</t>
    </r>
    <r>
      <rPr>
        <sz val="11"/>
        <color theme="1"/>
        <rFont val="Times New Roman"/>
        <family val="1"/>
      </rPr>
      <t xml:space="preserve"> a Project</t>
    </r>
  </si>
  <si>
    <t>- Login as Project Manager = "phuongnt3/12345678"</t>
  </si>
  <si>
    <r>
      <t>1. Select</t>
    </r>
    <r>
      <rPr>
        <i/>
        <sz val="10"/>
        <color theme="1"/>
        <rFont val="Times New Roman"/>
        <family val="1"/>
      </rPr>
      <t xml:space="preserve"> "Demo Project 2016" </t>
    </r>
    <r>
      <rPr>
        <sz val="11"/>
        <color theme="1"/>
        <rFont val="Times New Roman"/>
        <family val="1"/>
      </rPr>
      <t xml:space="preserve">Project 
2. Click on </t>
    </r>
    <r>
      <rPr>
        <b/>
        <sz val="11"/>
        <color theme="1"/>
        <rFont val="Times New Roman"/>
        <family val="1"/>
      </rPr>
      <t>Close Project</t>
    </r>
  </si>
  <si>
    <r>
      <t xml:space="preserve">Project change to “Closed”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</si>
  <si>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PM22</t>
  </si>
  <si>
    <r>
      <t>Verify function</t>
    </r>
    <r>
      <rPr>
        <b/>
        <sz val="11"/>
        <color theme="1"/>
        <rFont val="Times New Roman"/>
        <family val="1"/>
      </rPr>
      <t xml:space="preserve"> Pending</t>
    </r>
    <r>
      <rPr>
        <sz val="11"/>
        <color theme="1"/>
        <rFont val="Times New Roman"/>
        <family val="1"/>
      </rPr>
      <t xml:space="preserve"> a project</t>
    </r>
  </si>
  <si>
    <r>
      <t xml:space="preserve">- Login as Project Manager = </t>
    </r>
    <r>
      <rPr>
        <i/>
        <sz val="10"/>
        <color theme="1"/>
        <rFont val="Times New Roman"/>
        <family val="1"/>
      </rPr>
      <t>"phuongnt3/12345678"</t>
    </r>
  </si>
  <si>
    <r>
      <t xml:space="preserve">1. Select </t>
    </r>
    <r>
      <rPr>
        <i/>
        <sz val="10"/>
        <color theme="1"/>
        <rFont val="Times New Roman"/>
        <family val="1"/>
      </rPr>
      <t xml:space="preserve">"Demo Project 2016" </t>
    </r>
    <r>
      <rPr>
        <sz val="11"/>
        <color theme="1"/>
        <rFont val="Times New Roman"/>
        <family val="1"/>
      </rPr>
      <t xml:space="preserve">Project 
2. Click on </t>
    </r>
    <r>
      <rPr>
        <b/>
        <sz val="11"/>
        <color theme="1"/>
        <rFont val="Times New Roman"/>
        <family val="1"/>
      </rPr>
      <t>Pending</t>
    </r>
  </si>
  <si>
    <r>
      <t xml:space="preserve">Project change to “Pending” status and PM can Re-Open project/Close Project/Cancel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</si>
  <si>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PM23</t>
  </si>
  <si>
    <r>
      <t>Verify function</t>
    </r>
    <r>
      <rPr>
        <b/>
        <sz val="11"/>
        <color theme="1"/>
        <rFont val="Times New Roman"/>
        <family val="1"/>
      </rPr>
      <t xml:space="preserve"> Set as Template</t>
    </r>
    <r>
      <rPr>
        <sz val="11"/>
        <color theme="1"/>
        <rFont val="Times New Roman"/>
        <family val="1"/>
      </rPr>
      <t xml:space="preserve"> a project</t>
    </r>
  </si>
  <si>
    <r>
      <t>1. Select "Demo Project 2016" Project 
2. Click on</t>
    </r>
    <r>
      <rPr>
        <b/>
        <sz val="11"/>
        <color theme="1"/>
        <rFont val="Times New Roman"/>
        <family val="1"/>
      </rPr>
      <t xml:space="preserve"> Set as Template.</t>
    </r>
  </si>
  <si>
    <r>
      <t xml:space="preserve">Project change to “Template” status and PM choose “New project based on Template” or “ Reset as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</si>
  <si>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PM24</t>
  </si>
  <si>
    <r>
      <t xml:space="preserve">Verify function </t>
    </r>
    <r>
      <rPr>
        <b/>
        <sz val="11"/>
        <color theme="1"/>
        <rFont val="Times New Roman"/>
        <family val="1"/>
      </rPr>
      <t>Cancel</t>
    </r>
    <r>
      <rPr>
        <sz val="11"/>
        <color theme="1"/>
        <rFont val="Times New Roman"/>
        <family val="1"/>
      </rPr>
      <t xml:space="preserve"> a project</t>
    </r>
  </si>
  <si>
    <r>
      <t xml:space="preserve">1. Select "Demo Project 2016" Project 
2. Click on </t>
    </r>
    <r>
      <rPr>
        <b/>
        <sz val="11"/>
        <color theme="1"/>
        <rFont val="Times New Roman"/>
        <family val="1"/>
      </rPr>
      <t>Cancel Project</t>
    </r>
  </si>
  <si>
    <r>
      <t xml:space="preserve">Project change to “Cancelled” status and PM can Re-Open project
</t>
    </r>
    <r>
      <rPr>
        <i/>
        <sz val="10"/>
        <color theme="1"/>
        <rFont val="Times New Roman"/>
        <family val="1"/>
      </rPr>
      <t xml:space="preserve">Project Name = "Demo Project 2016"
Ref Contract="IBM Customer"
Privacy / Visibility="All users"
Project Manager ="Phuong-Nguyen Thi Phuong" 
Approved Effort="100:00"
Department="VSII/SDC'
Project Type="Training"
Commercial Details="Internal Project"
Verify Worklogs Required=Checked (radio button)
Customer="VSI-INTERNATIONAL, VSII" </t>
    </r>
  </si>
  <si>
    <t>PM25</t>
  </si>
  <si>
    <r>
      <t xml:space="preserve">Verify function </t>
    </r>
    <r>
      <rPr>
        <b/>
        <sz val="11"/>
        <color theme="1"/>
        <rFont val="Times New Roman"/>
        <family val="1"/>
      </rPr>
      <t>Add member</t>
    </r>
    <r>
      <rPr>
        <sz val="11"/>
        <color theme="1"/>
        <rFont val="Times New Roman"/>
        <family val="1"/>
      </rPr>
      <t xml:space="preserve"> into a project</t>
    </r>
  </si>
  <si>
    <t xml:space="preserve">1. Select "Demo Project 2016" Project 
2. Click on “Add member”
3. Project Member window is opened.
3. Choose User from droppbox
&lt; NgocTH&gt;
4. Choose Start Date and End Date
1 Mar- 10 Mar
5. Allocation Rate 30 % 
6. Click Save </t>
  </si>
  <si>
    <t>Member is added into project successful
Allocation Rate of NgocTH: 30%</t>
  </si>
  <si>
    <t>PM26</t>
  </si>
  <si>
    <t>Verify that Allocation Rate is displayed correctly with valid data</t>
  </si>
  <si>
    <t xml:space="preserve">- Login as PM of In progress projects
- Member has already been allocated in other project 30% effort
</t>
  </si>
  <si>
    <t>1. Select "XXX" Project 
2. Click on “Add member”
3. Project Member window is opened.
3. Choose User from droppbox
&lt; NgocTH&gt;
4. Choose Start Date and End Date
1 Mar- 10 Mar
See default Allocation Rate</t>
  </si>
  <si>
    <t>Allocation Rate of NgocTH is 70%</t>
  </si>
  <si>
    <t>PM27</t>
  </si>
  <si>
    <t>Verify that Allocation Rate is displayed correctly with invalid data</t>
  </si>
  <si>
    <t xml:space="preserve">- Login as PM of In progress projects
- Member has already been allocated in other project 120% effort
</t>
  </si>
  <si>
    <t>Allocation Rate of NgocTH is -20%</t>
  </si>
  <si>
    <t>PM28</t>
  </si>
  <si>
    <r>
      <t xml:space="preserve">- Login as Project Sponsor = </t>
    </r>
    <r>
      <rPr>
        <i/>
        <sz val="10"/>
        <color theme="1"/>
        <rFont val="Times New Roman"/>
        <family val="1"/>
      </rPr>
      <t>"anhhm/12345678"</t>
    </r>
  </si>
  <si>
    <r>
      <t xml:space="preserve">1. Select "Demo Project 2016" Project 
2. Click on Edit button
3. Click on Add button
4. Add: Project Members window is opened.
5. Select someone to add into project:
</t>
    </r>
    <r>
      <rPr>
        <i/>
        <sz val="10"/>
        <color theme="1"/>
        <rFont val="Times New Roman"/>
        <family val="1"/>
      </rPr>
      <t>Anh-Ha Minh Duc Anh
Dat-Nguyen Tuan Dat</t>
    </r>
    <r>
      <rPr>
        <sz val="11"/>
        <color theme="1"/>
        <rFont val="Times New Roman"/>
        <family val="1"/>
      </rPr>
      <t xml:space="preserve">
6. Click Select button
7. Click Save button</t>
    </r>
  </si>
  <si>
    <r>
      <rPr>
        <b/>
        <sz val="11"/>
        <color theme="1"/>
        <rFont val="Times New Roman"/>
        <family val="1"/>
      </rPr>
      <t>Members are added into project "Demo Project 2016"</t>
    </r>
    <r>
      <rPr>
        <i/>
        <sz val="10"/>
        <color theme="1"/>
        <rFont val="Times New Roman"/>
        <family val="1"/>
      </rPr>
      <t xml:space="preserve">
Anh-Ha Minh Duc Anh
Dat-Nguyen Tuan Dat</t>
    </r>
  </si>
  <si>
    <t>PM29</t>
  </si>
  <si>
    <r>
      <t xml:space="preserve">Verify function </t>
    </r>
    <r>
      <rPr>
        <b/>
        <sz val="11"/>
        <color theme="1"/>
        <rFont val="Times New Roman"/>
        <family val="1"/>
      </rPr>
      <t>Remove member</t>
    </r>
    <r>
      <rPr>
        <sz val="11"/>
        <color theme="1"/>
        <rFont val="Times New Roman"/>
        <family val="1"/>
      </rPr>
      <t xml:space="preserve"> from a project</t>
    </r>
  </si>
  <si>
    <t>- Select "Demo Project 2016" Project 
- Click on Edit button
- Click Select project member button
-Click Delete button</t>
  </si>
  <si>
    <r>
      <t>Members are remove from project "Demo Project 2016"</t>
    </r>
    <r>
      <rPr>
        <i/>
        <sz val="10"/>
        <color theme="1"/>
        <rFont val="Times New Roman"/>
        <family val="1"/>
      </rPr>
      <t xml:space="preserve">
</t>
    </r>
  </si>
  <si>
    <t>PM30</t>
  </si>
  <si>
    <t>Verify project member list be paged correctly</t>
  </si>
  <si>
    <t>Login as PM
There are &gt;100 members in project</t>
  </si>
  <si>
    <t>- Select "Demo Project 2016" Project 
- Click Team</t>
  </si>
  <si>
    <t>80st project members are displayed in first page
The rest of project members are displayed in next page</t>
  </si>
  <si>
    <t>PM31</t>
  </si>
  <si>
    <t>Verify that PM can change Project Stages correctly</t>
  </si>
  <si>
    <t>- Select "Demo Project 2016"
- Click Edit
- In Project Stages tab
Select 3 stages for project( NEW, IN PROGRESS, DONE)
- Click Save
- Click "Submit for Approval" project
- PMO approve project</t>
  </si>
  <si>
    <t>-Member can see project has 3 stages
-PM create task, task can be changed between these stages(3)</t>
  </si>
  <si>
    <t>PM32</t>
  </si>
  <si>
    <t>Verify that PM can delete stage/ stages correctly</t>
  </si>
  <si>
    <t>Login as PM
Project has 3 stages ( NEW, IN PROGRESS, DONE)</t>
  </si>
  <si>
    <t>- Select "Demo Project 2016"
- Click Edit
- In Project Stages tab
Delete 2 stages for project( NEW, DONE)
- Click Save
- Click "Submit for Approval" project
- PMO approve project</t>
  </si>
  <si>
    <r>
      <t xml:space="preserve">- Member can see project has one stage: In Progress
-PM create task, task is </t>
    </r>
    <r>
      <rPr>
        <b/>
        <sz val="11"/>
        <color theme="1"/>
        <rFont val="Calibri"/>
        <family val="2"/>
        <scheme val="minor"/>
      </rPr>
      <t xml:space="preserve">in progress </t>
    </r>
    <r>
      <rPr>
        <sz val="11"/>
        <color theme="1"/>
        <rFont val="Calibri"/>
        <family val="2"/>
        <scheme val="minor"/>
      </rPr>
      <t>status</t>
    </r>
  </si>
  <si>
    <t>W01</t>
  </si>
  <si>
    <t>TimeSheet</t>
  </si>
  <si>
    <r>
      <t>Verify</t>
    </r>
    <r>
      <rPr>
        <b/>
        <sz val="11"/>
        <color theme="1"/>
        <rFont val="Times New Roman"/>
        <family val="1"/>
      </rPr>
      <t xml:space="preserve"> My Timesheet</t>
    </r>
    <r>
      <rPr>
        <sz val="11"/>
        <color theme="1"/>
        <rFont val="Times New Roman"/>
        <family val="1"/>
      </rPr>
      <t xml:space="preserve"> display correctly</t>
    </r>
  </si>
  <si>
    <t>- Login as employee</t>
  </si>
  <si>
    <t>- Login as Project's member
- Click Human Resources in Navigation
- Select My Timesheets on left menu</t>
  </si>
  <si>
    <r>
      <t xml:space="preserve">List of  </t>
    </r>
    <r>
      <rPr>
        <b/>
        <sz val="11"/>
        <color theme="1"/>
        <rFont val="Times New Roman"/>
        <family val="1"/>
      </rPr>
      <t>user's weekly Timesheets w</t>
    </r>
    <r>
      <rPr>
        <sz val="11"/>
        <color theme="1"/>
        <rFont val="Times New Roman"/>
        <family val="1"/>
      </rPr>
      <t xml:space="preserve">ith folders:
</t>
    </r>
    <r>
      <rPr>
        <i/>
        <sz val="10"/>
        <color theme="1"/>
        <rFont val="Times New Roman"/>
        <family val="1"/>
      </rPr>
      <t xml:space="preserve">- Employee
- Date from
- Date to
- Department
- Total Timesheets
- Status
</t>
    </r>
    <r>
      <rPr>
        <b/>
        <sz val="10"/>
        <color theme="1"/>
        <rFont val="Times New Roman"/>
        <family val="1"/>
      </rPr>
      <t xml:space="preserve">Button: </t>
    </r>
    <r>
      <rPr>
        <sz val="10"/>
        <color theme="1"/>
        <rFont val="Times New Roman"/>
        <family val="1"/>
      </rPr>
      <t>Create, Import</t>
    </r>
  </si>
  <si>
    <r>
      <t>Verify</t>
    </r>
    <r>
      <rPr>
        <b/>
        <sz val="11"/>
        <color theme="1"/>
        <rFont val="Times New Roman"/>
        <family val="1"/>
      </rPr>
      <t xml:space="preserve"> My Current Timesheet</t>
    </r>
    <r>
      <rPr>
        <sz val="11"/>
        <color theme="1"/>
        <rFont val="Times New Roman"/>
        <family val="1"/>
      </rPr>
      <t xml:space="preserve"> display correctly</t>
    </r>
  </si>
  <si>
    <t>- Login as Project's member
- Click Human Resources in Navigation
-Select My Current Timesheets on left menu</t>
  </si>
  <si>
    <r>
      <t xml:space="preserve">List of </t>
    </r>
    <r>
      <rPr>
        <b/>
        <sz val="11"/>
        <color theme="1"/>
        <rFont val="Times New Roman"/>
        <family val="1"/>
      </rPr>
      <t>user'scurrent</t>
    </r>
    <r>
      <rPr>
        <sz val="11"/>
        <color theme="1"/>
        <rFont val="Times New Roman"/>
        <family val="1"/>
      </rPr>
      <t xml:space="preserve"> Timesheets with folders:
</t>
    </r>
    <r>
      <rPr>
        <i/>
        <sz val="10"/>
        <color theme="1"/>
        <rFont val="Times New Roman"/>
        <family val="1"/>
      </rPr>
      <t>- Employee
- Date from
- Date to
- Department
- Total Timesheets
- Status
This periof of timesheet have to include current date</t>
    </r>
  </si>
  <si>
    <r>
      <t>Verify</t>
    </r>
    <r>
      <rPr>
        <b/>
        <sz val="11"/>
        <color theme="1"/>
        <rFont val="Times New Roman"/>
        <family val="1"/>
      </rPr>
      <t xml:space="preserve"> Department Timesheet</t>
    </r>
    <r>
      <rPr>
        <sz val="11"/>
        <color theme="1"/>
        <rFont val="Times New Roman"/>
        <family val="1"/>
      </rPr>
      <t xml:space="preserve"> display correctly</t>
    </r>
  </si>
  <si>
    <t>- Login as Department Manager</t>
  </si>
  <si>
    <t>- Login as Department Manager
- Click Human Resources in Navigation
- Select Department Timesheets on left menu</t>
  </si>
  <si>
    <r>
      <t xml:space="preserve">List of All Timesheets of his </t>
    </r>
    <r>
      <rPr>
        <b/>
        <sz val="11"/>
        <color theme="1"/>
        <rFont val="Times New Roman"/>
        <family val="1"/>
      </rPr>
      <t>department</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r>
      <rPr>
        <sz val="10"/>
        <color theme="1"/>
        <rFont val="Times New Roman"/>
        <family val="1"/>
      </rPr>
      <t>Timesheet is group by month</t>
    </r>
  </si>
  <si>
    <r>
      <t>Verify</t>
    </r>
    <r>
      <rPr>
        <b/>
        <sz val="11"/>
        <color theme="1"/>
        <rFont val="Times New Roman"/>
        <family val="1"/>
      </rPr>
      <t xml:space="preserve"> PMO view</t>
    </r>
    <r>
      <rPr>
        <sz val="11"/>
        <color theme="1"/>
        <rFont val="Times New Roman"/>
        <family val="1"/>
      </rPr>
      <t xml:space="preserve"> display correctly</t>
    </r>
  </si>
  <si>
    <t>- Login as PMO</t>
  </si>
  <si>
    <t>- Login as PMO
- Click Human Resources in Navigation
- Select  PMO view on left menu</t>
  </si>
  <si>
    <r>
      <t xml:space="preserve">List of All Timesheets of </t>
    </r>
    <r>
      <rPr>
        <b/>
        <sz val="11"/>
        <color theme="1"/>
        <rFont val="Times New Roman"/>
        <family val="1"/>
      </rPr>
      <t>all company</t>
    </r>
    <r>
      <rPr>
        <sz val="11"/>
        <color theme="1"/>
        <rFont val="Times New Roman"/>
        <family val="1"/>
      </rPr>
      <t xml:space="preserve"> which is filled displayed with folders:
</t>
    </r>
    <r>
      <rPr>
        <i/>
        <sz val="10"/>
        <color theme="1"/>
        <rFont val="Times New Roman"/>
        <family val="1"/>
      </rPr>
      <t xml:space="preserve">- Employee
- Date from
- Date to
- Department
- Total Timesheets
- Status
Status of each timesheet is correctly </t>
    </r>
  </si>
  <si>
    <r>
      <t xml:space="preserve">Verify user can </t>
    </r>
    <r>
      <rPr>
        <b/>
        <sz val="11"/>
        <color theme="1"/>
        <rFont val="Times New Roman"/>
        <family val="1"/>
      </rPr>
      <t>view</t>
    </r>
    <r>
      <rPr>
        <sz val="11"/>
        <color theme="1"/>
        <rFont val="Times New Roman"/>
        <family val="1"/>
      </rPr>
      <t xml:space="preserve"> his own timesheet display correctly when his worklogs has not approved yet</t>
    </r>
  </si>
  <si>
    <t>Login as Project Member</t>
  </si>
  <si>
    <t xml:space="preserve">- Access in Project\ Project Task
- Fill worklogs (4h for Saturday- 12 Mar 2016- Work Summary: Write test script for OpenERP
- Access in Human Resource\ Timesheet Tracking| My Timesheets
- Select timesheet period  from 7 Mar to 13 Mar
</t>
  </si>
  <si>
    <r>
      <t xml:space="preserve">Timesheet details displays correctly with: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</si>
  <si>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not approved yet</t>
    </r>
  </si>
  <si>
    <t xml:space="preserve">Login as Dept Manager </t>
  </si>
  <si>
    <t>-  Project member access in Project\ Project Task
- Fill worklogs (4h for Saturday- 12 Mar 2016- Work Summary: Write test script for OpenERP
- Dept Head Access in Human Resource\ Timesheet Tracking| Department Timesheet
- Select  user's timesheet period  from 7 Mar to 13 Mar
- Observe</t>
  </si>
  <si>
    <r>
      <t xml:space="preserve">Verify  user can </t>
    </r>
    <r>
      <rPr>
        <b/>
        <sz val="11"/>
        <color theme="1"/>
        <rFont val="Times New Roman"/>
        <family val="1"/>
      </rPr>
      <t>view</t>
    </r>
    <r>
      <rPr>
        <sz val="11"/>
        <color theme="1"/>
        <rFont val="Times New Roman"/>
        <family val="1"/>
      </rPr>
      <t xml:space="preserve"> his timesheet display correctly when his worklogs has already approved</t>
    </r>
  </si>
  <si>
    <t xml:space="preserve">- Project Member access in Project\ Project Task
- Fill worklogs (4h for Saturday- 12 Mar 2016- Work Summary: Write test script for OpenERP
- Login as Project Manager approves this worklog
-  Login as Dept Manager
- Access in Human Resource\ Timesheet Tracking| Department Timesheet
- Select user's timesheet period  from 7 Mar to 13 Mar
- Observe
</t>
  </si>
  <si>
    <r>
      <t>Timesheet details displays correctly with:
1, Name of project member 
2, Sumary:</t>
    </r>
    <r>
      <rPr>
        <i/>
        <sz val="11"/>
        <color theme="1"/>
        <rFont val="Times New Roman"/>
        <family val="1"/>
      </rPr>
      <t xml:space="preserve"> Project Name\ Timesheet 4h for Saturday- 12 Mar 2016</t>
    </r>
    <r>
      <rPr>
        <sz val="11"/>
        <color theme="1"/>
        <rFont val="Times New Roman"/>
        <family val="1"/>
      </rPr>
      <t xml:space="preserve">
- Total of each column and total of all correctly
3, Details:
</t>
    </r>
    <r>
      <rPr>
        <i/>
        <sz val="11"/>
        <color theme="1"/>
        <rFont val="Times New Roman"/>
        <family val="1"/>
      </rPr>
      <t xml:space="preserve">- Date: 12 Mar
- Analytic Account: Project Name
- Description=Write test script for OpenERP
- Hours= 4
- Approved Hours=4 </t>
    </r>
    <r>
      <rPr>
        <sz val="11"/>
        <color theme="1"/>
        <rFont val="Times New Roman"/>
        <family val="1"/>
      </rPr>
      <t xml:space="preserve">without notification icon
</t>
    </r>
  </si>
  <si>
    <r>
      <t xml:space="preserve">Verify  Dept Manager can </t>
    </r>
    <r>
      <rPr>
        <b/>
        <sz val="11"/>
        <color theme="1"/>
        <rFont val="Times New Roman"/>
        <family val="1"/>
      </rPr>
      <t>view</t>
    </r>
    <r>
      <rPr>
        <sz val="11"/>
        <color theme="1"/>
        <rFont val="Times New Roman"/>
        <family val="1"/>
      </rPr>
      <t xml:space="preserve"> user's timesheet display correctly when his worklogs has already approved</t>
    </r>
  </si>
  <si>
    <t xml:space="preserve">- Access in Project\ Project Task
- Fill worklogs (4h for Saturday- 12 Mar 2016- Work Summary: Write test script for OpenERP
- Login as Project Manager approves this worklog
-  Login as Member again
- Access in Human Resource\ Timesheet Tracking| My Timesheets
- Select timesheet period  from 7 Mar to 13 Mar
</t>
  </si>
  <si>
    <r>
      <t>Verify function</t>
    </r>
    <r>
      <rPr>
        <b/>
        <sz val="11"/>
        <color theme="1"/>
        <rFont val="Times New Roman"/>
        <family val="1"/>
      </rPr>
      <t xml:space="preserve"> Create Timesheet </t>
    </r>
    <r>
      <rPr>
        <sz val="11"/>
        <color theme="1"/>
        <rFont val="Times New Roman"/>
        <family val="1"/>
      </rPr>
      <t>with valid data in global project (without PM approve worklog)</t>
    </r>
  </si>
  <si>
    <t>- Member is added into project. 
- Login as project's member</t>
  </si>
  <si>
    <t>1. Login as Project's member
2. Click Human Resources in Navigation
3. Select My Timesheets on left menu
4. Click on Create button
5. Select Timesheet Period
6. Click Add a Line and choose project that he/she joined from dropdown list
7. Click Add button
8. Input number of working hours.
9. Click Save button</t>
  </si>
  <si>
    <t>New week is saved and change from "New" to "Open" status.</t>
  </si>
  <si>
    <r>
      <t>Verify function</t>
    </r>
    <r>
      <rPr>
        <b/>
        <sz val="11"/>
        <color theme="1"/>
        <rFont val="Times New Roman"/>
        <family val="1"/>
      </rPr>
      <t xml:space="preserve"> Create Timesheet </t>
    </r>
    <r>
      <rPr>
        <sz val="11"/>
        <color theme="1"/>
        <rFont val="Times New Roman"/>
        <family val="1"/>
      </rPr>
      <t>with invalid data in global project (without PM approve worklog)</t>
    </r>
  </si>
  <si>
    <r>
      <t xml:space="preserve">- Login as Project's member
- Click Human Resources in Navigation
- Select My Timesheets on left menu
- Click on Create button
- Select Timesheet Period
- Click Add a Line and choose project that he/she joined from dropdown list
- Click Add button
- Input number of working hours.
</t>
    </r>
    <r>
      <rPr>
        <i/>
        <sz val="11"/>
        <color theme="1"/>
        <rFont val="Times New Roman"/>
        <family val="1"/>
      </rPr>
      <t>Hours= &lt; a string&gt;
 Date is not date time format</t>
    </r>
    <r>
      <rPr>
        <sz val="11"/>
        <color theme="1"/>
        <rFont val="Times New Roman"/>
        <family val="1"/>
      </rPr>
      <t xml:space="preserve">
- Click Save button</t>
    </r>
  </si>
  <si>
    <t>Warning mesaage will displayed " The following fields are invalid! Date, Hours"</t>
  </si>
  <si>
    <t>Verify that when project member change their project unapproved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</si>
  <si>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 Access in Human Resource\ Timesheet Tracking| My Timesheets
- Select timesheet period  from 7 Mar to 13 Mar
</t>
  </si>
  <si>
    <r>
      <t>Timesheet details displays correctly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Hours=0 with notification icon</t>
    </r>
    <r>
      <rPr>
        <sz val="11"/>
        <color theme="1"/>
        <rFont val="Times New Roman"/>
        <family val="1"/>
      </rPr>
      <t xml:space="preserve">
</t>
    </r>
  </si>
  <si>
    <t>Verify that when project member change their project approved worklogs, timesheet is also changed in parallel.</t>
  </si>
  <si>
    <t xml:space="preserve">- Access in Project\ Project Task
- Select task which has alreadly Fill worklogs (4h for Saturday- 12 Mar 2016- Work Summary: Write test script for OpenERP
Edit this worklog to (2h for Saturday- 12 Mar 2016- Work Summary: Update test script for OpenERP
Login as PM approve these worklogs
Login as Project Member again
- Access in Human Resource\ Timesheet Tracking| My Timesheets
- Select timesheet period  from 7 Mar to 13 Mar
</t>
  </si>
  <si>
    <r>
      <t>Timesheet details displays with:
1, Name of project member 
2, Sumary</t>
    </r>
    <r>
      <rPr>
        <i/>
        <sz val="11"/>
        <color theme="1"/>
        <rFont val="Times New Roman"/>
        <family val="1"/>
      </rPr>
      <t>: Project Name\ Timesheet 4h for Saturday- 12 Mar 201</t>
    </r>
    <r>
      <rPr>
        <sz val="11"/>
        <color theme="1"/>
        <rFont val="Times New Roman"/>
        <family val="1"/>
      </rPr>
      <t xml:space="preserve">6
- Total of each column and total of all correctly
3, Details:
</t>
    </r>
    <r>
      <rPr>
        <i/>
        <sz val="11"/>
        <color theme="1"/>
        <rFont val="Times New Roman"/>
        <family val="1"/>
      </rPr>
      <t>- Date: 12 Mar
- Analytic Account: Project Name
- Description=Update test script for OpenERP
- Hours= 4
- Approved Hours=4 without notification icon</t>
    </r>
    <r>
      <rPr>
        <sz val="11"/>
        <color theme="1"/>
        <rFont val="Times New Roman"/>
        <family val="1"/>
      </rPr>
      <t xml:space="preserve">
</t>
    </r>
  </si>
  <si>
    <t>Verify that the timesheet displays correctly when adding both timesheet in global projects and in private projects</t>
  </si>
  <si>
    <t xml:space="preserve">- Access in Project\ Project Task
- Fill worklogs (4h for Saturday- 12 Mar 2016- Work Summary: Write test script for OpenERP
- Access in Human Resource\ Timesheet Tracking| My Timesheets
- Select timesheet period  from 7 Mar to 13 Mar
 Click Add a Line and choose global project
&lt; VSII Leaves&gt;
-Click Add button
-Input number of working hours.
&lt; 2h&gt; in 12 Mar
- Click Save button
</t>
  </si>
  <si>
    <r>
      <t xml:space="preserve">Timesheet details displays with:
1st row:
1, Name of project member 
2, Sumary: Project Name\ Timesheet </t>
    </r>
    <r>
      <rPr>
        <i/>
        <sz val="11"/>
        <color theme="1"/>
        <rFont val="Times New Roman"/>
        <family val="1"/>
      </rPr>
      <t>4h for Saturday- 12 Mar 2016</t>
    </r>
    <r>
      <rPr>
        <sz val="11"/>
        <color theme="1"/>
        <rFont val="Times New Roman"/>
        <family val="1"/>
      </rPr>
      <t xml:space="preserve">
- Total of each column and total of all correctly
3, Details:
- </t>
    </r>
    <r>
      <rPr>
        <i/>
        <sz val="11"/>
        <color theme="1"/>
        <rFont val="Times New Roman"/>
        <family val="1"/>
      </rPr>
      <t>Date: 12 Mar
- Analytic Account: Project Name
- Description=Write test script for OpenERP
- Hours= 4
- Approved Hours=0 with notification ico</t>
    </r>
    <r>
      <rPr>
        <sz val="11"/>
        <color theme="1"/>
        <rFont val="Times New Roman"/>
        <family val="1"/>
      </rPr>
      <t xml:space="preserve">n
2rd row:
1, Name of project member 
2, Sumary: Project Name\ Timesheet 4h for Saturday- 12 Mar 2016
- Total of each column and total of all correctly
3, Details:
- Date: 12 Mar
- Analytic Account: Project Name &lt; VSII Leaves&gt;
- Description=/
- Hours= 2
- Approved Hours=2 
</t>
    </r>
  </si>
  <si>
    <r>
      <t xml:space="preserve">Verify that the timesheet displays correctly when some worklogs in </t>
    </r>
    <r>
      <rPr>
        <b/>
        <sz val="11"/>
        <color theme="1"/>
        <rFont val="Times New Roman"/>
        <family val="1"/>
      </rPr>
      <t>global project are deleted</t>
    </r>
  </si>
  <si>
    <t>Login as Project Member
Timesheet period 07 Mar to 13 Mar  has 3 records for global project VSII Non Projects ( 0.5h for Writing; 2: Reading; 2.5h for Reporting)</t>
  </si>
  <si>
    <t xml:space="preserve">- Project Member Access in Human Resource\ Timesheet Tracking| My Curent Timesheets
- Select timesheet period 07 Mar to 13 Mar\ Click Details in timesheet
- Delete  record: 0.5h for Writing
- Click Save
</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</si>
  <si>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( 2h: Reading; 2.5h for Reporting)
- Total effort for Period 7 Mar to 13 Mar is 4.5h
</t>
  </si>
  <si>
    <r>
      <t xml:space="preserve">Verify that the timesheet displays correctly when some worklogs </t>
    </r>
    <r>
      <rPr>
        <b/>
        <sz val="11"/>
        <color theme="1"/>
        <rFont val="Times New Roman"/>
        <family val="1"/>
      </rPr>
      <t>in private project are deleted</t>
    </r>
  </si>
  <si>
    <t>Login as Project Member
In project ABCD\ Task "Execute Test", there's 3 records in period of  07 Mar to 13 Mar   ( 0.5h for Clarify requirement; 2h: Smoke test; 2h: Execute full cycle)</t>
  </si>
  <si>
    <t>- Project member access Project task " Execute Test"
- Delete worklog 2h: Smoke test
- Click Save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</si>
  <si>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(2h: Smoke test; 2h: Execute full cycle)
- Total effort for Period 7 Mar to 13 Mar is 4h
</t>
  </si>
  <si>
    <r>
      <t>Verify that the timesheet displays correctly when task and worklog is</t>
    </r>
    <r>
      <rPr>
        <b/>
        <sz val="11"/>
        <color theme="1"/>
        <rFont val="Times New Roman"/>
        <family val="1"/>
      </rPr>
      <t xml:space="preserve"> imported from Redmine</t>
    </r>
  </si>
  <si>
    <r>
      <t xml:space="preserve">Login as Project Manager who already created web service for importing project A from Redmine
- User X already filled worklogs  3 records in period of  07 Mar to 13 Mar   ( 0.5h for Clarify requirement; 2h: Smoke test; 2h: Execute full cycle) for project A in Redmine
- Timesheet for user X in OpenERP in </t>
    </r>
    <r>
      <rPr>
        <b/>
        <sz val="11"/>
        <color theme="1"/>
        <rFont val="Times New Roman"/>
        <family val="1"/>
      </rPr>
      <t>period of  07 Mar to 13 Mar is null</t>
    </r>
  </si>
  <si>
    <t>Project manager access Projects\ Web services
Select webservice which is created for project A
Click Run Service</t>
  </si>
  <si>
    <t xml:space="preserve">In Human Resource\ Timesheet Tracking| My Timesheets and In Human Resource\ Timesheet Tracking| Department Timesheets, user's timesheet is displayed correctly:
- Summary for Period 7 Mar to 13 Mar is displayed correctly with 2 records  for global project VSII Non Projects (0.5h for Clarify requirement;2h: Smoke test; 2h: Execute full cycle)
- Total effort for Period 7 Mar to 13 Mar is 4.5h
</t>
  </si>
  <si>
    <r>
      <t xml:space="preserve">Verify that </t>
    </r>
    <r>
      <rPr>
        <b/>
        <sz val="11"/>
        <color theme="1"/>
        <rFont val="Times New Roman"/>
        <family val="1"/>
      </rPr>
      <t>Edit Timesheet</t>
    </r>
    <r>
      <rPr>
        <sz val="11"/>
        <color theme="1"/>
        <rFont val="Times New Roman"/>
        <family val="1"/>
      </rPr>
      <t xml:space="preserve"> with valid data work correctly</t>
    </r>
  </si>
  <si>
    <t>- Login as Project's member
- Click Human Resources in Navigation
- Select My Timesheets on left menu
- Select Timesheet Period, click Edit
- Input number of working hours and Date
- Click Save button</t>
  </si>
  <si>
    <t>New changes is saved correctly</t>
  </si>
  <si>
    <r>
      <t xml:space="preserve">Verify that discard of </t>
    </r>
    <r>
      <rPr>
        <b/>
        <sz val="11"/>
        <color theme="1"/>
        <rFont val="Times New Roman"/>
        <family val="1"/>
      </rPr>
      <t>Edit Timesheet with invalid data</t>
    </r>
    <r>
      <rPr>
        <sz val="11"/>
        <color theme="1"/>
        <rFont val="Times New Roman"/>
        <family val="1"/>
      </rPr>
      <t xml:space="preserve"> work correctly</t>
    </r>
  </si>
  <si>
    <t>- Login as Project's member
- Click Human Resources in Navigation
- Select My Timesheets on left menu
- Select Timesheet Period, click Edit
- Input invalid number of working hours and Date
- Click Save button</t>
  </si>
  <si>
    <r>
      <t xml:space="preserve">Verify that discard of </t>
    </r>
    <r>
      <rPr>
        <b/>
        <sz val="11"/>
        <color theme="1"/>
        <rFont val="Times New Roman"/>
        <family val="1"/>
      </rPr>
      <t>Edit Timesheet</t>
    </r>
    <r>
      <rPr>
        <sz val="11"/>
        <color theme="1"/>
        <rFont val="Times New Roman"/>
        <family val="1"/>
      </rPr>
      <t xml:space="preserve"> work correctly</t>
    </r>
  </si>
  <si>
    <t>1. Timesheet is "Open" status
2. Click on Edit button
3. Edit some fields
4. Click Discard button</t>
  </si>
  <si>
    <t>All changed is not saved</t>
  </si>
  <si>
    <r>
      <t xml:space="preserve">Verify that  </t>
    </r>
    <r>
      <rPr>
        <b/>
        <sz val="11"/>
        <color theme="1"/>
        <rFont val="Times New Roman"/>
        <family val="1"/>
      </rPr>
      <t>Delete Timesheet</t>
    </r>
    <r>
      <rPr>
        <sz val="11"/>
        <color theme="1"/>
        <rFont val="Times New Roman"/>
        <family val="1"/>
      </rPr>
      <t xml:space="preserve"> work correctly</t>
    </r>
  </si>
  <si>
    <t>Login as Dept Manager 
Member X filled timesheet for  period of  07 Mar to 13 Mar</t>
  </si>
  <si>
    <t>In Human Resources\ Timesheet Tracing\ \ Department Timesheet
Select timesheet of Member X in period of  07 Mar to 13 Mar
Click More\ Delete
Confirm Delete= OK</t>
  </si>
  <si>
    <t>timesheet of Member X in period of  07 Mar to 13 Mar is deleted</t>
  </si>
  <si>
    <r>
      <t xml:space="preserve">Verify that discard of </t>
    </r>
    <r>
      <rPr>
        <b/>
        <sz val="11"/>
        <color theme="1"/>
        <rFont val="Times New Roman"/>
        <family val="1"/>
      </rPr>
      <t>Delete Timesheet</t>
    </r>
    <r>
      <rPr>
        <sz val="11"/>
        <color theme="1"/>
        <rFont val="Times New Roman"/>
        <family val="1"/>
      </rPr>
      <t xml:space="preserve"> work correctly</t>
    </r>
  </si>
  <si>
    <t>In Human Resources\ Timesheet Tracing\ \ Department Timesheet
Select timesheet of Member X in period of  07 Mar to 13 Mar
Click More\ Delete
Confirm Delete=Cancel</t>
  </si>
  <si>
    <t>timesheet of Member X in period of  07 Mar to 13 Mar is not deleted</t>
  </si>
  <si>
    <r>
      <t xml:space="preserve">Verify that  </t>
    </r>
    <r>
      <rPr>
        <b/>
        <sz val="11"/>
        <color theme="1"/>
        <rFont val="Times New Roman"/>
        <family val="1"/>
      </rPr>
      <t>Delete multiple Timesheets</t>
    </r>
    <r>
      <rPr>
        <sz val="11"/>
        <color theme="1"/>
        <rFont val="Times New Roman"/>
        <family val="1"/>
      </rPr>
      <t xml:space="preserve"> work correctly</t>
    </r>
  </si>
  <si>
    <t>Login as Dept Manager 
Member X filled timesheet for  period of  07 Mar to 13 Mar
Member A filled timesheet for  period of  07 Mar to 13 Mar
Member B filled timesheet for  period of  07 Mar to 13 Mar
Member C filled timesheet for  period of  07 Mar to 13 Mar
Member D filled timesheet for  period of  07 Mar to 13 Mar</t>
  </si>
  <si>
    <t>In Human Resources\ Timesheet Tracing\ \ Department Timesheet
Select timesheet of Member X, A, B, C, D in period of  07 Mar to 13 Mar
Click More\ Delete
Confirm Delete= OK</t>
  </si>
  <si>
    <t>timesheet of Member X, A, B, C, D in period of  07 Mar to 13 Mar is deleted</t>
  </si>
  <si>
    <r>
      <t xml:space="preserve">Verify function </t>
    </r>
    <r>
      <rPr>
        <b/>
        <sz val="11"/>
        <color theme="1"/>
        <rFont val="Times New Roman"/>
        <family val="1"/>
      </rPr>
      <t xml:space="preserve">"Submit Timesheet to Manager" </t>
    </r>
    <r>
      <rPr>
        <sz val="11"/>
        <color theme="1"/>
        <rFont val="Times New Roman"/>
        <family val="1"/>
      </rPr>
      <t>work correctly</t>
    </r>
  </si>
  <si>
    <t>- Member is added into project. 
- Login as project's member
- New Timesheet is created</t>
  </si>
  <si>
    <t>- Timesheet is "Open" status
- Click on Submit to Manager button</t>
  </si>
  <si>
    <t>Timesheet change from "Open" to "Waiting Approval" status</t>
  </si>
  <si>
    <r>
      <t xml:space="preserve">Verify that </t>
    </r>
    <r>
      <rPr>
        <b/>
        <sz val="11"/>
        <color theme="1"/>
        <rFont val="Times New Roman"/>
        <family val="1"/>
      </rPr>
      <t>Waiting for Approval t</t>
    </r>
    <r>
      <rPr>
        <sz val="11"/>
        <color theme="1"/>
        <rFont val="Times New Roman"/>
        <family val="1"/>
      </rPr>
      <t>imesheet display correctly</t>
    </r>
  </si>
  <si>
    <t>Login as Project Manager
Member has already sent timesheet for approval</t>
  </si>
  <si>
    <t>- Access Human Resources\ Timesheet Tracing\ 
- Click Timesheet to validate
-Observe</t>
  </si>
  <si>
    <t>System displays member's timesheet which has just sent for approval</t>
  </si>
  <si>
    <r>
      <t>Verify function</t>
    </r>
    <r>
      <rPr>
        <b/>
        <sz val="11"/>
        <color theme="1"/>
        <rFont val="Times New Roman"/>
        <family val="1"/>
      </rPr>
      <t xml:space="preserve"> Approve T</t>
    </r>
    <r>
      <rPr>
        <sz val="11"/>
        <color theme="1"/>
        <rFont val="Times New Roman"/>
        <family val="1"/>
      </rPr>
      <t>imesheet work correctly</t>
    </r>
  </si>
  <si>
    <t>- Timesheet is submited to manager department 
- Login as manager of department
- New Timesheet is created</t>
  </si>
  <si>
    <t>- Access Human Resources\ Timesheet Tracing\ 
- Click Timesheet to validate
-Select one timesheet to approve
- Click approve</t>
  </si>
  <si>
    <t>The selected timesheet is changed to approved</t>
  </si>
  <si>
    <r>
      <t>Verify function</t>
    </r>
    <r>
      <rPr>
        <b/>
        <sz val="11"/>
        <color theme="1"/>
        <rFont val="Times New Roman"/>
        <family val="1"/>
      </rPr>
      <t xml:space="preserve"> Approve multiple Timesheets</t>
    </r>
    <r>
      <rPr>
        <sz val="11"/>
        <color theme="1"/>
        <rFont val="Times New Roman"/>
        <family val="1"/>
      </rPr>
      <t xml:space="preserve"> work correctly</t>
    </r>
  </si>
  <si>
    <t>- Timesheet is submited to manager department 
- Login as manager of department
-  Timesheet is in Wait for approval</t>
  </si>
  <si>
    <t>- Access Human Resources\ Timesheet Tracing\ 
- Click Timesheet to validate
-Select multiple timesheets to approve
- Click More\ approve timesheets</t>
  </si>
  <si>
    <t>The selected timesheest are changed to approved</t>
  </si>
  <si>
    <r>
      <t>Verify function</t>
    </r>
    <r>
      <rPr>
        <b/>
        <sz val="11"/>
        <color theme="1"/>
        <rFont val="Times New Roman"/>
        <family val="1"/>
      </rPr>
      <t xml:space="preserve"> Approve multiple Timesheets which is not in Wait for approval</t>
    </r>
    <r>
      <rPr>
        <sz val="11"/>
        <color theme="1"/>
        <rFont val="Times New Roman"/>
        <family val="1"/>
      </rPr>
      <t xml:space="preserve"> work correctly</t>
    </r>
  </si>
  <si>
    <t>- Timesheet is submited to manager department 
- Login as manager of department
-  Timesheet is not in Wait for approval</t>
  </si>
  <si>
    <t>The selected timesheest are not changed to approved
They still are in current state</t>
  </si>
  <si>
    <r>
      <t xml:space="preserve">Verify that </t>
    </r>
    <r>
      <rPr>
        <b/>
        <sz val="11"/>
        <color theme="1"/>
        <rFont val="Times New Roman"/>
        <family val="1"/>
      </rPr>
      <t>Approved</t>
    </r>
    <r>
      <rPr>
        <sz val="11"/>
        <color theme="1"/>
        <rFont val="Times New Roman"/>
        <family val="1"/>
      </rPr>
      <t xml:space="preserve"> timesheet display correctly</t>
    </r>
  </si>
  <si>
    <t>Login as Project Member
His project has just approved</t>
  </si>
  <si>
    <t>- Access Human Resources\ Timesheet Tracing\ 
- Click My timesheet
- Observer</t>
  </si>
  <si>
    <t>The timesheet is in Approved</t>
  </si>
  <si>
    <r>
      <t xml:space="preserve">Verify function </t>
    </r>
    <r>
      <rPr>
        <b/>
        <sz val="11"/>
        <color theme="1"/>
        <rFont val="Times New Roman"/>
        <family val="1"/>
      </rPr>
      <t>Refuse</t>
    </r>
    <r>
      <rPr>
        <sz val="11"/>
        <color theme="1"/>
        <rFont val="Times New Roman"/>
        <family val="1"/>
      </rPr>
      <t xml:space="preserve"> Timesheet work correctly</t>
    </r>
  </si>
  <si>
    <t>- Access Human Resources\ Timesheet Tracing\ 
- Click Timesheet to validate
-Select one timesheet to approve
- Click refuse</t>
  </si>
  <si>
    <t>The selected timesheet is changed to Open</t>
  </si>
  <si>
    <r>
      <t xml:space="preserve">Verify that </t>
    </r>
    <r>
      <rPr>
        <b/>
        <sz val="11"/>
        <color theme="1"/>
        <rFont val="Times New Roman"/>
        <family val="1"/>
      </rPr>
      <t>Refuse</t>
    </r>
    <r>
      <rPr>
        <sz val="11"/>
        <color theme="1"/>
        <rFont val="Times New Roman"/>
        <family val="1"/>
      </rPr>
      <t xml:space="preserve"> timesheet display correctly</t>
    </r>
  </si>
  <si>
    <t>Login as Project Member
His project has just refused</t>
  </si>
  <si>
    <t>The timesheet is Open</t>
  </si>
  <si>
    <t>Verify that PM can not approve worklogs which are in approved timesheet</t>
  </si>
  <si>
    <t>Login as PM of project A
Member X is filled worklogs 5h for project A in period 07 Mar to 13 Mar  
Timesheet period 07 Mar to 13 Mar  is approved by Dept Manager</t>
  </si>
  <si>
    <t>- PM access Project Task
- Review task of Member X in period 07 Mar to 13 Mar  
- Click Delete member's worklogs in this period</t>
  </si>
  <si>
    <t>System returns message "Invalid Action"</t>
  </si>
  <si>
    <r>
      <t xml:space="preserve">Verify that group timesheet </t>
    </r>
    <r>
      <rPr>
        <b/>
        <sz val="11"/>
        <color theme="1"/>
        <rFont val="Times New Roman"/>
        <family val="1"/>
      </rPr>
      <t>by user</t>
    </r>
    <r>
      <rPr>
        <sz val="11"/>
        <color theme="1"/>
        <rFont val="Times New Roman"/>
        <family val="1"/>
      </rPr>
      <t xml:space="preserve"> work correctly</t>
    </r>
  </si>
  <si>
    <t>Access Human Resources\ Timesheet Tracing\ \ Department Timesheet
Click Employees in Filter box</t>
  </si>
  <si>
    <t>Timesheet is group by Employee correctly</t>
  </si>
  <si>
    <r>
      <t xml:space="preserve">Verify that filter timesheet </t>
    </r>
    <r>
      <rPr>
        <b/>
        <sz val="11"/>
        <color theme="1"/>
        <rFont val="Times New Roman"/>
        <family val="1"/>
      </rPr>
      <t>as status</t>
    </r>
    <r>
      <rPr>
        <sz val="11"/>
        <color theme="1"/>
        <rFont val="Times New Roman"/>
        <family val="1"/>
      </rPr>
      <t xml:space="preserve"> work correclty</t>
    </r>
  </si>
  <si>
    <t>In Human Resources\ Timesheet Tracing\ \ Department Timesheet
Click Status in top row of Timesheet list</t>
  </si>
  <si>
    <t>Timesheet is group by Status correctly</t>
  </si>
  <si>
    <t>TS01</t>
  </si>
  <si>
    <t>TS02</t>
  </si>
  <si>
    <t>TS03</t>
  </si>
  <si>
    <t>TS04</t>
  </si>
  <si>
    <t>TS05</t>
  </si>
  <si>
    <t>TS06</t>
  </si>
  <si>
    <t>TS07</t>
  </si>
  <si>
    <t>TS08</t>
  </si>
  <si>
    <t>TS09</t>
  </si>
  <si>
    <t>TS10</t>
  </si>
  <si>
    <t>TS11</t>
  </si>
  <si>
    <t>TS12</t>
  </si>
  <si>
    <t>TS13</t>
  </si>
  <si>
    <t>TS14</t>
  </si>
  <si>
    <t>TS15</t>
  </si>
  <si>
    <t>TS16</t>
  </si>
  <si>
    <t>TS17</t>
  </si>
  <si>
    <t>TS18</t>
  </si>
  <si>
    <t>TS19</t>
  </si>
  <si>
    <t>TS20</t>
  </si>
  <si>
    <t>TS21</t>
  </si>
  <si>
    <t>TS22</t>
  </si>
  <si>
    <t>TS23</t>
  </si>
  <si>
    <t>TS24</t>
  </si>
  <si>
    <t>TS25</t>
  </si>
  <si>
    <t>TS26</t>
  </si>
  <si>
    <t>TS27</t>
  </si>
  <si>
    <t>TS28</t>
  </si>
  <si>
    <t>TS29</t>
  </si>
  <si>
    <t>TS30</t>
  </si>
  <si>
    <t>TS31</t>
  </si>
  <si>
    <t>TS32</t>
  </si>
  <si>
    <t>TS33</t>
  </si>
  <si>
    <t>SM_01</t>
  </si>
  <si>
    <t>Verify OpenERP can open correctly</t>
  </si>
  <si>
    <t>SM_02</t>
  </si>
  <si>
    <t>Verify PM can access OpenERP correctly</t>
  </si>
  <si>
    <t xml:space="preserve">- Access to OpenERP
-User has LDAP account
-Access Rights: Manager
</t>
  </si>
  <si>
    <r>
      <t xml:space="preserve">1.Input user name and password
</t>
    </r>
    <r>
      <rPr>
        <i/>
        <sz val="9"/>
        <color theme="1"/>
        <rFont val="Times New Roman"/>
        <family val="1"/>
      </rPr>
      <t>- Manager: lienlt/12345678    or
- Admin : admin/12345678</t>
    </r>
    <r>
      <rPr>
        <sz val="11"/>
        <color theme="1"/>
        <rFont val="Times New Roman"/>
        <family val="1"/>
      </rPr>
      <t xml:space="preserve">
2.Click Submit</t>
    </r>
  </si>
  <si>
    <r>
      <t xml:space="preserve">User is redirected to Homepage of member </t>
    </r>
    <r>
      <rPr>
        <i/>
        <sz val="9"/>
        <color theme="1"/>
        <rFont val="Times New Roman"/>
        <family val="1"/>
      </rPr>
      <t>with Messaging, Project, Human Resources, ISMS Helpdesk, Invoicing, Tools, Reporting, Reports, Settings in navigator
User Name in top right banner: lienlt/VSII Admin</t>
    </r>
  </si>
  <si>
    <t>SM_03</t>
  </si>
  <si>
    <t>Verify employee can access OpenERP correctly</t>
  </si>
  <si>
    <t xml:space="preserve">- Access to OpenERP
-User has LDAP account
-Access Rights: Employee
</t>
  </si>
  <si>
    <r>
      <t xml:space="preserve">1. Input user name and password
</t>
    </r>
    <r>
      <rPr>
        <i/>
        <sz val="9"/>
        <color theme="1"/>
        <rFont val="Times New Roman"/>
        <family val="1"/>
      </rPr>
      <t>anhptq/12345678</t>
    </r>
    <r>
      <rPr>
        <sz val="11"/>
        <color theme="1"/>
        <rFont val="Times New Roman"/>
        <family val="1"/>
      </rPr>
      <t xml:space="preserve">
2. Click Submit</t>
    </r>
  </si>
  <si>
    <r>
      <t xml:space="preserve">User is redirected to Homepage of member </t>
    </r>
    <r>
      <rPr>
        <i/>
        <sz val="9"/>
        <color theme="1"/>
        <rFont val="Times New Roman"/>
        <family val="1"/>
      </rPr>
      <t>with Messaging, Project, Human Resources, ISMS Helpdesk in navigator
User Name in top right banner: anhptq</t>
    </r>
  </si>
  <si>
    <t>SM_04</t>
  </si>
  <si>
    <t>Home/Settings</t>
  </si>
  <si>
    <t>Verify that Settings is displayed correctly</t>
  </si>
  <si>
    <t>Logined as Admin/Manager</t>
  </si>
  <si>
    <t>1. Click "Setting"</t>
  </si>
  <si>
    <r>
      <t xml:space="preserve">Show left nevigation bar includes 5 sections:
</t>
    </r>
    <r>
      <rPr>
        <i/>
        <sz val="9"/>
        <color theme="1"/>
        <rFont val="Times New Roman"/>
        <family val="1"/>
      </rPr>
      <t>1. Skills
2. Certificates
3. Awards
4. Categories
5.Organizers</t>
    </r>
  </si>
  <si>
    <t>SM_05</t>
  </si>
  <si>
    <t>Settings/ Skills</t>
  </si>
  <si>
    <t>Verify that Skills List is displayed correctly</t>
  </si>
  <si>
    <t xml:space="preserve">1.Click Setting\ Skills
</t>
  </si>
  <si>
    <r>
      <t xml:space="preserve">Show Skills List table
</t>
    </r>
    <r>
      <rPr>
        <i/>
        <sz val="9"/>
        <color theme="1"/>
        <rFont val="Times New Roman"/>
        <family val="1"/>
      </rPr>
      <t>Each row represents a skill
The table includes 3 columns:
1. Checkbox
2. Name
3. Skill Domain</t>
    </r>
  </si>
  <si>
    <t>SM_06</t>
  </si>
  <si>
    <t>Verify that the system confirm before deleting a Skill</t>
  </si>
  <si>
    <t>1. Click Settings\ Skills
2. Mark a Category in Skills List
3. Click to button "More" (droplist = Share, Embed, Export, Delete)
5. Select " Delete"</t>
  </si>
  <si>
    <t>Show a confirm message :
"Do you really want to remove these records?"
with 2 options "OK" &amp; "Cancel"</t>
  </si>
  <si>
    <t>SM_07</t>
  </si>
  <si>
    <t>Verify that user can delete a Skill from Skills List</t>
  </si>
  <si>
    <t>1. Click Settings\ Skills
2. Mark a Skill in Skills List
3. Click to button "More" (droplist = Share, Embed, Export, Delete)
5. Select " Delete"
6. Click "OK" on the confirm message</t>
  </si>
  <si>
    <t>The skill is deleted from Categories List</t>
  </si>
  <si>
    <t>SM_08</t>
  </si>
  <si>
    <t xml:space="preserve">Verify that user can postpone a request to delete a Skill </t>
  </si>
  <si>
    <t>1. Click Settings\ Skills
2. Mark a Category in Skills List
3. Click to button "More" (droplist = Share, Embed, Export, Delete)
5. Select " Delete"
6. Click "Cancel" on the confirm message</t>
  </si>
  <si>
    <t>The Skills List is unchanged</t>
  </si>
  <si>
    <t>SM_09</t>
  </si>
  <si>
    <t>Settings/ Categories</t>
  </si>
  <si>
    <t>Verify that Categories List is displayed correctly</t>
  </si>
  <si>
    <t>1. Click Settings
2. Click to "Categories" in left navigation bar</t>
  </si>
  <si>
    <r>
      <t xml:space="preserve">Show Categories table
</t>
    </r>
    <r>
      <rPr>
        <i/>
        <sz val="9"/>
        <color theme="1"/>
        <rFont val="Times New Roman"/>
        <family val="1"/>
      </rPr>
      <t>Each row represents a skill
The table includes 3 columns:
1. Checkbox
2. Name
3. Skill Domain
4. Parent Category</t>
    </r>
  </si>
  <si>
    <t>SM_10</t>
  </si>
  <si>
    <t>Verify that the system confirm before deleting a category</t>
  </si>
  <si>
    <t>1. Click Settings\ Categories
2. Mark a Category in Categories List
3. Click to button "More" (droplist = Share, Embed, Export, Delete)
5. Select " Delete"</t>
  </si>
  <si>
    <t>SM_11</t>
  </si>
  <si>
    <t>Verify that user can delete a category from Categories List</t>
  </si>
  <si>
    <t>1. Click Settings\ Categories
2. Mark a Category in Categories List
3. Click to button "More" (droplist = Share, Embed, Export, Delete)
5. Select " Delete"
6. Click "OK" on the confirm message</t>
  </si>
  <si>
    <t>The category is deleted from Categories List</t>
  </si>
  <si>
    <t>SM_12</t>
  </si>
  <si>
    <t xml:space="preserve">Verify that user can postpone a request to delete a Category </t>
  </si>
  <si>
    <t>1. Click Settings\ Categories
2. Mark a Category in Categories List
3. Click to button "More" (droplist = Share, Embed, Export, Delete)
5. Select " Delete"
6. Click "Cancel" on the confirm message</t>
  </si>
  <si>
    <t>The Categories List is unchanged</t>
  </si>
  <si>
    <t>SM_13</t>
  </si>
  <si>
    <t>Settings/ Categories/ New</t>
  </si>
  <si>
    <t>Verify that Create form is opened correctly</t>
  </si>
  <si>
    <t>1. Click to "Setting"
2. Click to "Categories"
3. Click to button "Create"</t>
  </si>
  <si>
    <r>
      <t xml:space="preserve">Show a form "New" allow user input data
</t>
    </r>
    <r>
      <rPr>
        <i/>
        <sz val="9"/>
        <color theme="1"/>
        <rFont val="Times New Roman"/>
        <family val="1"/>
      </rPr>
      <t>The form includes:</t>
    </r>
    <r>
      <rPr>
        <sz val="11"/>
        <color theme="1"/>
        <rFont val="Times New Roman"/>
        <family val="1"/>
      </rPr>
      <t xml:space="preserve">
</t>
    </r>
    <r>
      <rPr>
        <i/>
        <sz val="9"/>
        <color theme="1"/>
        <rFont val="Times New Roman"/>
        <family val="1"/>
      </rPr>
      <t>1. Name: blank
2. Type: (Droplist: Skill Domain, Certificate Category, Award Category)
3. Parent Category: blank
4. Description; blank</t>
    </r>
  </si>
  <si>
    <t>SM_14</t>
  </si>
  <si>
    <t>Verify that the fields "Name", "Type"  are required field</t>
  </si>
  <si>
    <r>
      <t xml:space="preserve">1. Click to "Setting"
2. Click to "Categories"
3. Click to button "Create"
4. Fill the form:
</t>
    </r>
    <r>
      <rPr>
        <i/>
        <sz val="9"/>
        <color theme="1"/>
        <rFont val="Times New Roman"/>
        <family val="1"/>
      </rPr>
      <t>[Name] = null
[Type] = null
[Parent Category] = null
[Description] = null</t>
    </r>
    <r>
      <rPr>
        <sz val="11"/>
        <color theme="1"/>
        <rFont val="Times New Roman"/>
        <family val="1"/>
      </rPr>
      <t xml:space="preserve">
5. Click to "Save"
</t>
    </r>
  </si>
  <si>
    <t>Show the message: 
" The following fields are invalid:: 
- Name
- Type
"</t>
  </si>
  <si>
    <t>SM_15</t>
  </si>
  <si>
    <t>Settings/ Categories/ Category Name</t>
  </si>
  <si>
    <t>Verify that user can create a new category</t>
  </si>
  <si>
    <r>
      <t xml:space="preserve">1. Click to "Setting"
2. Click to "Categories"
3. Click to button "Create"
4. Fill the form:
</t>
    </r>
    <r>
      <rPr>
        <i/>
        <sz val="9"/>
        <color theme="1"/>
        <rFont val="Times New Roman"/>
        <family val="1"/>
      </rPr>
      <t>[Name] = Communication
[Type] = Skills Domain
[Parent Category] = blank
[Description] = blank</t>
    </r>
    <r>
      <rPr>
        <sz val="11"/>
        <color theme="1"/>
        <rFont val="Times New Roman"/>
        <family val="1"/>
      </rPr>
      <t xml:space="preserve">
5. Click to "Save"
</t>
    </r>
  </si>
  <si>
    <r>
      <t xml:space="preserve">A new category is created in Categories and showed in Categories List
</t>
    </r>
    <r>
      <rPr>
        <i/>
        <sz val="9"/>
        <color theme="1"/>
        <rFont val="Times New Roman"/>
        <family val="1"/>
      </rPr>
      <t>1.[Name] = Communication
2.[Type] = Skills Domain
3.[Parent Category] = blank
4.[Description] = blank</t>
    </r>
  </si>
  <si>
    <t>SM_16</t>
  </si>
  <si>
    <t>Verify that form "Create: Parent Category" is opened correctly in Categories section</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</si>
  <si>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t>
    </r>
  </si>
  <si>
    <r>
      <t xml:space="preserve">Show a form "Create: Parent Category" allow user input data.
</t>
    </r>
    <r>
      <rPr>
        <i/>
        <sz val="9"/>
        <color theme="1"/>
        <rFont val="Times New Roman"/>
        <family val="1"/>
      </rPr>
      <t>The form include:
1.Name (required field)
2. Type: (droplist) (required field)
3. Parent Category: optional
4. Description: blank</t>
    </r>
  </si>
  <si>
    <t>SM_17</t>
  </si>
  <si>
    <t xml:space="preserve">Vefiry that user can create a new parent category </t>
  </si>
  <si>
    <r>
      <t xml:space="preserve">1. Click to "Setting"
2. Click to "Categories"
3. Click to button "Create"
4. Fill the form:
</t>
    </r>
    <r>
      <rPr>
        <i/>
        <sz val="9"/>
        <color theme="1"/>
        <rFont val="Times New Roman"/>
        <family val="1"/>
      </rPr>
      <t>[Name] = Communication
[Type] = Skills Domain
[Parent Category] = droplist
[Description] = blank</t>
    </r>
    <r>
      <rPr>
        <sz val="11"/>
        <color theme="1"/>
        <rFont val="Times New Roman"/>
        <family val="1"/>
      </rPr>
      <t xml:space="preserve">
5.Select to "Create and Edit" in the droplist of "Parent Category" 
6. Fill the form "Create: Parent Category"
</t>
    </r>
    <r>
      <rPr>
        <i/>
        <sz val="9"/>
        <color theme="1"/>
        <rFont val="Times New Roman"/>
        <family val="1"/>
      </rPr>
      <t>[Name] = BA
[Type] = Skill Domain
[Parent Category] = null
[Description] = null</t>
    </r>
    <r>
      <rPr>
        <sz val="11"/>
        <color theme="1"/>
        <rFont val="Times New Roman"/>
        <family val="1"/>
      </rPr>
      <t xml:space="preserve">
7. Click "Save"
</t>
    </r>
  </si>
  <si>
    <r>
      <t xml:space="preserve">The parent category is created successfully and appeared on Parent Category box &amp; on Categories List
</t>
    </r>
    <r>
      <rPr>
        <i/>
        <sz val="9"/>
        <color theme="1"/>
        <rFont val="Times New Roman"/>
        <family val="1"/>
      </rPr>
      <t>[Name] = Communication
[Type] = Skills Domain
[Parent Category] = BA
[Description] = blank</t>
    </r>
  </si>
  <si>
    <t>SM_18</t>
  </si>
  <si>
    <t>Setting/ Categories/ Category Name</t>
  </si>
  <si>
    <t>Verify that user can modifiy the information in a category</t>
  </si>
  <si>
    <t>- Logined as Admin/Manager
- A category is created</t>
  </si>
  <si>
    <r>
      <t xml:space="preserve">1. Click "Edit"
2. Edit the information:
</t>
    </r>
    <r>
      <rPr>
        <i/>
        <sz val="9"/>
        <color theme="1"/>
        <rFont val="Times New Roman"/>
        <family val="1"/>
      </rPr>
      <t>[Name] = Test 
(Edit: "Communicaton" -&gt; "Test")
[Type] = Skills Domain
[Parent Category] = BA
[Description] = blank</t>
    </r>
    <r>
      <rPr>
        <sz val="11"/>
        <color theme="1"/>
        <rFont val="Times New Roman"/>
        <family val="1"/>
      </rPr>
      <t xml:space="preserve">
3. Click "Save"
</t>
    </r>
  </si>
  <si>
    <r>
      <t xml:space="preserve">The data is modified
</t>
    </r>
    <r>
      <rPr>
        <i/>
        <sz val="9"/>
        <color theme="1"/>
        <rFont val="Times New Roman"/>
        <family val="1"/>
      </rPr>
      <t>1.[Name] = Test
2.[Type] = Skills Domain
3.[Parent Category] = BA
4.[Description] = blank</t>
    </r>
  </si>
  <si>
    <t>SM_19</t>
  </si>
  <si>
    <t>Verify that the system confirm before discarding edit a category</t>
  </si>
  <si>
    <r>
      <t xml:space="preserve">1. Click "Edit"
2. Edit the information:
</t>
    </r>
    <r>
      <rPr>
        <i/>
        <sz val="9"/>
        <color theme="1"/>
        <rFont val="Times New Roman"/>
        <family val="1"/>
      </rPr>
      <t>[Name] = Test123 
(Change: "Test" -&gt; "Test 123")</t>
    </r>
    <r>
      <rPr>
        <sz val="11"/>
        <color theme="1"/>
        <rFont val="Times New Roman"/>
        <family val="1"/>
      </rPr>
      <t xml:space="preserve">
3, Click "Discard"
</t>
    </r>
  </si>
  <si>
    <t>Show the message: 
" Warning, the record has been modified, your changes will be discarded.
Are you sure you want to leave this page ? " with 2 options "OK" &amp; "Cancel"</t>
  </si>
  <si>
    <t>SM_20</t>
  </si>
  <si>
    <t>Verify that PM can postpone a request to discard editing a category</t>
  </si>
  <si>
    <t xml:space="preserve">1. Click "Edit"
2. Edit the information:
[Name] = Test123 
(Edit: "Test" -&gt; "Test 123")
3. Click "Discard"
4. Click to button "Cancel" in confirm message
</t>
  </si>
  <si>
    <r>
      <t xml:space="preserve">Cancel discard command &amp; return edit mode
</t>
    </r>
    <r>
      <rPr>
        <i/>
        <sz val="9"/>
        <color theme="1"/>
        <rFont val="Times New Roman"/>
        <family val="1"/>
      </rPr>
      <t>1.[Name] = Test123
2.[Type] = Skills Domain
3.[Parent Category] = BA
4.[Description] = blank</t>
    </r>
    <r>
      <rPr>
        <i/>
        <sz val="11"/>
        <color theme="1"/>
        <rFont val="Times New Roman"/>
        <family val="1"/>
      </rPr>
      <t xml:space="preserve">
</t>
    </r>
    <r>
      <rPr>
        <sz val="11"/>
        <color theme="1"/>
        <rFont val="Times New Roman"/>
        <family val="1"/>
      </rPr>
      <t xml:space="preserve">
</t>
    </r>
  </si>
  <si>
    <t>SM_21</t>
  </si>
  <si>
    <t>Verify that PM can discard to edit a category</t>
  </si>
  <si>
    <r>
      <t xml:space="preserve">1. Click "Edit"
2. Edit the information:
</t>
    </r>
    <r>
      <rPr>
        <i/>
        <sz val="9"/>
        <color theme="1"/>
        <rFont val="Times New Roman"/>
        <family val="1"/>
      </rPr>
      <t>[Name] = Test123
(Edit: "Test" -&gt; "Test 123")</t>
    </r>
    <r>
      <rPr>
        <sz val="11"/>
        <color theme="1"/>
        <rFont val="Times New Roman"/>
        <family val="1"/>
      </rPr>
      <t xml:space="preserve">
3. Click "Discard"
4. Click to button "OK" in confirm message</t>
    </r>
  </si>
  <si>
    <r>
      <t xml:space="preserve">Cancel the modification. The information of the category remains unchange.
</t>
    </r>
    <r>
      <rPr>
        <i/>
        <sz val="9"/>
        <color theme="1"/>
        <rFont val="Times New Roman"/>
        <family val="1"/>
      </rPr>
      <t>1.[Name] = Test
2.[Type] = Skills Domain
3.[Parent Category] = BA
4.[Description] = blank</t>
    </r>
    <r>
      <rPr>
        <sz val="11"/>
        <color theme="1"/>
        <rFont val="Times New Roman"/>
        <family val="1"/>
      </rPr>
      <t xml:space="preserve">
</t>
    </r>
  </si>
  <si>
    <t>SM_22</t>
  </si>
  <si>
    <t>Settings/ Skills/New</t>
  </si>
  <si>
    <t>Verify that form "New" is opened correctly in Skills section</t>
  </si>
  <si>
    <t>1. Click to "Setting"
2. Click to "Skills"
3. Click to  "Create"</t>
  </si>
  <si>
    <r>
      <t xml:space="preserve">Show a form "New" allow user input data
</t>
    </r>
    <r>
      <rPr>
        <i/>
        <sz val="9"/>
        <color theme="1"/>
        <rFont val="Times New Roman"/>
        <family val="1"/>
      </rPr>
      <t>The form includes:
1. [Name]: blank
2. [Skill Domain]: optional 
3. [Description]: blank</t>
    </r>
  </si>
  <si>
    <t>SM_23</t>
  </si>
  <si>
    <t>Verify that the fields "Name", " Type" are required fields</t>
  </si>
  <si>
    <r>
      <t xml:space="preserve">1. Click to "Setting"
2. Click to "Skills"
3. Click to  "Create"
</t>
    </r>
    <r>
      <rPr>
        <i/>
        <sz val="9"/>
        <color theme="1"/>
        <rFont val="Times New Roman"/>
        <family val="1"/>
      </rPr>
      <t>[Name] = null
[Skill Domain]= null
[Description] = [blank]</t>
    </r>
    <r>
      <rPr>
        <sz val="11"/>
        <color theme="1"/>
        <rFont val="Times New Roman"/>
        <family val="1"/>
      </rPr>
      <t xml:space="preserve">
4. Click "Save"</t>
    </r>
  </si>
  <si>
    <t>Show the message: 
" The following fields are invalid:: Name , Type"</t>
  </si>
  <si>
    <t>SM_24</t>
  </si>
  <si>
    <t>Settings/ Skills /New</t>
  </si>
  <si>
    <t>Verify that user can create a new skill</t>
  </si>
  <si>
    <r>
      <t xml:space="preserve">1. Click to "Setting"
2. Click to "Skills"
3. Click to  "Create"
</t>
    </r>
    <r>
      <rPr>
        <i/>
        <sz val="9"/>
        <color theme="1"/>
        <rFont val="Times New Roman"/>
        <family val="1"/>
      </rPr>
      <t>[Name] = Verbal
[Skill Domain]= Comunication
[Description] = blank</t>
    </r>
    <r>
      <rPr>
        <sz val="11"/>
        <color theme="1"/>
        <rFont val="Times New Roman"/>
        <family val="1"/>
      </rPr>
      <t xml:space="preserve">
4. Click "Save"</t>
    </r>
  </si>
  <si>
    <r>
      <t xml:space="preserve">A new skill is created in Skills &amp; showed in Skill List
</t>
    </r>
    <r>
      <rPr>
        <i/>
        <sz val="9"/>
        <color theme="1"/>
        <rFont val="Times New Roman"/>
        <family val="1"/>
      </rPr>
      <t>1.[Name] = Verbal
2,[Skill Domain] = Communication
3.[Description] = blank</t>
    </r>
  </si>
  <si>
    <t>SM_25</t>
  </si>
  <si>
    <t>Settings/ Skills/ Skill Name</t>
  </si>
  <si>
    <t>Verify that user can edit the information of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</si>
  <si>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"Save"</t>
    </r>
  </si>
  <si>
    <r>
      <rPr>
        <sz val="11"/>
        <color theme="1"/>
        <rFont val="Times New Roman"/>
        <family val="1"/>
      </rPr>
      <t>The data is modified.</t>
    </r>
    <r>
      <rPr>
        <i/>
        <sz val="9"/>
        <color theme="1"/>
        <rFont val="Times New Roman"/>
        <family val="1"/>
      </rPr>
      <t xml:space="preserve">
[Name] = Non-verbal
[Skill Domain]= Communication
[Description] = blank</t>
    </r>
  </si>
  <si>
    <t>SM_26</t>
  </si>
  <si>
    <t>- Logined as Admin/Manager
- A category is created
- A skill is created</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</si>
  <si>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t>
    </r>
  </si>
  <si>
    <t>SM_27</t>
  </si>
  <si>
    <t>Verify that user can postpone a request before discarding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</si>
  <si>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"Cancel" in confirm message</t>
    </r>
  </si>
  <si>
    <r>
      <t>Cancel discard command &amp; return edit mode
1.</t>
    </r>
    <r>
      <rPr>
        <i/>
        <sz val="9"/>
        <color theme="1"/>
        <rFont val="Times New Roman"/>
        <family val="1"/>
      </rPr>
      <t>[Name] = Non-verbal
2.[Skill Domain]= Communication
3. [Description] = blank</t>
    </r>
    <r>
      <rPr>
        <sz val="11"/>
        <color theme="1"/>
        <rFont val="Times New Roman"/>
        <family val="1"/>
      </rPr>
      <t xml:space="preserve">
</t>
    </r>
  </si>
  <si>
    <t>SM_28</t>
  </si>
  <si>
    <t>Settings/ Skills/ Name Skill</t>
  </si>
  <si>
    <t>Verify that user can discard to edit a skill</t>
  </si>
  <si>
    <r>
      <t xml:space="preserve">1. Click to "Edit"
2. Edit the information:
</t>
    </r>
    <r>
      <rPr>
        <i/>
        <sz val="9"/>
        <color theme="1"/>
        <rFont val="Times New Roman"/>
        <family val="1"/>
      </rPr>
      <t>[Name] = Non-verbal
(Edit: "Verbal" -&gt; "Non-verbal")
[Skill Domain]= Communication
[Description] = blank</t>
    </r>
    <r>
      <rPr>
        <sz val="11"/>
        <color theme="1"/>
        <rFont val="Times New Roman"/>
        <family val="1"/>
      </rPr>
      <t xml:space="preserve">
3. Click to "Discard"
4. Click to button "OK" in confirm message</t>
    </r>
  </si>
  <si>
    <r>
      <t>Cancel the modification. The information of the category remains unchange.
1.</t>
    </r>
    <r>
      <rPr>
        <i/>
        <sz val="9"/>
        <color theme="1"/>
        <rFont val="Times New Roman"/>
        <family val="1"/>
      </rPr>
      <t>[Name] = Verbal
2.[Skill Domain]= Communication
3.[Description] = blank</t>
    </r>
    <r>
      <rPr>
        <sz val="11"/>
        <color theme="1"/>
        <rFont val="Times New Roman"/>
        <family val="1"/>
      </rPr>
      <t xml:space="preserve">
</t>
    </r>
  </si>
  <si>
    <t>SM_29</t>
  </si>
  <si>
    <t>Home/ Human Resources/ Employee</t>
  </si>
  <si>
    <t>Verify that Employee List is displayed correctly</t>
  </si>
  <si>
    <t>- Logined as Admin/ Manager/ Employee
- The category is created
- The skill is created</t>
  </si>
  <si>
    <t xml:space="preserve">1. Click "Human Resource"
</t>
  </si>
  <si>
    <r>
      <t xml:space="preserve">Show List of Employee table
</t>
    </r>
    <r>
      <rPr>
        <i/>
        <sz val="9"/>
        <color theme="1"/>
        <rFont val="Times New Roman"/>
        <family val="1"/>
      </rPr>
      <t xml:space="preserve">- Each row represent a employee
- The table includes 7 columns:
1. Checkbox
2. Name
3. Work Phone
4.Work Email
5.Department
6. Job
7. Manager </t>
    </r>
  </si>
  <si>
    <t>SM_30</t>
  </si>
  <si>
    <t>Human Resources/ Employee/ Employee Name</t>
  </si>
  <si>
    <t>Verify that the tab "Skill Information" is displayed correctly</t>
  </si>
  <si>
    <t xml:space="preserve">Logined as Admin/ Manager/ Employee
</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</si>
  <si>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tab "Skill Information"</t>
    </r>
  </si>
  <si>
    <r>
      <t xml:space="preserve">Show tab "Skill Information" contains 4 sections
</t>
    </r>
    <r>
      <rPr>
        <i/>
        <sz val="9"/>
        <color theme="1"/>
        <rFont val="Times New Roman"/>
        <family val="1"/>
      </rPr>
      <t>1. Skills (Skill, Competency Level, Last Used)
2.Certificates (Certificate, Last Used)
3.Awards (Award, Last Used)
4.Attackments</t>
    </r>
  </si>
  <si>
    <t>SM_31</t>
  </si>
  <si>
    <t>Verify that form "Add skills" is displayed correctly</t>
  </si>
  <si>
    <t>Logined as Admin/ Manager/ Employee</t>
  </si>
  <si>
    <r>
      <t xml:space="preserve">1. Click " Human Resource"
2.Select a employee in Employee List
- </t>
    </r>
    <r>
      <rPr>
        <i/>
        <sz val="9"/>
        <color theme="1"/>
        <rFont val="Times New Roman"/>
        <family val="1"/>
      </rPr>
      <t>Select "Anh- Pham Thi Quynh Anh"</t>
    </r>
    <r>
      <rPr>
        <sz val="11"/>
        <color theme="1"/>
        <rFont val="Times New Roman"/>
        <family val="1"/>
      </rPr>
      <t xml:space="preserve">
3. Click to button "Add skill"</t>
    </r>
  </si>
  <si>
    <r>
      <t xml:space="preserve">Show the form "Add skills" allow user input data
</t>
    </r>
    <r>
      <rPr>
        <i/>
        <sz val="9"/>
        <color theme="1"/>
        <rFont val="Times New Roman"/>
        <family val="1"/>
      </rPr>
      <t>The form includes:
1.[Skill Domain] = droplist
2. [Skill of Employee] = required field
3. [Last Used] = default
4. Competency Level = droplist (Level1 -Follow, Level 2 - Assist, Level 3 - Apply, Level 4 - Enable, Level 5 - Expert) (required field)</t>
    </r>
  </si>
  <si>
    <t>SM_32</t>
  </si>
  <si>
    <t>Verify that the fields "Skill of Employee", "Competency Level" are required fields</t>
  </si>
  <si>
    <t>- Logined as Logined as Admin/ Manager/ Employee
- A category is created
- A skill is created</t>
  </si>
  <si>
    <r>
      <t xml:space="preserve">1. Click " Human Resource"
2.Select a employee in Employee List
- Select "Anh- Pham Thi Quynh Anh"
3. Click to button "Add skill"
4. Fill data to form "Add Skills":
</t>
    </r>
    <r>
      <rPr>
        <i/>
        <sz val="9"/>
        <color theme="1"/>
        <rFont val="Times New Roman"/>
        <family val="1"/>
      </rPr>
      <t>[Skill Domain] = droplist
[Skill of Employee] = null
[Last Used] = 2016
[Competency Level] = null</t>
    </r>
    <r>
      <rPr>
        <sz val="11"/>
        <color theme="1"/>
        <rFont val="Times New Roman"/>
        <family val="1"/>
      </rPr>
      <t xml:space="preserve">
5. Click to "Save"
</t>
    </r>
  </si>
  <si>
    <t>Show the message: 
" The following fields are invalid:: 
- Skill of Employee
- Competency Level
"</t>
  </si>
  <si>
    <t>SM_33</t>
  </si>
  <si>
    <t>Verify that user can add a new skill into "Skills" section on tab "Skill Information"</t>
  </si>
  <si>
    <t>- Logined as Admin/ Manager/ Employee
- The category "Communication" is created
- The skill "Verbal" is created</t>
  </si>
  <si>
    <r>
      <t xml:space="preserve">1. Click " Human Resource"
2.Select a employee in Employee List
Select "Anh- Pham Thi Quynh Anh"
3. Click to button "Add skill"
4. Fill data to form "Add Skills":
</t>
    </r>
    <r>
      <rPr>
        <i/>
        <sz val="9"/>
        <color theme="1"/>
        <rFont val="Times New Roman"/>
        <family val="1"/>
      </rPr>
      <t>[Skill Domain] = Communication
[Skill of Employee] = Verbal
[Last Used] = 2016
[Competency Level] = Level 2 - Assist</t>
    </r>
    <r>
      <rPr>
        <sz val="11"/>
        <color theme="1"/>
        <rFont val="Times New Roman"/>
        <family val="1"/>
      </rPr>
      <t xml:space="preserve">
5. Click to "Save"
</t>
    </r>
  </si>
  <si>
    <r>
      <t xml:space="preserve">The skill is added into Skills section on tab "Skill Information"
</t>
    </r>
    <r>
      <rPr>
        <i/>
        <sz val="9"/>
        <color theme="1"/>
        <rFont val="Times New Roman"/>
        <family val="1"/>
      </rPr>
      <t>1. Skill = Verbal
2. Competency Level = Level 2 - Assist
3. Last Used = 2016</t>
    </r>
  </si>
  <si>
    <t>SM_34</t>
  </si>
  <si>
    <t>Verify that user can modifying the data in "Skills" section</t>
  </si>
  <si>
    <t>-Logined as Admin/ Manager/ Employee
- A category is created
- A skill is created
- A skill is added</t>
  </si>
  <si>
    <t>1. Click "Human Resource"
2. Click "Skill Information' tab
3. Click 'Edit"</t>
  </si>
  <si>
    <r>
      <t xml:space="preserve">User can modifying the data in tab "Skill Information"
</t>
    </r>
    <r>
      <rPr>
        <i/>
        <sz val="9"/>
        <color theme="1"/>
        <rFont val="Times New Roman"/>
        <family val="1"/>
      </rPr>
      <t>1. [Skill] = droplist
2. [Competency level] = droplist (Level1 -Follow, Level 2 - Assist, Level 3 - Apply, Level 4 - Enable, Level 5 - Expert)
3. [Last Used] = box (can modify the data in box)
4. Icon "Delete"</t>
    </r>
  </si>
  <si>
    <t>SM_35</t>
  </si>
  <si>
    <t>Verify that user can save the modified data in "Skills" section</t>
  </si>
  <si>
    <t>- Logined as Logined as Admin/ Manager/ Employee
- A category is created
- A skill is created
- A skill is added to Skill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</si>
  <si>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"Save"</t>
    </r>
  </si>
  <si>
    <r>
      <t xml:space="preserve">The modified data is saved
</t>
    </r>
    <r>
      <rPr>
        <i/>
        <sz val="9"/>
        <color theme="1"/>
        <rFont val="Times New Roman"/>
        <family val="1"/>
      </rPr>
      <t>[Skill] = Agile
[Competency level] = Level 3 - Apply
[Last Used] = 2015</t>
    </r>
  </si>
  <si>
    <t>SM_36</t>
  </si>
  <si>
    <t>Verify that user can delete a skill in "Skills" section</t>
  </si>
  <si>
    <t>- Logined as Logined as Admin/ Manager/ Employee
- A skill is added to Skills section</t>
  </si>
  <si>
    <t>1. Click "Human Resource"
2. Click "Skill Information' tab
3. Click 'Edit"
4. Click to icon "Delete"</t>
  </si>
  <si>
    <t>The skill is deleted from "Skills" section</t>
  </si>
  <si>
    <t>SM_37</t>
  </si>
  <si>
    <t>Verify that the system confirm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</si>
  <si>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t>
    </r>
  </si>
  <si>
    <t>SM_38</t>
  </si>
  <si>
    <t>Verify that user can postpone a request before discarding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</si>
  <si>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"Cancel" on confirm message</t>
    </r>
  </si>
  <si>
    <r>
      <t xml:space="preserve">Cancel discard command &amp; return edit mode
</t>
    </r>
    <r>
      <rPr>
        <i/>
        <sz val="9"/>
        <color theme="1"/>
        <rFont val="Times New Roman"/>
        <family val="1"/>
      </rPr>
      <t>[Skill] = Agile
[Competency level] = Level 3 - Apply
[Last Used] = 2015</t>
    </r>
  </si>
  <si>
    <t>SM_39</t>
  </si>
  <si>
    <t>Verify that user can discard to edit data in Skills section</t>
  </si>
  <si>
    <r>
      <t xml:space="preserve">1. Click "Human Resource"
2. Click "Skill Information' tab
3. Click 'Edit"
4. Edit the data
</t>
    </r>
    <r>
      <rPr>
        <i/>
        <sz val="9"/>
        <color theme="1"/>
        <rFont val="Times New Roman"/>
        <family val="1"/>
      </rPr>
      <t>[Skill] = Agile 
(Edit: "Verbal" -&gt; "Agile")
[Competency level] = Level 3 - Apply
(Edit: "Level 2" -&gt; "Level3" )
[Last Used] = 2015
(Edit: "2016" -&gt; "2015")</t>
    </r>
    <r>
      <rPr>
        <sz val="11"/>
        <color theme="1"/>
        <rFont val="Times New Roman"/>
        <family val="1"/>
      </rPr>
      <t xml:space="preserve">
5. Click "Discard"
6. Click "OK" in confirm message.</t>
    </r>
  </si>
  <si>
    <r>
      <t xml:space="preserve">Cancel the modification. The information of the category remains unchange.
</t>
    </r>
    <r>
      <rPr>
        <i/>
        <sz val="9"/>
        <color theme="1"/>
        <rFont val="Times New Roman"/>
        <family val="1"/>
      </rPr>
      <t>[Skill] = Verbal
[Competency level] = Level 2 - Assist
[Last Used] = 2016</t>
    </r>
  </si>
  <si>
    <t>SM_40</t>
  </si>
  <si>
    <t>Verify that Dept Head can approve the added skill</t>
  </si>
  <si>
    <t>- Logined as Admin/ Manager
- A skill is added to Skills section</t>
  </si>
  <si>
    <t>1. Click "Human Resource"
2. Click to "Approve"</t>
  </si>
  <si>
    <t>The text color of name of this employee is changed from Black into Gray in Employees List</t>
  </si>
  <si>
    <t>SM_41</t>
  </si>
  <si>
    <t>Verify that Dept Head can refuse the add skill</t>
  </si>
  <si>
    <t>1. Click "Human Resource"
2. Clcik to "Refuse"</t>
  </si>
  <si>
    <t>The text color of name of this employee is changed from Black into Red in Employees List</t>
  </si>
  <si>
    <t>SM_42</t>
  </si>
  <si>
    <t xml:space="preserve">Verify that Dept Head can filter skill </t>
  </si>
  <si>
    <t>'- Logined as Admin/ Manager</t>
  </si>
  <si>
    <t>- Acess Human Resources\ Employee
- Click Filter\ Advance Search
- Search Skills contain English
- Click Apply</t>
  </si>
  <si>
    <t>List of employee with English skill displayed correctly</t>
  </si>
  <si>
    <t>SM_43</t>
  </si>
  <si>
    <t>Verify that PMO can filter skill</t>
  </si>
  <si>
    <t>'- Logined as PMO</t>
  </si>
  <si>
    <t>SM_44</t>
  </si>
  <si>
    <t>Verify that Dept Head can view statistic report</t>
  </si>
  <si>
    <t>Access Reports\ Skill Statistic Report</t>
  </si>
  <si>
    <t>Skill Statistic form displayed correctly with:
- Department &lt; list of departments in company and VSII is all department&gt;
- Report format</t>
  </si>
  <si>
    <t>SM_45</t>
  </si>
  <si>
    <t>Reports\ Skill Statistic Report</t>
  </si>
  <si>
    <t>Verify that Dept Head export statistic report correctly</t>
  </si>
  <si>
    <t xml:space="preserve">- Access Reports\ Skill Statistic Report
- Select TSC with csv format
- Click Print
</t>
  </si>
  <si>
    <t>Report of statistic report displayed correctly with list of TSC member's skills</t>
  </si>
  <si>
    <t>Home\ ISMS Helpdesk</t>
  </si>
  <si>
    <t>Verify that ISMS Helpdesk is displayed correctly</t>
  </si>
  <si>
    <t>-Access to OpenERP
-User has LDAP account
-User is admin or ISMS Managers</t>
  </si>
  <si>
    <t xml:space="preserve"> - Click ISMS Helpdesk</t>
  </si>
  <si>
    <r>
      <t xml:space="preserve">The ledt navigation bar includes:
</t>
    </r>
    <r>
      <rPr>
        <i/>
        <sz val="9"/>
        <color theme="1"/>
        <rFont val="Times New Roman"/>
        <family val="1"/>
      </rPr>
      <t>- ISMS Requests
 +ISMS Issues
 +Compose ISMS Request
- Issue Management
 +Assets
 +Asset Categories</t>
    </r>
    <r>
      <rPr>
        <sz val="11"/>
        <color theme="1"/>
        <rFont val="Times New Roman"/>
        <family val="1"/>
      </rPr>
      <t xml:space="preserve">
</t>
    </r>
  </si>
  <si>
    <t>-Access to OpenERP
-User has LDAP account
-User is not admin or ISMS Managers</t>
  </si>
  <si>
    <r>
      <t xml:space="preserve">The ledt navigation bar includes:
</t>
    </r>
    <r>
      <rPr>
        <i/>
        <sz val="9"/>
        <color theme="1"/>
        <rFont val="Times New Roman"/>
        <family val="1"/>
      </rPr>
      <t>- ISMS Requests
 +ISMS Issues
 +Compose ISMS Request</t>
    </r>
    <r>
      <rPr>
        <sz val="11"/>
        <color theme="1"/>
        <rFont val="Times New Roman"/>
        <family val="1"/>
      </rPr>
      <t xml:space="preserve">
</t>
    </r>
  </si>
  <si>
    <t>Verify that the form "Compose ISMS Request" is opened correctly</t>
  </si>
  <si>
    <t>-Access to OpenERP
-User has LDAP account</t>
  </si>
  <si>
    <t>- Click ISMS Helpdesk
- On left navigation bar, click "Compose ISMS Request" 
- OR: Click to icon " Compose ISMS Helpdesk Request" on the right corner of the main navigation bar"</t>
  </si>
  <si>
    <r>
      <t xml:space="preserve">Show the form "Compose ISMS Request"
</t>
    </r>
    <r>
      <rPr>
        <i/>
        <sz val="9"/>
        <color theme="1"/>
        <rFont val="Times New Roman"/>
        <family val="1"/>
      </rPr>
      <t>The form includes:
1. [What is the issues?] = blank
2. [ Please choose a category] = droplist (required field)
3. [ What problem is your issue relating to?] = droplist (required field)
4. [Anything is similar with your issues?] = droplist (required filed)
5.[Issue Description] = blank
6. Attackments</t>
    </r>
  </si>
  <si>
    <t>Verify that user can report a issue</t>
  </si>
  <si>
    <t xml:space="preserve">- Click to icon "Compose ISMS Helpdesk Request "
- Fill the data to the form:
[What is the issues?] = Causing confusion in the use for users
[ Please choose a category] = Files and Documents
[ What problem is your issue relating to?] = Hard copy documentation
[Anything is similar with your issues?] = Not listed in the assets list of the department / company
[Issue Description] = blank
- Click "Send"
</t>
  </si>
  <si>
    <r>
      <t xml:space="preserve">- The system will send a email to confirm that your issue was successfully sent.
- The issue is created on Issues List 
</t>
    </r>
    <r>
      <rPr>
        <i/>
        <sz val="9"/>
        <color theme="1"/>
        <rFont val="Times New Roman"/>
        <family val="1"/>
      </rPr>
      <t xml:space="preserve">[ID] = default
[Issue] = issue name
[Contact] = user who reported the issue
[Project] = IT Helpdesk/ ISO Process/ Illegal Activities/ Administration &amp; Office Support
[Priority] = Highest/ High/ Normal/ Low/ Lowest
[Level] = Very Low/ Low/ Medium/ High/ Very High
[Type] = Event/ Icident
[Creatation Date] = auto update
[Assigned to] = 
[Process] = %
[Stage] = Tạo mới
</t>
    </r>
    <r>
      <rPr>
        <sz val="11"/>
        <color theme="1"/>
        <rFont val="Times New Roman"/>
        <family val="1"/>
      </rPr>
      <t xml:space="preserve">- Send a notice mesage to ISMS Manager, Manager of project which the issue belong to 
</t>
    </r>
  </si>
  <si>
    <t>Verify that ISMS Issues List is displayed correctly</t>
  </si>
  <si>
    <t xml:space="preserve"> - Click ISMS Helpdesk\ ISMS Issues</t>
  </si>
  <si>
    <r>
      <t xml:space="preserve">Show ISMS Issues List table
</t>
    </r>
    <r>
      <rPr>
        <i/>
        <sz val="9"/>
        <color theme="1"/>
        <rFont val="Times New Roman"/>
        <family val="1"/>
      </rPr>
      <t xml:space="preserve">- Each row represents a issues
- The tables includes:
1. [ID] = default
2. [Issue] = issue name
3. [Contact] = user who reported the issue
4. [Project] = optional (IT Helpdesk/ ISO Process/ Illegal Activities/ Administration &amp; Office Support)
5. [Priority] = optional (Highest/ High/ Normal/ Low/ Lowest)
6. [Level] = Optional (Very Low/ Low/ Medium/ High/ Very High)
7. [Type] = Optional (Event/ Icident)
8. [Creatation Date] = auto update
9. [Assigned to] = 
10. [Process] = %
11. [Stage] = </t>
    </r>
  </si>
  <si>
    <t>Project/ Project Name/ Issues</t>
  </si>
  <si>
    <t xml:space="preserve">Verify that user can see the issues of a project </t>
  </si>
  <si>
    <r>
      <t xml:space="preserve">- Access to OpenERP
- User has LDAP account
- User is a PM of this project </t>
    </r>
    <r>
      <rPr>
        <i/>
        <sz val="9"/>
        <color theme="1"/>
        <rFont val="Times New Roman"/>
        <family val="1"/>
      </rPr>
      <t>(PM of the following projects : ISO Process, Illegal Activities, IT Helpdesk, Administrator &amp; Office Support)</t>
    </r>
  </si>
  <si>
    <t>- Click "Project"
- Select one of the following projects:
+ VSII \ ISO Process
+ VSII \ Illegal Activities
+ VSII / ITD \ IT Helpdesk
+ VSII/ ADD \ Administrator &amp; Office Support
- Click "Issues"</t>
  </si>
  <si>
    <r>
      <t xml:space="preserve">Show the issues of the project on Kanban View mode
</t>
    </r>
    <r>
      <rPr>
        <i/>
        <sz val="9"/>
        <color theme="1"/>
        <rFont val="Times New Roman"/>
        <family val="1"/>
      </rPr>
      <t>The issues are divided into the columns according to their stages:</t>
    </r>
    <r>
      <rPr>
        <sz val="11"/>
        <color theme="1"/>
        <rFont val="Times New Roman"/>
        <family val="1"/>
      </rPr>
      <t xml:space="preserve">
</t>
    </r>
    <r>
      <rPr>
        <i/>
        <sz val="9"/>
        <color theme="1"/>
        <rFont val="Times New Roman"/>
        <family val="1"/>
      </rPr>
      <t>1. Tạo mới
2. Xử lý
3. Kiểm tra
4. Đóng
5. Hủy bỏ</t>
    </r>
  </si>
  <si>
    <t>Project/Issues</t>
  </si>
  <si>
    <t>Verify that user can see the issues of a project</t>
  </si>
  <si>
    <t>- Click "Project"
- Click "Issues"
- Go to Filter on search box
- Select "Group by Project"
- Click "List View"</t>
  </si>
  <si>
    <r>
      <t>Show the issues is grouped by project</t>
    </r>
    <r>
      <rPr>
        <i/>
        <sz val="9"/>
        <color theme="1"/>
        <rFont val="Times New Roman"/>
        <family val="1"/>
      </rPr>
      <t xml:space="preserve"> 
1. IT Helpdesk
2. Adminstration &amp; Office Support
3. ISO Process Support
4. Illegal Activities
</t>
    </r>
  </si>
  <si>
    <t>Issues/ Issue Name</t>
  </si>
  <si>
    <t>Verify that a issue is displayed correctly</t>
  </si>
  <si>
    <r>
      <t xml:space="preserve">-Access to OpenERP
-User has LDAP account
- User is a PM </t>
    </r>
    <r>
      <rPr>
        <i/>
        <sz val="9"/>
        <color theme="1"/>
        <rFont val="Times New Roman"/>
        <family val="1"/>
      </rPr>
      <t>(PM of the following projects : ISO Process, Illegal Activities, IT Helpdesk, Administrator &amp; Office Support)</t>
    </r>
  </si>
  <si>
    <t>- Click Project
- Click Issues
- Select a issue</t>
  </si>
  <si>
    <r>
      <t xml:space="preserve">The issue is displayed
</t>
    </r>
    <r>
      <rPr>
        <i/>
        <sz val="9"/>
        <color theme="1"/>
        <rFont val="Times New Roman"/>
        <family val="1"/>
      </rPr>
      <t>1. [Issue name] = required field
2. [Assigned to] =  optional
3. [Contact] = default
4. [Email] = default
5. [Project] = default
6. [ID] = default
7. [Priority] = droplist (Highest/ High/ Normal/ Low/ Lowest)
8. [Level]= droplist (Very Low/ Low/ Medium/ High/ Very High)
9. [Type] = droplist (Event/ Icident)
10. [Task]
11. Tabs: Description, Worklogs, Relation, Related Tasks</t>
    </r>
  </si>
  <si>
    <t>Verify that user can classify the severity of the issue.</t>
  </si>
  <si>
    <r>
      <t xml:space="preserve">-Access to OpenERP
-User has LDAP account
- User is a PM  </t>
    </r>
    <r>
      <rPr>
        <i/>
        <sz val="9"/>
        <color theme="1"/>
        <rFont val="Times New Roman"/>
        <family val="1"/>
      </rPr>
      <t xml:space="preserve">(PM of the following projects : ISO Process, Illegal Activities, IT Helpdesk, Administrator &amp; Office Support)
</t>
    </r>
    <r>
      <rPr>
        <sz val="11"/>
        <color theme="1"/>
        <rFont val="Times New Roman"/>
        <family val="1"/>
      </rPr>
      <t>- The issue can potentially become an incident</t>
    </r>
  </si>
  <si>
    <r>
      <t xml:space="preserve">- Click Project
- Click Issues
- Select a issue
- Click "Edit"
- Go to "Level", select the corresponding level of impact
 </t>
    </r>
    <r>
      <rPr>
        <i/>
        <sz val="9"/>
        <color theme="1"/>
        <rFont val="Times New Roman"/>
        <family val="1"/>
      </rPr>
      <t>+ Very Low
 + Low
 + Medium
 + High
 + Very High</t>
    </r>
    <r>
      <rPr>
        <sz val="11"/>
        <color theme="1"/>
        <rFont val="Times New Roman"/>
        <family val="1"/>
      </rPr>
      <t xml:space="preserve">
- Click "Save"
</t>
    </r>
  </si>
  <si>
    <t xml:space="preserve">The issue is classified to the selected level.
</t>
  </si>
  <si>
    <t>Project/ Issues/ Issue Name</t>
  </si>
  <si>
    <t>Verify that user can assign a task to a person</t>
  </si>
  <si>
    <t xml:space="preserve">- Click "Project"
- Click "Issues"
- Select a issue
- Click "Edit" 
- Go to "Assigned to", select a member of ISMS 
- Click "Save"
</t>
  </si>
  <si>
    <t>The issues are assigned to selected person</t>
  </si>
  <si>
    <t>Verify that user can close the issue</t>
  </si>
  <si>
    <t>- Click Project
- Click Issues
- Select a issue
- Click "Done"</t>
  </si>
  <si>
    <t>The status of issue stage is changed into "Đóng"</t>
  </si>
  <si>
    <t>Verify that user can cancel a issue</t>
  </si>
  <si>
    <t>- Click Project
- Click Issues
- Select a issue
- Click "Cancel Issue</t>
  </si>
  <si>
    <t>The status of issue stage is changed into "Hủy bỏ"</t>
  </si>
  <si>
    <t>Verify that user can delete a issue</t>
  </si>
  <si>
    <t>- Click Project
- Click Issues
- Select a issue
- Click "More" (droplist = Share, Embed, Delete, Duplicate)
- Select "Delete"
- Click" OK" in the confirm message</t>
  </si>
  <si>
    <t>The issue is deleted from Issues List</t>
  </si>
  <si>
    <t>Verify that user can postpone a request to delete a issue</t>
  </si>
  <si>
    <t>- Click Project
- Click Issues
- Select a issue
- Click "More" (droplist = Share, Embed, Delete, Duplicate)
- Select "Delete"
- Click" Cancel" in the confirm message</t>
  </si>
  <si>
    <t>The delete request is cancel.
The issue is retained</t>
  </si>
  <si>
    <t>Project/ Issues</t>
  </si>
  <si>
    <t>Verify that Seach Box works correctly</t>
  </si>
  <si>
    <t>-Access to OpenERP
-User has LDAP account
- User is assigned to handle the issues</t>
  </si>
  <si>
    <t>- Click "Project"
- Click "Issues"
- On "Search Box", input a keyword
- Enter</t>
  </si>
  <si>
    <t>Show the issues releated to keyword</t>
  </si>
  <si>
    <t>Verify that user can filter the issues according to priority levels</t>
  </si>
  <si>
    <t xml:space="preserve">- Click "Project"
- Click "Issues"
- Go to search box, select "Group by Priority"
</t>
  </si>
  <si>
    <r>
      <t xml:space="preserve">Show the issues are grouped by Priority levels:
</t>
    </r>
    <r>
      <rPr>
        <i/>
        <sz val="9"/>
        <color theme="1"/>
        <rFont val="Times New Roman"/>
        <family val="1"/>
      </rPr>
      <t>1. High
2. Normal
3. Low</t>
    </r>
  </si>
  <si>
    <t xml:space="preserve">Verify that user can filter to see the issues which he is assigned to </t>
  </si>
  <si>
    <t xml:space="preserve">- Click "Project"
- Click "Issues"
- Go to search box, select " Filter: My Issues"
</t>
  </si>
  <si>
    <t xml:space="preserve">Show the issues which he is assigned to </t>
  </si>
  <si>
    <t xml:space="preserve">Verify that user can search to see the issues on a specific stage </t>
  </si>
  <si>
    <t xml:space="preserve">- Click "Project"
- Click "Issues"
- Go to Advanced Search on Search Box, select "Stage" &amp; enter the stage which want to see
</t>
  </si>
  <si>
    <t>Show the issue on the selected stage</t>
  </si>
  <si>
    <t>Verify that user can propose the solutions for solving the issue</t>
  </si>
  <si>
    <t>-Access to OpenERP
-User has LDAP account
- User is assigned to handle the issue</t>
  </si>
  <si>
    <t>- Click "Project"
- Click "Issues"
- Select a issue
- Click "Log a note"
- Enter the solutions into box
- Click to "Log a note" button</t>
  </si>
  <si>
    <t xml:space="preserve">- The note is saved &amp; showed below the issue details.
- The followers can see the note
</t>
  </si>
  <si>
    <t>Verify that PM can approve the proposed solution</t>
  </si>
  <si>
    <t>-Access to OpenERP
-User has LDAP account
- User is PM</t>
  </si>
  <si>
    <t>- Click "Project"
- Click "Issues"
- Select a issue
- Click "Log a note"
- Enter " Duyệt" or "Không Duyệt"
- Click to "Log a note" button</t>
  </si>
  <si>
    <t>- The note is saved &amp; showed below the issue details.
- The followers can see the note</t>
  </si>
  <si>
    <t>Verify that form "Create : Task" is opened corectly</t>
  </si>
  <si>
    <r>
      <t>- Click "Project"
- Click "Issues"
- Select a issue
- Click "Edit"
- Go to "Task", select "Create and Edit…"</t>
    </r>
    <r>
      <rPr>
        <sz val="11"/>
        <color theme="1"/>
        <rFont val="Times New Roman"/>
        <family val="1"/>
      </rPr>
      <t xml:space="preserve">
</t>
    </r>
  </si>
  <si>
    <r>
      <t xml:space="preserve">Show a form "Create: Task"
</t>
    </r>
    <r>
      <rPr>
        <i/>
        <sz val="9"/>
        <color theme="1"/>
        <rFont val="Times New Roman"/>
        <family val="1"/>
      </rPr>
      <t>The form includes:
[Task Summary] = required field
[Project] = droplist
[Assigned to] = droplist
[Task Type] = droplist
[Is Billed] = checkbox
[Project Phase] = droplist
[Initially Planned Hour(s)] = blank
[Deadline] = mm/dd/yyyy
[Tags] = blank
[Progress(%)] = %
Tabs: Description, Delegation, Extra Info, Related Issues</t>
    </r>
  </si>
  <si>
    <t>Project/ Issues/ Issue</t>
  </si>
  <si>
    <t xml:space="preserve">Verify that user can create a task </t>
  </si>
  <si>
    <t>- Access to OpenERP
- User has LDAP account
- User is the person who assigned to handle the issue
- The proposed solution is approved</t>
  </si>
  <si>
    <r>
      <t xml:space="preserve">- Click "Project"
- Click "Issues"
- Select a issue
- Click "Edit"
- Go to "Task", select "Create and Edit…"
- Fill the data into form "Create: Task" :
</t>
    </r>
    <r>
      <rPr>
        <i/>
        <sz val="9"/>
        <color theme="1"/>
        <rFont val="Times New Roman"/>
        <family val="1"/>
      </rPr>
      <t>[Task Summary] = Task xử lý CV
[Assigned to] = NAMTT
[Task Type] = optional
[Is billed] =  checked
[Project Phase] = optional
[Initially Planned Hour(s)] = 50:00
[Deadline] = 03/20/2016
[Tags] = blank
[Process(%)] = Default</t>
    </r>
    <r>
      <rPr>
        <sz val="11"/>
        <color theme="1"/>
        <rFont val="Times New Roman"/>
        <family val="1"/>
      </rPr>
      <t xml:space="preserve">
- Click "Save"
</t>
    </r>
  </si>
  <si>
    <t xml:space="preserve">The task is created. </t>
  </si>
  <si>
    <t>Project/ Issues/ Issue Name/ Task Name</t>
  </si>
  <si>
    <t>Verify that user can carry out the task to solving the issue</t>
  </si>
  <si>
    <r>
      <t xml:space="preserve">- Click "Project"
- Click "Issues"
- Select the issue
- Go to "Task", click to the task name to open the task
- Click "Edit"
- Go to tab "Description", click "Add an item"
- Fill the worklog:
</t>
    </r>
    <r>
      <rPr>
        <i/>
        <sz val="9"/>
        <rFont val="Times New Roman"/>
        <family val="1"/>
      </rPr>
      <t>[Work Summary] = test123
[Time Spent] = 3:00
[Date] = 03/15/2016 11:08:24
[Done by] = NAMTT
[Tags] = blank
[Status] = New</t>
    </r>
    <r>
      <rPr>
        <sz val="11"/>
        <rFont val="Times New Roman"/>
        <family val="1"/>
      </rPr>
      <t xml:space="preserve">
- Click "Done"
- Select the issue, move to stage "Kiểm tra"
</t>
    </r>
  </si>
  <si>
    <t>- The task is moved to "Đóng"
- The issue is moved to the stage "Kiểm tra"
- PM can see the status of the issue is "Kiểm tra"</t>
  </si>
  <si>
    <t>Verify that user can approve the issue</t>
  </si>
  <si>
    <t>- Access to OpenERP
- User has LDAP account
- User is PM
- The issue is solved</t>
  </si>
  <si>
    <t>- Click "Project"
- Click "Issues"
- Select the issue
- Click "Next Step"</t>
  </si>
  <si>
    <t>The issue is moved from "Kiểm tra" to "Đóng"</t>
  </si>
  <si>
    <t>- Access to OpenERP
- User has LDAP account
- User is PM
- The issue hasn't been solved</t>
  </si>
  <si>
    <t>- Click "Project"
- Click "Issues"
- Select the issue
- Click " Xử lý" to reassign the issue</t>
  </si>
  <si>
    <t>The issue is moved from "Kiểm tra" to "Xử lý"</t>
  </si>
  <si>
    <t>Verify that user can add issues into tab "Relation"</t>
  </si>
  <si>
    <r>
      <t>-Access to OpenERP
-User has LDAP account
- User is assigned to handle the issue</t>
    </r>
    <r>
      <rPr>
        <sz val="9"/>
        <color theme="1"/>
        <rFont val="Times New Roman"/>
        <family val="1"/>
      </rPr>
      <t xml:space="preserve">
</t>
    </r>
    <r>
      <rPr>
        <sz val="11"/>
        <color theme="1"/>
        <rFont val="Times New Roman"/>
        <family val="1"/>
      </rPr>
      <t>- The issue is repeated</t>
    </r>
  </si>
  <si>
    <t>-  Click "Project"
- Click "Issues"
- Select a issue
- Click "Edit"
- Select " Relation"
- Click "Add"
- Select the releated issues in Issues List
- Click "Select</t>
  </si>
  <si>
    <t>The selected issues are added into tab "Relation"</t>
  </si>
  <si>
    <t>Projects/ Project Name/ Issues</t>
  </si>
  <si>
    <t>Verify that user can export the issues information to Excel</t>
  </si>
  <si>
    <t>-Access to OpenERP
-User has LDAP account
- User is the person who assigned to handle the issues
- The issue on level "High" or "Very High"</t>
  </si>
  <si>
    <t>-  Click "Project"
- Select a project which have the issues need to reported
- Click "Issues"
- Mark the issues
- Click "More"
- Select "Export"
- Add the information needed to report
- Click "Export to file"</t>
  </si>
  <si>
    <t>The selected information is exported to Excel file.</t>
  </si>
  <si>
    <t>Project/ Khắc phục phòng ngừa/ Tasks/ New</t>
  </si>
  <si>
    <t xml:space="preserve">Verify that form "New" is opened correctly </t>
  </si>
  <si>
    <t xml:space="preserve">- Access to OpenERP
- User has LDAP account
- Users are 
+ PMOs
+ Director or authorized person
+ ISO members </t>
  </si>
  <si>
    <t>- Click "Project"
- Go to group "VSII", select the project " Khắc phục phòng ngừa"
- Click "Tasks"
- Click "Create"</t>
  </si>
  <si>
    <r>
      <t xml:space="preserve">Show the form "New" includes:
</t>
    </r>
    <r>
      <rPr>
        <i/>
        <sz val="9"/>
        <color theme="1"/>
        <rFont val="Times New Roman"/>
        <family val="1"/>
      </rPr>
      <t>1. Phases (Mô tả, Phân tích, Giải pháp, Phê duyệt, Thực hiện giải pháp, Kiểm tra 1, Kiểm tra 2, Đóng, Hủy bỏ)
2. Task Name = required field
3. Project = Khắc phục phòng ngừa
4. Assigned to = droplist
5. Task type = droplist
6. Is billed = checkbox
7.  Project Phase = droplist
8. Initially Planned Hour(s) = 0.00
9. Deadline = mm/dd/yyyy
10. Tags = blank
11. Progress (%) 
12. Tabs: Description, Delegation , Extra Info, Related Issues</t>
    </r>
  </si>
  <si>
    <t>Projects/ Khắc phục phòng ngừa/ Tasks/ Task Name</t>
  </si>
  <si>
    <t>Verify that user can create a new task ("Phiếu khắc phục phòng ngừa")</t>
  </si>
  <si>
    <r>
      <t xml:space="preserve">- Click "Project"
- Select " VSII\  Khắc phục phòng ngừa"
- Click "Task"
- Click "Create"
- Fill data into the form "New":
</t>
    </r>
    <r>
      <rPr>
        <i/>
        <sz val="9"/>
        <color theme="1"/>
        <rFont val="Times New Roman"/>
        <family val="1"/>
      </rPr>
      <t>[Task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t>
    </r>
    <r>
      <rPr>
        <sz val="11"/>
        <color theme="1"/>
        <rFont val="Times New Roman"/>
        <family val="1"/>
      </rPr>
      <t xml:space="preserve">
- Click "Save"</t>
    </r>
  </si>
  <si>
    <r>
      <t xml:space="preserve">- A new task is created
</t>
    </r>
    <r>
      <rPr>
        <i/>
        <sz val="9"/>
        <color theme="1"/>
        <rFont val="Times New Roman"/>
        <family val="1"/>
      </rPr>
      <t xml:space="preserve">[Task Name] = Phiếu yêu cầu khắc phục phòng ngừa
[Project] = Khắc phục phòng ngừa
[Assigned to] = NAMTT
[Task type] = droplist
[Is billed] = checked
[Project Phase] = droplist
[Initially Planned Hour(s)] = 0.00
[Deadline] = mm/dd/yyyy
[Tags] = blank
[Progress (%)] 
[Tabs] : Description, Delegation , Extra Info, Related Issues
</t>
    </r>
    <r>
      <rPr>
        <sz val="11"/>
        <color theme="1"/>
        <rFont val="Times New Roman"/>
        <family val="1"/>
      </rPr>
      <t>- The stage of task is "Mô tả"</t>
    </r>
  </si>
  <si>
    <t>Verify that user can add the related issues</t>
  </si>
  <si>
    <t xml:space="preserve">-Access to OpenERP
-User has LDAP account
- Users are 
+ PMOs
+ Director or authorized person
+ ISO members </t>
  </si>
  <si>
    <t>- Click "Project"
- Select " VSII\  Khắc phục phòng ngừa"
- Click "Tasks"
- Select the task
- Click "Edit"
- Go to tab "Related Issues", click "Add"
- Mark the related issues
- Click "Select"</t>
  </si>
  <si>
    <t>The selected issues are added into tab "Related Issues"</t>
  </si>
  <si>
    <t>Project/ Khắc phục phòng ngừa/ Task/ Task Name</t>
  </si>
  <si>
    <t xml:space="preserve">Verify that user can update data on stage "Phân tích" </t>
  </si>
  <si>
    <t>- Access to OpenERP
- User has LDAP account
- User is assigned to handle the task</t>
  </si>
  <si>
    <r>
      <t xml:space="preserve">- Click "Project"
- Go to group "VSII", select the project " Khắc phục phòng ngừa"
- Click "Tasks"
- Select a task
- Click "Edit"
- Click "Phân tích"
- Input the data into tab "Description"
</t>
    </r>
    <r>
      <rPr>
        <i/>
        <sz val="9"/>
        <color theme="1"/>
        <rFont val="Times New Roman"/>
        <family val="1"/>
      </rPr>
      <t xml:space="preserve">[Description] = Phân tích: Nguyên nhân </t>
    </r>
    <r>
      <rPr>
        <sz val="11"/>
        <color theme="1"/>
        <rFont val="Times New Roman"/>
        <family val="1"/>
      </rPr>
      <t xml:space="preserve">
- Click "Save"</t>
    </r>
  </si>
  <si>
    <r>
      <t xml:space="preserve">
- The task is moved to the stage "Phân tích"
- The updated data on "Description" is saved
</t>
    </r>
    <r>
      <rPr>
        <i/>
        <sz val="9"/>
        <color theme="1"/>
        <rFont val="Times New Roman"/>
        <family val="1"/>
      </rPr>
      <t xml:space="preserve">[Description] = Phân tích: Nguyên nhân </t>
    </r>
  </si>
  <si>
    <t xml:space="preserve">Verify that user can update data on stage "Giải pháp " </t>
  </si>
  <si>
    <r>
      <t xml:space="preserve">- Click "Project"
- Go to group "VSII", select the project " Khắc phục phòng ngừa"
- Click "Tasks"
- Select a task
- Click "Edit"
- Click "Giải pháp"
- Input the solution into tab "Description"
</t>
    </r>
    <r>
      <rPr>
        <i/>
        <sz val="9"/>
        <color theme="1"/>
        <rFont val="Times New Roman"/>
        <family val="1"/>
      </rPr>
      <t>[Description] =  Giải pháp : Giải quyết vấn đề</t>
    </r>
    <r>
      <rPr>
        <sz val="11"/>
        <color theme="1"/>
        <rFont val="Times New Roman"/>
        <family val="1"/>
      </rPr>
      <t xml:space="preserve">
- Click "Save"</t>
    </r>
  </si>
  <si>
    <r>
      <t xml:space="preserve">
- The task is moved to the stage "Giải pháp"
- The updated data on "Description" is saved
</t>
    </r>
    <r>
      <rPr>
        <i/>
        <sz val="9"/>
        <color theme="1"/>
        <rFont val="Times New Roman"/>
        <family val="1"/>
      </rPr>
      <t>[Description] = 
Phân tích: Nguyên nhân 
Giải pháp : Giải quyết vấn đề</t>
    </r>
  </si>
  <si>
    <t>Verify that user can update data on stage "Phê duyệt</t>
  </si>
  <si>
    <t>- Access to OpenERP
- User has LDAP account
- Users are:
+ PMOs
+ Director or authorized person</t>
  </si>
  <si>
    <t>- Click "Project"
- Select " VSII\  Khắc phục phòng ngừa"
- Click "Tasks"
- Select a task
- Select "Phê duyệt"
- Click "Log a note"
- Input " Duyệt" or "Không Duyệt"
- Click to button " Log a note"</t>
  </si>
  <si>
    <t>- The stage of task is moved to "Phê duyệt"
-  The note is showed below the task detail
- The followers can see the note</t>
  </si>
  <si>
    <t>Verify that user can update data on stage "Thực hiện giải pháp"</t>
  </si>
  <si>
    <t>- Access to OpenERP
- User has LDAP account
- User is assigned to handle the task
- The task is approved</t>
  </si>
  <si>
    <t>- Click "Project"
- Select " VSII\  Khắc phục phòng ngừa"
- Click "Tasks"
- Select a task
- Click " Thực hiện giải pháp"
- Click "Edit"
- Go to tab "Description", click "Add an item"
- Fill the worklog
- Click " Save"</t>
  </si>
  <si>
    <t>- The task is moved to stage " Thực hiện giải pháp"
- The updated data is saved</t>
  </si>
  <si>
    <t>Verify that user can update data on stage "Kiểm tra 1"</t>
  </si>
  <si>
    <t xml:space="preserve">- Access to OpenERP
- User has LDAP account
- User is BOD or authorized person 
</t>
  </si>
  <si>
    <r>
      <t xml:space="preserve">- Click "Project"
- Go to group "VSII", select the project " Khắc phục phòng ngừa"
- Click "Tasks"
- Select a task
- Select "Kiểm tra 1"
- Click "Edit"
- Input data on "Description"
</t>
    </r>
    <r>
      <rPr>
        <i/>
        <sz val="9"/>
        <color theme="1"/>
        <rFont val="Times New Roman"/>
        <family val="1"/>
      </rPr>
      <t>[Description] = Kiểm tra 1: OK</t>
    </r>
    <r>
      <rPr>
        <sz val="11"/>
        <color theme="1"/>
        <rFont val="Times New Roman"/>
        <family val="1"/>
      </rPr>
      <t xml:space="preserve">
- Click "Save"</t>
    </r>
  </si>
  <si>
    <r>
      <t xml:space="preserve">- The task is moved to stage " Kiểm tra 1"
- The updated data is saved
</t>
    </r>
    <r>
      <rPr>
        <i/>
        <sz val="9"/>
        <color theme="1"/>
        <rFont val="Times New Roman"/>
        <family val="1"/>
      </rPr>
      <t>[Description] = 
Phân tích: Nguyên nhân 
Giải pháp : Giải quyết vấn đề
Kiểm tra : OK</t>
    </r>
  </si>
  <si>
    <t>Project/ Khắc phục phòng ngừa/ Tasks</t>
  </si>
  <si>
    <t>Verify that user can export the task to Excel</t>
  </si>
  <si>
    <t>- Access to OpenERP
- User has LDAP account
- Users are:
+ ISO members
+ person who is assigned to handle the issue
+ the authorized person by BOD</t>
  </si>
  <si>
    <t>- Click "Project"
- Go to group "VSII", select the project " Khắc phục phòng ngừa"
- Click "Tasks"
- Mark the tasks 
- Click "More" (3 options = Export, Delete, Approve Worklog)
- Select "Export" 
- Select the fields &amp; Click "Add"
- Click "Export to File"</t>
  </si>
  <si>
    <t>The selected fields is exported to a Excel file</t>
  </si>
  <si>
    <t>ISMS Helpdesk/ Asset Categories/ New</t>
  </si>
  <si>
    <t>Verify that the form "New" of Asset Categories is opened correctly</t>
  </si>
  <si>
    <r>
      <t xml:space="preserve">-Access to OpenERP
-User has LDAP account
- User is admin or PM </t>
    </r>
    <r>
      <rPr>
        <i/>
        <sz val="9"/>
        <color theme="1"/>
        <rFont val="Times New Roman"/>
        <family val="1"/>
      </rPr>
      <t>(PM of the following projects : ISO Process, Illegal Activities, IT Helpdesk, Administrator &amp; Office Support)</t>
    </r>
  </si>
  <si>
    <t xml:space="preserve">- Click "ISMS Helpdesk"
- Click Issues Management\ Asset Categories"
- Click "Create" </t>
  </si>
  <si>
    <r>
      <t xml:space="preserve">Show the form "New" includes:
</t>
    </r>
    <r>
      <rPr>
        <i/>
        <sz val="9"/>
        <color theme="1"/>
        <rFont val="Times New Roman"/>
        <family val="1"/>
      </rPr>
      <t>[Name] = required filed
[Category] = blank
[Sequence] = default
[Description] = blank</t>
    </r>
  </si>
  <si>
    <t>Verify that the field "Name" is required field on Asset Categories</t>
  </si>
  <si>
    <r>
      <t xml:space="preserve">- Click "ISMS Helpdesk"
- Click Issues Management\ Asset Categories"
- Click "Create" 
- Fill the data into form "New":
</t>
    </r>
    <r>
      <rPr>
        <i/>
        <sz val="9"/>
        <color theme="1"/>
        <rFont val="Times New Roman"/>
        <family val="1"/>
      </rPr>
      <t>[Name] = null
[Parent Category] = null
[Sequence] = null
[Description] = blank</t>
    </r>
    <r>
      <rPr>
        <sz val="11"/>
        <color theme="1"/>
        <rFont val="Times New Roman"/>
        <family val="1"/>
      </rPr>
      <t xml:space="preserve">
- Click " Save"</t>
    </r>
  </si>
  <si>
    <t>Show the message:
"The following fields are invalid:
- Name
"</t>
  </si>
  <si>
    <t>Verify that user can create a new asset categories</t>
  </si>
  <si>
    <r>
      <t xml:space="preserve">- Click "ISMS Helpdesk"
- Click Issues Management\ Asset Categories"
- Click "Create" 
- Fill the data into form "New":
</t>
    </r>
    <r>
      <rPr>
        <i/>
        <sz val="9"/>
        <color theme="1"/>
        <rFont val="Times New Roman"/>
        <family val="1"/>
      </rPr>
      <t>[Name] = test
[Parent Category] = blank
[Sequence] = 140
[Description] = blank</t>
    </r>
    <r>
      <rPr>
        <sz val="11"/>
        <color theme="1"/>
        <rFont val="Times New Roman"/>
        <family val="1"/>
      </rPr>
      <t xml:space="preserve">
- Click " Save"</t>
    </r>
  </si>
  <si>
    <r>
      <t xml:space="preserve">A new asset category is created &amp; showed in Asset Categories list
</t>
    </r>
    <r>
      <rPr>
        <i/>
        <sz val="9"/>
        <color theme="1"/>
        <rFont val="Times New Roman"/>
        <family val="1"/>
      </rPr>
      <t>[Name] = test
[sequence] = 140
[parent_id] = blank</t>
    </r>
    <r>
      <rPr>
        <sz val="11"/>
        <color theme="1"/>
        <rFont val="Times New Roman"/>
        <family val="1"/>
      </rPr>
      <t xml:space="preserve">
</t>
    </r>
  </si>
  <si>
    <t>ISMS Helpdesk/ Assets / New</t>
  </si>
  <si>
    <t>Verify that the fileds ("Name" , " Category") are required fileds on Assets</t>
  </si>
  <si>
    <r>
      <t xml:space="preserve">- Click "ISMS Helpdesk"
- Click Issues Management\ Asset 
- Click "Create" 
- Fill the data into form "New":
</t>
    </r>
    <r>
      <rPr>
        <i/>
        <sz val="9"/>
        <color theme="1"/>
        <rFont val="Times New Roman"/>
        <family val="1"/>
      </rPr>
      <t>[Name] = null
[Category] = null
[Sequence] = null
[Description] = blank
[Popular Issues] = list</t>
    </r>
    <r>
      <rPr>
        <sz val="11"/>
        <color theme="1"/>
        <rFont val="Times New Roman"/>
        <family val="1"/>
      </rPr>
      <t xml:space="preserve">
- Click " Save"</t>
    </r>
  </si>
  <si>
    <t>Show the message:
"The following fields are invalid:
- Name
- Category
"</t>
  </si>
  <si>
    <t>ISMS Helpdesk/ Asset / New</t>
  </si>
  <si>
    <t>Verify that the form "New" of Assets is opened correctly</t>
  </si>
  <si>
    <t xml:space="preserve">- Click "ISMS Helpdesk"
- Click Issues Management\ Asset 
- Click "Create" 
</t>
  </si>
  <si>
    <r>
      <t xml:space="preserve">Show the form "New" includes:
</t>
    </r>
    <r>
      <rPr>
        <i/>
        <sz val="9"/>
        <color theme="1"/>
        <rFont val="Times New Roman"/>
        <family val="1"/>
      </rPr>
      <t>[Name] = required filed
[Category] = required filed
[Sequence] = default
[Description] = blank
[Popular Issues] = list
 + Name
 + Priority
 + Issue Type</t>
    </r>
  </si>
  <si>
    <t xml:space="preserve">Verify that user can create a new asset </t>
  </si>
  <si>
    <r>
      <t xml:space="preserve">- Click "ISMS Helpdesk"
- Click Issues Management\ Asset 
- Click "Create" 
- Fill the data into form "New":
</t>
    </r>
    <r>
      <rPr>
        <i/>
        <sz val="9"/>
        <color theme="1"/>
        <rFont val="Times New Roman"/>
        <family val="1"/>
      </rPr>
      <t>[Name] = test123
[Category] = test
[Sequence] = 10
[Description] = blank
[Popular Issues] = list</t>
    </r>
    <r>
      <rPr>
        <sz val="11"/>
        <color theme="1"/>
        <rFont val="Times New Roman"/>
        <family val="1"/>
      </rPr>
      <t xml:space="preserve">
- Click " Save"</t>
    </r>
  </si>
  <si>
    <r>
      <t xml:space="preserve">A new asset is created &amp; showed in Assets List
</t>
    </r>
    <r>
      <rPr>
        <i/>
        <sz val="9"/>
        <color theme="1"/>
        <rFont val="Times New Roman"/>
        <family val="1"/>
      </rPr>
      <t>[Name] = test123
[Category] = test</t>
    </r>
  </si>
  <si>
    <t>Automation Test cases</t>
  </si>
  <si>
    <t>#</t>
  </si>
  <si>
    <t>Modules</t>
  </si>
  <si>
    <t>No of TCs</t>
  </si>
  <si>
    <t>PIC</t>
  </si>
  <si>
    <t>Project Management</t>
  </si>
  <si>
    <t>Completed</t>
  </si>
  <si>
    <t>LanNT</t>
  </si>
  <si>
    <t>Task Management</t>
  </si>
  <si>
    <t>TrangLT</t>
  </si>
  <si>
    <t>User Management</t>
  </si>
  <si>
    <t>TinhLT</t>
  </si>
  <si>
    <t>Skill Management</t>
  </si>
  <si>
    <t>KhaiDQ</t>
  </si>
  <si>
    <t>Timesheet Management</t>
  </si>
  <si>
    <t>AnhPTQ</t>
  </si>
  <si>
    <t>ISMS</t>
  </si>
  <si>
    <t>DiuTTM</t>
  </si>
  <si>
    <t>Importing service</t>
  </si>
  <si>
    <t>QuyenTX</t>
  </si>
  <si>
    <r>
      <t xml:space="preserve">- Refer user management to know how to grant permission for each role in the system
- URL, Project, Task, User need to change easily in the test script
</t>
    </r>
    <r>
      <rPr>
        <b/>
        <sz val="12"/>
        <color theme="1"/>
        <rFont val="Times New Roman"/>
        <family val="1"/>
      </rPr>
      <t>Notes:</t>
    </r>
    <r>
      <rPr>
        <sz val="12"/>
        <color theme="1"/>
        <rFont val="Times New Roman"/>
        <family val="1"/>
      </rPr>
      <t xml:space="preserve">
URL: http://192.168.0.21:8069/?db=VSIIERPdemo &lt; internal&gt; 
hoặc http://118.70.170.128:8068 &lt; external&gt;
</t>
    </r>
    <r>
      <rPr>
        <sz val="12"/>
        <color rgb="FFFF0000"/>
        <rFont val="Times New Roman"/>
        <family val="1"/>
      </rPr>
      <t>In external site, you should select VSIIERPdemo on the database droplist before Login</t>
    </r>
    <r>
      <rPr>
        <sz val="12"/>
        <color theme="1"/>
        <rFont val="Times New Roman"/>
        <family val="1"/>
      </rPr>
      <t xml:space="preserve">
Account 
</t>
    </r>
    <r>
      <rPr>
        <b/>
        <sz val="12"/>
        <color theme="1"/>
        <rFont val="Times New Roman"/>
        <family val="1"/>
      </rPr>
      <t>Admin</t>
    </r>
    <r>
      <rPr>
        <sz val="12"/>
        <color theme="1"/>
        <rFont val="Times New Roman"/>
        <family val="1"/>
      </rPr>
      <t xml:space="preserve">: admin/12345678
</t>
    </r>
    <r>
      <rPr>
        <b/>
        <sz val="12"/>
        <color theme="1"/>
        <rFont val="Times New Roman"/>
        <family val="1"/>
      </rPr>
      <t xml:space="preserve">PM: </t>
    </r>
    <r>
      <rPr>
        <sz val="12"/>
        <color theme="1"/>
        <rFont val="Times New Roman"/>
        <family val="1"/>
      </rPr>
      <t xml:space="preserve">lienlt/12345678
</t>
    </r>
    <r>
      <rPr>
        <b/>
        <sz val="12"/>
        <color theme="1"/>
        <rFont val="Times New Roman"/>
        <family val="1"/>
      </rPr>
      <t>PMO:</t>
    </r>
    <r>
      <rPr>
        <sz val="12"/>
        <color theme="1"/>
        <rFont val="Times New Roman"/>
        <family val="1"/>
      </rPr>
      <t xml:space="preserve"> nhungpth/12345678
Any question or support needed please contact Ms LienLT
</t>
    </r>
  </si>
  <si>
    <t>UM01</t>
  </si>
  <si>
    <t>UM02</t>
  </si>
  <si>
    <t>UM03</t>
  </si>
  <si>
    <t>UM04</t>
  </si>
  <si>
    <t>UM05</t>
  </si>
  <si>
    <t>UM06</t>
  </si>
  <si>
    <t>UM07</t>
  </si>
  <si>
    <t>UM08</t>
  </si>
  <si>
    <t>UM09</t>
  </si>
  <si>
    <t>UM10</t>
  </si>
  <si>
    <t>UM11</t>
  </si>
  <si>
    <t>UM12</t>
  </si>
  <si>
    <t>UM13</t>
  </si>
  <si>
    <t>UM14</t>
  </si>
  <si>
    <t>UM15</t>
  </si>
  <si>
    <t>UM16</t>
  </si>
  <si>
    <t>UM17</t>
  </si>
  <si>
    <t>UM18</t>
  </si>
  <si>
    <t>UM19</t>
  </si>
  <si>
    <t>UM20</t>
  </si>
  <si>
    <t>UM21</t>
  </si>
  <si>
    <t>UM22</t>
  </si>
  <si>
    <t>UM23</t>
  </si>
  <si>
    <t>UM24</t>
  </si>
  <si>
    <t>UM25</t>
  </si>
  <si>
    <t>UM26</t>
  </si>
  <si>
    <t>UM27</t>
  </si>
  <si>
    <t>UM28</t>
  </si>
  <si>
    <t>UM29</t>
  </si>
  <si>
    <t>UM30</t>
  </si>
  <si>
    <t>UM31</t>
  </si>
  <si>
    <t>UM32</t>
  </si>
  <si>
    <t>UM33</t>
  </si>
  <si>
    <t>UM34</t>
  </si>
  <si>
    <t>UM35</t>
  </si>
  <si>
    <t>UM36</t>
  </si>
  <si>
    <t>UM37</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</si>
  <si>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</si>
  <si>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</si>
  <si>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</si>
  <si>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</si>
  <si>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</si>
  <si>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</si>
  <si>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</si>
  <si>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</si>
  <si>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</si>
  <si>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</si>
  <si>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</si>
  <si>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</si>
  <si>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</si>
  <si>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</si>
  <si>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</si>
  <si>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</si>
  <si>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</si>
  <si>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</si>
  <si>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</si>
  <si>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</si>
  <si>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</si>
  <si>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</si>
  <si>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</si>
  <si>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</si>
  <si>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</si>
  <si>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</si>
  <si>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</si>
  <si>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</si>
  <si>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</si>
  <si>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</si>
  <si>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</si>
  <si>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</si>
  <si>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</si>
  <si>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</si>
  <si>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</si>
  <si>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</si>
  <si>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</si>
  <si>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</si>
  <si>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</si>
  <si>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</si>
  <si>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</si>
  <si>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</si>
  <si>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</si>
  <si>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W02</t>
  </si>
  <si>
    <t>Project/ Webservice</t>
  </si>
  <si>
    <t>Verify that "Run web service" function correctly</t>
  </si>
  <si>
    <t xml:space="preserve"> - Click Project\ Webservices\ 
- Select one web service
- Click "Run service"</t>
  </si>
  <si>
    <t>W03</t>
  </si>
  <si>
    <t>Verify the ability of mapping imported project from Redmine with existed OpenERP project work correctly</t>
  </si>
  <si>
    <t>- Login as PM
- Redmine Project is imported successfully</t>
  </si>
  <si>
    <t xml:space="preserve">- Click VSII Projects
-Select imported Redmine project
- Click Edit
- Select Project &lt; existed OpenERP project&gt;
- Unmark "No Verify Worklogs"
- Click Save
</t>
  </si>
  <si>
    <t>Imported Redmine project is mapped with existed OpenERP project correctly
Redmine project is imported successfully to OPenERP project</t>
  </si>
  <si>
    <t>W04</t>
  </si>
  <si>
    <t>Verify importing Redmine project to OpenERP project work correctly</t>
  </si>
  <si>
    <t>- Login as PM to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</si>
  <si>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task&gt;</t>
  </si>
  <si>
    <t>W05</t>
  </si>
  <si>
    <t>Verify that when add new worklog in Redmine project "webservice importing" work correctly</t>
  </si>
  <si>
    <t>- Login as project member in Redmine
Add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</si>
  <si>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LienLT: filled 2h for this task&gt;</t>
  </si>
  <si>
    <t>W06</t>
  </si>
  <si>
    <t>Verify that when update worklog in Redmine project "webservice importing" work correctly</t>
  </si>
  <si>
    <t>- Login as project member in Redmine
Update worklog for task
TrangNTT: filled 2h for this task
Login as PM in OpenERP
- Click Project\ Webservices\ 
- Select the webservice
- Click Run Service</t>
  </si>
  <si>
    <t xml:space="preserve">Redmine project is imported successfully to OPenERP project
In Projects\ Projects select mapped OpenERP project click to view detail:
 &lt; Project Members: LienLT, TuyetPTA, TrangNTT
Task: Execute Test 
TrangNTT: filled 2h for this task
</t>
  </si>
  <si>
    <t>W07</t>
  </si>
  <si>
    <t>Verify that when delete worklog in Redmine project "webservice importing" work correctly</t>
  </si>
  <si>
    <t>- Login as project member in Redmine
Delete worklog for task
LienLT: filled 2h for this task
Login as PM in OpenERP
- Click Project\ Webservices\ 
- Select the webservice
- Click Run Service</t>
  </si>
  <si>
    <t>Redmine project is imported successfully to OPenERP project
In Projects\ Projects select mapped OpenERP project click to view detail:
 &lt; Project Members: LienLT, TuyetPTA, TrangNTT
Task: Execute Test 
TrangNTT: filled 4h for this task
&gt;</t>
  </si>
  <si>
    <t>W08</t>
  </si>
  <si>
    <t>Verify that a new project member in Redmine
Their worklog is also imported when run importing webservice</t>
  </si>
  <si>
    <r>
      <t xml:space="preserve">- Log as PM 
- Configure webservice is OK
- Mapping Redmine project with OpenERP project is OK
- HungNT is not member in OpenERP project
- Redmine project has following infor:
</t>
    </r>
    <r>
      <rPr>
        <sz val="8"/>
        <color theme="1"/>
        <rFont val="Times New Roman"/>
        <family val="1"/>
      </rPr>
      <t xml:space="preserve"> &lt; Project Members: LienLT, TuyetPTA, TrangNTT
Task: Execute Test 
TrangNTT: filled 4h for this task
LienLT: filled 2h for this task&gt;
</t>
    </r>
    <r>
      <rPr>
        <sz val="11"/>
        <color theme="1"/>
        <rFont val="Times New Roman"/>
        <family val="1"/>
      </rPr>
      <t xml:space="preserve">
</t>
    </r>
  </si>
  <si>
    <t>- Login as PM of Redmine add more project member &lt; HungNT in Redmine
- Login as PM in OpenERP
- Click Project\ Webservices\ 
- Select the webservice
- Click Run Service</t>
  </si>
  <si>
    <t>Redmine project is imported successfully to OPenERP project
OpenERP project has HungNT as project member</t>
  </si>
  <si>
    <t xml:space="preserve">OpenERP opens correctly
Page Title
Login box include Username, password
</t>
  </si>
  <si>
    <t>Service is run correctly
Project in webservice is imported in VSII Projects
Key=Remine project Identifier 
Name=Project Name
Type=Redmine
Department= Department of PM
Project=blank
Webservice host=host address</t>
  </si>
  <si>
    <t xml:space="preserve">- Log as PM
- Configure webservice is OK
- Mapping Redmine project with OpenERP project is OK
- Redmine project has following infor:
 &lt; Project Members: LienLT, TuyetPTA, TrangNTT
Task: Execute Test 
TrangNTT: filled 4h for this task&gt;
</t>
  </si>
  <si>
    <t xml:space="preserve">- Log as PM
- Configure webservice is OK
- Mapping Redmine project with OpenERP project is OK
- Redmine project has following infor:
 &lt; Project Members: LienLT, TuyetPTA, TrangNTT
Task: Execute Test 
TrangNTT: filled 4h for this task
LienLT: filled 2h for this task&gt;
</t>
  </si>
  <si>
    <t>PASSED</t>
  </si>
  <si>
    <t>FAILED</t>
  </si>
</sst>
</file>

<file path=xl/styles.xml><?xml version="1.0" encoding="utf-8"?>
<styleSheet xmlns="http://schemas.openxmlformats.org/spreadsheetml/2006/main">
  <numFmts count="0"/>
  <fonts count="37">
    <font>
      <sz val="11"/>
      <color theme="1"/>
      <name val="Calibri"/>
      <family val="2"/>
      <scheme val="minor"/>
    </font>
    <font>
      <sz val="12"/>
      <color theme="1"/>
      <name val="Calibri"/>
      <family val="3"/>
      <charset val="128"/>
      <scheme val="minor"/>
    </font>
    <font>
      <b/>
      <sz val="12"/>
      <color theme="0"/>
      <name val="Arial"/>
      <family val="2"/>
      <charset val="204"/>
    </font>
    <font>
      <b/>
      <sz val="12"/>
      <color theme="1"/>
      <name val="Calibri"/>
      <family val="2"/>
      <scheme val="minor"/>
    </font>
    <font>
      <b/>
      <sz val="12"/>
      <name val="Arial"/>
      <family val="2"/>
      <charset val="204"/>
    </font>
    <font>
      <b/>
      <sz val="12"/>
      <color indexed="9"/>
      <name val="Arial"/>
      <family val="2"/>
      <charset val="204"/>
    </font>
    <font>
      <b/>
      <sz val="12"/>
      <color indexed="9"/>
      <name val="Arial"/>
      <family val="2"/>
    </font>
    <font>
      <sz val="10"/>
      <color theme="1"/>
      <name val="Arial"/>
      <family val="2"/>
    </font>
    <font>
      <b/>
      <sz val="11"/>
      <color theme="1"/>
      <name val="Calibri"/>
      <family val="2"/>
      <scheme val="minor"/>
    </font>
    <font>
      <sz val="11"/>
      <color theme="1"/>
      <name val="Times New Roman"/>
      <family val="1"/>
    </font>
    <font>
      <b/>
      <sz val="11"/>
      <color theme="1"/>
      <name val="Times New Roman"/>
      <family val="1"/>
    </font>
    <font>
      <sz val="11"/>
      <name val="Times New Roman"/>
      <family val="1"/>
    </font>
    <font>
      <sz val="11"/>
      <color rgb="FFFF0000"/>
      <name val="Times New Roman"/>
      <family val="1"/>
    </font>
    <font>
      <sz val="9"/>
      <name val="Times New Roman"/>
      <family val="1"/>
    </font>
    <font>
      <sz val="9"/>
      <color theme="1"/>
      <name val="Times New Roman"/>
      <family val="1"/>
    </font>
    <font>
      <sz val="8"/>
      <name val="Times New Roman"/>
      <family val="1"/>
    </font>
    <font>
      <i/>
      <sz val="9"/>
      <name val="Times New Roman"/>
      <family val="1"/>
    </font>
    <font>
      <i/>
      <sz val="8"/>
      <color rgb="FFFF0000"/>
      <name val="Times New Roman"/>
      <family val="1"/>
    </font>
    <font>
      <sz val="8"/>
      <color theme="1"/>
      <name val="Times New Roman"/>
      <family val="1"/>
    </font>
    <font>
      <i/>
      <sz val="9"/>
      <color theme="1"/>
      <name val="Times New Roman"/>
      <family val="1"/>
    </font>
    <font>
      <i/>
      <u/>
      <sz val="9"/>
      <color theme="1"/>
      <name val="Times New Roman"/>
      <family val="1"/>
    </font>
    <font>
      <u/>
      <sz val="9"/>
      <color theme="1"/>
      <name val="Times New Roman"/>
      <family val="1"/>
    </font>
    <font>
      <i/>
      <sz val="8"/>
      <color theme="1"/>
      <name val="Times New Roman"/>
      <family val="1"/>
    </font>
    <font>
      <i/>
      <sz val="10"/>
      <color theme="1"/>
      <name val="Times New Roman"/>
      <family val="1"/>
    </font>
    <font>
      <b/>
      <i/>
      <sz val="10"/>
      <color theme="1"/>
      <name val="Times New Roman"/>
      <family val="1"/>
    </font>
    <font>
      <i/>
      <sz val="11"/>
      <color theme="1"/>
      <name val="Times New Roman"/>
      <family val="1"/>
    </font>
    <font>
      <b/>
      <sz val="9"/>
      <color indexed="81"/>
      <name val="Tahoma"/>
      <family val="2"/>
    </font>
    <font>
      <sz val="9"/>
      <color indexed="81"/>
      <name val="Tahoma"/>
      <family val="2"/>
    </font>
    <font>
      <b/>
      <sz val="10"/>
      <color theme="1"/>
      <name val="Times New Roman"/>
      <family val="1"/>
    </font>
    <font>
      <sz val="10"/>
      <color theme="1"/>
      <name val="Times New Roman"/>
      <family val="1"/>
    </font>
    <font>
      <sz val="12"/>
      <color theme="1"/>
      <name val="Times New Roman"/>
      <family val="1"/>
    </font>
    <font>
      <b/>
      <sz val="12"/>
      <color theme="0"/>
      <name val="Times New Roman"/>
      <family val="1"/>
    </font>
    <font>
      <b/>
      <sz val="12"/>
      <color theme="1"/>
      <name val="Times New Roman"/>
      <family val="1"/>
    </font>
    <font>
      <b/>
      <sz val="12"/>
      <name val="Times New Roman"/>
      <family val="1"/>
    </font>
    <font>
      <b/>
      <sz val="12"/>
      <color indexed="9"/>
      <name val="Times New Roman"/>
      <family val="1"/>
    </font>
    <font>
      <sz val="22"/>
      <color theme="1"/>
      <name val="Times New Roman"/>
      <family val="1"/>
    </font>
    <font>
      <sz val="12"/>
      <color rgb="FFFF0000"/>
      <name val="Times New Roman"/>
      <family val="1"/>
    </font>
  </fonts>
  <fills count="8">
    <fill>
      <patternFill patternType="none"/>
    </fill>
    <fill>
      <patternFill patternType="gray125"/>
    </fill>
    <fill>
      <patternFill patternType="solid">
        <fgColor rgb="FFFFCCCC"/>
        <bgColor indexed="64"/>
      </patternFill>
    </fill>
    <fill>
      <patternFill patternType="solid">
        <fgColor theme="0"/>
        <bgColor indexed="64"/>
      </patternFill>
    </fill>
    <fill>
      <patternFill patternType="solid">
        <fgColor rgb="FF00B0F0"/>
        <bgColor indexed="64"/>
      </patternFill>
    </fill>
    <fill>
      <patternFill patternType="solid"/>
    </fill>
    <fill>
      <patternFill patternType="solid">
        <fgColor indexed="17"/>
      </patternFill>
    </fill>
    <fill>
      <patternFill patternType="solid">
        <fgColor indexed="10"/>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top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127">
    <xf numFmtId="0" fontId="0" fillId="0" borderId="0" xfId="0"/>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vertical="center" wrapText="1"/>
    </xf>
    <xf numFmtId="0" fontId="1" fillId="0" borderId="0" xfId="0" applyFont="1" applyBorder="1" applyAlignment="1">
      <alignment vertical="center"/>
    </xf>
    <xf numFmtId="0" fontId="3" fillId="0" borderId="3" xfId="0" applyFont="1" applyBorder="1" applyAlignment="1">
      <alignment vertical="center"/>
    </xf>
    <xf numFmtId="0" fontId="3" fillId="0" borderId="0" xfId="0" applyFont="1" applyBorder="1" applyAlignment="1">
      <alignment vertical="center"/>
    </xf>
    <xf numFmtId="0" fontId="3" fillId="0" borderId="4" xfId="0" applyFont="1" applyBorder="1" applyAlignment="1">
      <alignment vertical="center"/>
    </xf>
    <xf numFmtId="0" fontId="4" fillId="3" borderId="2"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7" fillId="0" borderId="0" xfId="0" applyFont="1" applyAlignment="1">
      <alignment vertical="center"/>
    </xf>
    <xf numFmtId="0" fontId="9"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9" fillId="0" borderId="5" xfId="0" applyFont="1" applyFill="1" applyBorder="1" applyAlignment="1">
      <alignment horizontal="left" vertical="center" wrapText="1"/>
    </xf>
    <xf numFmtId="0" fontId="9" fillId="0" borderId="5" xfId="0" applyFont="1" applyFill="1" applyBorder="1" applyAlignment="1">
      <alignment vertical="center" wrapText="1"/>
    </xf>
    <xf numFmtId="0" fontId="11" fillId="0" borderId="1" xfId="0" applyFont="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 fillId="2" borderId="13" xfId="0" applyFont="1" applyFill="1" applyBorder="1" applyAlignment="1">
      <alignment vertical="center"/>
    </xf>
    <xf numFmtId="0" fontId="1" fillId="2" borderId="9" xfId="0" applyFont="1" applyFill="1" applyBorder="1" applyAlignment="1">
      <alignment vertical="center"/>
    </xf>
    <xf numFmtId="0" fontId="1" fillId="2" borderId="9"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quotePrefix="1" applyFont="1" applyFill="1" applyBorder="1" applyAlignment="1">
      <alignment vertical="center" wrapText="1"/>
    </xf>
    <xf numFmtId="0" fontId="9" fillId="3" borderId="1" xfId="0" quotePrefix="1" applyFont="1" applyFill="1" applyBorder="1" applyAlignment="1">
      <alignment horizontal="left" vertical="center" wrapText="1"/>
    </xf>
    <xf numFmtId="0" fontId="9" fillId="0" borderId="11" xfId="0" quotePrefix="1" applyFont="1" applyBorder="1" applyAlignment="1">
      <alignment vertical="center" wrapText="1"/>
    </xf>
    <xf numFmtId="0" fontId="9" fillId="0" borderId="11" xfId="0" applyFont="1" applyBorder="1" applyAlignment="1">
      <alignment vertical="center" wrapText="1"/>
    </xf>
    <xf numFmtId="0" fontId="9" fillId="0" borderId="1" xfId="0" quotePrefix="1" applyFont="1" applyBorder="1" applyAlignment="1">
      <alignment vertical="center" wrapText="1"/>
    </xf>
    <xf numFmtId="0" fontId="9" fillId="3" borderId="1" xfId="0" applyFont="1" applyFill="1" applyBorder="1" applyAlignment="1">
      <alignment horizontal="left" vertical="center" wrapText="1"/>
    </xf>
    <xf numFmtId="0" fontId="9" fillId="3" borderId="5" xfId="0" applyFont="1" applyFill="1" applyBorder="1" applyAlignment="1">
      <alignment vertical="center" wrapText="1"/>
    </xf>
    <xf numFmtId="0" fontId="9" fillId="0" borderId="1" xfId="0" quotePrefix="1" applyFont="1" applyBorder="1" applyAlignment="1">
      <alignment horizontal="left" vertical="center" wrapText="1"/>
    </xf>
    <xf numFmtId="0" fontId="9" fillId="0" borderId="0" xfId="0" applyFont="1" applyBorder="1" applyAlignment="1">
      <alignment vertical="center" wrapText="1"/>
    </xf>
    <xf numFmtId="0" fontId="9" fillId="0" borderId="1" xfId="0" applyFont="1" applyFill="1" applyBorder="1" applyAlignment="1">
      <alignment vertical="center" wrapText="1"/>
    </xf>
    <xf numFmtId="0" fontId="9" fillId="0" borderId="1" xfId="0" quotePrefix="1" applyFont="1" applyFill="1" applyBorder="1" applyAlignment="1">
      <alignment vertical="center" wrapText="1"/>
    </xf>
    <xf numFmtId="0" fontId="9" fillId="0" borderId="1" xfId="0" quotePrefix="1" applyFont="1" applyFill="1" applyBorder="1" applyAlignment="1">
      <alignment horizontal="left" vertical="center" wrapText="1"/>
    </xf>
    <xf numFmtId="0" fontId="0" fillId="0" borderId="1" xfId="0" quotePrefix="1" applyBorder="1" applyAlignment="1">
      <alignment wrapText="1"/>
    </xf>
    <xf numFmtId="0" fontId="9" fillId="0"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0" fillId="0" borderId="1" xfId="0" applyBorder="1"/>
    <xf numFmtId="0" fontId="0" fillId="0" borderId="1" xfId="0" applyBorder="1" applyAlignment="1">
      <alignment wrapText="1"/>
    </xf>
    <xf numFmtId="0" fontId="30" fillId="0" borderId="0" xfId="0" applyFont="1" applyAlignment="1">
      <alignment horizontal="left" vertical="center"/>
    </xf>
    <xf numFmtId="0" fontId="30" fillId="0" borderId="0" xfId="0" applyFont="1" applyBorder="1" applyAlignment="1">
      <alignment vertical="center"/>
    </xf>
    <xf numFmtId="0" fontId="30" fillId="0" borderId="0" xfId="0" applyFont="1" applyAlignment="1">
      <alignment vertical="center"/>
    </xf>
    <xf numFmtId="0" fontId="30" fillId="0" borderId="0" xfId="0" applyFont="1" applyAlignment="1">
      <alignment horizontal="left" vertical="center"/>
    </xf>
    <xf numFmtId="0" fontId="32" fillId="2" borderId="13" xfId="0" applyFont="1" applyFill="1" applyBorder="1" applyAlignment="1">
      <alignment vertical="center"/>
    </xf>
    <xf numFmtId="0" fontId="30" fillId="2" borderId="9" xfId="0" applyFont="1" applyFill="1" applyBorder="1" applyAlignment="1">
      <alignment vertical="center"/>
    </xf>
    <xf numFmtId="0" fontId="30" fillId="2" borderId="9" xfId="0" applyFont="1" applyFill="1" applyBorder="1" applyAlignment="1">
      <alignment horizontal="center" vertical="center"/>
    </xf>
    <xf numFmtId="0" fontId="32" fillId="0" borderId="3" xfId="0" applyFont="1" applyBorder="1" applyAlignment="1">
      <alignment vertical="center"/>
    </xf>
    <xf numFmtId="0" fontId="30" fillId="0" borderId="0" xfId="0" applyFont="1" applyAlignment="1">
      <alignment horizontal="center" vertical="center"/>
    </xf>
    <xf numFmtId="0" fontId="32" fillId="0" borderId="4" xfId="0" applyFont="1" applyBorder="1" applyAlignment="1">
      <alignment vertical="center"/>
    </xf>
    <xf numFmtId="0" fontId="30" fillId="0" borderId="0" xfId="0" applyFont="1" applyAlignment="1">
      <alignment vertical="center" wrapText="1"/>
    </xf>
    <xf numFmtId="0" fontId="32" fillId="0" borderId="0" xfId="0" applyFont="1" applyBorder="1" applyAlignment="1">
      <alignment vertical="center"/>
    </xf>
    <xf numFmtId="0" fontId="33" fillId="3" borderId="2" xfId="0" applyFont="1" applyFill="1" applyBorder="1" applyAlignment="1">
      <alignment horizontal="center" vertical="center" wrapText="1"/>
    </xf>
    <xf numFmtId="0" fontId="33" fillId="3" borderId="0" xfId="0" applyFont="1" applyFill="1" applyBorder="1" applyAlignment="1">
      <alignment horizontal="center" vertical="center" wrapText="1"/>
    </xf>
    <xf numFmtId="0" fontId="33" fillId="3" borderId="3" xfId="0" applyFont="1" applyFill="1" applyBorder="1" applyAlignment="1">
      <alignment horizontal="center" vertical="center" wrapText="1"/>
    </xf>
    <xf numFmtId="0" fontId="33" fillId="3" borderId="4"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29" fillId="0" borderId="0" xfId="0" applyFont="1" applyAlignment="1">
      <alignment vertical="center"/>
    </xf>
    <xf numFmtId="0" fontId="9" fillId="0" borderId="1" xfId="0" quotePrefix="1" applyFont="1" applyBorder="1" applyAlignment="1">
      <alignment wrapText="1"/>
    </xf>
    <xf numFmtId="0" fontId="9" fillId="0" borderId="1" xfId="0" applyFont="1" applyBorder="1" applyAlignment="1">
      <alignment vertical="center"/>
    </xf>
    <xf numFmtId="0" fontId="19" fillId="0" borderId="1" xfId="0" applyFont="1" applyBorder="1" applyAlignment="1">
      <alignment vertical="center" wrapText="1"/>
    </xf>
    <xf numFmtId="0" fontId="9" fillId="0" borderId="1" xfId="0" applyFont="1" applyFill="1" applyBorder="1" applyAlignment="1">
      <alignment vertical="center"/>
    </xf>
    <xf numFmtId="0" fontId="9" fillId="3" borderId="1" xfId="0" applyFont="1" applyFill="1" applyBorder="1" applyAlignment="1">
      <alignment vertical="center"/>
    </xf>
    <xf numFmtId="0" fontId="11" fillId="0" borderId="1" xfId="0" applyFont="1" applyFill="1" applyBorder="1" applyAlignment="1">
      <alignment vertical="center" wrapText="1"/>
    </xf>
    <xf numFmtId="0" fontId="11" fillId="0" borderId="1" xfId="0" quotePrefix="1" applyFont="1" applyFill="1" applyBorder="1" applyAlignment="1">
      <alignment vertical="center" wrapText="1"/>
    </xf>
    <xf numFmtId="0" fontId="11" fillId="0" borderId="1" xfId="0" applyFont="1" applyFill="1" applyBorder="1" applyAlignment="1">
      <alignment vertical="center"/>
    </xf>
    <xf numFmtId="0" fontId="30" fillId="0" borderId="1" xfId="0" applyFont="1" applyBorder="1"/>
    <xf numFmtId="0" fontId="32" fillId="0" borderId="1" xfId="0" applyFont="1" applyBorder="1"/>
    <xf numFmtId="0" fontId="32" fillId="0" borderId="1" xfId="0" applyFont="1" applyFill="1" applyBorder="1"/>
    <xf numFmtId="0" fontId="30" fillId="0" borderId="0" xfId="0" applyFont="1" applyAlignment="1">
      <alignment horizontal="left" vertical="center"/>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35" fillId="0" borderId="0" xfId="0" applyFont="1" applyAlignment="1">
      <alignment horizontal="center"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30" fillId="0" borderId="15"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quotePrefix="1" applyFont="1" applyAlignment="1">
      <alignment horizontal="left" vertical="center"/>
    </xf>
    <xf numFmtId="0" fontId="2" fillId="4" borderId="12" xfId="0" applyFont="1" applyFill="1" applyBorder="1" applyAlignment="1">
      <alignment horizontal="center" vertical="center"/>
    </xf>
    <xf numFmtId="0" fontId="2" fillId="4" borderId="14" xfId="0" applyFont="1" applyFill="1" applyBorder="1" applyAlignment="1">
      <alignment horizontal="center" vertical="center"/>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30" fillId="0" borderId="0" xfId="0" applyFont="1" applyAlignment="1">
      <alignment horizontal="left" vertical="center" wrapText="1"/>
    </xf>
    <xf numFmtId="0" fontId="31" fillId="4" borderId="12" xfId="0" applyFont="1" applyFill="1" applyBorder="1" applyAlignment="1">
      <alignment horizontal="center" vertical="center"/>
    </xf>
    <xf numFmtId="0" fontId="31" fillId="4" borderId="14" xfId="0" applyFont="1" applyFill="1" applyBorder="1" applyAlignment="1">
      <alignment horizontal="center" vertical="center"/>
    </xf>
    <xf numFmtId="0" fontId="30" fillId="0" borderId="0" xfId="0" quotePrefix="1" applyFont="1" applyAlignment="1">
      <alignment horizontal="left" vertical="center"/>
    </xf>
    <xf numFmtId="0" fontId="34" fillId="4" borderId="1" xfId="0" applyFont="1" applyFill="1" applyBorder="1" applyAlignment="1">
      <alignment horizontal="center" vertical="center" wrapText="1"/>
    </xf>
    <xf numFmtId="0" fontId="34" fillId="4" borderId="5" xfId="0" applyFont="1" applyFill="1" applyBorder="1" applyAlignment="1">
      <alignment horizontal="center" vertical="center" wrapText="1"/>
    </xf>
    <xf numFmtId="0" fontId="34" fillId="4" borderId="7" xfId="0" applyFont="1" applyFill="1" applyBorder="1" applyAlignment="1">
      <alignment horizontal="center" vertical="center" wrapText="1"/>
    </xf>
    <xf numFmtId="0" fontId="34" fillId="4" borderId="9" xfId="0" applyFont="1" applyFill="1" applyBorder="1" applyAlignment="1">
      <alignment horizontal="center" vertical="center" wrapText="1"/>
    </xf>
    <xf numFmtId="0" fontId="34" fillId="4" borderId="6" xfId="0" applyFont="1" applyFill="1" applyBorder="1" applyAlignment="1">
      <alignment horizontal="center" vertical="center" wrapText="1"/>
    </xf>
    <xf numFmtId="0" fontId="34" fillId="4" borderId="8" xfId="0" applyFont="1" applyFill="1" applyBorder="1" applyAlignment="1">
      <alignment horizontal="center" vertical="center" wrapText="1"/>
    </xf>
    <xf numFmtId="0" fontId="34" fillId="4" borderId="10"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0" fillId="3" borderId="16" xfId="0" applyFill="1" applyBorder="1"/>
    <xf numFmtId="0" fontId="0" fillId="6" borderId="20" xfId="0" applyFill="true" applyBorder="true"/>
    <xf numFmtId="0" fontId="0" fillId="7" borderId="20" xfId="0" applyFill="true" applyBorder="true"/>
    <xf numFmtId="0" fontId="0" fillId="6" borderId="20" xfId="0" applyFill="true" applyBorder="true"/>
    <xf numFmtId="0" fontId="0" fillId="7" borderId="20" xfId="0" applyFill="true" applyBorder="true"/>
    <xf numFmtId="0" fontId="0" fillId="7" borderId="20" xfId="0" applyFill="true" applyBorder="true"/>
    <xf numFmtId="0" fontId="0" fillId="7" borderId="20" xfId="0" applyFill="true" applyBorder="true"/>
    <xf numFmtId="0" fontId="0" fillId="7" borderId="20" xfId="0" applyFill="true" applyBorder="true"/>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12"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drawings/vmlDrawing1.vml" Type="http://schemas.openxmlformats.org/officeDocument/2006/relationships/vmlDrawing"/>
<Relationship Id="rId2"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dimension ref="A4:E21"/>
  <sheetViews>
    <sheetView topLeftCell="A11" workbookViewId="0">
      <selection activeCell="E31" sqref="E31"/>
    </sheetView>
  </sheetViews>
  <sheetFormatPr defaultColWidth="8.7109375" defaultRowHeight="15"/>
  <cols>
    <col min="1" max="1" bestFit="true" customWidth="true" width="2.0" collapsed="true"/>
    <col min="2" max="2" bestFit="true" customWidth="true" width="22.0" collapsed="true"/>
    <col min="3" max="3" customWidth="true" width="16.85546875" collapsed="true"/>
    <col min="4" max="4" customWidth="true" width="18.28515625" collapsed="true"/>
  </cols>
  <sheetData>
    <row r="4" spans="1:5">
      <c r="A4" s="90" t="s">
        <v>950</v>
      </c>
      <c r="B4" s="90"/>
      <c r="C4" s="90"/>
      <c r="D4" s="90"/>
    </row>
    <row r="5" spans="1:5">
      <c r="A5" s="90"/>
      <c r="B5" s="90"/>
      <c r="C5" s="90"/>
      <c r="D5" s="90"/>
    </row>
    <row r="6" spans="1:5" ht="27.75" customHeight="1">
      <c r="A6" s="91" t="s">
        <v>970</v>
      </c>
      <c r="B6" s="92"/>
      <c r="C6" s="92"/>
      <c r="D6" s="92"/>
    </row>
    <row r="7" spans="1:5" ht="27.75" customHeight="1">
      <c r="A7" s="92"/>
      <c r="B7" s="92"/>
      <c r="C7" s="92"/>
      <c r="D7" s="92"/>
    </row>
    <row r="8" spans="1:5" ht="27.75" customHeight="1">
      <c r="A8" s="92"/>
      <c r="B8" s="92"/>
      <c r="C8" s="92"/>
      <c r="D8" s="92"/>
    </row>
    <row r="9" spans="1:5" ht="27.75" customHeight="1">
      <c r="A9" s="92"/>
      <c r="B9" s="92"/>
      <c r="C9" s="92"/>
      <c r="D9" s="92"/>
    </row>
    <row r="10" spans="1:5" ht="27.75" customHeight="1">
      <c r="A10" s="92"/>
      <c r="B10" s="92"/>
      <c r="C10" s="92"/>
      <c r="D10" s="92"/>
    </row>
    <row r="11" spans="1:5" ht="27.75" customHeight="1">
      <c r="A11" s="92"/>
      <c r="B11" s="92"/>
      <c r="C11" s="92"/>
      <c r="D11" s="92"/>
    </row>
    <row r="12" spans="1:5" ht="27.75" customHeight="1">
      <c r="A12" s="92"/>
      <c r="B12" s="92"/>
      <c r="C12" s="92"/>
      <c r="D12" s="92"/>
    </row>
    <row r="13" spans="1:5" ht="27.75" customHeight="1">
      <c r="A13" s="93"/>
      <c r="B13" s="93"/>
      <c r="C13" s="93"/>
      <c r="D13" s="93"/>
    </row>
    <row r="14" spans="1:5" ht="15.75">
      <c r="A14" s="82" t="s">
        <v>951</v>
      </c>
      <c r="B14" s="83" t="s">
        <v>952</v>
      </c>
      <c r="C14" s="83" t="s">
        <v>953</v>
      </c>
      <c r="D14" s="83" t="s">
        <v>161</v>
      </c>
      <c r="E14" s="84" t="s">
        <v>954</v>
      </c>
    </row>
    <row r="15" spans="1:5" ht="15.75">
      <c r="A15" s="82">
        <v>1</v>
      </c>
      <c r="B15" s="82" t="s">
        <v>955</v>
      </c>
      <c r="C15" s="82">
        <v>32</v>
      </c>
      <c r="D15" s="82" t="s">
        <v>956</v>
      </c>
      <c r="E15" s="49" t="s">
        <v>957</v>
      </c>
    </row>
    <row r="16" spans="1:5" ht="15.75">
      <c r="A16" s="82">
        <v>2</v>
      </c>
      <c r="B16" s="82" t="s">
        <v>958</v>
      </c>
      <c r="C16" s="82">
        <v>32</v>
      </c>
      <c r="D16" s="82" t="s">
        <v>956</v>
      </c>
      <c r="E16" s="49" t="s">
        <v>959</v>
      </c>
    </row>
    <row r="17" spans="1:5" ht="15.75">
      <c r="A17" s="82">
        <v>3</v>
      </c>
      <c r="B17" s="82" t="s">
        <v>960</v>
      </c>
      <c r="C17" s="82">
        <v>37</v>
      </c>
      <c r="D17" s="82" t="s">
        <v>956</v>
      </c>
      <c r="E17" s="49" t="s">
        <v>961</v>
      </c>
    </row>
    <row r="18" spans="1:5" ht="15.75">
      <c r="A18" s="82">
        <v>4</v>
      </c>
      <c r="B18" s="82" t="s">
        <v>962</v>
      </c>
      <c r="C18" s="82">
        <v>45</v>
      </c>
      <c r="D18" s="82" t="s">
        <v>956</v>
      </c>
      <c r="E18" s="49" t="s">
        <v>963</v>
      </c>
    </row>
    <row r="19" spans="1:5" ht="15.75">
      <c r="A19" s="82">
        <v>5</v>
      </c>
      <c r="B19" s="82" t="s">
        <v>964</v>
      </c>
      <c r="C19" s="82">
        <v>33</v>
      </c>
      <c r="D19" s="82" t="s">
        <v>956</v>
      </c>
      <c r="E19" s="49" t="s">
        <v>965</v>
      </c>
    </row>
    <row r="20" spans="1:5" ht="15.75">
      <c r="A20" s="82">
        <v>6</v>
      </c>
      <c r="B20" s="82" t="s">
        <v>966</v>
      </c>
      <c r="C20" s="82">
        <v>43</v>
      </c>
      <c r="D20" s="82" t="s">
        <v>956</v>
      </c>
      <c r="E20" s="49" t="s">
        <v>967</v>
      </c>
    </row>
    <row r="21" spans="1:5" ht="15.75">
      <c r="A21" s="82">
        <v>7</v>
      </c>
      <c r="B21" s="82" t="s">
        <v>968</v>
      </c>
      <c r="C21" s="82">
        <v>8</v>
      </c>
      <c r="D21" s="82" t="s">
        <v>956</v>
      </c>
      <c r="E21" s="49" t="s">
        <v>969</v>
      </c>
    </row>
  </sheetData>
  <mergeCells count="2">
    <mergeCell ref="A4:D5"/>
    <mergeCell ref="A6:D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44"/>
  <sheetViews>
    <sheetView workbookViewId="0">
      <selection activeCell="E15" sqref="E15"/>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42" customHeight="1" thickBot="1">
      <c r="A2" s="94" t="s">
        <v>158</v>
      </c>
      <c r="B2" s="94"/>
      <c r="D2" s="5"/>
      <c r="E2" s="97" t="s">
        <v>0</v>
      </c>
      <c r="F2" s="98"/>
      <c r="G2" s="98"/>
    </row>
    <row r="3" spans="1:8">
      <c r="A3" s="95" t="s">
        <v>157</v>
      </c>
      <c r="B3" s="95"/>
      <c r="D3" s="5"/>
      <c r="E3" s="29" t="s">
        <v>1</v>
      </c>
      <c r="F3" s="30" t="s">
        <v>2</v>
      </c>
      <c r="G3" s="31">
        <f>COUNTIF(A12:A43,"TM*")</f>
        <v>32</v>
      </c>
    </row>
    <row r="4" spans="1:8">
      <c r="A4" s="96" t="s">
        <v>156</v>
      </c>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60" customHeight="1" outlineLevel="2">
      <c r="A12" s="14" t="s">
        <v>12</v>
      </c>
      <c r="B12" s="15" t="s">
        <v>13</v>
      </c>
      <c r="C12" s="16" t="s">
        <v>14</v>
      </c>
      <c r="D12" s="16" t="s">
        <v>15</v>
      </c>
      <c r="E12" s="17" t="s">
        <v>16</v>
      </c>
      <c r="F12" s="18" t="s">
        <v>17</v>
      </c>
      <c r="G12" s="14" t="s">
        <v>18</v>
      </c>
      <c r="H12" s="18"/>
    </row>
    <row r="13" spans="1:8" s="13" customFormat="1" ht="158.25" customHeight="1" outlineLevel="2">
      <c r="A13" s="14" t="s">
        <v>19</v>
      </c>
      <c r="B13" s="15" t="s">
        <v>20</v>
      </c>
      <c r="C13" s="19" t="s">
        <v>21</v>
      </c>
      <c r="D13" s="14" t="s">
        <v>22</v>
      </c>
      <c r="E13" s="20" t="s">
        <v>23</v>
      </c>
      <c r="F13" s="21" t="s">
        <v>24</v>
      </c>
      <c r="G13" s="14" t="s">
        <v>18</v>
      </c>
      <c r="H13" s="21"/>
    </row>
    <row r="14" spans="1:8" ht="45">
      <c r="A14" s="14" t="s">
        <v>25</v>
      </c>
      <c r="B14" s="15" t="s">
        <v>20</v>
      </c>
      <c r="C14" s="16" t="s">
        <v>26</v>
      </c>
      <c r="D14" s="14" t="s">
        <v>22</v>
      </c>
      <c r="E14" s="17" t="s">
        <v>27</v>
      </c>
      <c r="F14" s="16" t="s">
        <v>28</v>
      </c>
      <c r="G14" s="14" t="s">
        <v>18</v>
      </c>
      <c r="H14" s="16"/>
    </row>
    <row r="15" spans="1:8" ht="221.25">
      <c r="A15" s="14" t="s">
        <v>29</v>
      </c>
      <c r="B15" s="15" t="s">
        <v>20</v>
      </c>
      <c r="C15" s="19" t="s">
        <v>30</v>
      </c>
      <c r="D15" s="14" t="s">
        <v>22</v>
      </c>
      <c r="E15" s="17" t="s">
        <v>31</v>
      </c>
      <c r="F15" s="16" t="s">
        <v>32</v>
      </c>
      <c r="G15" s="14" t="s">
        <v>18</v>
      </c>
      <c r="H15" s="16"/>
    </row>
    <row r="16" spans="1:8" ht="195">
      <c r="A16" s="14" t="s">
        <v>33</v>
      </c>
      <c r="B16" s="15" t="s">
        <v>20</v>
      </c>
      <c r="C16" s="19" t="s">
        <v>34</v>
      </c>
      <c r="D16" s="14" t="s">
        <v>35</v>
      </c>
      <c r="E16" s="22" t="s">
        <v>36</v>
      </c>
      <c r="F16" s="16" t="s">
        <v>37</v>
      </c>
      <c r="G16" s="14" t="s">
        <v>18</v>
      </c>
      <c r="H16" s="16"/>
    </row>
    <row r="17" spans="1:8" ht="168.75">
      <c r="A17" s="14" t="s">
        <v>38</v>
      </c>
      <c r="B17" s="15" t="s">
        <v>39</v>
      </c>
      <c r="C17" s="23" t="s">
        <v>40</v>
      </c>
      <c r="D17" s="14" t="s">
        <v>41</v>
      </c>
      <c r="E17" s="24" t="s">
        <v>42</v>
      </c>
      <c r="F17" s="23" t="s">
        <v>43</v>
      </c>
      <c r="G17" s="14" t="s">
        <v>18</v>
      </c>
      <c r="H17" s="23"/>
    </row>
    <row r="18" spans="1:8" ht="90">
      <c r="A18" s="14" t="s">
        <v>44</v>
      </c>
      <c r="B18" s="15" t="s">
        <v>39</v>
      </c>
      <c r="C18" s="23" t="s">
        <v>45</v>
      </c>
      <c r="D18" s="14" t="s">
        <v>41</v>
      </c>
      <c r="E18" s="24" t="s">
        <v>46</v>
      </c>
      <c r="F18" s="23" t="s">
        <v>47</v>
      </c>
      <c r="G18" s="14" t="s">
        <v>18</v>
      </c>
      <c r="H18" s="23"/>
    </row>
    <row r="19" spans="1:8" ht="186">
      <c r="A19" s="14" t="s">
        <v>48</v>
      </c>
      <c r="B19" s="15"/>
      <c r="C19" s="23" t="s">
        <v>49</v>
      </c>
      <c r="D19" s="14" t="s">
        <v>41</v>
      </c>
      <c r="E19" s="24" t="s">
        <v>50</v>
      </c>
      <c r="F19" s="23" t="s">
        <v>51</v>
      </c>
      <c r="G19" s="14" t="s">
        <v>18</v>
      </c>
      <c r="H19" s="23"/>
    </row>
    <row r="20" spans="1:8" ht="207">
      <c r="A20" s="14" t="s">
        <v>52</v>
      </c>
      <c r="B20" s="15"/>
      <c r="C20" s="23" t="s">
        <v>53</v>
      </c>
      <c r="D20" s="14" t="s">
        <v>41</v>
      </c>
      <c r="E20" s="24" t="s">
        <v>54</v>
      </c>
      <c r="F20" s="23" t="s">
        <v>55</v>
      </c>
      <c r="G20" s="14" t="s">
        <v>18</v>
      </c>
      <c r="H20" s="23"/>
    </row>
    <row r="21" spans="1:8" ht="165">
      <c r="A21" s="14" t="s">
        <v>56</v>
      </c>
      <c r="B21" s="15" t="s">
        <v>39</v>
      </c>
      <c r="C21" s="23" t="s">
        <v>57</v>
      </c>
      <c r="D21" s="14" t="s">
        <v>58</v>
      </c>
      <c r="E21" s="17" t="s">
        <v>59</v>
      </c>
      <c r="F21" s="16" t="s">
        <v>60</v>
      </c>
      <c r="G21" s="14" t="s">
        <v>18</v>
      </c>
      <c r="H21" s="16"/>
    </row>
    <row r="22" spans="1:8" ht="30">
      <c r="A22" s="14" t="s">
        <v>61</v>
      </c>
      <c r="B22" s="15" t="s">
        <v>39</v>
      </c>
      <c r="C22" s="23" t="s">
        <v>62</v>
      </c>
      <c r="D22" s="14" t="s">
        <v>58</v>
      </c>
      <c r="E22" s="17" t="s">
        <v>63</v>
      </c>
      <c r="F22" s="16" t="s">
        <v>64</v>
      </c>
      <c r="G22" s="14" t="s">
        <v>18</v>
      </c>
      <c r="H22" s="16"/>
    </row>
    <row r="23" spans="1:8" ht="30">
      <c r="A23" s="14" t="s">
        <v>65</v>
      </c>
      <c r="B23" s="15" t="s">
        <v>39</v>
      </c>
      <c r="C23" s="23" t="s">
        <v>66</v>
      </c>
      <c r="D23" s="14" t="s">
        <v>41</v>
      </c>
      <c r="E23" s="17" t="s">
        <v>67</v>
      </c>
      <c r="F23" s="16" t="s">
        <v>68</v>
      </c>
      <c r="G23" s="14" t="s">
        <v>18</v>
      </c>
      <c r="H23" s="16"/>
    </row>
    <row r="24" spans="1:8" ht="30">
      <c r="A24" s="14" t="s">
        <v>69</v>
      </c>
      <c r="B24" s="15" t="s">
        <v>39</v>
      </c>
      <c r="C24" s="23" t="s">
        <v>70</v>
      </c>
      <c r="D24" s="14" t="s">
        <v>41</v>
      </c>
      <c r="E24" s="17" t="s">
        <v>71</v>
      </c>
      <c r="F24" s="16" t="s">
        <v>72</v>
      </c>
      <c r="G24" s="14" t="s">
        <v>18</v>
      </c>
      <c r="H24" s="16"/>
    </row>
    <row r="25" spans="1:8" ht="165">
      <c r="A25" s="14" t="s">
        <v>73</v>
      </c>
      <c r="B25" s="15" t="s">
        <v>39</v>
      </c>
      <c r="C25" s="16" t="s">
        <v>74</v>
      </c>
      <c r="D25" s="14" t="s">
        <v>75</v>
      </c>
      <c r="E25" s="17" t="s">
        <v>76</v>
      </c>
      <c r="F25" s="16" t="s">
        <v>77</v>
      </c>
      <c r="G25" s="14" t="s">
        <v>18</v>
      </c>
      <c r="H25" s="16"/>
    </row>
    <row r="26" spans="1:8" ht="45">
      <c r="A26" s="14" t="s">
        <v>78</v>
      </c>
      <c r="B26" s="15" t="s">
        <v>39</v>
      </c>
      <c r="C26" s="16" t="s">
        <v>79</v>
      </c>
      <c r="D26" s="14" t="s">
        <v>75</v>
      </c>
      <c r="E26" s="17" t="s">
        <v>80</v>
      </c>
      <c r="F26" s="16" t="s">
        <v>81</v>
      </c>
      <c r="G26" s="14" t="s">
        <v>82</v>
      </c>
      <c r="H26" s="16"/>
    </row>
    <row r="27" spans="1:8" ht="141">
      <c r="A27" s="14" t="s">
        <v>83</v>
      </c>
      <c r="B27" s="15" t="s">
        <v>39</v>
      </c>
      <c r="C27" s="16" t="s">
        <v>84</v>
      </c>
      <c r="D27" s="14" t="s">
        <v>85</v>
      </c>
      <c r="E27" s="17" t="s">
        <v>86</v>
      </c>
      <c r="F27" s="16" t="s">
        <v>87</v>
      </c>
      <c r="G27" s="14" t="s">
        <v>82</v>
      </c>
      <c r="H27" s="16"/>
    </row>
    <row r="28" spans="1:8" ht="45">
      <c r="A28" s="14" t="s">
        <v>88</v>
      </c>
      <c r="B28" s="15" t="s">
        <v>39</v>
      </c>
      <c r="C28" s="23" t="s">
        <v>89</v>
      </c>
      <c r="D28" s="15" t="s">
        <v>90</v>
      </c>
      <c r="E28" s="17" t="s">
        <v>91</v>
      </c>
      <c r="F28" s="16" t="s">
        <v>92</v>
      </c>
      <c r="G28" s="14" t="s">
        <v>18</v>
      </c>
      <c r="H28" s="16"/>
    </row>
    <row r="29" spans="1:8" ht="45">
      <c r="A29" s="14" t="s">
        <v>93</v>
      </c>
      <c r="B29" s="15" t="s">
        <v>39</v>
      </c>
      <c r="C29" s="23" t="s">
        <v>94</v>
      </c>
      <c r="D29" s="15" t="s">
        <v>90</v>
      </c>
      <c r="E29" s="17" t="s">
        <v>95</v>
      </c>
      <c r="F29" s="16" t="s">
        <v>96</v>
      </c>
      <c r="G29" s="14" t="s">
        <v>18</v>
      </c>
      <c r="H29" s="16"/>
    </row>
    <row r="30" spans="1:8" ht="45">
      <c r="A30" s="14" t="s">
        <v>97</v>
      </c>
      <c r="B30" s="15" t="s">
        <v>39</v>
      </c>
      <c r="C30" s="23" t="s">
        <v>98</v>
      </c>
      <c r="D30" s="15" t="s">
        <v>90</v>
      </c>
      <c r="E30" s="17" t="s">
        <v>99</v>
      </c>
      <c r="F30" s="16" t="s">
        <v>100</v>
      </c>
      <c r="G30" s="14" t="s">
        <v>18</v>
      </c>
      <c r="H30" s="16"/>
    </row>
    <row r="31" spans="1:8" ht="45">
      <c r="A31" s="14" t="s">
        <v>101</v>
      </c>
      <c r="B31" s="15" t="s">
        <v>39</v>
      </c>
      <c r="C31" s="23" t="s">
        <v>102</v>
      </c>
      <c r="D31" s="15" t="s">
        <v>103</v>
      </c>
      <c r="E31" s="17" t="s">
        <v>99</v>
      </c>
      <c r="F31" s="16" t="s">
        <v>96</v>
      </c>
      <c r="G31" s="14" t="s">
        <v>18</v>
      </c>
      <c r="H31" s="16"/>
    </row>
    <row r="32" spans="1:8" ht="60">
      <c r="A32" s="14" t="s">
        <v>104</v>
      </c>
      <c r="B32" s="15" t="s">
        <v>39</v>
      </c>
      <c r="C32" s="23" t="s">
        <v>105</v>
      </c>
      <c r="D32" s="25" t="s">
        <v>106</v>
      </c>
      <c r="E32" s="24" t="s">
        <v>107</v>
      </c>
      <c r="F32" s="23" t="s">
        <v>108</v>
      </c>
      <c r="G32" s="14" t="s">
        <v>18</v>
      </c>
      <c r="H32" s="23"/>
    </row>
    <row r="33" spans="1:8" ht="60">
      <c r="A33" s="14" t="s">
        <v>109</v>
      </c>
      <c r="B33" s="15" t="s">
        <v>39</v>
      </c>
      <c r="C33" s="23" t="s">
        <v>110</v>
      </c>
      <c r="D33" s="25" t="s">
        <v>106</v>
      </c>
      <c r="E33" s="24" t="s">
        <v>111</v>
      </c>
      <c r="F33" s="23" t="s">
        <v>112</v>
      </c>
      <c r="G33" s="14" t="s">
        <v>82</v>
      </c>
      <c r="H33" s="23"/>
    </row>
    <row r="34" spans="1:8" ht="75">
      <c r="A34" s="14" t="s">
        <v>113</v>
      </c>
      <c r="B34" s="15" t="s">
        <v>39</v>
      </c>
      <c r="C34" s="23" t="s">
        <v>114</v>
      </c>
      <c r="D34" s="25" t="s">
        <v>106</v>
      </c>
      <c r="E34" s="24" t="s">
        <v>115</v>
      </c>
      <c r="F34" s="23" t="s">
        <v>116</v>
      </c>
      <c r="G34" s="14" t="s">
        <v>82</v>
      </c>
      <c r="H34" s="23"/>
    </row>
    <row r="35" spans="1:8" ht="30">
      <c r="A35" s="14" t="s">
        <v>117</v>
      </c>
      <c r="B35" s="15" t="s">
        <v>39</v>
      </c>
      <c r="C35" s="23" t="s">
        <v>118</v>
      </c>
      <c r="D35" s="25" t="s">
        <v>119</v>
      </c>
      <c r="E35" s="24" t="s">
        <v>120</v>
      </c>
      <c r="F35" s="23" t="s">
        <v>121</v>
      </c>
      <c r="G35" s="14" t="s">
        <v>18</v>
      </c>
      <c r="H35" s="23"/>
    </row>
    <row r="36" spans="1:8" ht="45">
      <c r="A36" s="14" t="s">
        <v>122</v>
      </c>
      <c r="B36" s="15" t="s">
        <v>39</v>
      </c>
      <c r="C36" s="23" t="s">
        <v>123</v>
      </c>
      <c r="D36" s="25" t="s">
        <v>124</v>
      </c>
      <c r="E36" s="24" t="s">
        <v>125</v>
      </c>
      <c r="F36" s="23" t="s">
        <v>126</v>
      </c>
      <c r="G36" s="14" t="s">
        <v>18</v>
      </c>
      <c r="H36" s="23"/>
    </row>
    <row r="37" spans="1:8" ht="45">
      <c r="A37" s="14" t="s">
        <v>127</v>
      </c>
      <c r="B37" s="15" t="s">
        <v>39</v>
      </c>
      <c r="C37" s="23" t="s">
        <v>128</v>
      </c>
      <c r="D37" s="15" t="s">
        <v>129</v>
      </c>
      <c r="E37" s="24" t="s">
        <v>130</v>
      </c>
      <c r="F37" s="23" t="s">
        <v>131</v>
      </c>
      <c r="G37" s="14" t="s">
        <v>18</v>
      </c>
      <c r="H37" s="23"/>
    </row>
    <row r="38" spans="1:8" ht="45">
      <c r="A38" s="14" t="s">
        <v>132</v>
      </c>
      <c r="B38" s="15" t="s">
        <v>39</v>
      </c>
      <c r="C38" s="23" t="s">
        <v>133</v>
      </c>
      <c r="D38" s="15" t="s">
        <v>134</v>
      </c>
      <c r="E38" s="24" t="s">
        <v>130</v>
      </c>
      <c r="F38" s="16" t="s">
        <v>96</v>
      </c>
      <c r="G38" s="14" t="s">
        <v>18</v>
      </c>
      <c r="H38" s="16"/>
    </row>
    <row r="39" spans="1:8" ht="75">
      <c r="A39" s="14" t="s">
        <v>135</v>
      </c>
      <c r="B39" s="15" t="s">
        <v>13</v>
      </c>
      <c r="C39" s="16" t="s">
        <v>136</v>
      </c>
      <c r="D39" s="15" t="s">
        <v>137</v>
      </c>
      <c r="E39" s="17" t="s">
        <v>138</v>
      </c>
      <c r="F39" s="16" t="s">
        <v>139</v>
      </c>
      <c r="G39" s="14" t="s">
        <v>82</v>
      </c>
      <c r="H39" s="16"/>
    </row>
    <row r="40" spans="1:8" ht="90">
      <c r="A40" s="14" t="s">
        <v>140</v>
      </c>
      <c r="B40" s="15" t="s">
        <v>13</v>
      </c>
      <c r="C40" s="16" t="s">
        <v>136</v>
      </c>
      <c r="D40" s="15" t="s">
        <v>35</v>
      </c>
      <c r="E40" s="17" t="s">
        <v>138</v>
      </c>
      <c r="F40" s="16" t="s">
        <v>141</v>
      </c>
      <c r="G40" s="14" t="s">
        <v>82</v>
      </c>
      <c r="H40" s="16"/>
    </row>
    <row r="41" spans="1:8" ht="60">
      <c r="A41" s="14" t="s">
        <v>142</v>
      </c>
      <c r="B41" s="15" t="s">
        <v>39</v>
      </c>
      <c r="C41" s="16" t="s">
        <v>143</v>
      </c>
      <c r="D41" s="14" t="s">
        <v>35</v>
      </c>
      <c r="E41" s="17" t="s">
        <v>144</v>
      </c>
      <c r="F41" s="16" t="s">
        <v>145</v>
      </c>
      <c r="G41" s="14" t="s">
        <v>82</v>
      </c>
      <c r="H41" s="16"/>
    </row>
    <row r="42" spans="1:8" ht="30">
      <c r="A42" s="14" t="s">
        <v>146</v>
      </c>
      <c r="B42" s="15" t="s">
        <v>39</v>
      </c>
      <c r="C42" s="16" t="s">
        <v>147</v>
      </c>
      <c r="D42" s="14" t="s">
        <v>148</v>
      </c>
      <c r="E42" s="17" t="s">
        <v>149</v>
      </c>
      <c r="F42" s="16" t="s">
        <v>150</v>
      </c>
      <c r="G42" s="14" t="s">
        <v>18</v>
      </c>
      <c r="H42" s="16"/>
    </row>
    <row r="43" spans="1:8" ht="30">
      <c r="A43" s="14" t="s">
        <v>151</v>
      </c>
      <c r="B43" s="15" t="s">
        <v>39</v>
      </c>
      <c r="C43" s="16" t="s">
        <v>152</v>
      </c>
      <c r="D43" s="14" t="s">
        <v>153</v>
      </c>
      <c r="E43" s="17" t="s">
        <v>154</v>
      </c>
      <c r="F43" s="16" t="s">
        <v>155</v>
      </c>
      <c r="G43" s="14" t="s">
        <v>82</v>
      </c>
      <c r="H43" s="16"/>
    </row>
    <row r="44" spans="1:8">
      <c r="A44"/>
      <c r="B44"/>
      <c r="C44"/>
      <c r="D44"/>
      <c r="E44"/>
      <c r="F44"/>
      <c r="G44"/>
      <c r="H44"/>
    </row>
  </sheetData>
  <mergeCells count="10">
    <mergeCell ref="A2:B2"/>
    <mergeCell ref="A3:B3"/>
    <mergeCell ref="A4:B4"/>
    <mergeCell ref="E2:G2"/>
    <mergeCell ref="A9:A11"/>
    <mergeCell ref="B9:B11"/>
    <mergeCell ref="C9:C11"/>
    <mergeCell ref="D9:D11"/>
    <mergeCell ref="E9:E11"/>
    <mergeCell ref="G9:G11"/>
  </mergeCells>
  <dataValidations count="1">
    <dataValidation type="list" allowBlank="1" showInputMessage="1" showErrorMessage="1" sqref="G12:G43">
      <formula1>"High, Medium, 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H48"/>
  <sheetViews>
    <sheetView topLeftCell="A33" workbookViewId="0">
      <selection activeCell="D34" sqref="D34"/>
    </sheetView>
  </sheetViews>
  <sheetFormatPr defaultRowHeight="15.75" outlineLevelRow="2"/>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1" spans="1:8" ht="15.75" customHeight="1"/>
    <row r="2" spans="1:8" ht="16.5" thickBot="1">
      <c r="A2" s="94"/>
      <c r="B2" s="94"/>
      <c r="D2" s="5"/>
      <c r="E2" s="97" t="s">
        <v>0</v>
      </c>
      <c r="F2" s="98"/>
      <c r="G2" s="98"/>
    </row>
    <row r="3" spans="1:8">
      <c r="A3" s="95"/>
      <c r="B3" s="95"/>
      <c r="D3" s="5"/>
      <c r="E3" s="29" t="s">
        <v>1</v>
      </c>
      <c r="F3" s="30" t="s">
        <v>2</v>
      </c>
      <c r="G3" s="31">
        <f>COUNTIF(A12:A43,"UM*")</f>
        <v>32</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ht="15.75" customHeight="1">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57" outlineLevel="2">
      <c r="A12" s="14" t="s">
        <v>971</v>
      </c>
      <c r="B12" s="14" t="s">
        <v>164</v>
      </c>
      <c r="C12" s="32" t="s">
        <v>165</v>
      </c>
      <c r="D12" s="33"/>
      <c r="E12" s="34" t="s">
        <v>166</v>
      </c>
      <c r="F12" s="32" t="s">
        <v>167</v>
      </c>
      <c r="G12" s="15" t="s">
        <v>18</v>
      </c>
      <c r="H12" s="18"/>
    </row>
    <row r="13" spans="1:8" s="13" customFormat="1" ht="78" outlineLevel="2">
      <c r="A13" s="14" t="s">
        <v>972</v>
      </c>
      <c r="B13" s="14" t="s">
        <v>164</v>
      </c>
      <c r="C13" s="32" t="s">
        <v>168</v>
      </c>
      <c r="D13" s="33" t="s">
        <v>169</v>
      </c>
      <c r="E13" s="34" t="s">
        <v>170</v>
      </c>
      <c r="F13" s="32" t="s">
        <v>171</v>
      </c>
      <c r="G13" s="15" t="s">
        <v>18</v>
      </c>
      <c r="H13" s="21"/>
    </row>
    <row r="14" spans="1:8" ht="99" outlineLevel="2">
      <c r="A14" s="14" t="s">
        <v>973</v>
      </c>
      <c r="B14" s="15" t="s">
        <v>172</v>
      </c>
      <c r="C14" s="16" t="s">
        <v>173</v>
      </c>
      <c r="D14" s="16" t="s">
        <v>174</v>
      </c>
      <c r="E14" s="16" t="s">
        <v>175</v>
      </c>
      <c r="F14" s="35" t="s">
        <v>176</v>
      </c>
      <c r="G14" s="15" t="s">
        <v>177</v>
      </c>
      <c r="H14" s="16"/>
    </row>
    <row r="15" spans="1:8" ht="90">
      <c r="A15" s="14" t="s">
        <v>974</v>
      </c>
      <c r="B15" s="15" t="s">
        <v>172</v>
      </c>
      <c r="C15" s="16" t="s">
        <v>178</v>
      </c>
      <c r="D15" s="16" t="s">
        <v>174</v>
      </c>
      <c r="E15" s="16" t="s">
        <v>179</v>
      </c>
      <c r="F15" s="36" t="s">
        <v>180</v>
      </c>
      <c r="G15" s="15" t="s">
        <v>82</v>
      </c>
      <c r="H15" s="16"/>
    </row>
    <row r="16" spans="1:8" ht="105">
      <c r="A16" s="14" t="s">
        <v>975</v>
      </c>
      <c r="B16" s="15" t="s">
        <v>172</v>
      </c>
      <c r="C16" s="16" t="s">
        <v>181</v>
      </c>
      <c r="D16" s="16" t="s">
        <v>174</v>
      </c>
      <c r="E16" s="16" t="s">
        <v>182</v>
      </c>
      <c r="F16" s="36" t="s">
        <v>183</v>
      </c>
      <c r="G16" s="15" t="s">
        <v>18</v>
      </c>
      <c r="H16" s="16"/>
    </row>
    <row r="17" spans="1:8" ht="105">
      <c r="A17" s="14" t="s">
        <v>976</v>
      </c>
      <c r="B17" s="15" t="s">
        <v>172</v>
      </c>
      <c r="C17" s="16" t="s">
        <v>184</v>
      </c>
      <c r="D17" s="16" t="s">
        <v>174</v>
      </c>
      <c r="E17" s="16" t="s">
        <v>185</v>
      </c>
      <c r="F17" s="36" t="s">
        <v>186</v>
      </c>
      <c r="G17" s="15" t="s">
        <v>82</v>
      </c>
      <c r="H17" s="23"/>
    </row>
    <row r="18" spans="1:8" ht="339">
      <c r="A18" s="14" t="s">
        <v>977</v>
      </c>
      <c r="B18" s="15" t="s">
        <v>187</v>
      </c>
      <c r="C18" s="16" t="s">
        <v>188</v>
      </c>
      <c r="D18" s="16" t="s">
        <v>174</v>
      </c>
      <c r="E18" s="16" t="s">
        <v>189</v>
      </c>
      <c r="F18" s="35" t="s">
        <v>190</v>
      </c>
      <c r="G18" s="15" t="s">
        <v>177</v>
      </c>
      <c r="H18" s="23"/>
    </row>
    <row r="19" spans="1:8" ht="300">
      <c r="A19" s="14" t="s">
        <v>978</v>
      </c>
      <c r="B19" s="15" t="s">
        <v>187</v>
      </c>
      <c r="C19" s="16" t="s">
        <v>191</v>
      </c>
      <c r="D19" s="16" t="s">
        <v>174</v>
      </c>
      <c r="E19" s="37" t="s">
        <v>192</v>
      </c>
      <c r="F19" s="35" t="s">
        <v>193</v>
      </c>
      <c r="G19" s="15" t="s">
        <v>18</v>
      </c>
      <c r="H19" s="23"/>
    </row>
    <row r="20" spans="1:8" ht="90">
      <c r="A20" s="14" t="s">
        <v>979</v>
      </c>
      <c r="B20" s="15" t="s">
        <v>172</v>
      </c>
      <c r="C20" s="16" t="s">
        <v>194</v>
      </c>
      <c r="D20" s="16" t="s">
        <v>174</v>
      </c>
      <c r="E20" s="16" t="s">
        <v>195</v>
      </c>
      <c r="F20" s="36" t="s">
        <v>196</v>
      </c>
      <c r="G20" s="15" t="s">
        <v>18</v>
      </c>
      <c r="H20" s="23"/>
    </row>
    <row r="21" spans="1:8" ht="150">
      <c r="A21" s="14" t="s">
        <v>980</v>
      </c>
      <c r="B21" s="15" t="s">
        <v>172</v>
      </c>
      <c r="C21" s="16" t="s">
        <v>197</v>
      </c>
      <c r="D21" s="16" t="s">
        <v>174</v>
      </c>
      <c r="E21" s="16" t="s">
        <v>198</v>
      </c>
      <c r="F21" s="36" t="s">
        <v>199</v>
      </c>
      <c r="G21" s="15" t="s">
        <v>18</v>
      </c>
      <c r="H21" s="16"/>
    </row>
    <row r="22" spans="1:8" ht="150">
      <c r="A22" s="14" t="s">
        <v>981</v>
      </c>
      <c r="B22" s="15" t="s">
        <v>172</v>
      </c>
      <c r="C22" s="16" t="s">
        <v>200</v>
      </c>
      <c r="D22" s="16" t="s">
        <v>174</v>
      </c>
      <c r="E22" s="16" t="s">
        <v>201</v>
      </c>
      <c r="F22" s="36" t="s">
        <v>202</v>
      </c>
      <c r="G22" s="15" t="s">
        <v>82</v>
      </c>
      <c r="H22" s="16"/>
    </row>
    <row r="23" spans="1:8" ht="153">
      <c r="A23" s="14" t="s">
        <v>982</v>
      </c>
      <c r="B23" s="14" t="s">
        <v>203</v>
      </c>
      <c r="C23" s="16" t="s">
        <v>204</v>
      </c>
      <c r="D23" s="32" t="s">
        <v>174</v>
      </c>
      <c r="E23" s="34" t="s">
        <v>205</v>
      </c>
      <c r="F23" s="36" t="s">
        <v>206</v>
      </c>
      <c r="G23" s="15" t="s">
        <v>18</v>
      </c>
      <c r="H23" s="16"/>
    </row>
    <row r="24" spans="1:8" ht="150">
      <c r="A24" s="14" t="s">
        <v>983</v>
      </c>
      <c r="B24" s="14" t="s">
        <v>203</v>
      </c>
      <c r="C24" s="32" t="s">
        <v>207</v>
      </c>
      <c r="D24" s="32" t="s">
        <v>174</v>
      </c>
      <c r="E24" s="34" t="s">
        <v>208</v>
      </c>
      <c r="F24" s="32" t="s">
        <v>209</v>
      </c>
      <c r="G24" s="15" t="s">
        <v>18</v>
      </c>
      <c r="H24" s="16"/>
    </row>
    <row r="25" spans="1:8" ht="60">
      <c r="A25" s="14" t="s">
        <v>984</v>
      </c>
      <c r="B25" s="14" t="s">
        <v>164</v>
      </c>
      <c r="C25" s="32" t="s">
        <v>210</v>
      </c>
      <c r="D25" s="32" t="s">
        <v>211</v>
      </c>
      <c r="E25" s="38" t="s">
        <v>212</v>
      </c>
      <c r="F25" s="32" t="s">
        <v>213</v>
      </c>
      <c r="G25" s="15" t="s">
        <v>18</v>
      </c>
      <c r="H25" s="16"/>
    </row>
    <row r="26" spans="1:8" ht="120">
      <c r="A26" s="14" t="s">
        <v>985</v>
      </c>
      <c r="B26" s="14" t="s">
        <v>214</v>
      </c>
      <c r="C26" s="32" t="s">
        <v>215</v>
      </c>
      <c r="D26" s="33" t="s">
        <v>216</v>
      </c>
      <c r="E26" s="38" t="s">
        <v>217</v>
      </c>
      <c r="F26" s="32" t="s">
        <v>218</v>
      </c>
      <c r="G26" s="15" t="s">
        <v>18</v>
      </c>
      <c r="H26" s="16"/>
    </row>
    <row r="27" spans="1:8" ht="105">
      <c r="A27" s="14" t="s">
        <v>986</v>
      </c>
      <c r="B27" s="14" t="s">
        <v>219</v>
      </c>
      <c r="C27" s="32" t="s">
        <v>220</v>
      </c>
      <c r="D27" s="33" t="s">
        <v>221</v>
      </c>
      <c r="E27" s="38" t="s">
        <v>222</v>
      </c>
      <c r="F27" s="39" t="s">
        <v>131</v>
      </c>
      <c r="G27" s="15" t="s">
        <v>18</v>
      </c>
      <c r="H27" s="16"/>
    </row>
    <row r="28" spans="1:8" ht="150">
      <c r="A28" s="14" t="s">
        <v>987</v>
      </c>
      <c r="B28" s="14" t="s">
        <v>203</v>
      </c>
      <c r="C28" s="32" t="s">
        <v>223</v>
      </c>
      <c r="D28" s="32" t="s">
        <v>174</v>
      </c>
      <c r="E28" s="34" t="s">
        <v>224</v>
      </c>
      <c r="F28" s="32" t="s">
        <v>225</v>
      </c>
      <c r="G28" s="15" t="s">
        <v>18</v>
      </c>
      <c r="H28" s="16"/>
    </row>
    <row r="29" spans="1:8" ht="67.5">
      <c r="A29" s="14" t="s">
        <v>988</v>
      </c>
      <c r="B29" s="14" t="s">
        <v>164</v>
      </c>
      <c r="C29" s="32" t="s">
        <v>226</v>
      </c>
      <c r="D29" s="32" t="s">
        <v>227</v>
      </c>
      <c r="E29" s="38" t="s">
        <v>212</v>
      </c>
      <c r="F29" s="32" t="s">
        <v>228</v>
      </c>
      <c r="G29" s="15" t="s">
        <v>18</v>
      </c>
      <c r="H29" s="16"/>
    </row>
    <row r="30" spans="1:8" ht="156">
      <c r="A30" s="14" t="s">
        <v>989</v>
      </c>
      <c r="B30" s="14" t="s">
        <v>229</v>
      </c>
      <c r="C30" s="32" t="s">
        <v>230</v>
      </c>
      <c r="D30" s="32" t="s">
        <v>231</v>
      </c>
      <c r="E30" s="38" t="s">
        <v>232</v>
      </c>
      <c r="F30" s="32" t="s">
        <v>233</v>
      </c>
      <c r="G30" s="15" t="s">
        <v>18</v>
      </c>
      <c r="H30" s="16"/>
    </row>
    <row r="31" spans="1:8" ht="90">
      <c r="A31" s="14" t="s">
        <v>990</v>
      </c>
      <c r="B31" s="14" t="s">
        <v>234</v>
      </c>
      <c r="C31" s="32" t="s">
        <v>235</v>
      </c>
      <c r="D31" s="33" t="s">
        <v>236</v>
      </c>
      <c r="E31" s="38" t="s">
        <v>237</v>
      </c>
      <c r="F31" s="32" t="s">
        <v>238</v>
      </c>
      <c r="G31" s="15" t="s">
        <v>18</v>
      </c>
      <c r="H31" s="16"/>
    </row>
    <row r="32" spans="1:8" ht="90">
      <c r="A32" s="14" t="s">
        <v>991</v>
      </c>
      <c r="B32" s="14" t="s">
        <v>234</v>
      </c>
      <c r="C32" s="32" t="s">
        <v>239</v>
      </c>
      <c r="D32" s="33" t="s">
        <v>240</v>
      </c>
      <c r="E32" s="38" t="s">
        <v>241</v>
      </c>
      <c r="F32" s="32" t="s">
        <v>242</v>
      </c>
      <c r="G32" s="15" t="s">
        <v>18</v>
      </c>
      <c r="H32" s="23"/>
    </row>
    <row r="33" spans="1:8" ht="153">
      <c r="A33" s="14" t="s">
        <v>992</v>
      </c>
      <c r="B33" s="14" t="s">
        <v>234</v>
      </c>
      <c r="C33" s="32" t="s">
        <v>243</v>
      </c>
      <c r="D33" s="33" t="s">
        <v>244</v>
      </c>
      <c r="E33" s="38" t="s">
        <v>245</v>
      </c>
      <c r="F33" s="32" t="s">
        <v>246</v>
      </c>
      <c r="G33" s="15" t="s">
        <v>18</v>
      </c>
      <c r="H33" s="23"/>
    </row>
    <row r="34" spans="1:8" ht="165">
      <c r="A34" s="14" t="s">
        <v>993</v>
      </c>
      <c r="B34" s="14" t="s">
        <v>203</v>
      </c>
      <c r="C34" s="32" t="s">
        <v>247</v>
      </c>
      <c r="D34" s="32" t="s">
        <v>174</v>
      </c>
      <c r="E34" s="34" t="s">
        <v>248</v>
      </c>
      <c r="F34" s="32" t="s">
        <v>249</v>
      </c>
      <c r="G34" s="15" t="s">
        <v>18</v>
      </c>
      <c r="H34" s="23"/>
    </row>
    <row r="35" spans="1:8" ht="60">
      <c r="A35" s="14" t="s">
        <v>994</v>
      </c>
      <c r="B35" s="14" t="s">
        <v>164</v>
      </c>
      <c r="C35" s="32" t="s">
        <v>250</v>
      </c>
      <c r="D35" s="32" t="s">
        <v>251</v>
      </c>
      <c r="E35" s="38" t="s">
        <v>252</v>
      </c>
      <c r="F35" s="32" t="s">
        <v>253</v>
      </c>
      <c r="G35" s="15" t="s">
        <v>18</v>
      </c>
      <c r="H35" s="23"/>
    </row>
    <row r="36" spans="1:8" ht="183">
      <c r="A36" s="14" t="s">
        <v>995</v>
      </c>
      <c r="B36" s="14" t="s">
        <v>254</v>
      </c>
      <c r="C36" s="32" t="s">
        <v>255</v>
      </c>
      <c r="D36" s="33" t="s">
        <v>256</v>
      </c>
      <c r="E36" s="38" t="s">
        <v>257</v>
      </c>
      <c r="F36" s="32" t="s">
        <v>258</v>
      </c>
      <c r="G36" s="15" t="s">
        <v>18</v>
      </c>
      <c r="H36" s="23"/>
    </row>
    <row r="37" spans="1:8" ht="198">
      <c r="A37" s="14" t="s">
        <v>996</v>
      </c>
      <c r="B37" s="14" t="s">
        <v>254</v>
      </c>
      <c r="C37" s="32" t="s">
        <v>259</v>
      </c>
      <c r="D37" s="33" t="s">
        <v>256</v>
      </c>
      <c r="E37" s="38" t="s">
        <v>260</v>
      </c>
      <c r="F37" s="32" t="s">
        <v>261</v>
      </c>
      <c r="G37" s="15" t="s">
        <v>18</v>
      </c>
      <c r="H37" s="23"/>
    </row>
    <row r="38" spans="1:8" ht="45">
      <c r="A38" s="14" t="s">
        <v>997</v>
      </c>
      <c r="B38" s="14" t="s">
        <v>262</v>
      </c>
      <c r="C38" s="32" t="s">
        <v>263</v>
      </c>
      <c r="D38" s="33" t="s">
        <v>256</v>
      </c>
      <c r="E38" s="38" t="s">
        <v>264</v>
      </c>
      <c r="F38" s="32" t="s">
        <v>265</v>
      </c>
      <c r="G38" s="15" t="s">
        <v>18</v>
      </c>
      <c r="H38" s="16"/>
    </row>
    <row r="39" spans="1:8" ht="90">
      <c r="A39" s="14" t="s">
        <v>998</v>
      </c>
      <c r="B39" s="14" t="s">
        <v>262</v>
      </c>
      <c r="C39" s="32" t="s">
        <v>266</v>
      </c>
      <c r="D39" s="33" t="s">
        <v>256</v>
      </c>
      <c r="E39" s="38" t="s">
        <v>267</v>
      </c>
      <c r="F39" s="32" t="s">
        <v>268</v>
      </c>
      <c r="G39" s="15" t="s">
        <v>18</v>
      </c>
      <c r="H39" s="16"/>
    </row>
    <row r="40" spans="1:8" ht="150">
      <c r="A40" s="14" t="s">
        <v>999</v>
      </c>
      <c r="B40" s="14" t="s">
        <v>203</v>
      </c>
      <c r="C40" s="32" t="s">
        <v>269</v>
      </c>
      <c r="D40" s="32" t="s">
        <v>174</v>
      </c>
      <c r="E40" s="34" t="s">
        <v>270</v>
      </c>
      <c r="F40" s="32" t="s">
        <v>271</v>
      </c>
      <c r="G40" s="15" t="s">
        <v>18</v>
      </c>
      <c r="H40" s="16"/>
    </row>
    <row r="41" spans="1:8" ht="60">
      <c r="A41" s="14" t="s">
        <v>1000</v>
      </c>
      <c r="B41" s="14" t="s">
        <v>164</v>
      </c>
      <c r="C41" s="32" t="s">
        <v>272</v>
      </c>
      <c r="D41" s="32" t="s">
        <v>273</v>
      </c>
      <c r="E41" s="38" t="s">
        <v>212</v>
      </c>
      <c r="F41" s="32" t="s">
        <v>213</v>
      </c>
      <c r="G41" s="15" t="s">
        <v>18</v>
      </c>
      <c r="H41" s="16"/>
    </row>
    <row r="42" spans="1:8" ht="60">
      <c r="A42" s="14" t="s">
        <v>1001</v>
      </c>
      <c r="B42" s="14" t="s">
        <v>214</v>
      </c>
      <c r="C42" s="32" t="s">
        <v>274</v>
      </c>
      <c r="D42" s="33" t="s">
        <v>275</v>
      </c>
      <c r="E42" s="38" t="s">
        <v>276</v>
      </c>
      <c r="F42" s="32" t="s">
        <v>277</v>
      </c>
      <c r="G42" s="15" t="s">
        <v>18</v>
      </c>
      <c r="H42" s="16"/>
    </row>
    <row r="43" spans="1:8" ht="60">
      <c r="A43" s="14" t="s">
        <v>1002</v>
      </c>
      <c r="B43" s="14" t="s">
        <v>214</v>
      </c>
      <c r="C43" s="32" t="s">
        <v>278</v>
      </c>
      <c r="D43" s="33" t="s">
        <v>279</v>
      </c>
      <c r="E43" s="38" t="s">
        <v>264</v>
      </c>
      <c r="F43" s="32" t="s">
        <v>280</v>
      </c>
      <c r="G43" s="15" t="s">
        <v>18</v>
      </c>
      <c r="H43" s="16"/>
    </row>
    <row r="44" spans="1:8" ht="135">
      <c r="A44" s="14" t="s">
        <v>1003</v>
      </c>
      <c r="B44" s="14" t="s">
        <v>203</v>
      </c>
      <c r="C44" s="32" t="s">
        <v>281</v>
      </c>
      <c r="D44" s="32" t="s">
        <v>174</v>
      </c>
      <c r="E44" s="34" t="s">
        <v>282</v>
      </c>
      <c r="F44" s="33" t="s">
        <v>283</v>
      </c>
      <c r="G44" s="15" t="s">
        <v>18</v>
      </c>
      <c r="H44"/>
    </row>
    <row r="45" spans="1:8" ht="60">
      <c r="A45" s="14" t="s">
        <v>1004</v>
      </c>
      <c r="B45" s="15" t="s">
        <v>164</v>
      </c>
      <c r="C45" s="16" t="s">
        <v>284</v>
      </c>
      <c r="D45" s="32" t="s">
        <v>285</v>
      </c>
      <c r="E45" s="16" t="s">
        <v>212</v>
      </c>
      <c r="F45" s="36" t="s">
        <v>286</v>
      </c>
      <c r="G45" s="15" t="s">
        <v>18</v>
      </c>
    </row>
    <row r="46" spans="1:8" ht="240">
      <c r="A46" s="14" t="s">
        <v>1005</v>
      </c>
      <c r="B46" s="15" t="s">
        <v>287</v>
      </c>
      <c r="C46" s="16" t="s">
        <v>288</v>
      </c>
      <c r="D46" s="37" t="s">
        <v>289</v>
      </c>
      <c r="E46" s="37" t="s">
        <v>290</v>
      </c>
      <c r="F46" s="36" t="s">
        <v>291</v>
      </c>
      <c r="G46" s="15" t="s">
        <v>18</v>
      </c>
    </row>
    <row r="47" spans="1:8" ht="189">
      <c r="A47" s="14" t="s">
        <v>1006</v>
      </c>
      <c r="B47" s="15" t="s">
        <v>292</v>
      </c>
      <c r="C47" s="16" t="s">
        <v>293</v>
      </c>
      <c r="D47" s="16"/>
      <c r="E47" s="16" t="s">
        <v>294</v>
      </c>
      <c r="F47" s="16" t="s">
        <v>295</v>
      </c>
      <c r="G47" s="15" t="s">
        <v>18</v>
      </c>
    </row>
    <row r="48" spans="1:8" ht="120">
      <c r="A48" s="14" t="s">
        <v>1007</v>
      </c>
      <c r="B48" s="14" t="s">
        <v>203</v>
      </c>
      <c r="C48" s="32" t="s">
        <v>296</v>
      </c>
      <c r="D48" s="32" t="s">
        <v>174</v>
      </c>
      <c r="E48" s="34" t="s">
        <v>297</v>
      </c>
      <c r="F48" s="33" t="s">
        <v>298</v>
      </c>
      <c r="G48" s="15" t="s">
        <v>18</v>
      </c>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48">
      <formula1>"High, Medium, 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H43"/>
  <sheetViews>
    <sheetView workbookViewId="0">
      <selection activeCell="D67" sqref="D67"/>
    </sheetView>
  </sheetViews>
  <sheetFormatPr defaultRowHeight="15.75"/>
  <cols>
    <col min="1" max="1" customWidth="true" style="1" width="15.0" collapsed="true"/>
    <col min="2" max="2" customWidth="true" style="1" width="22.7109375" collapsed="true"/>
    <col min="3" max="3" customWidth="true" style="2" width="32.5703125" collapsed="true"/>
    <col min="4" max="4" customWidth="true" style="3" width="36.85546875" collapsed="true"/>
    <col min="5" max="5" bestFit="true" customWidth="true" style="3" width="43.85546875" collapsed="true"/>
    <col min="6" max="6" customWidth="true" style="3" width="32.7109375" collapsed="true"/>
    <col min="7" max="7" customWidth="true" style="4" width="30.7109375" collapsed="true"/>
    <col min="8" max="8" customWidth="true" style="3" width="20.28515625" collapsed="true"/>
    <col min="9" max="16384" style="3" width="9.140625" collapsed="true"/>
  </cols>
  <sheetData>
    <row r="2" spans="1:8" ht="16.5" thickBot="1">
      <c r="A2" s="94"/>
      <c r="B2" s="94"/>
      <c r="D2" s="5"/>
      <c r="E2" s="97" t="s">
        <v>0</v>
      </c>
      <c r="F2" s="98"/>
      <c r="G2" s="98"/>
    </row>
    <row r="3" spans="1:8">
      <c r="A3" s="95"/>
      <c r="B3" s="95"/>
      <c r="D3" s="5"/>
      <c r="E3" s="29" t="s">
        <v>1</v>
      </c>
      <c r="F3" s="30" t="s">
        <v>2</v>
      </c>
      <c r="G3" s="31">
        <f>COUNTIF(A12:A43,"UM*")</f>
        <v>0</v>
      </c>
    </row>
    <row r="4" spans="1:8">
      <c r="A4" s="96"/>
      <c r="B4" s="96"/>
      <c r="D4" s="5"/>
      <c r="E4" s="6" t="s">
        <v>3</v>
      </c>
      <c r="G4" s="3"/>
    </row>
    <row r="5" spans="1:8" ht="16.5" thickBot="1">
      <c r="D5" s="5"/>
      <c r="E5" s="8" t="s">
        <v>4</v>
      </c>
      <c r="H5" s="7"/>
    </row>
    <row r="6" spans="1:8">
      <c r="D6" s="5"/>
      <c r="E6" s="9" t="s">
        <v>5</v>
      </c>
      <c r="F6" s="10"/>
      <c r="H6" s="10"/>
    </row>
    <row r="7" spans="1:8">
      <c r="D7" s="5"/>
      <c r="E7" s="11" t="s">
        <v>6</v>
      </c>
      <c r="F7" s="10"/>
      <c r="H7" s="10"/>
    </row>
    <row r="8" spans="1:8" ht="16.5" thickBot="1">
      <c r="E8" s="12" t="s">
        <v>7</v>
      </c>
      <c r="F8" s="10"/>
      <c r="H8" s="10"/>
    </row>
    <row r="9" spans="1:8">
      <c r="A9" s="99" t="s">
        <v>8</v>
      </c>
      <c r="B9" s="100" t="s">
        <v>159</v>
      </c>
      <c r="C9" s="101" t="s">
        <v>160</v>
      </c>
      <c r="D9" s="99" t="s">
        <v>9</v>
      </c>
      <c r="E9" s="99" t="s">
        <v>10</v>
      </c>
      <c r="F9" s="26"/>
      <c r="G9" s="104" t="s">
        <v>162</v>
      </c>
      <c r="H9" s="26"/>
    </row>
    <row r="10" spans="1:8">
      <c r="A10" s="99"/>
      <c r="B10" s="100"/>
      <c r="C10" s="102"/>
      <c r="D10" s="99"/>
      <c r="E10" s="99"/>
      <c r="F10" s="27" t="s">
        <v>11</v>
      </c>
      <c r="G10" s="105"/>
      <c r="H10" s="27" t="s">
        <v>163</v>
      </c>
    </row>
    <row r="11" spans="1:8">
      <c r="A11" s="99"/>
      <c r="B11" s="100"/>
      <c r="C11" s="103"/>
      <c r="D11" s="99"/>
      <c r="E11" s="99"/>
      <c r="F11" s="28"/>
      <c r="G11" s="106"/>
      <c r="H11" s="28"/>
    </row>
    <row r="12" spans="1:8" s="13" customFormat="1" ht="114">
      <c r="A12" s="14" t="s">
        <v>299</v>
      </c>
      <c r="B12" s="15" t="s">
        <v>300</v>
      </c>
      <c r="C12" s="16" t="s">
        <v>301</v>
      </c>
      <c r="D12" s="37" t="s">
        <v>302</v>
      </c>
      <c r="E12" s="17" t="s">
        <v>303</v>
      </c>
      <c r="F12" s="16" t="s">
        <v>304</v>
      </c>
      <c r="G12" s="15" t="s">
        <v>18</v>
      </c>
      <c r="H12" s="18"/>
    </row>
    <row r="13" spans="1:8" s="13" customFormat="1" ht="60">
      <c r="A13" s="14" t="s">
        <v>305</v>
      </c>
      <c r="B13" s="15" t="s">
        <v>300</v>
      </c>
      <c r="C13" s="16" t="s">
        <v>306</v>
      </c>
      <c r="D13" s="37" t="s">
        <v>307</v>
      </c>
      <c r="E13" s="17" t="s">
        <v>303</v>
      </c>
      <c r="F13" s="16" t="s">
        <v>308</v>
      </c>
      <c r="G13" s="15" t="s">
        <v>18</v>
      </c>
      <c r="H13" s="21"/>
    </row>
    <row r="14" spans="1:8" ht="333.75">
      <c r="A14" s="14" t="s">
        <v>309</v>
      </c>
      <c r="B14" s="15" t="s">
        <v>300</v>
      </c>
      <c r="C14" s="16" t="s">
        <v>310</v>
      </c>
      <c r="D14" s="37" t="s">
        <v>311</v>
      </c>
      <c r="E14" s="17" t="s">
        <v>303</v>
      </c>
      <c r="F14" s="16" t="s">
        <v>312</v>
      </c>
      <c r="G14" s="15" t="s">
        <v>18</v>
      </c>
      <c r="H14" s="16"/>
    </row>
    <row r="15" spans="1:8" ht="126">
      <c r="A15" s="14" t="s">
        <v>313</v>
      </c>
      <c r="B15" s="15" t="s">
        <v>300</v>
      </c>
      <c r="C15" s="16" t="s">
        <v>314</v>
      </c>
      <c r="D15" s="37" t="s">
        <v>315</v>
      </c>
      <c r="E15" s="17" t="s">
        <v>316</v>
      </c>
      <c r="F15" s="16" t="s">
        <v>317</v>
      </c>
      <c r="G15" s="15" t="s">
        <v>18</v>
      </c>
      <c r="H15" s="16"/>
    </row>
    <row r="16" spans="1:8" ht="234.75">
      <c r="A16" s="14" t="s">
        <v>318</v>
      </c>
      <c r="B16" s="15" t="s">
        <v>300</v>
      </c>
      <c r="C16" s="16" t="s">
        <v>319</v>
      </c>
      <c r="D16" s="37" t="s">
        <v>320</v>
      </c>
      <c r="E16" s="17" t="s">
        <v>321</v>
      </c>
      <c r="F16" s="16" t="s">
        <v>322</v>
      </c>
      <c r="G16" s="15" t="s">
        <v>18</v>
      </c>
      <c r="H16" s="16"/>
    </row>
    <row r="17" spans="1:8" ht="208.5">
      <c r="A17" s="14" t="s">
        <v>323</v>
      </c>
      <c r="B17" s="15" t="s">
        <v>300</v>
      </c>
      <c r="C17" s="16" t="s">
        <v>324</v>
      </c>
      <c r="D17" s="37" t="s">
        <v>325</v>
      </c>
      <c r="E17" s="40" t="s">
        <v>326</v>
      </c>
      <c r="F17" s="41" t="s">
        <v>327</v>
      </c>
      <c r="G17" s="15" t="s">
        <v>18</v>
      </c>
      <c r="H17" s="23"/>
    </row>
    <row r="18" spans="1:8" ht="189.75">
      <c r="A18" s="14" t="s">
        <v>328</v>
      </c>
      <c r="B18" s="15" t="s">
        <v>300</v>
      </c>
      <c r="C18" s="16" t="s">
        <v>329</v>
      </c>
      <c r="D18" s="37" t="s">
        <v>325</v>
      </c>
      <c r="E18" s="40" t="s">
        <v>330</v>
      </c>
      <c r="F18" s="41" t="s">
        <v>331</v>
      </c>
      <c r="G18" s="15" t="s">
        <v>18</v>
      </c>
      <c r="H18" s="23"/>
    </row>
    <row r="19" spans="1:8" ht="190.5">
      <c r="A19" s="14" t="s">
        <v>332</v>
      </c>
      <c r="B19" s="15" t="s">
        <v>300</v>
      </c>
      <c r="C19" s="16" t="s">
        <v>333</v>
      </c>
      <c r="D19" s="37" t="s">
        <v>325</v>
      </c>
      <c r="E19" s="40" t="s">
        <v>334</v>
      </c>
      <c r="F19" s="41" t="s">
        <v>335</v>
      </c>
      <c r="G19" s="15" t="s">
        <v>18</v>
      </c>
      <c r="H19" s="23"/>
    </row>
    <row r="20" spans="1:8" ht="195.75">
      <c r="A20" s="14" t="s">
        <v>336</v>
      </c>
      <c r="B20" s="15" t="s">
        <v>300</v>
      </c>
      <c r="C20" s="16" t="s">
        <v>337</v>
      </c>
      <c r="D20" s="37" t="s">
        <v>325</v>
      </c>
      <c r="E20" s="40" t="s">
        <v>338</v>
      </c>
      <c r="F20" s="41" t="s">
        <v>339</v>
      </c>
      <c r="G20" s="15" t="s">
        <v>18</v>
      </c>
      <c r="H20" s="23"/>
    </row>
    <row r="21" spans="1:8" ht="105">
      <c r="A21" s="14" t="s">
        <v>340</v>
      </c>
      <c r="B21" s="15" t="s">
        <v>300</v>
      </c>
      <c r="C21" s="16" t="s">
        <v>341</v>
      </c>
      <c r="D21" s="37" t="s">
        <v>342</v>
      </c>
      <c r="E21" s="40" t="s">
        <v>343</v>
      </c>
      <c r="F21" s="41" t="s">
        <v>331</v>
      </c>
      <c r="G21" s="15" t="s">
        <v>177</v>
      </c>
      <c r="H21" s="16"/>
    </row>
    <row r="22" spans="1:8" ht="90">
      <c r="A22" s="14" t="s">
        <v>344</v>
      </c>
      <c r="B22" s="15" t="s">
        <v>300</v>
      </c>
      <c r="C22" s="16" t="s">
        <v>345</v>
      </c>
      <c r="D22" s="37" t="s">
        <v>342</v>
      </c>
      <c r="E22" s="40" t="s">
        <v>346</v>
      </c>
      <c r="F22" s="41" t="s">
        <v>335</v>
      </c>
      <c r="G22" s="15" t="s">
        <v>177</v>
      </c>
      <c r="H22" s="16"/>
    </row>
    <row r="23" spans="1:8" ht="138.75">
      <c r="A23" s="14" t="s">
        <v>347</v>
      </c>
      <c r="B23" s="15" t="s">
        <v>300</v>
      </c>
      <c r="C23" s="16" t="s">
        <v>348</v>
      </c>
      <c r="D23" s="37" t="s">
        <v>342</v>
      </c>
      <c r="E23" s="40" t="s">
        <v>349</v>
      </c>
      <c r="F23" s="16" t="s">
        <v>350</v>
      </c>
      <c r="G23" s="15" t="s">
        <v>177</v>
      </c>
      <c r="H23" s="16"/>
    </row>
    <row r="24" spans="1:8" ht="153.75">
      <c r="A24" s="14" t="s">
        <v>351</v>
      </c>
      <c r="B24" s="15" t="s">
        <v>300</v>
      </c>
      <c r="C24" s="16" t="s">
        <v>352</v>
      </c>
      <c r="D24" s="37" t="s">
        <v>342</v>
      </c>
      <c r="E24" s="40" t="s">
        <v>349</v>
      </c>
      <c r="F24" s="16" t="s">
        <v>353</v>
      </c>
      <c r="G24" s="15" t="s">
        <v>177</v>
      </c>
      <c r="H24" s="16"/>
    </row>
    <row r="25" spans="1:8" ht="45">
      <c r="A25" s="14" t="s">
        <v>354</v>
      </c>
      <c r="B25" s="15" t="s">
        <v>300</v>
      </c>
      <c r="C25" s="16" t="s">
        <v>355</v>
      </c>
      <c r="D25" s="37" t="s">
        <v>325</v>
      </c>
      <c r="E25" s="40" t="s">
        <v>356</v>
      </c>
      <c r="F25" s="16" t="s">
        <v>357</v>
      </c>
      <c r="G25" s="15" t="s">
        <v>18</v>
      </c>
      <c r="H25" s="16"/>
    </row>
    <row r="26" spans="1:8" ht="75">
      <c r="A26" s="14" t="s">
        <v>358</v>
      </c>
      <c r="B26" s="15" t="s">
        <v>300</v>
      </c>
      <c r="C26" s="16" t="s">
        <v>359</v>
      </c>
      <c r="D26" s="37" t="s">
        <v>360</v>
      </c>
      <c r="E26" s="17" t="s">
        <v>361</v>
      </c>
      <c r="F26" s="37" t="s">
        <v>362</v>
      </c>
      <c r="G26" s="15" t="s">
        <v>18</v>
      </c>
      <c r="H26" s="16"/>
    </row>
    <row r="27" spans="1:8" ht="30">
      <c r="A27" s="14" t="s">
        <v>363</v>
      </c>
      <c r="B27" s="15" t="s">
        <v>300</v>
      </c>
      <c r="C27" s="42" t="s">
        <v>364</v>
      </c>
      <c r="D27" s="43" t="s">
        <v>365</v>
      </c>
      <c r="E27" s="44" t="s">
        <v>366</v>
      </c>
      <c r="F27" s="16" t="s">
        <v>367</v>
      </c>
      <c r="G27" s="15" t="s">
        <v>177</v>
      </c>
      <c r="H27" s="16"/>
    </row>
    <row r="28" spans="1:8" ht="198">
      <c r="A28" s="14" t="s">
        <v>368</v>
      </c>
      <c r="B28" s="15" t="s">
        <v>300</v>
      </c>
      <c r="C28" s="16" t="s">
        <v>369</v>
      </c>
      <c r="D28" s="37" t="s">
        <v>370</v>
      </c>
      <c r="E28" s="40" t="s">
        <v>371</v>
      </c>
      <c r="F28" s="16" t="s">
        <v>372</v>
      </c>
      <c r="G28" s="15" t="s">
        <v>18</v>
      </c>
      <c r="H28" s="16"/>
    </row>
    <row r="29" spans="1:8" ht="60">
      <c r="A29" s="14" t="s">
        <v>373</v>
      </c>
      <c r="B29" s="15"/>
      <c r="C29" s="16" t="s">
        <v>374</v>
      </c>
      <c r="D29" s="37" t="s">
        <v>370</v>
      </c>
      <c r="E29" s="40" t="s">
        <v>375</v>
      </c>
      <c r="F29" s="16" t="s">
        <v>376</v>
      </c>
      <c r="G29" s="15"/>
      <c r="H29" s="16"/>
    </row>
    <row r="30" spans="1:8" ht="180.75">
      <c r="A30" s="14" t="s">
        <v>377</v>
      </c>
      <c r="B30" s="15" t="s">
        <v>300</v>
      </c>
      <c r="C30" s="16" t="s">
        <v>378</v>
      </c>
      <c r="D30" s="37" t="s">
        <v>379</v>
      </c>
      <c r="E30" s="17" t="s">
        <v>380</v>
      </c>
      <c r="F30" s="16" t="s">
        <v>381</v>
      </c>
      <c r="G30" s="15" t="s">
        <v>18</v>
      </c>
      <c r="H30" s="16"/>
    </row>
    <row r="31" spans="1:8" ht="180.75">
      <c r="A31" s="14" t="s">
        <v>382</v>
      </c>
      <c r="B31" s="15" t="s">
        <v>300</v>
      </c>
      <c r="C31" s="16" t="s">
        <v>383</v>
      </c>
      <c r="D31" s="37" t="s">
        <v>384</v>
      </c>
      <c r="E31" s="17" t="s">
        <v>385</v>
      </c>
      <c r="F31" s="16" t="s">
        <v>386</v>
      </c>
      <c r="G31" s="15" t="s">
        <v>18</v>
      </c>
      <c r="H31" s="16"/>
    </row>
    <row r="32" spans="1:8" ht="195.75">
      <c r="A32" s="14" t="s">
        <v>387</v>
      </c>
      <c r="B32" s="15" t="s">
        <v>300</v>
      </c>
      <c r="C32" s="16" t="s">
        <v>388</v>
      </c>
      <c r="D32" s="37" t="s">
        <v>389</v>
      </c>
      <c r="E32" s="17" t="s">
        <v>390</v>
      </c>
      <c r="F32" s="16" t="s">
        <v>391</v>
      </c>
      <c r="G32" s="15" t="s">
        <v>18</v>
      </c>
      <c r="H32" s="23"/>
    </row>
    <row r="33" spans="1:8" ht="210.75">
      <c r="A33" s="14" t="s">
        <v>392</v>
      </c>
      <c r="B33" s="15" t="s">
        <v>300</v>
      </c>
      <c r="C33" s="16" t="s">
        <v>393</v>
      </c>
      <c r="D33" s="37" t="s">
        <v>394</v>
      </c>
      <c r="E33" s="17" t="s">
        <v>395</v>
      </c>
      <c r="F33" s="16" t="s">
        <v>396</v>
      </c>
      <c r="G33" s="15" t="s">
        <v>18</v>
      </c>
      <c r="H33" s="23"/>
    </row>
    <row r="34" spans="1:8" ht="210.75">
      <c r="A34" s="14" t="s">
        <v>397</v>
      </c>
      <c r="B34" s="15" t="s">
        <v>300</v>
      </c>
      <c r="C34" s="16" t="s">
        <v>398</v>
      </c>
      <c r="D34" s="37" t="s">
        <v>394</v>
      </c>
      <c r="E34" s="17" t="s">
        <v>399</v>
      </c>
      <c r="F34" s="16" t="s">
        <v>400</v>
      </c>
      <c r="G34" s="15" t="s">
        <v>18</v>
      </c>
      <c r="H34" s="23"/>
    </row>
    <row r="35" spans="1:8" ht="195.75">
      <c r="A35" s="14" t="s">
        <v>401</v>
      </c>
      <c r="B35" s="15" t="s">
        <v>300</v>
      </c>
      <c r="C35" s="16" t="s">
        <v>402</v>
      </c>
      <c r="D35" s="37" t="s">
        <v>394</v>
      </c>
      <c r="E35" s="17" t="s">
        <v>403</v>
      </c>
      <c r="F35" s="16" t="s">
        <v>404</v>
      </c>
      <c r="G35" s="15" t="s">
        <v>18</v>
      </c>
      <c r="H35" s="23"/>
    </row>
    <row r="36" spans="1:8" ht="135">
      <c r="A36" s="14" t="s">
        <v>405</v>
      </c>
      <c r="B36" s="15" t="s">
        <v>300</v>
      </c>
      <c r="C36" s="16" t="s">
        <v>406</v>
      </c>
      <c r="D36" s="37" t="s">
        <v>394</v>
      </c>
      <c r="E36" s="17" t="s">
        <v>407</v>
      </c>
      <c r="F36" s="16" t="s">
        <v>408</v>
      </c>
      <c r="G36" s="15" t="s">
        <v>18</v>
      </c>
      <c r="H36" s="23"/>
    </row>
    <row r="37" spans="1:8" ht="120">
      <c r="A37" s="14" t="s">
        <v>409</v>
      </c>
      <c r="B37" s="15"/>
      <c r="C37" s="16" t="s">
        <v>410</v>
      </c>
      <c r="D37" s="37" t="s">
        <v>411</v>
      </c>
      <c r="E37" s="17" t="s">
        <v>412</v>
      </c>
      <c r="F37" s="16" t="s">
        <v>413</v>
      </c>
      <c r="G37" s="15" t="s">
        <v>18</v>
      </c>
      <c r="H37" s="23"/>
    </row>
    <row r="38" spans="1:8" ht="120">
      <c r="A38" s="14" t="s">
        <v>414</v>
      </c>
      <c r="B38" s="15"/>
      <c r="C38" s="16" t="s">
        <v>415</v>
      </c>
      <c r="D38" s="37" t="s">
        <v>416</v>
      </c>
      <c r="E38" s="17" t="s">
        <v>412</v>
      </c>
      <c r="F38" s="16" t="s">
        <v>417</v>
      </c>
      <c r="G38" s="15" t="s">
        <v>18</v>
      </c>
      <c r="H38" s="16"/>
    </row>
    <row r="39" spans="1:8" ht="132.75">
      <c r="A39" s="14" t="s">
        <v>418</v>
      </c>
      <c r="B39" s="15" t="s">
        <v>300</v>
      </c>
      <c r="C39" s="16" t="s">
        <v>406</v>
      </c>
      <c r="D39" s="37" t="s">
        <v>419</v>
      </c>
      <c r="E39" s="17" t="s">
        <v>420</v>
      </c>
      <c r="F39" s="16" t="s">
        <v>421</v>
      </c>
      <c r="G39" s="15" t="s">
        <v>18</v>
      </c>
      <c r="H39" s="16"/>
    </row>
    <row r="40" spans="1:8" ht="60">
      <c r="A40" s="14" t="s">
        <v>422</v>
      </c>
      <c r="B40" s="15" t="s">
        <v>300</v>
      </c>
      <c r="C40" s="16" t="s">
        <v>423</v>
      </c>
      <c r="D40" s="37" t="s">
        <v>419</v>
      </c>
      <c r="E40" s="40" t="s">
        <v>424</v>
      </c>
      <c r="F40" s="16" t="s">
        <v>425</v>
      </c>
      <c r="G40" s="15" t="s">
        <v>18</v>
      </c>
      <c r="H40" s="16"/>
    </row>
    <row r="41" spans="1:8" ht="60">
      <c r="A41" s="14" t="s">
        <v>426</v>
      </c>
      <c r="B41" s="15" t="s">
        <v>300</v>
      </c>
      <c r="C41" s="42" t="s">
        <v>427</v>
      </c>
      <c r="D41" s="42" t="s">
        <v>428</v>
      </c>
      <c r="E41" s="44" t="s">
        <v>429</v>
      </c>
      <c r="F41" s="42" t="s">
        <v>430</v>
      </c>
      <c r="G41" s="15" t="s">
        <v>177</v>
      </c>
      <c r="H41" s="16"/>
    </row>
    <row r="42" spans="1:8" ht="120">
      <c r="A42" s="14" t="s">
        <v>431</v>
      </c>
      <c r="B42" s="15" t="s">
        <v>300</v>
      </c>
      <c r="C42" s="42" t="s">
        <v>432</v>
      </c>
      <c r="D42" s="42" t="s">
        <v>35</v>
      </c>
      <c r="E42" s="45" t="s">
        <v>433</v>
      </c>
      <c r="F42" s="45" t="s">
        <v>434</v>
      </c>
      <c r="G42" s="46" t="s">
        <v>177</v>
      </c>
      <c r="H42" s="16"/>
    </row>
    <row r="43" spans="1:8" ht="105">
      <c r="A43" s="14" t="s">
        <v>435</v>
      </c>
      <c r="B43" s="15" t="s">
        <v>300</v>
      </c>
      <c r="C43" s="42" t="s">
        <v>436</v>
      </c>
      <c r="D43" s="42" t="s">
        <v>437</v>
      </c>
      <c r="E43" s="45" t="s">
        <v>438</v>
      </c>
      <c r="F43" s="45" t="s">
        <v>439</v>
      </c>
      <c r="G43" s="46" t="s">
        <v>177</v>
      </c>
      <c r="H43"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13">
      <formula1>"High, Medium, Low"</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2:H44"/>
  <sheetViews>
    <sheetView topLeftCell="A35" workbookViewId="0">
      <selection activeCell="E43" sqref="E43"/>
    </sheetView>
  </sheetViews>
  <sheetFormatPr defaultRowHeight="15.75"/>
  <cols>
    <col min="1" max="1" customWidth="true" style="59" width="15.0" collapsed="true"/>
    <col min="2" max="2" customWidth="true" style="59" width="22.7109375" collapsed="true"/>
    <col min="3" max="3" customWidth="true" style="51" width="32.5703125" collapsed="true"/>
    <col min="4" max="4" customWidth="true" style="53" width="36.85546875" collapsed="true"/>
    <col min="5" max="5" bestFit="true" customWidth="true" style="53" width="43.85546875" collapsed="true"/>
    <col min="6" max="6" customWidth="true" style="53" width="32.7109375" collapsed="true"/>
    <col min="7" max="7" customWidth="true" style="61" width="30.7109375" collapsed="true"/>
    <col min="8" max="8" customWidth="true" style="53" width="20.28515625" collapsed="true"/>
    <col min="9" max="16384" style="53" width="9.140625" collapsed="true"/>
  </cols>
  <sheetData>
    <row r="2" spans="1:8" ht="16.5" thickBot="1">
      <c r="A2" s="107"/>
      <c r="B2" s="107"/>
      <c r="D2" s="52"/>
      <c r="E2" s="108" t="s">
        <v>0</v>
      </c>
      <c r="F2" s="109"/>
      <c r="G2" s="109"/>
    </row>
    <row r="3" spans="1:8">
      <c r="A3" s="92"/>
      <c r="B3" s="92"/>
      <c r="D3" s="52"/>
      <c r="E3" s="55" t="s">
        <v>1</v>
      </c>
      <c r="F3" s="56" t="s">
        <v>2</v>
      </c>
      <c r="G3" s="57">
        <f>COUNTIF(A12:A23,"TS*")</f>
        <v>12</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67"/>
      <c r="G9" s="115" t="s">
        <v>162</v>
      </c>
      <c r="H9" s="67"/>
    </row>
    <row r="10" spans="1:8">
      <c r="A10" s="111"/>
      <c r="B10" s="111"/>
      <c r="C10" s="113"/>
      <c r="D10" s="111"/>
      <c r="E10" s="111"/>
      <c r="F10" s="69" t="s">
        <v>11</v>
      </c>
      <c r="G10" s="116"/>
      <c r="H10" s="69" t="s">
        <v>163</v>
      </c>
    </row>
    <row r="11" spans="1:8">
      <c r="A11" s="111"/>
      <c r="B11" s="111"/>
      <c r="C11" s="114"/>
      <c r="D11" s="111"/>
      <c r="E11" s="111"/>
      <c r="F11" s="71"/>
      <c r="G11" s="117"/>
      <c r="H11" s="71"/>
    </row>
    <row r="12" spans="1:8" s="73" customFormat="1" ht="119.25">
      <c r="A12" s="16" t="s">
        <v>555</v>
      </c>
      <c r="B12" s="16" t="s">
        <v>441</v>
      </c>
      <c r="C12" s="16" t="s">
        <v>442</v>
      </c>
      <c r="D12" s="37" t="s">
        <v>443</v>
      </c>
      <c r="E12" s="37" t="s">
        <v>444</v>
      </c>
      <c r="F12" s="16" t="s">
        <v>445</v>
      </c>
      <c r="G12" s="15" t="s">
        <v>18</v>
      </c>
      <c r="H12" s="18"/>
    </row>
    <row r="13" spans="1:8" s="73" customFormat="1" ht="132">
      <c r="A13" s="16" t="s">
        <v>556</v>
      </c>
      <c r="B13" s="16" t="s">
        <v>441</v>
      </c>
      <c r="C13" s="16" t="s">
        <v>446</v>
      </c>
      <c r="D13" s="37" t="s">
        <v>443</v>
      </c>
      <c r="E13" s="37" t="s">
        <v>447</v>
      </c>
      <c r="F13" s="16" t="s">
        <v>448</v>
      </c>
      <c r="G13" s="15"/>
      <c r="H13" s="21"/>
    </row>
    <row r="14" spans="1:8" ht="147">
      <c r="A14" s="16" t="s">
        <v>557</v>
      </c>
      <c r="B14" s="16" t="s">
        <v>441</v>
      </c>
      <c r="C14" s="16" t="s">
        <v>449</v>
      </c>
      <c r="D14" s="37" t="s">
        <v>450</v>
      </c>
      <c r="E14" s="37" t="s">
        <v>451</v>
      </c>
      <c r="F14" s="16" t="s">
        <v>452</v>
      </c>
      <c r="G14" s="15"/>
      <c r="H14" s="16"/>
    </row>
    <row r="15" spans="1:8" ht="134.25">
      <c r="A15" s="16" t="s">
        <v>558</v>
      </c>
      <c r="B15" s="16" t="s">
        <v>441</v>
      </c>
      <c r="C15" s="16" t="s">
        <v>453</v>
      </c>
      <c r="D15" s="37" t="s">
        <v>454</v>
      </c>
      <c r="E15" s="37" t="s">
        <v>455</v>
      </c>
      <c r="F15" s="16" t="s">
        <v>456</v>
      </c>
      <c r="G15" s="15"/>
      <c r="H15" s="16"/>
    </row>
    <row r="16" spans="1:8" ht="255">
      <c r="A16" s="16" t="s">
        <v>559</v>
      </c>
      <c r="B16" s="16" t="s">
        <v>441</v>
      </c>
      <c r="C16" s="16" t="s">
        <v>457</v>
      </c>
      <c r="D16" s="16" t="s">
        <v>458</v>
      </c>
      <c r="E16" s="37" t="s">
        <v>459</v>
      </c>
      <c r="F16" s="16" t="s">
        <v>460</v>
      </c>
      <c r="G16" s="15" t="s">
        <v>18</v>
      </c>
      <c r="H16" s="16"/>
    </row>
    <row r="17" spans="1:8" ht="255">
      <c r="A17" s="16" t="s">
        <v>560</v>
      </c>
      <c r="B17" s="16" t="s">
        <v>441</v>
      </c>
      <c r="C17" s="16" t="s">
        <v>461</v>
      </c>
      <c r="D17" s="16" t="s">
        <v>462</v>
      </c>
      <c r="E17" s="37" t="s">
        <v>463</v>
      </c>
      <c r="F17" s="16" t="s">
        <v>460</v>
      </c>
      <c r="G17" s="15" t="s">
        <v>18</v>
      </c>
      <c r="H17" s="23"/>
    </row>
    <row r="18" spans="1:8" ht="270">
      <c r="A18" s="16" t="s">
        <v>561</v>
      </c>
      <c r="B18" s="16" t="s">
        <v>441</v>
      </c>
      <c r="C18" s="16" t="s">
        <v>464</v>
      </c>
      <c r="D18" s="16" t="s">
        <v>458</v>
      </c>
      <c r="E18" s="37" t="s">
        <v>465</v>
      </c>
      <c r="F18" s="16" t="s">
        <v>466</v>
      </c>
      <c r="G18" s="15" t="s">
        <v>18</v>
      </c>
      <c r="H18" s="23"/>
    </row>
    <row r="19" spans="1:8" ht="270">
      <c r="A19" s="16" t="s">
        <v>562</v>
      </c>
      <c r="B19" s="16" t="s">
        <v>441</v>
      </c>
      <c r="C19" s="16" t="s">
        <v>467</v>
      </c>
      <c r="D19" s="16" t="s">
        <v>462</v>
      </c>
      <c r="E19" s="37" t="s">
        <v>468</v>
      </c>
      <c r="F19" s="16" t="s">
        <v>466</v>
      </c>
      <c r="G19" s="15" t="s">
        <v>18</v>
      </c>
      <c r="H19" s="23"/>
    </row>
    <row r="20" spans="1:8" ht="150">
      <c r="A20" s="16" t="s">
        <v>563</v>
      </c>
      <c r="B20" s="16" t="s">
        <v>441</v>
      </c>
      <c r="C20" s="16" t="s">
        <v>469</v>
      </c>
      <c r="D20" s="37" t="s">
        <v>470</v>
      </c>
      <c r="E20" s="16" t="s">
        <v>471</v>
      </c>
      <c r="F20" s="16" t="s">
        <v>472</v>
      </c>
      <c r="G20" s="15" t="s">
        <v>18</v>
      </c>
      <c r="H20" s="16"/>
    </row>
    <row r="21" spans="1:8" ht="180">
      <c r="A21" s="16" t="s">
        <v>564</v>
      </c>
      <c r="B21" s="16" t="s">
        <v>441</v>
      </c>
      <c r="C21" s="16" t="s">
        <v>473</v>
      </c>
      <c r="D21" s="37" t="s">
        <v>470</v>
      </c>
      <c r="E21" s="37" t="s">
        <v>474</v>
      </c>
      <c r="F21" s="16" t="s">
        <v>475</v>
      </c>
      <c r="G21" s="15"/>
      <c r="H21" s="16"/>
    </row>
    <row r="22" spans="1:8" ht="270">
      <c r="A22" s="16" t="s">
        <v>565</v>
      </c>
      <c r="B22" s="16" t="s">
        <v>441</v>
      </c>
      <c r="C22" s="16" t="s">
        <v>476</v>
      </c>
      <c r="D22" s="16" t="s">
        <v>458</v>
      </c>
      <c r="E22" s="37" t="s">
        <v>477</v>
      </c>
      <c r="F22" s="16" t="s">
        <v>478</v>
      </c>
      <c r="G22" s="15"/>
      <c r="H22" s="16"/>
    </row>
    <row r="23" spans="1:8" ht="255">
      <c r="A23" s="16" t="s">
        <v>566</v>
      </c>
      <c r="B23" s="16" t="s">
        <v>441</v>
      </c>
      <c r="C23" s="16" t="s">
        <v>479</v>
      </c>
      <c r="D23" s="16" t="s">
        <v>458</v>
      </c>
      <c r="E23" s="37" t="s">
        <v>480</v>
      </c>
      <c r="F23" s="16" t="s">
        <v>481</v>
      </c>
      <c r="G23" s="15"/>
      <c r="H23" s="16"/>
    </row>
    <row r="24" spans="1:8" ht="409.5">
      <c r="A24" s="16" t="s">
        <v>567</v>
      </c>
      <c r="B24" s="16" t="s">
        <v>441</v>
      </c>
      <c r="C24" s="42" t="s">
        <v>482</v>
      </c>
      <c r="D24" s="42" t="s">
        <v>458</v>
      </c>
      <c r="E24" s="43" t="s">
        <v>483</v>
      </c>
      <c r="F24" s="42" t="s">
        <v>484</v>
      </c>
      <c r="G24" s="46"/>
      <c r="H24" s="16"/>
    </row>
    <row r="25" spans="1:8" ht="210">
      <c r="A25" s="16" t="s">
        <v>568</v>
      </c>
      <c r="B25" s="16" t="s">
        <v>441</v>
      </c>
      <c r="C25" s="42" t="s">
        <v>485</v>
      </c>
      <c r="D25" s="42" t="s">
        <v>486</v>
      </c>
      <c r="E25" s="43" t="s">
        <v>487</v>
      </c>
      <c r="F25" s="42" t="s">
        <v>488</v>
      </c>
      <c r="G25" s="46"/>
      <c r="H25" s="16"/>
    </row>
    <row r="26" spans="1:8" ht="210">
      <c r="A26" s="16" t="s">
        <v>569</v>
      </c>
      <c r="B26" s="16" t="s">
        <v>441</v>
      </c>
      <c r="C26" s="42" t="s">
        <v>489</v>
      </c>
      <c r="D26" s="42" t="s">
        <v>490</v>
      </c>
      <c r="E26" s="43" t="s">
        <v>491</v>
      </c>
      <c r="F26" s="42" t="s">
        <v>492</v>
      </c>
      <c r="G26" s="46"/>
      <c r="H26" s="16"/>
    </row>
    <row r="27" spans="1:8" ht="225">
      <c r="A27" s="16" t="s">
        <v>570</v>
      </c>
      <c r="B27" s="16" t="s">
        <v>441</v>
      </c>
      <c r="C27" s="42" t="s">
        <v>493</v>
      </c>
      <c r="D27" s="42" t="s">
        <v>494</v>
      </c>
      <c r="E27" s="42" t="s">
        <v>495</v>
      </c>
      <c r="F27" s="42" t="s">
        <v>496</v>
      </c>
      <c r="G27" s="46"/>
      <c r="H27" s="16"/>
    </row>
    <row r="28" spans="1:8" ht="90">
      <c r="A28" s="16" t="s">
        <v>571</v>
      </c>
      <c r="B28" s="16" t="s">
        <v>441</v>
      </c>
      <c r="C28" s="16" t="s">
        <v>497</v>
      </c>
      <c r="D28" s="37" t="s">
        <v>470</v>
      </c>
      <c r="E28" s="37" t="s">
        <v>498</v>
      </c>
      <c r="F28" s="16" t="s">
        <v>499</v>
      </c>
      <c r="G28" s="46"/>
      <c r="H28" s="16"/>
    </row>
    <row r="29" spans="1:8" ht="90">
      <c r="A29" s="16" t="s">
        <v>572</v>
      </c>
      <c r="B29" s="16" t="s">
        <v>441</v>
      </c>
      <c r="C29" s="16" t="s">
        <v>500</v>
      </c>
      <c r="D29" s="37" t="s">
        <v>470</v>
      </c>
      <c r="E29" s="37" t="s">
        <v>501</v>
      </c>
      <c r="F29" s="16" t="s">
        <v>475</v>
      </c>
      <c r="G29" s="15" t="s">
        <v>18</v>
      </c>
      <c r="H29" s="16"/>
    </row>
    <row r="30" spans="1:8" ht="60">
      <c r="A30" s="16" t="s">
        <v>573</v>
      </c>
      <c r="B30" s="16" t="s">
        <v>441</v>
      </c>
      <c r="C30" s="16" t="s">
        <v>502</v>
      </c>
      <c r="D30" s="37" t="s">
        <v>470</v>
      </c>
      <c r="E30" s="16" t="s">
        <v>503</v>
      </c>
      <c r="F30" s="16" t="s">
        <v>504</v>
      </c>
      <c r="G30" s="15" t="s">
        <v>18</v>
      </c>
      <c r="H30" s="16"/>
    </row>
    <row r="31" spans="1:8" ht="90">
      <c r="A31" s="16" t="s">
        <v>574</v>
      </c>
      <c r="B31" s="16" t="s">
        <v>441</v>
      </c>
      <c r="C31" s="16" t="s">
        <v>505</v>
      </c>
      <c r="D31" s="16" t="s">
        <v>506</v>
      </c>
      <c r="E31" s="16" t="s">
        <v>507</v>
      </c>
      <c r="F31" s="16" t="s">
        <v>508</v>
      </c>
      <c r="G31" s="15"/>
      <c r="H31" s="16"/>
    </row>
    <row r="32" spans="1:8" ht="90">
      <c r="A32" s="16" t="s">
        <v>575</v>
      </c>
      <c r="B32" s="16" t="s">
        <v>441</v>
      </c>
      <c r="C32" s="16" t="s">
        <v>509</v>
      </c>
      <c r="D32" s="16" t="s">
        <v>506</v>
      </c>
      <c r="E32" s="16" t="s">
        <v>510</v>
      </c>
      <c r="F32" s="16" t="s">
        <v>511</v>
      </c>
      <c r="G32" s="15"/>
      <c r="H32" s="16"/>
    </row>
    <row r="33" spans="1:8" ht="165">
      <c r="A33" s="16" t="s">
        <v>576</v>
      </c>
      <c r="B33" s="16" t="s">
        <v>441</v>
      </c>
      <c r="C33" s="16" t="s">
        <v>512</v>
      </c>
      <c r="D33" s="16" t="s">
        <v>513</v>
      </c>
      <c r="E33" s="16" t="s">
        <v>514</v>
      </c>
      <c r="F33" s="16" t="s">
        <v>515</v>
      </c>
      <c r="G33" s="15"/>
      <c r="H33" s="16"/>
    </row>
    <row r="34" spans="1:8" ht="45">
      <c r="A34" s="16" t="s">
        <v>577</v>
      </c>
      <c r="B34" s="16" t="s">
        <v>441</v>
      </c>
      <c r="C34" s="16" t="s">
        <v>516</v>
      </c>
      <c r="D34" s="37" t="s">
        <v>517</v>
      </c>
      <c r="E34" s="16" t="s">
        <v>518</v>
      </c>
      <c r="F34" s="16" t="s">
        <v>519</v>
      </c>
      <c r="G34" s="15" t="s">
        <v>18</v>
      </c>
      <c r="H34" s="16"/>
    </row>
    <row r="35" spans="1:8" ht="45">
      <c r="A35" s="16" t="s">
        <v>578</v>
      </c>
      <c r="B35" s="16" t="s">
        <v>441</v>
      </c>
      <c r="C35" s="16" t="s">
        <v>520</v>
      </c>
      <c r="D35" s="16" t="s">
        <v>521</v>
      </c>
      <c r="E35" s="37" t="s">
        <v>522</v>
      </c>
      <c r="F35" s="16" t="s">
        <v>523</v>
      </c>
      <c r="G35" s="15" t="s">
        <v>18</v>
      </c>
      <c r="H35" s="16"/>
    </row>
    <row r="36" spans="1:8" ht="60">
      <c r="A36" s="16" t="s">
        <v>579</v>
      </c>
      <c r="B36" s="16" t="s">
        <v>441</v>
      </c>
      <c r="C36" s="16" t="s">
        <v>524</v>
      </c>
      <c r="D36" s="37" t="s">
        <v>525</v>
      </c>
      <c r="E36" s="37" t="s">
        <v>526</v>
      </c>
      <c r="F36" s="16" t="s">
        <v>527</v>
      </c>
      <c r="G36" s="15"/>
      <c r="H36" s="16"/>
    </row>
    <row r="37" spans="1:8" ht="60">
      <c r="A37" s="16" t="s">
        <v>580</v>
      </c>
      <c r="B37" s="16" t="s">
        <v>441</v>
      </c>
      <c r="C37" s="16" t="s">
        <v>528</v>
      </c>
      <c r="D37" s="37" t="s">
        <v>529</v>
      </c>
      <c r="E37" s="37" t="s">
        <v>530</v>
      </c>
      <c r="F37" s="16" t="s">
        <v>531</v>
      </c>
      <c r="G37" s="15"/>
      <c r="H37" s="16"/>
    </row>
    <row r="38" spans="1:8" ht="60">
      <c r="A38" s="16" t="s">
        <v>581</v>
      </c>
      <c r="B38" s="16" t="s">
        <v>441</v>
      </c>
      <c r="C38" s="16" t="s">
        <v>532</v>
      </c>
      <c r="D38" s="37" t="s">
        <v>533</v>
      </c>
      <c r="E38" s="37" t="s">
        <v>530</v>
      </c>
      <c r="F38" s="16" t="s">
        <v>534</v>
      </c>
      <c r="G38" s="15"/>
      <c r="H38" s="16"/>
    </row>
    <row r="39" spans="1:8" ht="45">
      <c r="A39" s="16" t="s">
        <v>582</v>
      </c>
      <c r="B39" s="16" t="s">
        <v>441</v>
      </c>
      <c r="C39" s="16" t="s">
        <v>535</v>
      </c>
      <c r="D39" s="16" t="s">
        <v>536</v>
      </c>
      <c r="E39" s="37" t="s">
        <v>537</v>
      </c>
      <c r="F39" s="16" t="s">
        <v>538</v>
      </c>
      <c r="G39" s="15"/>
      <c r="H39" s="16"/>
    </row>
    <row r="40" spans="1:8" ht="60">
      <c r="A40" s="16" t="s">
        <v>583</v>
      </c>
      <c r="B40" s="16" t="s">
        <v>441</v>
      </c>
      <c r="C40" s="16" t="s">
        <v>539</v>
      </c>
      <c r="D40" s="37" t="s">
        <v>525</v>
      </c>
      <c r="E40" s="37" t="s">
        <v>540</v>
      </c>
      <c r="F40" s="16" t="s">
        <v>541</v>
      </c>
      <c r="G40" s="47"/>
      <c r="H40" s="16"/>
    </row>
    <row r="41" spans="1:8" ht="45">
      <c r="A41" s="16" t="s">
        <v>584</v>
      </c>
      <c r="B41" s="16" t="s">
        <v>441</v>
      </c>
      <c r="C41" s="16" t="s">
        <v>542</v>
      </c>
      <c r="D41" s="16" t="s">
        <v>543</v>
      </c>
      <c r="E41" s="37" t="s">
        <v>537</v>
      </c>
      <c r="F41" s="16" t="s">
        <v>544</v>
      </c>
      <c r="G41" s="47"/>
      <c r="H41" s="16"/>
    </row>
    <row r="42" spans="1:8" ht="75">
      <c r="A42" s="16" t="s">
        <v>585</v>
      </c>
      <c r="B42" s="16" t="s">
        <v>441</v>
      </c>
      <c r="C42" s="42" t="s">
        <v>545</v>
      </c>
      <c r="D42" s="48" t="s">
        <v>546</v>
      </c>
      <c r="E42" s="74" t="s">
        <v>547</v>
      </c>
      <c r="F42" s="47" t="s">
        <v>548</v>
      </c>
      <c r="G42" s="47"/>
      <c r="H42" s="16"/>
    </row>
    <row r="43" spans="1:8" ht="45">
      <c r="A43" s="16" t="s">
        <v>586</v>
      </c>
      <c r="B43" s="16" t="s">
        <v>441</v>
      </c>
      <c r="C43" s="42" t="s">
        <v>549</v>
      </c>
      <c r="D43" s="47" t="s">
        <v>462</v>
      </c>
      <c r="E43" s="48" t="s">
        <v>550</v>
      </c>
      <c r="F43" s="47" t="s">
        <v>551</v>
      </c>
      <c r="G43" s="47"/>
      <c r="H43" s="16"/>
    </row>
    <row r="44" spans="1:8" ht="45">
      <c r="A44" s="16" t="s">
        <v>587</v>
      </c>
      <c r="B44" s="16" t="s">
        <v>441</v>
      </c>
      <c r="C44" s="42" t="s">
        <v>552</v>
      </c>
      <c r="D44" s="47" t="s">
        <v>462</v>
      </c>
      <c r="E44" s="48" t="s">
        <v>553</v>
      </c>
      <c r="F44" s="47" t="s">
        <v>554</v>
      </c>
      <c r="G44" s="47"/>
      <c r="H44" s="16"/>
    </row>
  </sheetData>
  <mergeCells count="10">
    <mergeCell ref="A2:B2"/>
    <mergeCell ref="E2:G2"/>
    <mergeCell ref="A3:B3"/>
    <mergeCell ref="A4:B4"/>
    <mergeCell ref="A9:A11"/>
    <mergeCell ref="B9:B11"/>
    <mergeCell ref="C9:C11"/>
    <mergeCell ref="D9:D11"/>
    <mergeCell ref="E9:E11"/>
    <mergeCell ref="G9:G1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H56"/>
  <sheetViews>
    <sheetView topLeftCell="D50" workbookViewId="0">
      <selection activeCell="D55" sqref="D55"/>
    </sheetView>
  </sheetViews>
  <sheetFormatPr defaultRowHeight="15.75"/>
  <cols>
    <col min="1" max="1" customWidth="true" style="59" width="15.0" collapsed="true"/>
    <col min="2" max="2" customWidth="true" style="59" width="22.7109375" collapsed="true"/>
    <col min="3" max="3" customWidth="true" style="54" width="32.5703125" collapsed="true"/>
    <col min="4" max="4" customWidth="true" style="53" width="36.85546875" collapsed="true"/>
    <col min="5" max="5" bestFit="true" customWidth="true" style="53" width="43.85546875" collapsed="true"/>
    <col min="6" max="6" customWidth="true" style="53" width="32.7109375" collapsed="true"/>
    <col min="7" max="7" customWidth="true" style="61" width="30.7109375" collapsed="true"/>
    <col min="8" max="8" customWidth="true" style="53" width="20.28515625" collapsed="true"/>
    <col min="9" max="16384" style="53" width="9.140625" collapsed="true"/>
  </cols>
  <sheetData>
    <row r="2" spans="1:8" ht="16.5" thickBot="1">
      <c r="A2" s="107"/>
      <c r="B2" s="107"/>
      <c r="D2" s="52"/>
      <c r="E2" s="108" t="s">
        <v>0</v>
      </c>
      <c r="F2" s="109"/>
      <c r="G2" s="109"/>
    </row>
    <row r="3" spans="1:8">
      <c r="A3" s="92"/>
      <c r="B3" s="92"/>
      <c r="D3" s="52"/>
      <c r="E3" s="55" t="s">
        <v>1</v>
      </c>
      <c r="F3" s="56" t="s">
        <v>2</v>
      </c>
      <c r="G3" s="57">
        <f>COUNTIF(A12:A23,"SM*")</f>
        <v>12</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ht="15.75" customHeight="1">
      <c r="A9" s="111" t="s">
        <v>8</v>
      </c>
      <c r="B9" s="111" t="s">
        <v>159</v>
      </c>
      <c r="C9" s="112" t="s">
        <v>160</v>
      </c>
      <c r="D9" s="111" t="s">
        <v>9</v>
      </c>
      <c r="E9" s="111" t="s">
        <v>10</v>
      </c>
      <c r="F9" s="68"/>
      <c r="G9" s="115" t="s">
        <v>162</v>
      </c>
      <c r="H9" s="68"/>
    </row>
    <row r="10" spans="1:8">
      <c r="A10" s="111"/>
      <c r="B10" s="111"/>
      <c r="C10" s="113"/>
      <c r="D10" s="111"/>
      <c r="E10" s="111"/>
      <c r="F10" s="70" t="s">
        <v>11</v>
      </c>
      <c r="G10" s="116"/>
      <c r="H10" s="70" t="s">
        <v>163</v>
      </c>
    </row>
    <row r="11" spans="1:8">
      <c r="A11" s="111"/>
      <c r="B11" s="111"/>
      <c r="C11" s="114"/>
      <c r="D11" s="111"/>
      <c r="E11" s="111"/>
      <c r="F11" s="72"/>
      <c r="G11" s="117"/>
      <c r="H11" s="72"/>
    </row>
    <row r="12" spans="1:8" s="73" customFormat="1" ht="57">
      <c r="A12" s="14" t="s">
        <v>588</v>
      </c>
      <c r="B12" s="14" t="s">
        <v>164</v>
      </c>
      <c r="C12" s="32" t="s">
        <v>589</v>
      </c>
      <c r="D12" s="33"/>
      <c r="E12" s="34" t="s">
        <v>166</v>
      </c>
      <c r="F12" s="32" t="s">
        <v>167</v>
      </c>
      <c r="G12" s="15" t="s">
        <v>18</v>
      </c>
      <c r="H12" s="18"/>
    </row>
    <row r="13" spans="1:8" s="73" customFormat="1" ht="90">
      <c r="A13" s="14" t="s">
        <v>590</v>
      </c>
      <c r="B13" s="14" t="s">
        <v>164</v>
      </c>
      <c r="C13" s="32" t="s">
        <v>591</v>
      </c>
      <c r="D13" s="33" t="s">
        <v>592</v>
      </c>
      <c r="E13" s="34" t="s">
        <v>593</v>
      </c>
      <c r="F13" s="32" t="s">
        <v>594</v>
      </c>
      <c r="G13" s="15" t="s">
        <v>18</v>
      </c>
      <c r="H13" s="21"/>
    </row>
    <row r="14" spans="1:8" ht="60">
      <c r="A14" s="14" t="s">
        <v>595</v>
      </c>
      <c r="B14" s="14" t="s">
        <v>164</v>
      </c>
      <c r="C14" s="32" t="s">
        <v>596</v>
      </c>
      <c r="D14" s="33" t="s">
        <v>597</v>
      </c>
      <c r="E14" s="34" t="s">
        <v>598</v>
      </c>
      <c r="F14" s="32" t="s">
        <v>599</v>
      </c>
      <c r="G14" s="15" t="s">
        <v>18</v>
      </c>
      <c r="H14" s="16"/>
    </row>
    <row r="15" spans="1:8" ht="90">
      <c r="A15" s="14" t="s">
        <v>600</v>
      </c>
      <c r="B15" s="14" t="s">
        <v>601</v>
      </c>
      <c r="C15" s="32" t="s">
        <v>602</v>
      </c>
      <c r="D15" s="32" t="s">
        <v>603</v>
      </c>
      <c r="E15" s="38" t="s">
        <v>604</v>
      </c>
      <c r="F15" s="32" t="s">
        <v>605</v>
      </c>
      <c r="G15" s="15" t="s">
        <v>82</v>
      </c>
      <c r="H15" s="16"/>
    </row>
    <row r="16" spans="1:8" ht="75">
      <c r="A16" s="14" t="s">
        <v>606</v>
      </c>
      <c r="B16" s="16" t="s">
        <v>607</v>
      </c>
      <c r="C16" s="16" t="s">
        <v>608</v>
      </c>
      <c r="D16" s="32" t="s">
        <v>603</v>
      </c>
      <c r="E16" s="16" t="s">
        <v>609</v>
      </c>
      <c r="F16" s="16" t="s">
        <v>610</v>
      </c>
      <c r="G16" s="75" t="s">
        <v>177</v>
      </c>
      <c r="H16" s="16"/>
    </row>
    <row r="17" spans="1:8" ht="75">
      <c r="A17" s="14" t="s">
        <v>611</v>
      </c>
      <c r="B17" s="16" t="s">
        <v>607</v>
      </c>
      <c r="C17" s="16" t="s">
        <v>612</v>
      </c>
      <c r="D17" s="32" t="s">
        <v>603</v>
      </c>
      <c r="E17" s="16" t="s">
        <v>613</v>
      </c>
      <c r="F17" s="16" t="s">
        <v>614</v>
      </c>
      <c r="G17" s="75" t="s">
        <v>177</v>
      </c>
      <c r="H17" s="23"/>
    </row>
    <row r="18" spans="1:8" ht="90">
      <c r="A18" s="14" t="s">
        <v>615</v>
      </c>
      <c r="B18" s="16" t="s">
        <v>607</v>
      </c>
      <c r="C18" s="16" t="s">
        <v>616</v>
      </c>
      <c r="D18" s="32" t="s">
        <v>603</v>
      </c>
      <c r="E18" s="16" t="s">
        <v>617</v>
      </c>
      <c r="F18" s="16" t="s">
        <v>618</v>
      </c>
      <c r="G18" s="75" t="s">
        <v>82</v>
      </c>
      <c r="H18" s="23"/>
    </row>
    <row r="19" spans="1:8" ht="90">
      <c r="A19" s="14" t="s">
        <v>619</v>
      </c>
      <c r="B19" s="16" t="s">
        <v>607</v>
      </c>
      <c r="C19" s="16" t="s">
        <v>620</v>
      </c>
      <c r="D19" s="32" t="s">
        <v>603</v>
      </c>
      <c r="E19" s="16" t="s">
        <v>621</v>
      </c>
      <c r="F19" s="16" t="s">
        <v>622</v>
      </c>
      <c r="G19" s="75" t="s">
        <v>82</v>
      </c>
      <c r="H19" s="23"/>
    </row>
    <row r="20" spans="1:8" ht="87">
      <c r="A20" s="14" t="s">
        <v>623</v>
      </c>
      <c r="B20" s="16" t="s">
        <v>624</v>
      </c>
      <c r="C20" s="16" t="s">
        <v>625</v>
      </c>
      <c r="D20" s="32" t="s">
        <v>603</v>
      </c>
      <c r="E20" s="16" t="s">
        <v>626</v>
      </c>
      <c r="F20" s="16" t="s">
        <v>627</v>
      </c>
      <c r="G20" s="75" t="s">
        <v>82</v>
      </c>
      <c r="H20" s="16"/>
    </row>
    <row r="21" spans="1:8" ht="75">
      <c r="A21" s="14" t="s">
        <v>628</v>
      </c>
      <c r="B21" s="16" t="s">
        <v>624</v>
      </c>
      <c r="C21" s="16" t="s">
        <v>629</v>
      </c>
      <c r="D21" s="32" t="s">
        <v>603</v>
      </c>
      <c r="E21" s="16" t="s">
        <v>630</v>
      </c>
      <c r="F21" s="16" t="s">
        <v>614</v>
      </c>
      <c r="G21" s="75" t="s">
        <v>177</v>
      </c>
      <c r="H21" s="16"/>
    </row>
    <row r="22" spans="1:8" ht="90">
      <c r="A22" s="14" t="s">
        <v>631</v>
      </c>
      <c r="B22" s="16" t="s">
        <v>624</v>
      </c>
      <c r="C22" s="16" t="s">
        <v>632</v>
      </c>
      <c r="D22" s="32" t="s">
        <v>603</v>
      </c>
      <c r="E22" s="16" t="s">
        <v>633</v>
      </c>
      <c r="F22" s="16" t="s">
        <v>634</v>
      </c>
      <c r="G22" s="75" t="s">
        <v>18</v>
      </c>
      <c r="H22" s="16"/>
    </row>
    <row r="23" spans="1:8" ht="90">
      <c r="A23" s="14" t="s">
        <v>635</v>
      </c>
      <c r="B23" s="16" t="s">
        <v>624</v>
      </c>
      <c r="C23" s="16" t="s">
        <v>636</v>
      </c>
      <c r="D23" s="32" t="s">
        <v>603</v>
      </c>
      <c r="E23" s="16" t="s">
        <v>637</v>
      </c>
      <c r="F23" s="16" t="s">
        <v>638</v>
      </c>
      <c r="G23" s="75" t="s">
        <v>18</v>
      </c>
      <c r="H23" s="16"/>
    </row>
    <row r="24" spans="1:8" ht="105">
      <c r="A24" s="14" t="s">
        <v>639</v>
      </c>
      <c r="B24" s="16" t="s">
        <v>640</v>
      </c>
      <c r="C24" s="16" t="s">
        <v>641</v>
      </c>
      <c r="D24" s="32" t="s">
        <v>603</v>
      </c>
      <c r="E24" s="16" t="s">
        <v>642</v>
      </c>
      <c r="F24" s="16" t="s">
        <v>643</v>
      </c>
      <c r="G24" s="75" t="s">
        <v>177</v>
      </c>
      <c r="H24" s="16"/>
    </row>
    <row r="25" spans="1:8" ht="141">
      <c r="A25" s="14" t="s">
        <v>644</v>
      </c>
      <c r="B25" s="16" t="s">
        <v>640</v>
      </c>
      <c r="C25" s="16" t="s">
        <v>645</v>
      </c>
      <c r="D25" s="32" t="s">
        <v>603</v>
      </c>
      <c r="E25" s="16" t="s">
        <v>646</v>
      </c>
      <c r="F25" s="37" t="s">
        <v>647</v>
      </c>
      <c r="G25" s="75" t="s">
        <v>18</v>
      </c>
      <c r="H25" s="16"/>
    </row>
    <row r="26" spans="1:8" ht="141">
      <c r="A26" s="14" t="s">
        <v>648</v>
      </c>
      <c r="B26" s="16" t="s">
        <v>649</v>
      </c>
      <c r="C26" s="16" t="s">
        <v>650</v>
      </c>
      <c r="D26" s="32" t="s">
        <v>603</v>
      </c>
      <c r="E26" s="16" t="s">
        <v>651</v>
      </c>
      <c r="F26" s="16" t="s">
        <v>652</v>
      </c>
      <c r="G26" s="75" t="s">
        <v>18</v>
      </c>
      <c r="H26" s="16"/>
    </row>
    <row r="27" spans="1:8" ht="141">
      <c r="A27" s="14" t="s">
        <v>653</v>
      </c>
      <c r="B27" s="16" t="s">
        <v>649</v>
      </c>
      <c r="C27" s="16" t="s">
        <v>654</v>
      </c>
      <c r="D27" s="32" t="s">
        <v>603</v>
      </c>
      <c r="E27" s="16" t="s">
        <v>655</v>
      </c>
      <c r="F27" s="16" t="s">
        <v>656</v>
      </c>
      <c r="G27" s="75" t="s">
        <v>18</v>
      </c>
      <c r="H27" s="16"/>
    </row>
    <row r="28" spans="1:8" ht="237">
      <c r="A28" s="14" t="s">
        <v>657</v>
      </c>
      <c r="B28" s="16" t="s">
        <v>649</v>
      </c>
      <c r="C28" s="16" t="s">
        <v>658</v>
      </c>
      <c r="D28" s="33" t="s">
        <v>603</v>
      </c>
      <c r="E28" s="16" t="s">
        <v>659</v>
      </c>
      <c r="F28" s="16" t="s">
        <v>660</v>
      </c>
      <c r="G28" s="75" t="s">
        <v>82</v>
      </c>
      <c r="H28" s="16"/>
    </row>
    <row r="29" spans="1:8" ht="123">
      <c r="A29" s="14" t="s">
        <v>661</v>
      </c>
      <c r="B29" s="16" t="s">
        <v>662</v>
      </c>
      <c r="C29" s="16" t="s">
        <v>663</v>
      </c>
      <c r="D29" s="37" t="s">
        <v>664</v>
      </c>
      <c r="E29" s="16" t="s">
        <v>665</v>
      </c>
      <c r="F29" s="16" t="s">
        <v>666</v>
      </c>
      <c r="G29" s="75" t="s">
        <v>82</v>
      </c>
      <c r="H29" s="16"/>
    </row>
    <row r="30" spans="1:8" ht="105">
      <c r="A30" s="14" t="s">
        <v>667</v>
      </c>
      <c r="B30" s="16" t="s">
        <v>649</v>
      </c>
      <c r="C30" s="16" t="s">
        <v>668</v>
      </c>
      <c r="D30" s="37" t="s">
        <v>664</v>
      </c>
      <c r="E30" s="16" t="s">
        <v>669</v>
      </c>
      <c r="F30" s="16" t="s">
        <v>670</v>
      </c>
      <c r="G30" s="75" t="s">
        <v>177</v>
      </c>
      <c r="H30" s="16"/>
    </row>
    <row r="31" spans="1:8" ht="111">
      <c r="A31" s="14" t="s">
        <v>671</v>
      </c>
      <c r="B31" s="16" t="s">
        <v>649</v>
      </c>
      <c r="C31" s="23" t="s">
        <v>672</v>
      </c>
      <c r="D31" s="37" t="s">
        <v>664</v>
      </c>
      <c r="E31" s="16" t="s">
        <v>673</v>
      </c>
      <c r="F31" s="16" t="s">
        <v>674</v>
      </c>
      <c r="G31" s="75" t="s">
        <v>18</v>
      </c>
      <c r="H31" s="16"/>
    </row>
    <row r="32" spans="1:8" ht="111">
      <c r="A32" s="14" t="s">
        <v>675</v>
      </c>
      <c r="B32" s="16" t="s">
        <v>649</v>
      </c>
      <c r="C32" s="23" t="s">
        <v>676</v>
      </c>
      <c r="D32" s="37" t="s">
        <v>664</v>
      </c>
      <c r="E32" s="16" t="s">
        <v>677</v>
      </c>
      <c r="F32" s="16" t="s">
        <v>678</v>
      </c>
      <c r="G32" s="75" t="s">
        <v>18</v>
      </c>
      <c r="H32" s="16"/>
    </row>
    <row r="33" spans="1:8" ht="78">
      <c r="A33" s="14" t="s">
        <v>679</v>
      </c>
      <c r="B33" s="16" t="s">
        <v>680</v>
      </c>
      <c r="C33" s="16" t="s">
        <v>681</v>
      </c>
      <c r="D33" s="37" t="s">
        <v>664</v>
      </c>
      <c r="E33" s="16" t="s">
        <v>682</v>
      </c>
      <c r="F33" s="16" t="s">
        <v>683</v>
      </c>
      <c r="G33" s="75" t="s">
        <v>18</v>
      </c>
      <c r="H33" s="16"/>
    </row>
    <row r="34" spans="1:8" ht="99">
      <c r="A34" s="14" t="s">
        <v>684</v>
      </c>
      <c r="B34" s="16" t="s">
        <v>680</v>
      </c>
      <c r="C34" s="16" t="s">
        <v>685</v>
      </c>
      <c r="D34" s="37" t="s">
        <v>664</v>
      </c>
      <c r="E34" s="16" t="s">
        <v>686</v>
      </c>
      <c r="F34" s="16" t="s">
        <v>687</v>
      </c>
      <c r="G34" s="75" t="s">
        <v>82</v>
      </c>
      <c r="H34" s="16"/>
    </row>
    <row r="35" spans="1:8" ht="99">
      <c r="A35" s="14" t="s">
        <v>688</v>
      </c>
      <c r="B35" s="16" t="s">
        <v>689</v>
      </c>
      <c r="C35" s="16" t="s">
        <v>690</v>
      </c>
      <c r="D35" s="37" t="s">
        <v>664</v>
      </c>
      <c r="E35" s="16" t="s">
        <v>691</v>
      </c>
      <c r="F35" s="16" t="s">
        <v>692</v>
      </c>
      <c r="G35" s="75" t="s">
        <v>82</v>
      </c>
      <c r="H35" s="16"/>
    </row>
    <row r="36" spans="1:8" ht="96">
      <c r="A36" s="14" t="s">
        <v>693</v>
      </c>
      <c r="B36" s="16" t="s">
        <v>694</v>
      </c>
      <c r="C36" s="16" t="s">
        <v>695</v>
      </c>
      <c r="D36" s="37" t="s">
        <v>664</v>
      </c>
      <c r="E36" s="16" t="s">
        <v>696</v>
      </c>
      <c r="F36" s="76" t="s">
        <v>697</v>
      </c>
      <c r="G36" s="75" t="s">
        <v>82</v>
      </c>
      <c r="H36" s="16"/>
    </row>
    <row r="37" spans="1:8" ht="126">
      <c r="A37" s="14" t="s">
        <v>698</v>
      </c>
      <c r="B37" s="16" t="s">
        <v>694</v>
      </c>
      <c r="C37" s="16" t="s">
        <v>668</v>
      </c>
      <c r="D37" s="37" t="s">
        <v>699</v>
      </c>
      <c r="E37" s="16" t="s">
        <v>700</v>
      </c>
      <c r="F37" s="16" t="s">
        <v>670</v>
      </c>
      <c r="G37" s="75" t="s">
        <v>82</v>
      </c>
      <c r="H37" s="16"/>
    </row>
    <row r="38" spans="1:8" ht="111">
      <c r="A38" s="14" t="s">
        <v>701</v>
      </c>
      <c r="B38" s="16" t="s">
        <v>694</v>
      </c>
      <c r="C38" s="16" t="s">
        <v>702</v>
      </c>
      <c r="D38" s="37" t="s">
        <v>699</v>
      </c>
      <c r="E38" s="16" t="s">
        <v>703</v>
      </c>
      <c r="F38" s="16" t="s">
        <v>704</v>
      </c>
      <c r="G38" s="75" t="s">
        <v>177</v>
      </c>
      <c r="H38" s="16"/>
    </row>
    <row r="39" spans="1:8" ht="117">
      <c r="A39" s="14" t="s">
        <v>705</v>
      </c>
      <c r="B39" s="16" t="s">
        <v>706</v>
      </c>
      <c r="C39" s="16" t="s">
        <v>707</v>
      </c>
      <c r="D39" s="37" t="s">
        <v>699</v>
      </c>
      <c r="E39" s="16" t="s">
        <v>708</v>
      </c>
      <c r="F39" s="16" t="s">
        <v>709</v>
      </c>
      <c r="G39" s="75" t="s">
        <v>177</v>
      </c>
      <c r="H39" s="16"/>
    </row>
    <row r="40" spans="1:8" ht="123">
      <c r="A40" s="14" t="s">
        <v>710</v>
      </c>
      <c r="B40" s="16" t="s">
        <v>711</v>
      </c>
      <c r="C40" s="16" t="s">
        <v>712</v>
      </c>
      <c r="D40" s="37" t="s">
        <v>713</v>
      </c>
      <c r="E40" s="16" t="s">
        <v>714</v>
      </c>
      <c r="F40" s="37" t="s">
        <v>715</v>
      </c>
      <c r="G40" s="75" t="s">
        <v>18</v>
      </c>
      <c r="H40" s="16"/>
    </row>
    <row r="41" spans="1:8" ht="90">
      <c r="A41" s="14" t="s">
        <v>716</v>
      </c>
      <c r="B41" s="16" t="s">
        <v>717</v>
      </c>
      <c r="C41" s="16" t="s">
        <v>718</v>
      </c>
      <c r="D41" s="16" t="s">
        <v>719</v>
      </c>
      <c r="E41" s="37" t="s">
        <v>720</v>
      </c>
      <c r="F41" s="16" t="s">
        <v>721</v>
      </c>
      <c r="G41" s="75" t="s">
        <v>18</v>
      </c>
      <c r="H41" s="16"/>
    </row>
    <row r="42" spans="1:8" ht="126">
      <c r="A42" s="14" t="s">
        <v>722</v>
      </c>
      <c r="B42" s="16" t="s">
        <v>717</v>
      </c>
      <c r="C42" s="16" t="s">
        <v>723</v>
      </c>
      <c r="D42" s="37" t="s">
        <v>724</v>
      </c>
      <c r="E42" s="37" t="s">
        <v>725</v>
      </c>
      <c r="F42" s="16" t="s">
        <v>726</v>
      </c>
      <c r="G42" s="75" t="s">
        <v>18</v>
      </c>
      <c r="H42" s="16"/>
    </row>
    <row r="43" spans="1:8" ht="171">
      <c r="A43" s="14" t="s">
        <v>727</v>
      </c>
      <c r="B43" s="16" t="s">
        <v>717</v>
      </c>
      <c r="C43" s="16" t="s">
        <v>728</v>
      </c>
      <c r="D43" s="37" t="s">
        <v>729</v>
      </c>
      <c r="E43" s="37" t="s">
        <v>730</v>
      </c>
      <c r="F43" s="37" t="s">
        <v>731</v>
      </c>
      <c r="G43" s="75" t="s">
        <v>18</v>
      </c>
      <c r="H43" s="16"/>
    </row>
    <row r="44" spans="1:8" ht="171">
      <c r="A44" s="14" t="s">
        <v>732</v>
      </c>
      <c r="B44" s="16" t="s">
        <v>717</v>
      </c>
      <c r="C44" s="16" t="s">
        <v>733</v>
      </c>
      <c r="D44" s="37" t="s">
        <v>734</v>
      </c>
      <c r="E44" s="16" t="s">
        <v>735</v>
      </c>
      <c r="F44" s="16" t="s">
        <v>736</v>
      </c>
      <c r="G44" s="75" t="s">
        <v>18</v>
      </c>
      <c r="H44" s="16"/>
    </row>
    <row r="45" spans="1:8" ht="114">
      <c r="A45" s="14" t="s">
        <v>737</v>
      </c>
      <c r="B45" s="16" t="s">
        <v>717</v>
      </c>
      <c r="C45" s="16" t="s">
        <v>738</v>
      </c>
      <c r="D45" s="37" t="s">
        <v>739</v>
      </c>
      <c r="E45" s="16" t="s">
        <v>740</v>
      </c>
      <c r="F45" s="16" t="s">
        <v>741</v>
      </c>
      <c r="G45" s="75"/>
      <c r="H45" s="16"/>
    </row>
    <row r="46" spans="1:8" ht="150">
      <c r="A46" s="14" t="s">
        <v>742</v>
      </c>
      <c r="B46" s="16" t="s">
        <v>717</v>
      </c>
      <c r="C46" s="16" t="s">
        <v>743</v>
      </c>
      <c r="D46" s="37" t="s">
        <v>744</v>
      </c>
      <c r="E46" s="16" t="s">
        <v>745</v>
      </c>
      <c r="F46" s="16" t="s">
        <v>746</v>
      </c>
      <c r="G46" s="75"/>
      <c r="H46" s="16"/>
    </row>
    <row r="47" spans="1:8" ht="60">
      <c r="A47" s="14" t="s">
        <v>747</v>
      </c>
      <c r="B47" s="16" t="s">
        <v>717</v>
      </c>
      <c r="C47" s="16" t="s">
        <v>748</v>
      </c>
      <c r="D47" s="37" t="s">
        <v>749</v>
      </c>
      <c r="E47" s="16" t="s">
        <v>750</v>
      </c>
      <c r="F47" s="16" t="s">
        <v>751</v>
      </c>
      <c r="G47" s="75"/>
      <c r="H47" s="16"/>
    </row>
    <row r="48" spans="1:8" ht="150">
      <c r="A48" s="14" t="s">
        <v>752</v>
      </c>
      <c r="B48" s="16" t="s">
        <v>717</v>
      </c>
      <c r="C48" s="16" t="s">
        <v>753</v>
      </c>
      <c r="D48" s="37" t="s">
        <v>749</v>
      </c>
      <c r="E48" s="16" t="s">
        <v>754</v>
      </c>
      <c r="F48" s="16" t="s">
        <v>670</v>
      </c>
      <c r="G48" s="75" t="s">
        <v>18</v>
      </c>
      <c r="H48" s="16"/>
    </row>
    <row r="49" spans="1:8" ht="165">
      <c r="A49" s="14" t="s">
        <v>755</v>
      </c>
      <c r="B49" s="16" t="s">
        <v>717</v>
      </c>
      <c r="C49" s="16" t="s">
        <v>756</v>
      </c>
      <c r="D49" s="37" t="s">
        <v>749</v>
      </c>
      <c r="E49" s="16" t="s">
        <v>757</v>
      </c>
      <c r="F49" s="16" t="s">
        <v>758</v>
      </c>
      <c r="G49" s="75" t="s">
        <v>18</v>
      </c>
      <c r="H49" s="16"/>
    </row>
    <row r="50" spans="1:8" ht="165">
      <c r="A50" s="14" t="s">
        <v>759</v>
      </c>
      <c r="B50" s="16" t="s">
        <v>717</v>
      </c>
      <c r="C50" s="16" t="s">
        <v>760</v>
      </c>
      <c r="D50" s="37" t="s">
        <v>749</v>
      </c>
      <c r="E50" s="16" t="s">
        <v>761</v>
      </c>
      <c r="F50" s="16" t="s">
        <v>762</v>
      </c>
      <c r="G50" s="75" t="s">
        <v>82</v>
      </c>
      <c r="H50" s="16"/>
    </row>
    <row r="51" spans="1:8" ht="45">
      <c r="A51" s="14" t="s">
        <v>763</v>
      </c>
      <c r="B51" s="16" t="s">
        <v>717</v>
      </c>
      <c r="C51" s="16" t="s">
        <v>764</v>
      </c>
      <c r="D51" s="37" t="s">
        <v>765</v>
      </c>
      <c r="E51" s="16" t="s">
        <v>766</v>
      </c>
      <c r="F51" s="16" t="s">
        <v>767</v>
      </c>
      <c r="G51" s="75" t="s">
        <v>18</v>
      </c>
      <c r="H51" s="16"/>
    </row>
    <row r="52" spans="1:8" ht="45">
      <c r="A52" s="14" t="s">
        <v>768</v>
      </c>
      <c r="B52" s="16" t="s">
        <v>717</v>
      </c>
      <c r="C52" s="16" t="s">
        <v>769</v>
      </c>
      <c r="D52" s="37" t="s">
        <v>765</v>
      </c>
      <c r="E52" s="16" t="s">
        <v>770</v>
      </c>
      <c r="F52" s="16" t="s">
        <v>771</v>
      </c>
      <c r="G52" s="75" t="s">
        <v>18</v>
      </c>
      <c r="H52" s="16"/>
    </row>
    <row r="53" spans="1:8" ht="60">
      <c r="A53" s="14" t="s">
        <v>772</v>
      </c>
      <c r="B53" s="16" t="s">
        <v>717</v>
      </c>
      <c r="C53" s="42" t="s">
        <v>773</v>
      </c>
      <c r="D53" s="74" t="s">
        <v>774</v>
      </c>
      <c r="E53" s="74" t="s">
        <v>775</v>
      </c>
      <c r="F53" s="42" t="s">
        <v>776</v>
      </c>
      <c r="G53" s="77" t="s">
        <v>18</v>
      </c>
      <c r="H53" s="16"/>
    </row>
    <row r="54" spans="1:8" ht="60">
      <c r="A54" s="14" t="s">
        <v>777</v>
      </c>
      <c r="B54" s="16" t="s">
        <v>717</v>
      </c>
      <c r="C54" s="42" t="s">
        <v>778</v>
      </c>
      <c r="D54" s="74" t="s">
        <v>779</v>
      </c>
      <c r="E54" s="74" t="s">
        <v>775</v>
      </c>
      <c r="F54" s="42" t="s">
        <v>776</v>
      </c>
      <c r="G54" s="77" t="s">
        <v>18</v>
      </c>
      <c r="H54" s="16"/>
    </row>
    <row r="55" spans="1:8" ht="90">
      <c r="A55" s="14" t="s">
        <v>780</v>
      </c>
      <c r="B55" s="16" t="s">
        <v>717</v>
      </c>
      <c r="C55" s="42" t="s">
        <v>781</v>
      </c>
      <c r="D55" s="74" t="s">
        <v>774</v>
      </c>
      <c r="E55" s="42" t="s">
        <v>782</v>
      </c>
      <c r="F55" s="48" t="s">
        <v>783</v>
      </c>
      <c r="G55" s="77" t="s">
        <v>18</v>
      </c>
      <c r="H55" s="16"/>
    </row>
    <row r="56" spans="1:8" ht="60">
      <c r="A56" s="14" t="s">
        <v>784</v>
      </c>
      <c r="B56" s="47" t="s">
        <v>785</v>
      </c>
      <c r="C56" s="42" t="s">
        <v>786</v>
      </c>
      <c r="D56" s="74" t="s">
        <v>774</v>
      </c>
      <c r="E56" s="43" t="s">
        <v>787</v>
      </c>
      <c r="F56" s="48" t="s">
        <v>788</v>
      </c>
      <c r="G56" s="77" t="s">
        <v>18</v>
      </c>
      <c r="H56" s="16"/>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2">
      <formula1>"High, Medium, 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H56"/>
  <sheetViews>
    <sheetView topLeftCell="A49" workbookViewId="0">
      <selection activeCell="D52" sqref="D52"/>
    </sheetView>
  </sheetViews>
  <sheetFormatPr defaultRowHeight="15.75"/>
  <cols>
    <col min="1" max="1" customWidth="true" style="59" width="15.0" collapsed="true"/>
    <col min="2" max="2" customWidth="true" style="59" width="22.7109375" collapsed="true"/>
    <col min="3" max="3" customWidth="true" style="51" width="32.5703125" collapsed="true"/>
    <col min="4" max="4" customWidth="true" style="53" width="36.85546875" collapsed="true"/>
    <col min="5" max="5" bestFit="true" customWidth="true" style="53" width="43.85546875" collapsed="true"/>
    <col min="6" max="6" customWidth="true" style="53" width="32.7109375" collapsed="true"/>
    <col min="7" max="7" customWidth="true" style="61" width="30.7109375" collapsed="true"/>
    <col min="8" max="8" customWidth="true" style="53" width="20.28515625" collapsed="true"/>
    <col min="9" max="16384" style="53" width="9.140625" collapsed="true"/>
  </cols>
  <sheetData>
    <row r="2" spans="1:8" ht="16.5" thickBot="1">
      <c r="A2" s="107"/>
      <c r="B2" s="107"/>
      <c r="D2" s="52"/>
      <c r="E2" s="108" t="s">
        <v>0</v>
      </c>
      <c r="F2" s="109"/>
      <c r="G2" s="109"/>
    </row>
    <row r="3" spans="1:8">
      <c r="A3" s="92"/>
      <c r="B3" s="92"/>
      <c r="D3" s="52"/>
      <c r="E3" s="55" t="s">
        <v>1</v>
      </c>
      <c r="F3" s="56" t="s">
        <v>2</v>
      </c>
      <c r="G3" s="57">
        <f>COUNTIF(A12:A23,"SM*")</f>
        <v>0</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67"/>
      <c r="G9" s="115" t="s">
        <v>162</v>
      </c>
      <c r="H9" s="67"/>
    </row>
    <row r="10" spans="1:8">
      <c r="A10" s="111"/>
      <c r="B10" s="111"/>
      <c r="C10" s="113"/>
      <c r="D10" s="111"/>
      <c r="E10" s="111"/>
      <c r="F10" s="69" t="s">
        <v>11</v>
      </c>
      <c r="G10" s="116"/>
      <c r="H10" s="69" t="s">
        <v>163</v>
      </c>
    </row>
    <row r="11" spans="1:8">
      <c r="A11" s="111"/>
      <c r="B11" s="111"/>
      <c r="C11" s="114"/>
      <c r="D11" s="111"/>
      <c r="E11" s="111"/>
      <c r="F11" s="71"/>
      <c r="G11" s="117"/>
      <c r="H11" s="71"/>
    </row>
    <row r="12" spans="1:8" s="73" customFormat="1" ht="57">
      <c r="A12" s="14" t="s">
        <v>1008</v>
      </c>
      <c r="B12" s="14" t="s">
        <v>164</v>
      </c>
      <c r="C12" s="32" t="s">
        <v>589</v>
      </c>
      <c r="D12" s="33"/>
      <c r="E12" s="34" t="s">
        <v>166</v>
      </c>
      <c r="F12" s="32" t="s">
        <v>167</v>
      </c>
      <c r="G12" s="15" t="s">
        <v>18</v>
      </c>
      <c r="H12" s="18"/>
    </row>
    <row r="13" spans="1:8" s="73" customFormat="1" ht="105">
      <c r="A13" s="14" t="s">
        <v>1009</v>
      </c>
      <c r="B13" s="16" t="s">
        <v>789</v>
      </c>
      <c r="C13" s="16" t="s">
        <v>790</v>
      </c>
      <c r="D13" s="37" t="s">
        <v>791</v>
      </c>
      <c r="E13" s="37" t="s">
        <v>792</v>
      </c>
      <c r="F13" s="37" t="s">
        <v>793</v>
      </c>
      <c r="G13" s="75" t="s">
        <v>177</v>
      </c>
      <c r="H13" s="21"/>
    </row>
    <row r="14" spans="1:8" ht="69">
      <c r="A14" s="14" t="s">
        <v>1010</v>
      </c>
      <c r="B14" s="16" t="s">
        <v>789</v>
      </c>
      <c r="C14" s="16" t="s">
        <v>790</v>
      </c>
      <c r="D14" s="37" t="s">
        <v>794</v>
      </c>
      <c r="E14" s="37" t="s">
        <v>792</v>
      </c>
      <c r="F14" s="37" t="s">
        <v>795</v>
      </c>
      <c r="G14" s="75" t="s">
        <v>177</v>
      </c>
      <c r="H14" s="16"/>
    </row>
    <row r="15" spans="1:8" ht="150">
      <c r="A15" s="14" t="s">
        <v>1011</v>
      </c>
      <c r="B15" s="16" t="s">
        <v>789</v>
      </c>
      <c r="C15" s="16" t="s">
        <v>796</v>
      </c>
      <c r="D15" s="37" t="s">
        <v>797</v>
      </c>
      <c r="E15" s="37" t="s">
        <v>798</v>
      </c>
      <c r="F15" s="16" t="s">
        <v>799</v>
      </c>
      <c r="G15" s="75" t="s">
        <v>177</v>
      </c>
      <c r="H15" s="16"/>
    </row>
    <row r="16" spans="1:8" ht="300">
      <c r="A16" s="14" t="s">
        <v>1012</v>
      </c>
      <c r="B16" s="16" t="s">
        <v>789</v>
      </c>
      <c r="C16" s="16" t="s">
        <v>800</v>
      </c>
      <c r="D16" s="37" t="s">
        <v>797</v>
      </c>
      <c r="E16" s="37" t="s">
        <v>801</v>
      </c>
      <c r="F16" s="37" t="s">
        <v>802</v>
      </c>
      <c r="G16" s="75" t="s">
        <v>18</v>
      </c>
      <c r="H16" s="16"/>
    </row>
    <row r="17" spans="1:8" ht="219">
      <c r="A17" s="14" t="s">
        <v>1013</v>
      </c>
      <c r="B17" s="16" t="s">
        <v>789</v>
      </c>
      <c r="C17" s="16" t="s">
        <v>803</v>
      </c>
      <c r="D17" s="37" t="s">
        <v>797</v>
      </c>
      <c r="E17" s="37" t="s">
        <v>804</v>
      </c>
      <c r="F17" s="37" t="s">
        <v>805</v>
      </c>
      <c r="G17" s="75" t="s">
        <v>177</v>
      </c>
      <c r="H17" s="23"/>
    </row>
    <row r="18" spans="1:8" ht="117">
      <c r="A18" s="14" t="s">
        <v>1014</v>
      </c>
      <c r="B18" s="16" t="s">
        <v>806</v>
      </c>
      <c r="C18" s="16" t="s">
        <v>807</v>
      </c>
      <c r="D18" s="37" t="s">
        <v>808</v>
      </c>
      <c r="E18" s="37" t="s">
        <v>809</v>
      </c>
      <c r="F18" s="16" t="s">
        <v>810</v>
      </c>
      <c r="G18" s="75" t="s">
        <v>18</v>
      </c>
      <c r="H18" s="23"/>
    </row>
    <row r="19" spans="1:8" ht="90">
      <c r="A19" s="14" t="s">
        <v>1015</v>
      </c>
      <c r="B19" s="16" t="s">
        <v>811</v>
      </c>
      <c r="C19" s="16" t="s">
        <v>812</v>
      </c>
      <c r="D19" s="37" t="s">
        <v>808</v>
      </c>
      <c r="E19" s="37" t="s">
        <v>813</v>
      </c>
      <c r="F19" s="16" t="s">
        <v>814</v>
      </c>
      <c r="G19" s="75" t="s">
        <v>18</v>
      </c>
      <c r="H19" s="23"/>
    </row>
    <row r="20" spans="1:8" ht="183">
      <c r="A20" s="14" t="s">
        <v>1016</v>
      </c>
      <c r="B20" s="16" t="s">
        <v>815</v>
      </c>
      <c r="C20" s="16" t="s">
        <v>816</v>
      </c>
      <c r="D20" s="37" t="s">
        <v>817</v>
      </c>
      <c r="E20" s="37" t="s">
        <v>818</v>
      </c>
      <c r="F20" s="16" t="s">
        <v>819</v>
      </c>
      <c r="G20" s="75" t="s">
        <v>18</v>
      </c>
      <c r="H20" s="16"/>
    </row>
    <row r="21" spans="1:8" ht="186">
      <c r="A21" s="14" t="s">
        <v>1017</v>
      </c>
      <c r="B21" s="16" t="s">
        <v>815</v>
      </c>
      <c r="C21" s="16" t="s">
        <v>820</v>
      </c>
      <c r="D21" s="37" t="s">
        <v>821</v>
      </c>
      <c r="E21" s="37" t="s">
        <v>822</v>
      </c>
      <c r="F21" s="16" t="s">
        <v>823</v>
      </c>
      <c r="G21" s="75" t="s">
        <v>18</v>
      </c>
      <c r="H21" s="16"/>
    </row>
    <row r="22" spans="1:8" ht="120">
      <c r="A22" s="14" t="s">
        <v>1018</v>
      </c>
      <c r="B22" s="16" t="s">
        <v>824</v>
      </c>
      <c r="C22" s="16" t="s">
        <v>825</v>
      </c>
      <c r="D22" s="37" t="s">
        <v>817</v>
      </c>
      <c r="E22" s="37" t="s">
        <v>826</v>
      </c>
      <c r="F22" s="16" t="s">
        <v>827</v>
      </c>
      <c r="G22" s="75" t="s">
        <v>18</v>
      </c>
      <c r="H22" s="16"/>
    </row>
    <row r="23" spans="1:8" ht="69">
      <c r="A23" s="14" t="s">
        <v>1019</v>
      </c>
      <c r="B23" s="16" t="s">
        <v>815</v>
      </c>
      <c r="C23" s="16" t="s">
        <v>828</v>
      </c>
      <c r="D23" s="37" t="s">
        <v>817</v>
      </c>
      <c r="E23" s="37" t="s">
        <v>829</v>
      </c>
      <c r="F23" s="16" t="s">
        <v>830</v>
      </c>
      <c r="G23" s="75" t="s">
        <v>18</v>
      </c>
      <c r="H23" s="16"/>
    </row>
    <row r="24" spans="1:8" ht="69">
      <c r="A24" s="14" t="s">
        <v>1020</v>
      </c>
      <c r="B24" s="16" t="s">
        <v>815</v>
      </c>
      <c r="C24" s="16" t="s">
        <v>831</v>
      </c>
      <c r="D24" s="37" t="s">
        <v>817</v>
      </c>
      <c r="E24" s="37" t="s">
        <v>832</v>
      </c>
      <c r="F24" s="16" t="s">
        <v>833</v>
      </c>
      <c r="G24" s="75" t="s">
        <v>18</v>
      </c>
    </row>
    <row r="25" spans="1:8" ht="105">
      <c r="A25" s="14" t="s">
        <v>1021</v>
      </c>
      <c r="B25" s="16" t="s">
        <v>815</v>
      </c>
      <c r="C25" s="16" t="s">
        <v>834</v>
      </c>
      <c r="D25" s="37" t="s">
        <v>817</v>
      </c>
      <c r="E25" s="37" t="s">
        <v>835</v>
      </c>
      <c r="F25" s="16" t="s">
        <v>836</v>
      </c>
      <c r="G25" s="75" t="s">
        <v>18</v>
      </c>
    </row>
    <row r="26" spans="1:8" ht="105">
      <c r="A26" s="14" t="s">
        <v>1022</v>
      </c>
      <c r="B26" s="16" t="s">
        <v>815</v>
      </c>
      <c r="C26" s="16" t="s">
        <v>837</v>
      </c>
      <c r="D26" s="37" t="s">
        <v>817</v>
      </c>
      <c r="E26" s="37" t="s">
        <v>838</v>
      </c>
      <c r="F26" s="16" t="s">
        <v>839</v>
      </c>
      <c r="G26" s="75" t="s">
        <v>18</v>
      </c>
    </row>
    <row r="27" spans="1:8" ht="60">
      <c r="A27" s="14" t="s">
        <v>1023</v>
      </c>
      <c r="B27" s="16" t="s">
        <v>840</v>
      </c>
      <c r="C27" s="16" t="s">
        <v>841</v>
      </c>
      <c r="D27" s="37" t="s">
        <v>842</v>
      </c>
      <c r="E27" s="37" t="s">
        <v>843</v>
      </c>
      <c r="F27" s="16" t="s">
        <v>844</v>
      </c>
      <c r="G27" s="75" t="s">
        <v>18</v>
      </c>
    </row>
    <row r="28" spans="1:8" ht="66">
      <c r="A28" s="14" t="s">
        <v>1024</v>
      </c>
      <c r="B28" s="16" t="s">
        <v>840</v>
      </c>
      <c r="C28" s="16" t="s">
        <v>845</v>
      </c>
      <c r="D28" s="37" t="s">
        <v>842</v>
      </c>
      <c r="E28" s="37" t="s">
        <v>846</v>
      </c>
      <c r="F28" s="16" t="s">
        <v>847</v>
      </c>
      <c r="G28" s="75" t="s">
        <v>18</v>
      </c>
    </row>
    <row r="29" spans="1:8" ht="60">
      <c r="A29" s="14" t="s">
        <v>1025</v>
      </c>
      <c r="B29" s="16" t="s">
        <v>840</v>
      </c>
      <c r="C29" s="16" t="s">
        <v>848</v>
      </c>
      <c r="D29" s="37" t="s">
        <v>842</v>
      </c>
      <c r="E29" s="37" t="s">
        <v>849</v>
      </c>
      <c r="F29" s="16" t="s">
        <v>850</v>
      </c>
      <c r="G29" s="75" t="s">
        <v>18</v>
      </c>
    </row>
    <row r="30" spans="1:8" ht="90">
      <c r="A30" s="14" t="s">
        <v>1026</v>
      </c>
      <c r="B30" s="16" t="s">
        <v>840</v>
      </c>
      <c r="C30" s="16" t="s">
        <v>851</v>
      </c>
      <c r="D30" s="37" t="s">
        <v>842</v>
      </c>
      <c r="E30" s="37" t="s">
        <v>852</v>
      </c>
      <c r="F30" s="16" t="s">
        <v>853</v>
      </c>
      <c r="G30" s="75"/>
    </row>
    <row r="31" spans="1:8" ht="90">
      <c r="A31" s="14" t="s">
        <v>1027</v>
      </c>
      <c r="B31" s="32" t="s">
        <v>824</v>
      </c>
      <c r="C31" s="32" t="s">
        <v>854</v>
      </c>
      <c r="D31" s="33" t="s">
        <v>855</v>
      </c>
      <c r="E31" s="33" t="s">
        <v>856</v>
      </c>
      <c r="F31" s="33" t="s">
        <v>857</v>
      </c>
      <c r="G31" s="78" t="s">
        <v>18</v>
      </c>
    </row>
    <row r="32" spans="1:8" ht="90">
      <c r="A32" s="14" t="s">
        <v>1028</v>
      </c>
      <c r="B32" s="32" t="s">
        <v>824</v>
      </c>
      <c r="C32" s="32" t="s">
        <v>858</v>
      </c>
      <c r="D32" s="33" t="s">
        <v>859</v>
      </c>
      <c r="E32" s="33" t="s">
        <v>860</v>
      </c>
      <c r="F32" s="33" t="s">
        <v>861</v>
      </c>
      <c r="G32" s="78"/>
    </row>
    <row r="33" spans="1:7" ht="171">
      <c r="A33" s="14" t="s">
        <v>1029</v>
      </c>
      <c r="B33" s="32" t="s">
        <v>824</v>
      </c>
      <c r="C33" s="32" t="s">
        <v>862</v>
      </c>
      <c r="D33" s="33" t="s">
        <v>797</v>
      </c>
      <c r="E33" s="37" t="s">
        <v>863</v>
      </c>
      <c r="F33" s="32" t="s">
        <v>864</v>
      </c>
      <c r="G33" s="78"/>
    </row>
    <row r="34" spans="1:7" ht="231">
      <c r="A34" s="14" t="s">
        <v>1030</v>
      </c>
      <c r="B34" s="16" t="s">
        <v>865</v>
      </c>
      <c r="C34" s="16" t="s">
        <v>866</v>
      </c>
      <c r="D34" s="37" t="s">
        <v>867</v>
      </c>
      <c r="E34" s="37" t="s">
        <v>868</v>
      </c>
      <c r="F34" s="16" t="s">
        <v>869</v>
      </c>
      <c r="G34" s="75" t="s">
        <v>18</v>
      </c>
    </row>
    <row r="35" spans="1:7" ht="240">
      <c r="A35" s="14" t="s">
        <v>1031</v>
      </c>
      <c r="B35" s="79" t="s">
        <v>870</v>
      </c>
      <c r="C35" s="79" t="s">
        <v>871</v>
      </c>
      <c r="D35" s="80" t="s">
        <v>867</v>
      </c>
      <c r="E35" s="80" t="s">
        <v>872</v>
      </c>
      <c r="F35" s="80" t="s">
        <v>873</v>
      </c>
      <c r="G35" s="81" t="s">
        <v>18</v>
      </c>
    </row>
    <row r="36" spans="1:7" ht="60">
      <c r="A36" s="14" t="s">
        <v>1032</v>
      </c>
      <c r="B36" s="79" t="s">
        <v>824</v>
      </c>
      <c r="C36" s="79" t="s">
        <v>874</v>
      </c>
      <c r="D36" s="80" t="s">
        <v>875</v>
      </c>
      <c r="E36" s="80" t="s">
        <v>876</v>
      </c>
      <c r="F36" s="79" t="s">
        <v>877</v>
      </c>
      <c r="G36" s="81" t="s">
        <v>18</v>
      </c>
    </row>
    <row r="37" spans="1:7" ht="60">
      <c r="A37" s="14" t="s">
        <v>1033</v>
      </c>
      <c r="B37" s="79" t="s">
        <v>824</v>
      </c>
      <c r="C37" s="79" t="s">
        <v>874</v>
      </c>
      <c r="D37" s="80" t="s">
        <v>878</v>
      </c>
      <c r="E37" s="80" t="s">
        <v>879</v>
      </c>
      <c r="F37" s="79" t="s">
        <v>880</v>
      </c>
      <c r="G37" s="81"/>
    </row>
    <row r="38" spans="1:7" ht="120">
      <c r="A38" s="14" t="s">
        <v>1034</v>
      </c>
      <c r="B38" s="16" t="s">
        <v>815</v>
      </c>
      <c r="C38" s="16" t="s">
        <v>881</v>
      </c>
      <c r="D38" s="37" t="s">
        <v>882</v>
      </c>
      <c r="E38" s="37" t="s">
        <v>883</v>
      </c>
      <c r="F38" s="16" t="s">
        <v>884</v>
      </c>
      <c r="G38" s="75" t="s">
        <v>18</v>
      </c>
    </row>
    <row r="39" spans="1:7" ht="135">
      <c r="A39" s="14" t="s">
        <v>1035</v>
      </c>
      <c r="B39" s="16" t="s">
        <v>885</v>
      </c>
      <c r="C39" s="16" t="s">
        <v>886</v>
      </c>
      <c r="D39" s="37" t="s">
        <v>887</v>
      </c>
      <c r="E39" s="37" t="s">
        <v>888</v>
      </c>
      <c r="F39" s="16" t="s">
        <v>889</v>
      </c>
      <c r="G39" s="75" t="s">
        <v>18</v>
      </c>
    </row>
    <row r="40" spans="1:7" ht="195">
      <c r="A40" s="14" t="s">
        <v>1036</v>
      </c>
      <c r="B40" s="16" t="s">
        <v>890</v>
      </c>
      <c r="C40" s="16" t="s">
        <v>891</v>
      </c>
      <c r="D40" s="37" t="s">
        <v>892</v>
      </c>
      <c r="E40" s="37" t="s">
        <v>893</v>
      </c>
      <c r="F40" s="16" t="s">
        <v>894</v>
      </c>
      <c r="G40" s="75" t="s">
        <v>177</v>
      </c>
    </row>
    <row r="41" spans="1:7" ht="225">
      <c r="A41" s="14" t="s">
        <v>1037</v>
      </c>
      <c r="B41" s="16" t="s">
        <v>895</v>
      </c>
      <c r="C41" s="16" t="s">
        <v>896</v>
      </c>
      <c r="D41" s="37" t="s">
        <v>892</v>
      </c>
      <c r="E41" s="37" t="s">
        <v>897</v>
      </c>
      <c r="F41" s="37" t="s">
        <v>898</v>
      </c>
      <c r="G41" s="75" t="s">
        <v>18</v>
      </c>
    </row>
    <row r="42" spans="1:7" ht="120">
      <c r="A42" s="14" t="s">
        <v>1038</v>
      </c>
      <c r="B42" s="16" t="s">
        <v>895</v>
      </c>
      <c r="C42" s="16" t="s">
        <v>899</v>
      </c>
      <c r="D42" s="37" t="s">
        <v>900</v>
      </c>
      <c r="E42" s="37" t="s">
        <v>901</v>
      </c>
      <c r="F42" s="16" t="s">
        <v>902</v>
      </c>
      <c r="G42" s="75" t="s">
        <v>18</v>
      </c>
    </row>
    <row r="43" spans="1:7" ht="150">
      <c r="A43" s="14" t="s">
        <v>1039</v>
      </c>
      <c r="B43" s="42" t="s">
        <v>903</v>
      </c>
      <c r="C43" s="42" t="s">
        <v>904</v>
      </c>
      <c r="D43" s="43" t="s">
        <v>905</v>
      </c>
      <c r="E43" s="43" t="s">
        <v>906</v>
      </c>
      <c r="F43" s="42" t="s">
        <v>907</v>
      </c>
      <c r="G43" s="77" t="s">
        <v>18</v>
      </c>
    </row>
    <row r="44" spans="1:7" ht="150">
      <c r="A44" s="14" t="s">
        <v>1040</v>
      </c>
      <c r="B44" s="42" t="s">
        <v>903</v>
      </c>
      <c r="C44" s="42" t="s">
        <v>908</v>
      </c>
      <c r="D44" s="43" t="s">
        <v>905</v>
      </c>
      <c r="E44" s="43" t="s">
        <v>909</v>
      </c>
      <c r="F44" s="42" t="s">
        <v>910</v>
      </c>
      <c r="G44" s="77"/>
    </row>
    <row r="45" spans="1:7" ht="120">
      <c r="A45" s="14" t="s">
        <v>1041</v>
      </c>
      <c r="B45" s="42" t="s">
        <v>903</v>
      </c>
      <c r="C45" s="42" t="s">
        <v>911</v>
      </c>
      <c r="D45" s="43" t="s">
        <v>912</v>
      </c>
      <c r="E45" s="43" t="s">
        <v>913</v>
      </c>
      <c r="F45" s="43" t="s">
        <v>914</v>
      </c>
      <c r="G45" s="77" t="s">
        <v>18</v>
      </c>
    </row>
    <row r="46" spans="1:7" ht="135">
      <c r="A46" s="14" t="s">
        <v>1042</v>
      </c>
      <c r="B46" s="42" t="s">
        <v>903</v>
      </c>
      <c r="C46" s="42" t="s">
        <v>915</v>
      </c>
      <c r="D46" s="43" t="s">
        <v>916</v>
      </c>
      <c r="E46" s="43" t="s">
        <v>917</v>
      </c>
      <c r="F46" s="43" t="s">
        <v>918</v>
      </c>
      <c r="G46" s="77" t="s">
        <v>18</v>
      </c>
    </row>
    <row r="47" spans="1:7" ht="150">
      <c r="A47" s="14" t="s">
        <v>1043</v>
      </c>
      <c r="B47" s="42" t="s">
        <v>903</v>
      </c>
      <c r="C47" s="42" t="s">
        <v>919</v>
      </c>
      <c r="D47" s="43" t="s">
        <v>920</v>
      </c>
      <c r="E47" s="43" t="s">
        <v>921</v>
      </c>
      <c r="F47" s="43" t="s">
        <v>922</v>
      </c>
      <c r="G47" s="77" t="s">
        <v>18</v>
      </c>
    </row>
    <row r="48" spans="1:7" ht="150">
      <c r="A48" s="14" t="s">
        <v>1044</v>
      </c>
      <c r="B48" s="42" t="s">
        <v>923</v>
      </c>
      <c r="C48" s="42" t="s">
        <v>924</v>
      </c>
      <c r="D48" s="43" t="s">
        <v>925</v>
      </c>
      <c r="E48" s="43" t="s">
        <v>926</v>
      </c>
      <c r="F48" s="42" t="s">
        <v>927</v>
      </c>
      <c r="G48" s="77" t="s">
        <v>18</v>
      </c>
    </row>
    <row r="49" spans="1:7" ht="69">
      <c r="A49" s="14" t="s">
        <v>1045</v>
      </c>
      <c r="B49" s="16" t="s">
        <v>928</v>
      </c>
      <c r="C49" s="16" t="s">
        <v>929</v>
      </c>
      <c r="D49" s="37" t="s">
        <v>930</v>
      </c>
      <c r="E49" s="37" t="s">
        <v>931</v>
      </c>
      <c r="F49" s="16" t="s">
        <v>932</v>
      </c>
      <c r="G49" s="75" t="s">
        <v>177</v>
      </c>
    </row>
    <row r="50" spans="1:7" ht="126">
      <c r="A50" s="14" t="s">
        <v>1046</v>
      </c>
      <c r="B50" s="16" t="s">
        <v>928</v>
      </c>
      <c r="C50" s="16" t="s">
        <v>933</v>
      </c>
      <c r="D50" s="37" t="s">
        <v>930</v>
      </c>
      <c r="E50" s="37" t="s">
        <v>934</v>
      </c>
      <c r="F50" s="37" t="s">
        <v>935</v>
      </c>
      <c r="G50" s="75" t="s">
        <v>177</v>
      </c>
    </row>
    <row r="51" spans="1:7" ht="126">
      <c r="A51" s="14" t="s">
        <v>1047</v>
      </c>
      <c r="B51" s="16" t="s">
        <v>928</v>
      </c>
      <c r="C51" s="16" t="s">
        <v>936</v>
      </c>
      <c r="D51" s="37" t="s">
        <v>930</v>
      </c>
      <c r="E51" s="37" t="s">
        <v>937</v>
      </c>
      <c r="F51" s="16" t="s">
        <v>938</v>
      </c>
      <c r="G51" s="75" t="s">
        <v>18</v>
      </c>
    </row>
    <row r="52" spans="1:7" ht="138">
      <c r="A52" s="14" t="s">
        <v>1048</v>
      </c>
      <c r="B52" s="16" t="s">
        <v>939</v>
      </c>
      <c r="C52" s="16" t="s">
        <v>940</v>
      </c>
      <c r="D52" s="37" t="s">
        <v>930</v>
      </c>
      <c r="E52" s="37" t="s">
        <v>941</v>
      </c>
      <c r="F52" s="37" t="s">
        <v>942</v>
      </c>
      <c r="G52" s="75" t="s">
        <v>177</v>
      </c>
    </row>
    <row r="53" spans="1:7" ht="111">
      <c r="A53" s="14" t="s">
        <v>1049</v>
      </c>
      <c r="B53" s="16" t="s">
        <v>943</v>
      </c>
      <c r="C53" s="16" t="s">
        <v>944</v>
      </c>
      <c r="D53" s="37" t="s">
        <v>930</v>
      </c>
      <c r="E53" s="37" t="s">
        <v>945</v>
      </c>
      <c r="F53" s="16" t="s">
        <v>946</v>
      </c>
      <c r="G53" s="75" t="s">
        <v>177</v>
      </c>
    </row>
    <row r="54" spans="1:7" ht="138">
      <c r="A54" s="14" t="s">
        <v>1050</v>
      </c>
      <c r="B54" s="16" t="s">
        <v>939</v>
      </c>
      <c r="C54" s="16" t="s">
        <v>947</v>
      </c>
      <c r="D54" s="37" t="s">
        <v>930</v>
      </c>
      <c r="E54" s="37" t="s">
        <v>948</v>
      </c>
      <c r="F54" s="16" t="s">
        <v>949</v>
      </c>
      <c r="G54" s="75" t="s">
        <v>18</v>
      </c>
    </row>
    <row r="55" spans="1:7">
      <c r="A55" s="14"/>
      <c r="B55" s="16"/>
      <c r="C55" s="42"/>
      <c r="D55" s="45"/>
      <c r="E55" s="42"/>
      <c r="F55" s="50"/>
      <c r="G55" s="77"/>
    </row>
    <row r="56" spans="1:7">
      <c r="A56" s="14"/>
      <c r="B56" s="49"/>
      <c r="C56" s="42"/>
      <c r="D56" s="45"/>
      <c r="E56" s="43"/>
      <c r="F56" s="50"/>
      <c r="G56" s="77"/>
    </row>
  </sheetData>
  <mergeCells count="10">
    <mergeCell ref="A2:B2"/>
    <mergeCell ref="E2:G2"/>
    <mergeCell ref="A3:B3"/>
    <mergeCell ref="A4:B4"/>
    <mergeCell ref="A9:A11"/>
    <mergeCell ref="B9:B11"/>
    <mergeCell ref="C9:C11"/>
    <mergeCell ref="D9:D11"/>
    <mergeCell ref="E9:E11"/>
    <mergeCell ref="G9:G11"/>
  </mergeCells>
  <dataValidations count="1">
    <dataValidation type="list" allowBlank="1" showInputMessage="1" showErrorMessage="1" sqref="G12:G54">
      <formula1>"High, Medium, 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H56"/>
  <sheetViews>
    <sheetView tabSelected="1" topLeftCell="D1" workbookViewId="0">
      <selection activeCell="J14" sqref="J14"/>
    </sheetView>
  </sheetViews>
  <sheetFormatPr defaultRowHeight="15.75"/>
  <cols>
    <col min="1" max="1" customWidth="true" style="59" width="15.0" collapsed="true"/>
    <col min="2" max="2" customWidth="true" style="59" width="22.7109375" collapsed="true"/>
    <col min="3" max="3" customWidth="true" style="85" width="32.5703125" collapsed="true"/>
    <col min="4" max="4" customWidth="true" style="53" width="36.85546875" collapsed="true"/>
    <col min="5" max="5" bestFit="true" customWidth="true" style="53" width="43.85546875" collapsed="true"/>
    <col min="6" max="6" customWidth="true" style="53" width="32.7109375" collapsed="true"/>
    <col min="7" max="7" customWidth="true" style="61" width="30.7109375" collapsed="true"/>
    <col min="8" max="8" customWidth="true" style="53" width="20.28515625" collapsed="true"/>
    <col min="9" max="16384" style="53" width="9.140625" collapsed="true"/>
  </cols>
  <sheetData>
    <row r="2" spans="1:8" ht="16.5" thickBot="1">
      <c r="A2" s="107"/>
      <c r="B2" s="107"/>
      <c r="D2" s="52"/>
      <c r="E2" s="108" t="s">
        <v>0</v>
      </c>
      <c r="F2" s="109"/>
      <c r="G2" s="109"/>
    </row>
    <row r="3" spans="1:8">
      <c r="A3" s="92"/>
      <c r="B3" s="92"/>
      <c r="D3" s="52"/>
      <c r="E3" s="55" t="s">
        <v>1</v>
      </c>
      <c r="F3" s="56" t="s">
        <v>2</v>
      </c>
      <c r="G3" s="57">
        <f>COUNTIF(A12:A23,"SM*")</f>
        <v>0</v>
      </c>
    </row>
    <row r="4" spans="1:8">
      <c r="A4" s="110"/>
      <c r="B4" s="110"/>
      <c r="D4" s="52"/>
      <c r="E4" s="58" t="s">
        <v>3</v>
      </c>
      <c r="G4" s="53"/>
    </row>
    <row r="5" spans="1:8" ht="16.5" thickBot="1">
      <c r="D5" s="52"/>
      <c r="E5" s="60" t="s">
        <v>4</v>
      </c>
      <c r="H5" s="62"/>
    </row>
    <row r="6" spans="1:8">
      <c r="D6" s="52"/>
      <c r="E6" s="63" t="s">
        <v>5</v>
      </c>
      <c r="F6" s="64"/>
      <c r="H6" s="64"/>
    </row>
    <row r="7" spans="1:8">
      <c r="D7" s="52"/>
      <c r="E7" s="65" t="s">
        <v>6</v>
      </c>
      <c r="F7" s="64"/>
      <c r="H7" s="64"/>
    </row>
    <row r="8" spans="1:8" ht="16.5" thickBot="1">
      <c r="E8" s="66" t="s">
        <v>7</v>
      </c>
      <c r="F8" s="64"/>
      <c r="H8" s="64"/>
    </row>
    <row r="9" spans="1:8">
      <c r="A9" s="111" t="s">
        <v>8</v>
      </c>
      <c r="B9" s="111" t="s">
        <v>159</v>
      </c>
      <c r="C9" s="112" t="s">
        <v>160</v>
      </c>
      <c r="D9" s="111" t="s">
        <v>9</v>
      </c>
      <c r="E9" s="111" t="s">
        <v>10</v>
      </c>
      <c r="F9" s="86"/>
      <c r="G9" s="115" t="s">
        <v>162</v>
      </c>
      <c r="H9" s="86"/>
    </row>
    <row r="10" spans="1:8">
      <c r="A10" s="111"/>
      <c r="B10" s="111"/>
      <c r="C10" s="113"/>
      <c r="D10" s="111"/>
      <c r="E10" s="111"/>
      <c r="F10" s="87" t="s">
        <v>11</v>
      </c>
      <c r="G10" s="116"/>
      <c r="H10" s="87" t="s">
        <v>163</v>
      </c>
    </row>
    <row r="11" spans="1:8">
      <c r="A11" s="111"/>
      <c r="B11" s="111"/>
      <c r="C11" s="114"/>
      <c r="D11" s="111"/>
      <c r="E11" s="111"/>
      <c r="F11" s="88"/>
      <c r="G11" s="117"/>
      <c r="H11" s="88"/>
    </row>
    <row r="12" spans="1:8" s="73" customFormat="1" ht="75">
      <c r="A12" s="14" t="s">
        <v>440</v>
      </c>
      <c r="B12" s="14" t="s">
        <v>164</v>
      </c>
      <c r="C12" s="32" t="s">
        <v>589</v>
      </c>
      <c r="D12" s="14" t="s">
        <v>35</v>
      </c>
      <c r="E12" s="34" t="s">
        <v>166</v>
      </c>
      <c r="F12" s="32" t="s">
        <v>1081</v>
      </c>
      <c r="G12" s="15" t="s">
        <v>18</v>
      </c>
      <c r="H12" s="120" t="s">
        <v>1085</v>
      </c>
    </row>
    <row r="13" spans="1:8" s="13" customFormat="1" ht="135">
      <c r="A13" s="14" t="s">
        <v>1051</v>
      </c>
      <c r="B13" s="14" t="s">
        <v>1052</v>
      </c>
      <c r="C13" s="14" t="s">
        <v>1053</v>
      </c>
      <c r="D13" s="14" t="s">
        <v>35</v>
      </c>
      <c r="E13" s="14" t="s">
        <v>1054</v>
      </c>
      <c r="F13" s="14" t="s">
        <v>1082</v>
      </c>
      <c r="G13" s="14"/>
      <c r="H13" s="121" t="s">
        <v>1086</v>
      </c>
    </row>
    <row r="14" spans="1:8" s="3" customFormat="1" ht="105">
      <c r="A14" s="14" t="s">
        <v>1055</v>
      </c>
      <c r="B14" s="14" t="s">
        <v>1052</v>
      </c>
      <c r="C14" s="14" t="s">
        <v>1056</v>
      </c>
      <c r="D14" s="14" t="s">
        <v>1057</v>
      </c>
      <c r="E14" s="14" t="s">
        <v>1058</v>
      </c>
      <c r="F14" s="14" t="s">
        <v>1059</v>
      </c>
      <c r="G14" s="14"/>
      <c r="H14" s="122" t="s">
        <v>1085</v>
      </c>
    </row>
    <row r="15" spans="1:8" s="3" customFormat="1" ht="165">
      <c r="A15" s="14" t="s">
        <v>1060</v>
      </c>
      <c r="B15" s="14" t="s">
        <v>1052</v>
      </c>
      <c r="C15" s="14" t="s">
        <v>1061</v>
      </c>
      <c r="D15" s="14" t="s">
        <v>1083</v>
      </c>
      <c r="E15" s="14" t="s">
        <v>1062</v>
      </c>
      <c r="F15" s="14" t="s">
        <v>1063</v>
      </c>
      <c r="G15" s="14"/>
      <c r="H15" s="123" t="s">
        <v>1086</v>
      </c>
    </row>
    <row r="16" spans="1:8" s="3" customFormat="1" ht="165">
      <c r="A16" s="14" t="s">
        <v>1064</v>
      </c>
      <c r="B16" s="14" t="s">
        <v>1052</v>
      </c>
      <c r="C16" s="14" t="s">
        <v>1065</v>
      </c>
      <c r="D16" s="14" t="s">
        <v>1083</v>
      </c>
      <c r="E16" s="14" t="s">
        <v>1066</v>
      </c>
      <c r="F16" s="14" t="s">
        <v>1067</v>
      </c>
      <c r="G16" s="14"/>
      <c r="H16" s="124" t="s">
        <v>1086</v>
      </c>
    </row>
    <row r="17" spans="1:8" s="3" customFormat="1" ht="165">
      <c r="A17" s="14" t="s">
        <v>1068</v>
      </c>
      <c r="B17" s="14" t="s">
        <v>1052</v>
      </c>
      <c r="C17" s="14" t="s">
        <v>1069</v>
      </c>
      <c r="D17" s="14" t="s">
        <v>1083</v>
      </c>
      <c r="E17" s="14" t="s">
        <v>1070</v>
      </c>
      <c r="F17" s="14" t="s">
        <v>1071</v>
      </c>
      <c r="G17" s="14"/>
      <c r="H17" s="125" t="s">
        <v>1086</v>
      </c>
    </row>
    <row r="18" spans="1:8" s="3" customFormat="1">
      <c r="A18" s="118" t="s">
        <v>1072</v>
      </c>
      <c r="B18" s="14" t="s">
        <v>1052</v>
      </c>
      <c r="C18" s="118" t="s">
        <v>1073</v>
      </c>
      <c r="D18" s="118" t="s">
        <v>1084</v>
      </c>
      <c r="E18" s="118" t="s">
        <v>1074</v>
      </c>
      <c r="F18" s="118" t="s">
        <v>1075</v>
      </c>
      <c r="G18" s="14"/>
      <c r="H18" s="126" t="s">
        <v>1086</v>
      </c>
    </row>
  </sheetData>
  <mergeCells count="15">
    <mergeCell ref="A18"/>
    <mergeCell ref="C18"/>
    <mergeCell ref="D18"/>
    <mergeCell ref="E18"/>
    <mergeCell ref="F18"/>
    <mergeCell ref="A2:B2"/>
    <mergeCell ref="E2:G2"/>
    <mergeCell ref="A3:B3"/>
    <mergeCell ref="A4:B4"/>
    <mergeCell ref="A9:A11"/>
    <mergeCell ref="B9:B11"/>
    <mergeCell ref="C9:C11"/>
    <mergeCell ref="D9:D11"/>
    <mergeCell ref="E9:E11"/>
    <mergeCell ref="G9:G11"/>
    <mergeCell ref="A12"/>
    <mergeCell ref="C12"/>
    <mergeCell ref="D12"/>
    <mergeCell ref="E12"/>
    <mergeCell ref="F12"/>
    <mergeCell ref="A13"/>
    <mergeCell ref="C13"/>
    <mergeCell ref="D13"/>
    <mergeCell ref="E13"/>
    <mergeCell ref="F13"/>
    <mergeCell ref="A14"/>
    <mergeCell ref="C14"/>
    <mergeCell ref="D14"/>
    <mergeCell ref="E14"/>
    <mergeCell ref="F14"/>
    <mergeCell ref="A15"/>
    <mergeCell ref="C15"/>
    <mergeCell ref="D15"/>
    <mergeCell ref="E15"/>
    <mergeCell ref="F15"/>
    <mergeCell ref="A16"/>
    <mergeCell ref="C16"/>
    <mergeCell ref="D16"/>
    <mergeCell ref="E16"/>
    <mergeCell ref="F16"/>
    <mergeCell ref="A17"/>
    <mergeCell ref="C17"/>
    <mergeCell ref="D17"/>
    <mergeCell ref="E17"/>
    <mergeCell ref="F17"/>
    <mergeCell ref="A18"/>
    <mergeCell ref="C18"/>
    <mergeCell ref="D18"/>
    <mergeCell ref="E18"/>
    <mergeCell ref="F18"/>
  </mergeCells>
  <dataValidations count="1">
    <dataValidation type="list" allowBlank="1" showInputMessage="1" showErrorMessage="1" sqref="G12:G54">
      <formula1>"High, Medium, 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CreateTask_Member</vt:lpstr>
      <vt:lpstr>User Management</vt:lpstr>
      <vt:lpstr>CreateNewProject</vt:lpstr>
      <vt:lpstr>Timesheet management</vt:lpstr>
      <vt:lpstr>Skill management</vt:lpstr>
      <vt:lpstr>IMSM</vt:lpstr>
      <vt:lpstr>Webservice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2016-04-20T08:20:08Z</dcterms:modified>
</cp:coreProperties>
</file>