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yun\Downloads\"/>
    </mc:Choice>
  </mc:AlternateContent>
  <bookViews>
    <workbookView xWindow="0" yWindow="720" windowWidth="15330" windowHeight="8910" activeTab="2"/>
  </bookViews>
  <sheets>
    <sheet name="Cover" sheetId="1" r:id="rId1"/>
    <sheet name="Test case List" sheetId="2" r:id="rId2"/>
    <sheet name="Tien_ky" sheetId="24" r:id="rId3"/>
  </sheets>
  <definedNames>
    <definedName name="_xlnm._FilterDatabase" localSheetId="1" hidden="1">'Test case List'!$B$7:$J$33</definedName>
  </definedNames>
  <calcPr calcId="152511"/>
</workbook>
</file>

<file path=xl/calcChain.xml><?xml version="1.0" encoding="utf-8"?>
<calcChain xmlns="http://schemas.openxmlformats.org/spreadsheetml/2006/main">
  <c r="E8" i="24" l="1"/>
  <c r="E6" i="24"/>
  <c r="E7" i="24"/>
  <c r="E5" i="24" l="1"/>
</calcChain>
</file>

<file path=xl/sharedStrings.xml><?xml version="1.0" encoding="utf-8"?>
<sst xmlns="http://schemas.openxmlformats.org/spreadsheetml/2006/main" count="1609" uniqueCount="852">
  <si>
    <t>Tên dự án</t>
  </si>
  <si>
    <t>Người lập</t>
  </si>
  <si>
    <t>Mã dự án</t>
  </si>
  <si>
    <t>Người xem xét/ Người phê duyệt</t>
  </si>
  <si>
    <t>Mã hiệu tài liệu</t>
  </si>
  <si>
    <t>Ngày hiệu lực</t>
  </si>
  <si>
    <t>Phiên bản</t>
  </si>
  <si>
    <t>Bảng ghi nhận thay đổi</t>
  </si>
  <si>
    <t>Mục thay đổi</t>
  </si>
  <si>
    <t>*T,S,X</t>
  </si>
  <si>
    <t>Mô tả thay đổi</t>
  </si>
  <si>
    <t>Tham chiếu</t>
  </si>
  <si>
    <t>DANH SÁCH TEST CASE</t>
  </si>
  <si>
    <t>STT</t>
  </si>
  <si>
    <t>Mã testcase</t>
  </si>
  <si>
    <t>Tên chức năng</t>
  </si>
  <si>
    <t>Tên sheet</t>
  </si>
  <si>
    <t>Mã yêu cầu</t>
  </si>
  <si>
    <t>Mô tả</t>
  </si>
  <si>
    <t>Điều kiện cần có</t>
  </si>
  <si>
    <t>Danh sách Test cases</t>
  </si>
  <si>
    <t>Mã TC</t>
  </si>
  <si>
    <t>Tên TC</t>
  </si>
  <si>
    <t>Mục đích</t>
  </si>
  <si>
    <t>Các bước thực hiện</t>
  </si>
  <si>
    <t>Kết quả mong đợi</t>
  </si>
  <si>
    <t>Yêu cầu khác</t>
  </si>
  <si>
    <t>Trạng thái</t>
  </si>
  <si>
    <t>SYSTEM TEST CASE</t>
  </si>
  <si>
    <t>Ngày cập nhật</t>
  </si>
  <si>
    <t>P</t>
  </si>
  <si>
    <t>F</t>
  </si>
  <si>
    <t>U</t>
  </si>
  <si>
    <t>Ghi chú</t>
  </si>
  <si>
    <t>Đạt</t>
  </si>
  <si>
    <t>Không đạt</t>
  </si>
  <si>
    <t>Chưa test</t>
  </si>
  <si>
    <t>Tổng số</t>
  </si>
  <si>
    <t>Kết quả test</t>
  </si>
  <si>
    <t>Trạng thái test</t>
  </si>
  <si>
    <t>Đầu vào</t>
  </si>
  <si>
    <t>Database</t>
  </si>
  <si>
    <t>Hệ thống hỗ trợ các hoạt động tác nghiệp phát thanh và truyền hình</t>
  </si>
  <si>
    <t>Trịnh Hoài Thu</t>
  </si>
  <si>
    <t>KTV-FMUL</t>
  </si>
  <si>
    <t>KTV-MUL_System_Testcase</t>
  </si>
  <si>
    <t>1.0</t>
  </si>
  <si>
    <t>10/03/2015</t>
  </si>
  <si>
    <t>Tạo mới</t>
  </si>
  <si>
    <t>Người thực hiện</t>
  </si>
  <si>
    <t>ThuTH</t>
  </si>
  <si>
    <t>XuanDT</t>
  </si>
  <si>
    <t>Kiểm tra tính hợp lệ dữ liệu đầu vào</t>
  </si>
  <si>
    <t xml:space="preserve"> - Để trống 1 trong các trường bắt buộc </t>
  </si>
  <si>
    <t xml:space="preserve"> - Thông báo không thành công
 - Không chuyên mục mới nào được thêm vào danh sách</t>
  </si>
  <si>
    <t xml:space="preserve"> - Sửa thông tin không thành công
 - Không cập nhật thông tin thay đổi</t>
  </si>
  <si>
    <t xml:space="preserve"> - Nhập đầy đủ trường bắt buộc</t>
  </si>
  <si>
    <t xml:space="preserve"> - Tạo mới thành công
 - Thông tin được lưu và hiển thị trên danh sách</t>
  </si>
  <si>
    <t xml:space="preserve"> - Thông báo không có kết quả thỏa mãn.</t>
  </si>
  <si>
    <t>Truyền hình</t>
  </si>
  <si>
    <t>III/ Tiền kỳ</t>
  </si>
  <si>
    <t>Tien_ky</t>
  </si>
  <si>
    <t xml:space="preserve"> - Nhập quá số ký tự cho phép</t>
  </si>
  <si>
    <t xml:space="preserve"> - Thông báo nhập liệu không thành công
 - Chỉ ra thông báo lỗi tương ứng</t>
  </si>
  <si>
    <t>Tiêu đề có trong danh sách</t>
  </si>
  <si>
    <t>Tiêu đề không có trong danh sách</t>
  </si>
  <si>
    <t xml:space="preserve"> - Màn hình hiển thị người dùng theo đơn vị thỏa mãn tiêu chí tìm kiếm.</t>
  </si>
  <si>
    <t>Xem nội dung thông tin tin bài</t>
  </si>
  <si>
    <t xml:space="preserve"> - Thông tin tin bài đã được tạo</t>
  </si>
  <si>
    <t xml:space="preserve"> - Thông tin thông báo đã được tạo</t>
  </si>
  <si>
    <t xml:space="preserve"> - Sửa thông tinkhông thành công
 - Chỉ ra thông báo lỗi tương ứng</t>
  </si>
  <si>
    <t xml:space="preserve"> - Hiển thị nội dung lịch được chọn</t>
  </si>
  <si>
    <t xml:space="preserve">- Kiểm tra việc hiển thị logo, ảnh, hình nền
- Kiểm tra các button cần hiển thị
- Kiểm tra các menu cần hiển thị
- Kiểm tra các dòng thông báo cần hiển thị
- Kiểm tra nội dung thông tin, font chữ, ngôn ngữ có thống nhất hay không
- Tiêu đề các cột luôn được căn giữa. Trên nội dung các cột, kiểu kí tự và ngày tháng được căn trái, kiểu số căn phải.
</t>
  </si>
  <si>
    <t xml:space="preserve"> Hiển thị đầy đủ thông tin trên site</t>
  </si>
  <si>
    <t>Kiểm tra hoạt động các button</t>
  </si>
  <si>
    <t>- Di chuyển đến Button
- Kiểm tra việc hiển thị của màn hình</t>
  </si>
  <si>
    <t>Khi chuyển button, thì dữ liệu hiển thị phải đúng và đủ</t>
  </si>
  <si>
    <t xml:space="preserve"> - Nhập sai định dạng ngày tháng</t>
  </si>
  <si>
    <t xml:space="preserve">Đăng kí kịch bản </t>
  </si>
  <si>
    <t>Đăng kí sản xuất</t>
  </si>
  <si>
    <t xml:space="preserve">Biên tập kịch bản </t>
  </si>
  <si>
    <t xml:space="preserve">Duyệt kịch bản </t>
  </si>
  <si>
    <t>Kế cấu chương trình</t>
  </si>
  <si>
    <t>Duyệt sản xuất</t>
  </si>
  <si>
    <t xml:space="preserve">Duyệt nguồn lực </t>
  </si>
  <si>
    <t xml:space="preserve">Duyệt đề nghị thiết bị </t>
  </si>
  <si>
    <t xml:space="preserve">Duyệt xuất kho thiết bị </t>
  </si>
  <si>
    <t>Duyệt cấp lãnh đạo</t>
  </si>
  <si>
    <t>Hành chính</t>
  </si>
  <si>
    <t xml:space="preserve">Đăng ki xe </t>
  </si>
  <si>
    <t>Duyệt đăng kí xe</t>
  </si>
  <si>
    <t>Đăng ký lái xe</t>
  </si>
  <si>
    <t>Duyệt đăng kí lái xe</t>
  </si>
  <si>
    <t>Theo dõi sx cấp phòng</t>
  </si>
  <si>
    <t>Theo dõi sx cấp đài</t>
  </si>
  <si>
    <t>Tin SX theo ngày cấp phòng</t>
  </si>
  <si>
    <t>Thống kê sử dụng xe</t>
  </si>
  <si>
    <t>Tin SX trong ngày cấp đài</t>
  </si>
  <si>
    <t xml:space="preserve">Thống kê sử dụng thiết bị </t>
  </si>
  <si>
    <t>Báo cáo</t>
  </si>
  <si>
    <t>PRE_TC_01</t>
  </si>
  <si>
    <t>PRE_TC_02</t>
  </si>
  <si>
    <t>PRE_TC_03</t>
  </si>
  <si>
    <t>PRE_TC_04</t>
  </si>
  <si>
    <t>PRE_TC_05</t>
  </si>
  <si>
    <t>PRE_TC_06</t>
  </si>
  <si>
    <t>PRE_TC_07</t>
  </si>
  <si>
    <t>PRE_TC_08</t>
  </si>
  <si>
    <t>PRE_TC_09</t>
  </si>
  <si>
    <t>PRE_TC_10</t>
  </si>
  <si>
    <t>PRE_TC_11</t>
  </si>
  <si>
    <t>PRE_TC_12</t>
  </si>
  <si>
    <t>PRE_TC_13</t>
  </si>
  <si>
    <t>PRE_TC_14</t>
  </si>
  <si>
    <t>PRE_TC_15</t>
  </si>
  <si>
    <t>PRE_TC_16</t>
  </si>
  <si>
    <t>PRE_TC_17</t>
  </si>
  <si>
    <t>PRE_TC_18</t>
  </si>
  <si>
    <t>PRE_TC_19</t>
  </si>
  <si>
    <t>PRE_TC_20</t>
  </si>
  <si>
    <t>PRE_TC_21</t>
  </si>
  <si>
    <t>Biên tập cá nhân</t>
  </si>
  <si>
    <t>Đăng ký xe</t>
  </si>
  <si>
    <t>' - Mở chức năng Tiền kỳ/ Đăng ký xe</t>
  </si>
  <si>
    <t xml:space="preserve">Hiển thị danh sách đăng ký xe </t>
  </si>
  <si>
    <t xml:space="preserve"> - Trang danh sách gồm 3 tab: Chờ phê duyệt, Đăng ký trả lại, Đăng ký đã duyệt
</t>
  </si>
  <si>
    <t>Tab: Chờ phê duyệt</t>
  </si>
  <si>
    <t>Tab: Đăng ký trả lại</t>
  </si>
  <si>
    <t>Tab: Đăng ký đã duyệt</t>
  </si>
  <si>
    <t>Danh sách đăng ký xe: MAM_RegCar
  - CreatedBy: Người đăng ký xe (bảng AspNetUsers)
  - CreatedDate: Ngày đăng ký
  - CarId: thông tin xe (bảng MAM_Car)
  - Approve=null: người duyệt
  - ApproveDate=null: Ngày duyệt
  - Status=0: Chờ duyệt</t>
  </si>
  <si>
    <t>Danh sách đăng ký xe: MAM_RegCar
  - CreatedBy: Người đăng ký xe (bảng AspNetUsers)
  - CreatedDate: Ngày đăng ký
  - CarId: thông tin xe (bảng MAM_Car)
  - Approve=Người duyệt
  - ApproveDate=Ngày duyệt= Sysdate
  - Status=1: Đã duyệt</t>
  </si>
  <si>
    <t>Danh sách đăng ký xe: MAM_RegCar
  - CreatedBy: Người đăng ký xe (bảng AspNetUsers)
  - CreatedDate: Ngày đăng ký
  - CarId: thông tin xe (bảng MAM_Car)
  - Approve= người duyệt
  - ApproveDate= Ngày duyệt=Sysdate
  - Status=2: Trả lại</t>
  </si>
  <si>
    <t>Đăng ký xe với dữ liệu hợp lệ</t>
  </si>
  <si>
    <t>' - Mở chức năng Tiền kỳ/ Đăng ký xe
 - Nhấn nút Đăng ký xe
 - Nhập đầy đủ thông tin
 - Nhấn nút Lưu</t>
  </si>
  <si>
    <t>Mở giao diện đăng ký xe</t>
  </si>
  <si>
    <t>' - Mở chức năng Tiền kỳ/ Đăng ký xe
 - Nhấn nút Đăng ký
 - Kiểm tra dữ liệu đầu vào</t>
  </si>
  <si>
    <t xml:space="preserve"> - Chọn Bắt đầu</t>
  </si>
  <si>
    <t xml:space="preserve"> - Hiển thị lịch và thời gian cho phép người dùng chọn trực tiếp</t>
  </si>
  <si>
    <t xml:space="preserve"> - Chọn Kết thúc</t>
  </si>
  <si>
    <t xml:space="preserve"> - Chọn Xe</t>
  </si>
  <si>
    <t xml:space="preserve"> - Nên hiển thị thêm Loại xe rồi biển số xe bên cạnh</t>
  </si>
  <si>
    <t xml:space="preserve"> - Hiển thị danh sách Loại xe và  biển số xe tương ứng có trạng thái Hiệu lực
 - Sau khi chọn biển số xe, tên Tài xế, Email, Số điện thoại hiển thị tự động</t>
  </si>
  <si>
    <t>bảng MAM_Car, status = 1</t>
  </si>
  <si>
    <t>bảng MAM_Car</t>
  </si>
  <si>
    <t>Thiếu yêu cầu bắt buộc nhập Địa điểm đến, Bắt buộc, kết thúc</t>
  </si>
  <si>
    <t>Thiếu check đk Ngày bắt đầu &gt; Ngày kết thúc</t>
  </si>
  <si>
    <t xml:space="preserve"> - Nhập Bắt đầu &gt; Kết thúc</t>
  </si>
  <si>
    <t>Đăng ký xe với dữ liệu không hợp lệ</t>
  </si>
  <si>
    <t xml:space="preserve"> - Nhập đầy đủ các trường bắt buộc</t>
  </si>
  <si>
    <t xml:space="preserve"> - Nhập Bắt đầu &lt;= Kết thúc</t>
  </si>
  <si>
    <t xml:space="preserve"> - Thông báo đăng ký xe thành công
 - Đăng ký xe hiển thị tại tab Chờ phê duyệt
 - Bản ghi mới hiển thị đầu danh sách với đầy đủ thông tin</t>
  </si>
  <si>
    <t>' - Mở chức năng Tiền kỳ/ Đăng ký xe
 - Chọn bản ghi từ danh sách Chờ phê duyệt
 - Nhập đầy đủ thông tin
 - Nhấn nút Lưu</t>
  </si>
  <si>
    <t>Sửa đăng ký xe với dữ liệu không hợp lệ</t>
  </si>
  <si>
    <t xml:space="preserve"> - Xóa trắng trường Băt đầu, Kết thúc </t>
  </si>
  <si>
    <t>Mặc dù trường bị xóa trăng nhưng khi lưu dữ liệu không cập nhật 2 trường này</t>
  </si>
  <si>
    <t>' - Mở chức năng Tiền kỳ/ Đăng ký xe
 - Chọn bản ghi từ danh sách Chờ phê duyệt
 - Nhấn nút Xóa</t>
  </si>
  <si>
    <t xml:space="preserve"> - Đăng ký xe chờ phê duyệt</t>
  </si>
  <si>
    <t xml:space="preserve"> - Xóa đăng ký thành công</t>
  </si>
  <si>
    <t xml:space="preserve"> - Thêm bản ghi tại bảng MAM_Car, status='0': Chờ phê duyệt
 - Lưu lịch sử tại bảng MAM_RegCarHistory với Action = 3: Gửi đăng ký</t>
  </si>
  <si>
    <t xml:space="preserve"> - Hiển thị đầy đủ thông tin tin bài được chọn
 - Hiển thị lịch sử tác động</t>
  </si>
  <si>
    <t>bảng đăng ký MAM_Car
Lịch sử tác động, bảng MAM_RegCarHistory</t>
  </si>
  <si>
    <t xml:space="preserve"> - Xóa bản ghi khỏi bảng MAM_Car
 - Xóa tất cả bản ghi liên quan tại bảng lịch sử MAM_RegCarHistory</t>
  </si>
  <si>
    <t xml:space="preserve"> - 'Xác nhận xóa hiển thị tên đăng ký là 'undefined ? Lấy từ trường nào
 - Chưa xóa bản ghi tại bảng lịch sử</t>
  </si>
  <si>
    <t xml:space="preserve">Tìm kiếm nhanh </t>
  </si>
  <si>
    <t>Không có chú thích tìm kiếm theo trường nào</t>
  </si>
  <si>
    <t>Bảng  MAM_Car với status = 0: Chờ phê duyệt</t>
  </si>
  <si>
    <r>
      <rPr>
        <sz val="11"/>
        <color rgb="FFFF0000"/>
        <rFont val="Calibri"/>
        <family val="2"/>
        <charset val="163"/>
        <scheme val="minor"/>
      </rPr>
      <t>Tiêu đề</t>
    </r>
    <r>
      <rPr>
        <sz val="11"/>
        <color theme="1"/>
        <rFont val="Calibri"/>
        <family val="2"/>
        <charset val="163"/>
        <scheme val="minor"/>
      </rPr>
      <t xml:space="preserve"> có trong danh sách</t>
    </r>
  </si>
  <si>
    <r>
      <rPr>
        <sz val="11"/>
        <color rgb="FFFF0000"/>
        <rFont val="Calibri"/>
        <family val="2"/>
        <charset val="163"/>
        <scheme val="minor"/>
      </rPr>
      <t>Tiêu đề</t>
    </r>
    <r>
      <rPr>
        <sz val="11"/>
        <color theme="1"/>
        <rFont val="Calibri"/>
        <family val="2"/>
        <charset val="163"/>
        <scheme val="minor"/>
      </rPr>
      <t xml:space="preserve"> không có trong danh sách</t>
    </r>
  </si>
  <si>
    <t xml:space="preserve"> - Hiển thị danh sách đăng ký xe đang chờ duyệt
 - Hiển thị đầy đủ thông tin Biển số, Địa điểm đến, Thời gian đăng ký, Ngày đăng ký, Tài xế, Email, Mobile liên hệ
 - Danh sách sắp xếp giảm dần theo thời gian Ngày đăng ký
 - Tương ứng mỗi đăng ký cho phép Sửa, Xóa, Xem thông tin</t>
  </si>
  <si>
    <t xml:space="preserve"> - Hiển thị danh sách đăng ký xe đã được duyệt
 - Hiển thị đầy đủ thông tin Biển số, Địa điểm đến, Thời gian đăng ký, Ngày đăng ký, Tài xế, Email, Mobile liên hệ
 - Danh sách sắp xếp giảm dần theo thời gian Ngày đăng ký
 - Tương ứng mỗi đăng ký cho phép chỉ Xem thông tin</t>
  </si>
  <si>
    <t>' - Mở chức năng Tiện ích/ Tin tức nội bộ
 - Chọn tên tin bài từ  danh sách tại tab bất kỳ và nhấn nút Xem</t>
  </si>
  <si>
    <t>' - Mở chức năng Tiền kỳ/ Đăng ký xe
 - Mở tab bất kỳ
 - Nhập thông tin tìm kiếm vào ô Tìm kiếm nhanh và nhấn nút Tìm</t>
  </si>
  <si>
    <t>Duyệt đăng ký xe</t>
  </si>
  <si>
    <t>PRE_TC_12.1</t>
  </si>
  <si>
    <t>PRE_TC_12.2</t>
  </si>
  <si>
    <t>PRE_TC_12.3</t>
  </si>
  <si>
    <t>PRE_TC_12.4</t>
  </si>
  <si>
    <t>PRE_TC_12.5</t>
  </si>
  <si>
    <t>PRE_TC_12.6</t>
  </si>
  <si>
    <t>PRE_TC_12.7</t>
  </si>
  <si>
    <t>PRE_TC_12.8</t>
  </si>
  <si>
    <t>PRE_TC_12.9</t>
  </si>
  <si>
    <t>PRE_TC_12.10</t>
  </si>
  <si>
    <t>PRE_TC_12.11</t>
  </si>
  <si>
    <t>PRE_TC_12.12</t>
  </si>
  <si>
    <t>PRE_TC_12.13</t>
  </si>
  <si>
    <t>PRE_TC_12.14</t>
  </si>
  <si>
    <t>PRE_TC_12.15</t>
  </si>
  <si>
    <t>PRE_TC_12.16</t>
  </si>
  <si>
    <t>PRE_TC_12.17</t>
  </si>
  <si>
    <t>PRE_TC_12.18</t>
  </si>
  <si>
    <t>PRE_TC_12.19</t>
  </si>
  <si>
    <t>PRE_TC_12.20</t>
  </si>
  <si>
    <t>PRE_TC_12.21</t>
  </si>
  <si>
    <t>Hiển thị danh sách đăng ký xe  chờ phê duyệt</t>
  </si>
  <si>
    <t xml:space="preserve"> - Hiển thị xác nhận gửi duyệt đăng ký xe
 -Thông báo đăng ký xe thành công sau xác nhận
 - Đăng ký xe hiển thị tại tab Chờ phê duyệt
 - Bản ghi mới hiển thị đầu danh sách với đầy đủ thông tin</t>
  </si>
  <si>
    <t>Thiếu xác nhận gửi đăng ký xe</t>
  </si>
  <si>
    <t xml:space="preserve"> - Hiển thị đầy đủ các trường nhập và đánh dấu * màu đỏ trường bắt buộc</t>
  </si>
  <si>
    <t xml:space="preserve"> - Trang danh sách gồm 2 tab: Chờ phê duyệt, Đăng ký đã duyệt</t>
  </si>
  <si>
    <t xml:space="preserve"> - Hiển thị danh sách đăng ký xe đang chờ duyệt
 - Hiển thị đầy đủ thông tin Biển số, Địa điểm đến, Thời gian đăng ký, Ngày đăng ký, Tài xế, Email, Mobile liên hệ
 - Danh sách sắp xếp giảm dần theo thời gian Ngày đăng ký
 - Tương ứng mỗi đăng ký cho phép  Xem thông tin và Duyệt đăng ký</t>
  </si>
  <si>
    <t>' - Mở chức năng Tiền kỳ/ Duyệt đăng ký xe</t>
  </si>
  <si>
    <t xml:space="preserve"> - Hiển thị xác nhận gửi duyệt đăng ký xe
 -Thông báo duyệt đăng ký xe thành công sau xác nhận
 - Đăng ký xe không còn hiển thị tại tab Chờ phê duyệt , và hiển thị tại tab Đăng ký đã duyệt</t>
  </si>
  <si>
    <t xml:space="preserve"> - Đăng ký chờ duyệt</t>
  </si>
  <si>
    <t>Không duyệt đăng ký xe</t>
  </si>
  <si>
    <t>' - Mở chức năng Tiền kỳ/ Duyệt đăng ký xe
 - Nhấn nút Duyệt tương ứng với đăng ký cần xem xét
 - Nhấn nút Trả lại tại màn hình duyệt thông tin</t>
  </si>
  <si>
    <t>' - Mở chức năng Tiền kỳ/ Duyệt đăng ký xe
 - Nhấn nút Duyệt tương ứng với đăng ký cần xem xét
 - Nhấn nút Duyệt tại màn hình duyệt thông tin</t>
  </si>
  <si>
    <t xml:space="preserve"> - Hiển thị xác nhận gửi duyệt đăng ký xe
 -Thông báo trả lại đăng ký xe thành công sau xác nhận
 - Đăng ký xe không còn hiển thị tại tab Chờ phê duyệt </t>
  </si>
  <si>
    <t xml:space="preserve"> - Hiển thị danh sách đăng ký xe không được duyệt
 - Hiển thị đầy đủ thông tin Biển số, Địa điểm đến, Thời gian đăng ký, Ngày đăng ký, Tài xế, Email, Mobile liên hệ
 - Danh sách sắp xếp giảm dần theo thời gian Ngày đăng ký
 - Tương ứng mỗi đăng ký cho phép Sửa, Xóa và Xem thông tin </t>
  </si>
  <si>
    <t>Xóa đăng ký chờ duyệt</t>
  </si>
  <si>
    <t>Xóa đăng ký đã trả lại</t>
  </si>
  <si>
    <t>' - Mở chức năng Tiền kỳ/ Đăng ký xe
 - Chọn bản ghi từ danh sách Đăng ký trả lại
 - Nhấn nút Xóa</t>
  </si>
  <si>
    <t xml:space="preserve"> - Đăng ký xe trả lại</t>
  </si>
  <si>
    <t xml:space="preserve"> - Không cho phép xóa đăng ký</t>
  </si>
  <si>
    <t>Sửa đăng ký xe chờ phê duyệt với dữ liệu hợp lệ</t>
  </si>
  <si>
    <t>Sửa đăng ký xe chờ phê duyệt với dữ liệu không hợp lệ</t>
  </si>
  <si>
    <t>Sửa đăng ký xe trả lại với dữ liệu hợp lệ</t>
  </si>
  <si>
    <t>' - Mở chức năng Tiền kỳ/ Đăng ký xe
 - Chọn bản ghi từ danh sách Đăng ký trả lại
 - Nhập đầy đủ thông tin
 - Nhấn nút Lưu</t>
  </si>
  <si>
    <t xml:space="preserve"> - Đăng ký xe gửi lại thành công
 - Đăng ký xe hiển thị tại tab Chờ phê duyệt
 - Bản ghi mới hiển thị đầu danh sách với đầy đủ thông tin</t>
  </si>
  <si>
    <t xml:space="preserve"> - Cập nhật bản ghi tại bảng MAM_Car với status=2 -&gt; 0: Chờ phê duyệt
 - Lưu lịch sử tại bảng MAM_RegCarHistory với Action = 2 -&gt;3: Gửi đăng ký</t>
  </si>
  <si>
    <t xml:space="preserve"> - Cập nhật bản ghi tại bảng MAM_Car
 - Lưu lịch sử tại bảng MAM_RegCarHistory với Action=3: Gửi đăng ký</t>
  </si>
  <si>
    <t>PRE_TC_12.22</t>
  </si>
  <si>
    <t>PRE_TC_12.23</t>
  </si>
  <si>
    <t>PRE_TC_12.24</t>
  </si>
  <si>
    <t>PRE_TC_12.25</t>
  </si>
  <si>
    <t>PRE_TC_12.26</t>
  </si>
  <si>
    <t>PRE_TC_12.27</t>
  </si>
  <si>
    <t>PRE_TC_12.28</t>
  </si>
  <si>
    <t>PRE_TC_13.1</t>
  </si>
  <si>
    <t>PRE_TC_13.2</t>
  </si>
  <si>
    <t>PRE_TC_13.3</t>
  </si>
  <si>
    <t>PRE_TC_13.4</t>
  </si>
  <si>
    <t>PRE_TC_13.5</t>
  </si>
  <si>
    <t>PRE_TC_13.6</t>
  </si>
  <si>
    <t>PRE_TC_13.7</t>
  </si>
  <si>
    <t>PRE_TC_13.8</t>
  </si>
  <si>
    <t xml:space="preserve">Hiển thị danh sách đăng ký lái xe </t>
  </si>
  <si>
    <t>' - Mở chức năng Tiền kỳ/ Đăng ký lái xe</t>
  </si>
  <si>
    <t>Mở giao diện đăng ký lái xe</t>
  </si>
  <si>
    <t>' - Mở chức năng Tiền kỳ/ đăng ký lái xe
 - Nhấn nút Đăng ký
 - Kiểm tra dữ liệu đầu vào</t>
  </si>
  <si>
    <t>' - Mở chức năng Tiền kỳ/ đăng ký lái xe
 - Nhấn nút đăng ký lái xe
 - Nhập đầy đủ thông tin
 - Nhấn nút Lưu</t>
  </si>
  <si>
    <t xml:space="preserve"> - Hiển thị xác nhận gửi duyệt đăng ký lái xe
 -Thông báo đăng ký lái xe thành công sau xác nhận
 - đăng ký lái xe hiển thị tại tab Chờ phê duyệt
 - Bản ghi mới hiển thị đầu danh sách với đầy đủ thông tin</t>
  </si>
  <si>
    <t>Thiếu xác nhận gửi đăng ký lái xe</t>
  </si>
  <si>
    <t>Sửa đăng ký lái xe chờ phê duyệt với dữ liệu hợp lệ</t>
  </si>
  <si>
    <t>' - Mở chức năng Tiền kỳ/ đăng ký lái xe
 - Chọn bản ghi từ danh sách Chờ phê duyệt
 - Nhập đầy đủ thông tin
 - Nhấn nút Lưu</t>
  </si>
  <si>
    <t xml:space="preserve"> - Thông báo đăng ký lái xe thành công
 - đăng ký lái xe hiển thị tại tab Chờ phê duyệt
 - Bản ghi mới hiển thị đầu danh sách với đầy đủ thông tin</t>
  </si>
  <si>
    <t>Sửa đăng ký lái xe chờ phê duyệt với dữ liệu không hợp lệ</t>
  </si>
  <si>
    <t>Sửa đăng ký lái xe trả lại với dữ liệu hợp lệ</t>
  </si>
  <si>
    <t>' - Mở chức năng Tiền kỳ/ đăng ký lái xe
 - Chọn bản ghi từ danh sách Đăng ký trả lại
 - Nhập đầy đủ thông tin
 - Nhấn nút Lưu</t>
  </si>
  <si>
    <t xml:space="preserve"> - đăng ký lái xe gửi lại thành công
 - đăng ký lái xe hiển thị tại tab Chờ phê duyệt
 - Bản ghi mới hiển thị đầu danh sách với đầy đủ thông tin</t>
  </si>
  <si>
    <t>Sửa đăng ký lái xe với dữ liệu không hợp lệ</t>
  </si>
  <si>
    <t>' - Mở chức năng Tiền kỳ/ đăng ký lái xe
 - Chọn bản ghi từ danh sách Chờ phê duyệt
 - Nhấn nút Xóa</t>
  </si>
  <si>
    <t xml:space="preserve"> - đăng ký lái xe chờ phê duyệt</t>
  </si>
  <si>
    <t>' - Mở chức năng Tiền kỳ/ đăng ký lái xe
 - Chọn bản ghi từ danh sách Đăng ký trả lại
 - Nhấn nút Xóa</t>
  </si>
  <si>
    <t xml:space="preserve"> - đăng ký lái xe trả lại</t>
  </si>
  <si>
    <t>' - Mở chức năng Tiền kỳ/ đăng ký lái xe
 - Mở tab bất kỳ
 - Nhập thông tin tìm kiếm vào ô Tìm kiếm nhanh và nhấn nút Tìm</t>
  </si>
  <si>
    <t>Duyệt đăng ký lái xe</t>
  </si>
  <si>
    <t>Hiển thị danh sách đăng ký lái xe  chờ phê duyệt</t>
  </si>
  <si>
    <t>' - Mở chức năng Tiền kỳ/ Duyệt đăng ký lái xe</t>
  </si>
  <si>
    <t>' - Mở chức năng Tiền kỳ/ Duyệt đăng ký lái xe
 - Nhấn nút Duyệt tương ứng với đăng ký cần xem xét
 - Nhấn nút Duyệt tại màn hình duyệt thông tin</t>
  </si>
  <si>
    <t xml:space="preserve"> - Hiển thị xác nhận gửi duyệt đăng ký lái xe
 -Thông báo duyệt đăng ký lái xe thành công sau xác nhận
 - đăng ký lái xe không còn hiển thị tại tab Chờ phê duyệt , và hiển thị tại tab Đăng ký đã duyệt</t>
  </si>
  <si>
    <t>Không duyệt đăng ký lái xe</t>
  </si>
  <si>
    <t>' - Mở chức năng Tiền kỳ/ Duyệt đăng ký lái xe
 - Nhấn nút Duyệt tương ứng với đăng ký cần xem xét
 - Nhấn nút Trả lại tại màn hình duyệt thông tin</t>
  </si>
  <si>
    <t xml:space="preserve"> - Hiển thị xác nhận gửi duyệt đăng ký lái xe
 -Thông báo trả lại đăng ký lái xe thành công sau xác nhận
 - đăng ký lái xe không còn hiển thị tại tab Chờ phê duyệt </t>
  </si>
  <si>
    <t xml:space="preserve"> - Hiển thị danh sách đăng ký lái xe đang chờ duyệt
 - Hiển thị đầy đủ thông tin Tiêu đề Địa điểm, Thời gian đăng ký, Ngày đăng ký
 - Danh sách sắp xếp giảm dần theo thời gian Ngày đăng ký
 - Tương ứng mỗi đăng ký cho phép Sửa, Xóa, Xem thông tin</t>
  </si>
  <si>
    <t>Danh sách đăng ký lái xe: MAM_RegCarDriver
  - CreatedBy: Người đăng ký lái xe (bảng AspNetUsers)
  - CreatedDate: Ngày đăng ký
 - Driver, Email, Mobile = null (do chưa gán lái xe)
  - Approve=null: người duyệt
  - ApproveDate=null: Ngày duyệt
  - Status=0: Chờ duyệt</t>
  </si>
  <si>
    <t>Danh sách đăng ký lái xe: MAM_RegCarDriver
  - CreatedBy: Người đăng ký lái xe (bảng AspNetUsers)
  - CreatedDate: Ngày đăng ký
 - Driver, Email, Mobile = null (do chưa gán lái xe)
  - Approve= người duyệt
  - ApproveDate= Ngày duyệt=Sysdate
  - Status=2: Trả lại</t>
  </si>
  <si>
    <t>Danh sách đăng ký lái xe: MAM_RegCarDriver
  - CreatedBy: Người đăng ký lái xe (bảng AspNetUsers)
  - CreatedDate: Ngày đăng ký
 - Driver, Email, Mobile = thông tin lái xe được chọn
  - Approve=Người duyệt
  - ApproveDate=Ngày duyệt= Sysdate
  - Status=1: Đã duyệt</t>
  </si>
  <si>
    <t>Đăng ký lái xe với dữ liệu không hợp lệ</t>
  </si>
  <si>
    <t xml:space="preserve"> - Thêm bản ghi tại bảng  MAM_RegCarDrive
status='0': Chờ phê duyệt
 - Lưu lịch sử tại bảng MAM_RegCarHistory với Action = 3: Gửi đăng ký</t>
  </si>
  <si>
    <t xml:space="preserve"> - Chọn Thời gian đi</t>
  </si>
  <si>
    <t xml:space="preserve"> - Chọn Thời gian về</t>
  </si>
  <si>
    <t>Đăng ký lái xe với dữ liệu hợp lệ</t>
  </si>
  <si>
    <t xml:space="preserve"> - Nhập Thời gian đi &gt; Thời gian về</t>
  </si>
  <si>
    <t>Thiếu check đk  Thời gian đi &gt; Thời gian về</t>
  </si>
  <si>
    <t>bảng MAM_RegCarDrive</t>
  </si>
  <si>
    <t>Danh sách đăng ký lái xe: MAM_RegCarDriver
  - CreatedBy: Người đăng ký lái xe (bảng AspNetUsers)
  - CreatedDate: Ngày đăng ký
  - CarId: thông tin xe (bảng MAM_Car)
  - Approve=null: người duyệt
  - ApproveDate=null: Ngày duyệt
  - Status=0: Chờ duyệt</t>
  </si>
  <si>
    <t>xe: MAM_RegCarDriver
  - CreatedBy: Người đăng ký lái xe (bảng AspNetUsers)
  - CreatedDate: Ngày đăng ký
 - Driver, Email, Mobile = thông tin lái xe được chọn
  - Approve=Người duyệt
  - ApproveDate=Ngày duyệt= Sysdate
  - Status=1: Đã duyệt</t>
  </si>
  <si>
    <t xml:space="preserve"> - Hiển thị danh sách đăng ký lái xe không được duyệt
 - Hiển thị đầy đủ thông tin Tiêu đề Địa điểm, Thời gian đăng ký, Ngày đăng ký
 - Danh sách sắp xếp giảm dần theo thời gian Ngày đăng ký
 - Tương ứng mỗi đăng ký cho phép Sửa, Xóa và Xem thông tin </t>
  </si>
  <si>
    <t xml:space="preserve"> - Hiển thị danh sách đăng ký lái xe đã được duyệt
 - Hiển thị đầy đủ thông tin Tiêu đề Địa điểm, Thời gian đăng ký, Ngày đăng ký
 - Danh sách sắp xếp giảm dần theo thời gian Ngày đăng ký
 - Tương ứng mỗi đăng ký cho phép chỉ Xem thông tin</t>
  </si>
  <si>
    <t xml:space="preserve"> - Hiển thị danh sách đăng ký lái xe đang chờ duyệt
 - Hiển thị đầy đủ thông tin Tiêu đề Địa điểm, Thời gian đăng ký, Ngày đăng ký
 - Danh sách sắp xếp giảm dần theo thời gian Ngày đăng ký
 - Tương ứng mỗi đăng ký cho phép  Xem thông tin và Duyệt đăng ký</t>
  </si>
  <si>
    <t>Duyệt đăng ký lái xe với dữ liệu hợp lệ</t>
  </si>
  <si>
    <t xml:space="preserve"> - Chọn Lái xe</t>
  </si>
  <si>
    <t xml:space="preserve"> - Hiển thị danh sách lái xe có trạng thái hiệu lực</t>
  </si>
  <si>
    <t>bảng AspNetUsers, status = 1</t>
  </si>
  <si>
    <t>Chưa lọc trạng thái user</t>
  </si>
  <si>
    <t xml:space="preserve"> - Không có sự thay đổi khi di chuyển chuột trên 2 nút Duyệt và Trả lại, 
- Thiếu xác nhận duyệt đăng ký</t>
  </si>
  <si>
    <t xml:space="preserve"> - Nhập thiếu trường Lái xe</t>
  </si>
  <si>
    <t xml:space="preserve"> - Hiển thị thông báo yêu cầu chọn Lái xe</t>
  </si>
  <si>
    <t>Duyệt đăng ký lái xe với dữ liệu không hợp lệ</t>
  </si>
  <si>
    <t>bảng đăng ký MAM_CarDriver
Lịch sử tác động, bảng MAM_RegCarDriverHistory</t>
  </si>
  <si>
    <t xml:space="preserve">Tìm kiếm nhanh tại tab Chờ phê duyệt </t>
  </si>
  <si>
    <t>Tìm kiếm nhanh tại tab Đăng ký đã duyệt</t>
  </si>
  <si>
    <t>Bảng  MAM_CarDriver với status = 0: Chờ phê duyệt</t>
  </si>
  <si>
    <t>Bảng  MAM_CarDriver với status = 1: Đăng ký đã duyệt</t>
  </si>
  <si>
    <t xml:space="preserve"> - Cập nhật bản ghi tại bảng MAM_RegCarDriver
  + Status = 0 -&gt; 1: Đã duyệt
  + Approve=Người duyệt
  + ApproveDate=sysdate: Ngày duyệt
 - Driver, Mobile, Email=giá trị lấy từ bảng AspNetUsers
 - Lưu lịch sử tại bảng MAM_RegCarDriverHistory 
  + Action=1: Duyệt đăng ký, 
  + CreatedBy: Người tác động
  + CreatedDate: thời gian tác động
  + Body: Ghi chú khi thực hiện duyệt</t>
  </si>
  <si>
    <t xml:space="preserve"> - Cập nhật bản ghi tại bảng MAM_CarDriver
  + Status = 0 -&gt; 2: Trả lại
  + Approve=Người duyệt
  + ApproveDate=sysdate: Ngày duyệt
 - Lưu lịch sử tại bảng MAM_RegCarDriverHistory 
  + Action=2: Trả lại
  + CreatedBy: Người tác động
  + CreatedDate: thời gian tác động
  + Body: Ghi chú khi thực hiện trả lại</t>
  </si>
  <si>
    <t>' - Mở chức năng Tiền kỳ/ Duyệt đăng ký xe
 - Chọn đăng ký từ  danh sách tại tab bất kỳ và nhấn nút Xem</t>
  </si>
  <si>
    <t>' - Mở chức năng Tiền kỳ/ Duyệt đăng ký lái xe
 - Chọn đăng ký từ  danh sách tại tab bất kỳ và nhấn nút Xem</t>
  </si>
  <si>
    <t xml:space="preserve"> - Cập nhật bản ghi tại bảng MAM_Car
  + Status = 0 -&gt; 2: Trả lại
  + Approve=Người duyệt
  + ApproveDate=sysdate: Ngày duyệt
 - Lưu lịch sử tại bảng MAM_RegCarHistory   + Action=2: Trả lại
  + CreatedBy: Người tác động
  + CreatedDate: thời gian tác động
  + Body: Ghi chú khi thực hiện trả lại</t>
  </si>
  <si>
    <t xml:space="preserve"> - Cập nhật bản ghi tại bảng MAM_Car
  + Status = 0 -&gt; 1: Đã duyệt
  + Approve=Người duyệt
  + ApproveDate=sysdate: Ngày duyệt
 - Lưu lịch sử tại bảng MAM_RegCarHistory  Action=1: Duyệt đăng ký
  + CreatedBy: Người tác động
  + CreatedDate: thời gian tác động
  + Body: Ghi chú khi thực hiện trả lại</t>
  </si>
  <si>
    <t xml:space="preserve"> - Không có sự thay đổi khi di chuyển chuột trên 2 nút Duyệt và Trả lại, 
- Thiếu xác nhận duyệt đăng ký
 - Thiếu cập nhật Approve và ApproveDate
 - Trường Ghi chú thiếu label</t>
  </si>
  <si>
    <t>' - Mở chức năng Tiền kỳ/ Đăng ký xe
 - Mở tab Chờ phê duyệt
 - Nhập thông tin tìm kiếm vào ô Tìm kiếm nhanh và nhấn nút Tìm</t>
  </si>
  <si>
    <t>' - Mở chức năng Tiền kỳ/ Đăng ký xe
 - Mở tab Đăng ký đã duyệt
 - Nhập thông tin tìm kiếm vào ô Tìm kiếm nhanh và nhấn nút Tìm</t>
  </si>
  <si>
    <t>Bảng  MAM_Car với status = 1: Đã phê duyệt</t>
  </si>
  <si>
    <t>PRE_TC_15.1</t>
  </si>
  <si>
    <t>PRE_TC_15.2</t>
  </si>
  <si>
    <t>PRE_TC_15.3</t>
  </si>
  <si>
    <t>PRE_TC_15.4</t>
  </si>
  <si>
    <t>PRE_TC_15.5</t>
  </si>
  <si>
    <t>PRE_TC_15.6</t>
  </si>
  <si>
    <t>PRE_TC_15.7</t>
  </si>
  <si>
    <t>PRE_TC_15.8</t>
  </si>
  <si>
    <t>PRE_TC_15.9</t>
  </si>
  <si>
    <t>PRE_TC_15.10</t>
  </si>
  <si>
    <t>PRE_TC_15.11</t>
  </si>
  <si>
    <t>PRE_TC_15.12</t>
  </si>
  <si>
    <t>PRE_TC_14.1</t>
  </si>
  <si>
    <t>PRE_TC_14.2</t>
  </si>
  <si>
    <t>PRE_TC_14.3</t>
  </si>
  <si>
    <t>PRE_TC_14.4</t>
  </si>
  <si>
    <t>PRE_TC_14.5</t>
  </si>
  <si>
    <t>PRE_TC_14.6</t>
  </si>
  <si>
    <t>PRE_TC_14.7</t>
  </si>
  <si>
    <t>PRE_TC_14.8</t>
  </si>
  <si>
    <t>PRE_TC_14.9</t>
  </si>
  <si>
    <t>PRE_TC_14.10</t>
  </si>
  <si>
    <t>PRE_TC_14.11</t>
  </si>
  <si>
    <t>PRE_TC_14.12</t>
  </si>
  <si>
    <t>PRE_TC_14.13</t>
  </si>
  <si>
    <t>PRE_TC_14.14</t>
  </si>
  <si>
    <t>PRE_TC_14.15</t>
  </si>
  <si>
    <t>PRE_TC_14.16</t>
  </si>
  <si>
    <t>PRE_TC_14.17</t>
  </si>
  <si>
    <t>PRE_TC_14.18</t>
  </si>
  <si>
    <t>PRE_TC_14.19</t>
  </si>
  <si>
    <t>PRE_TC_14.20</t>
  </si>
  <si>
    <t>PRE_TC_14.21</t>
  </si>
  <si>
    <t>PRE_TC_14.22</t>
  </si>
  <si>
    <t>PRE_TC_14.23</t>
  </si>
  <si>
    <t>PRE_TC_14.24</t>
  </si>
  <si>
    <t>PRE_TC_14.25</t>
  </si>
  <si>
    <t>PRE_TC_14.26</t>
  </si>
  <si>
    <t>PRE_TC_14.27</t>
  </si>
  <si>
    <t>PRE_TC_13.9</t>
  </si>
  <si>
    <t>PRE_TC_13.10</t>
  </si>
  <si>
    <t>Hiển thị danh sách xe đang được sử dụng</t>
  </si>
  <si>
    <t>' - Mở chức năng Tiền kỳ/ Thống kê sử dụng xe</t>
  </si>
  <si>
    <t xml:space="preserve"> - Hiển thị danh sách các xe đã và sẽ đưa vào sử dụng
 - Danh sách sắp xếp giảm dần theo Ngày bắt đầu sử dụng xe
</t>
  </si>
  <si>
    <t>Tìm kiếm lịch sử sử dụng xe theo điều kiện tìm kiếm</t>
  </si>
  <si>
    <t>' - Mở chức năng Tiền kỳ/ đăng ký lái xe
 - Nhấn Thống kê để mở rộng phần Tìm kiếm
 - Nhập một hoặc nhiều trường tìm kiếm</t>
  </si>
  <si>
    <t>Thông tin tìm kiếm tồn tại</t>
  </si>
  <si>
    <t>Thông tin tìm kiếm không tồn tại</t>
  </si>
  <si>
    <t xml:space="preserve"> - Kết quả tìm kiếm đáp ứng đồng thời tất cả thôgn tin tìm kiếm
 - Hiển thị danh sách các đăng ký theo đúng tiêu chí tìm kiếm</t>
  </si>
  <si>
    <t>Nhập Từ ngày, bỏ trống Đến ngày</t>
  </si>
  <si>
    <t xml:space="preserve"> - Hiển thiị các đăng ký xe bắt đầu từ ngày Từ ngày</t>
  </si>
  <si>
    <t>Kết quả hiển thị cả những ngày trước Từ ngày</t>
  </si>
  <si>
    <t>Nhập Đến ngày, bỏ trống Từ ngày</t>
  </si>
  <si>
    <t xml:space="preserve"> - Hiển thị các đăng ký xe kết thúc trước hoặc đúng ngày Từ ngày</t>
  </si>
  <si>
    <t xml:space="preserve"> - Hiển thị các đăng ký xe trong khoảng thời gian đã nhập</t>
  </si>
  <si>
    <t>Nhập Đến ngày,Từ ngày</t>
  </si>
  <si>
    <t>Bảng MAM_RegCar với status=1: Đã duyệt</t>
  </si>
  <si>
    <t xml:space="preserve"> - 'Danh sách nên thêm Địa điểm đến
 - Thiếu lọc trạng thái duyệt đăng ký xe, chỉ hiển thị nhưng đăng ký xe có trạng thái được duyệt
 - label Từ khóa tìm kiếm không rõ ràng, không biết là search trường nao</t>
  </si>
  <si>
    <t>Label Ngày tạo không hợp lý, sửa thành Ngày đăng ký, hoặc Ngày sử dụng</t>
  </si>
  <si>
    <t>PRE_TC_19.1</t>
  </si>
  <si>
    <t>PRE_TC_19.2</t>
  </si>
  <si>
    <t>PRE_TC_19.3</t>
  </si>
  <si>
    <t>PRE_TC_19.4</t>
  </si>
  <si>
    <t>PRE_TC_19.5</t>
  </si>
  <si>
    <t>PRE_TC_19.6</t>
  </si>
  <si>
    <t xml:space="preserve"> - Không có sự thay đổi khi di chuyển chuột trên 2 nút Duyệt và Trả lại, 
 - Thiếu xác nhận duyệt đăng ký
 - Thiếu cập nhật Approve và ApproveDate
 - Thiếu cập nhật trường Ghi chú</t>
  </si>
  <si>
    <t>Thiếu yêu cầu bắt buộc nhập Địa điểm đến, Thời gian đi, Thời gian về</t>
  </si>
  <si>
    <t xml:space="preserve">
 - Chưa xóa bản ghi tại bảng lịch sử</t>
  </si>
  <si>
    <t xml:space="preserve"> - Vẫn cập nhật thành công dù chưa chọn lái xe</t>
  </si>
  <si>
    <t xml:space="preserve"> - Không có sự thay đổi khi di chuyển chuột trên 2 nút Duyệt và Trả lại, 
 - Thiếu xác nhận duyệt đăng ký
 - Thiếu cập nhật Approve và ApproveDate</t>
  </si>
  <si>
    <t>Hiển thị danh sách theo người dùng đăng nhập</t>
  </si>
  <si>
    <t xml:space="preserve"> - Mở chức năng Tiền kỳ/ Đăng ký xe</t>
  </si>
  <si>
    <t xml:space="preserve"> - Chỉ hiển thị danh sách đăng ký do chính người đang đăng nhập tạo</t>
  </si>
  <si>
    <t>Danh sách đăng ký xe: MAM_RegCar
  - CreatedBy: Người đăng ký xe (bảng AspNetUsers)</t>
  </si>
  <si>
    <t>PRE_TC_12.29</t>
  </si>
  <si>
    <t>PRE_TC_13.11</t>
  </si>
  <si>
    <t>PRE_TC_14.28</t>
  </si>
  <si>
    <t>PRE_TC_15.13</t>
  </si>
  <si>
    <t>PRE_TC_19.7</t>
  </si>
  <si>
    <t xml:space="preserve"> - Hiển thị danh sách đăng ký từ tất cả người dùng tạo</t>
  </si>
  <si>
    <t>Danh sách đăng ký xe: MAM_RegCarDriver
  - CreatedBy: Người đăng ký xe (bảng AspNetUsers)</t>
  </si>
  <si>
    <t>PRE_TC_01.01</t>
  </si>
  <si>
    <t>Kiểm tra việc hiển thị giao hiện</t>
  </si>
  <si>
    <t>Kiểm tra việc hiển thị các thông tin chung trên form</t>
  </si>
  <si>
    <t>- Di chuyển đến giao diện đăng kí kịch bản
- Kiểm tra việc hiển thị của màn hình</t>
  </si>
  <si>
    <t xml:space="preserve">Kiểm tra hiển thị thông tin trong các combo </t>
  </si>
  <si>
    <t xml:space="preserve">  - Chọn Chương trình</t>
  </si>
  <si>
    <t>Thông tin hiển thị phải đúng, đủ.</t>
  </si>
  <si>
    <t xml:space="preserve"> -  Chọn thể loại</t>
  </si>
  <si>
    <t xml:space="preserve"> -  Chọn thể loại chi tiết</t>
  </si>
  <si>
    <t>Kiểm tra hoạt động các button .</t>
  </si>
  <si>
    <t>PRE_TC_01.02</t>
  </si>
  <si>
    <t>Đăng kí kịch bản  với dữ liệu hợp lệ</t>
  </si>
  <si>
    <t xml:space="preserve"> - Mở chức năng Tiền kì/Đăng kí kịch bản
 - Nhập đầy đủ thông tin
 - Nhấn nút Lưu nháp</t>
  </si>
  <si>
    <t xml:space="preserve"> - Tạo mới thành công.</t>
  </si>
  <si>
    <t xml:space="preserve"> - Mở chức năng Tiền kì/Đăng kí kịch bản
 - Nhập đầy đủ thông tin
 - Nhấn nút Hoàn thành</t>
  </si>
  <si>
    <t>PRE_TC_01.03</t>
  </si>
  <si>
    <t>Đăng kí kịch bản  với dữ liệu không  hợp lệ</t>
  </si>
  <si>
    <t xml:space="preserve"> - Đăng kí không thành công.
 - Thông báo lỗi cụ thể
</t>
  </si>
  <si>
    <t>Nhập tiêu đề quá dai</t>
  </si>
  <si>
    <t>Thông báo nhập tiêu đề quá dài, yêu cầu nhập lại</t>
  </si>
  <si>
    <t>PRE_TC_02.01</t>
  </si>
  <si>
    <t>- Di chuyển đến giao diện đăng kí sản xuất
- Kiểm tra việc hiển thị của màn hình</t>
  </si>
  <si>
    <t>Kiểm tra các box hiển thị thông tin</t>
  </si>
  <si>
    <t>- Di chuyển đến từng box 
- Kiểm tra việc hiển thị của màn hình</t>
  </si>
  <si>
    <t xml:space="preserve"> - Chọn Phòng ban</t>
  </si>
  <si>
    <t xml:space="preserve"> Hiển thị đúng, đủ thông tin
Các thông tin hiển thị phải đúng trạng thái
</t>
  </si>
  <si>
    <t>Kiểm tra việc hiển thị dữ liệu trong các combo</t>
  </si>
  <si>
    <t>PRE_TC_02.02</t>
  </si>
  <si>
    <t>Đăng kí sản xuất  với dữ liệu hợp lệ</t>
  </si>
  <si>
    <t xml:space="preserve"> - Mở chức năng Tiền kì/Đăng kí sản xuất
 - Nhập đầy đủ thông tin
 - Nhấn nút Lưu nháp</t>
  </si>
  <si>
    <t xml:space="preserve"> - Mở chức năng Tiền kì/Đăng kí sản xuất
 - Nhập đầy đủ thông tin
 - Nhấn nút Hoàn thành</t>
  </si>
  <si>
    <t>PRE_TC_02.03</t>
  </si>
  <si>
    <t>Đăng kí sản xuất  với dữ liệu không  hợp lệ</t>
  </si>
  <si>
    <t xml:space="preserve"> - Thông báo không thành công
</t>
  </si>
  <si>
    <t>Đề tài cá nhân</t>
  </si>
  <si>
    <t>PRE_TC_03.01</t>
  </si>
  <si>
    <t>- Di chuyển đến giao diện Biên tập cá nhân
- Kiểm tra việc hiển thị của màn hình</t>
  </si>
  <si>
    <t>Kiểm tra danh sách hiển thị</t>
  </si>
  <si>
    <t>Kiểm tra danh sách dữ liệu hiển thị trên form</t>
  </si>
  <si>
    <t>- Di chuyển đến từng  tab
- Kiểm tra việc hiển thị của màn hình</t>
  </si>
  <si>
    <t xml:space="preserve"> -  Chọn tab Đăng kí lưu nháp</t>
  </si>
  <si>
    <t xml:space="preserve"> Hiển thị đúng, đủ thông tin các bản ghi
</t>
  </si>
  <si>
    <t xml:space="preserve"> - Chọn tab chờ biên tập kịch bản</t>
  </si>
  <si>
    <t xml:space="preserve"> - Chọn tab chờ duyệt  kịch bản</t>
  </si>
  <si>
    <t xml:space="preserve"> - Kịch bản đã duyệt</t>
  </si>
  <si>
    <t xml:space="preserve"> - Chờ duyệt sản xuất</t>
  </si>
  <si>
    <t xml:space="preserve"> - Sản xuất đã duyệt</t>
  </si>
  <si>
    <t>PRE_TC_03.02</t>
  </si>
  <si>
    <t>Biên tập kịch bản với dữ liệu hợp lệ</t>
  </si>
  <si>
    <t>' - Mở chức năng Tiền kì/Đề tài các nhân
 - Click chọn kịch bản đã tạo bất kỳ trong tuần</t>
  </si>
  <si>
    <t>PRE_TC_03.03</t>
  </si>
  <si>
    <t>Sửa đăng kí với dữ liệu không hợp lệ</t>
  </si>
  <si>
    <t>PRE_TC_03.04</t>
  </si>
  <si>
    <t>PRE_TC_03.05</t>
  </si>
  <si>
    <t>Xem nội dung đăng kí đã tạo</t>
  </si>
  <si>
    <t>Kiểm tra hiển thị thông tin với những bản ghi đã tạo</t>
  </si>
  <si>
    <t>Đăng kí kịch bản</t>
  </si>
  <si>
    <t>Duyệt nguồn lực</t>
  </si>
  <si>
    <t>Hiển thị danh sách các đăng ký sản xuất chờ phê duyệt nguồn lực</t>
  </si>
  <si>
    <t>' - Mở chức năng Tiền kỳ/ Duyệt nguồn lực</t>
  </si>
  <si>
    <t xml:space="preserve"> - Trang danh sách gồm 2 tab: Chờ duyệt, Đã duyệt</t>
  </si>
  <si>
    <t xml:space="preserve"> - Hiển thị danh sách đăng ký sản xuất đã được duyệt và chờ phê duyệt nguồn lực
 - Hiển thị đầy đủ thông tin Tiêu đề, Chương trình, Thể loại, Người tạo, Ngày tạo
 - Danh sách sắp xếp giảm dần theo thời gian Ngày tạo
 - Tương ứng mỗi đăng ký cho phép  Xem thông tin và Duyệt đăng ký</t>
  </si>
  <si>
    <t>Tab: Đã duyệt</t>
  </si>
  <si>
    <t xml:space="preserve"> - Hiển thị danh sách đăng ký sản xuất đã được duyệt và đã được phê duyệt nguồn lực
 - Hiển thị đầy đủ thông tin Tiêu đề, Chương trình, Thể loại, Người tạo, Ngày tạo
 - Danh sách sắp xếp giảm dần theo thời gian Ngày tạo
 - Tương ứng mỗi đăng ký cho phép chỉ Xem thông tin</t>
  </si>
  <si>
    <t xml:space="preserve"> - Hiển thị danh sách đăng ký sản xuất đã được duyệt và chờ phê duyệt nguồn lực</t>
  </si>
  <si>
    <t>Duyệt nguồn lực với dữ liệu không hợp lệ</t>
  </si>
  <si>
    <t>' - Mở chức năng Tiền kỳ/ Duyệt nguồn lực
 - Nhấn nút Duyệt tương ứng với đăng ký cần xem xét
 - Chọn nguồn lực
 - Nhấn nút Duyệt tại màn hình duyệt thông tin</t>
  </si>
  <si>
    <t>Duyệt nguồn lực với dữ liệu hợp lệ</t>
  </si>
  <si>
    <t xml:space="preserve"> - Hiển thị danh sách đăng ký sản xuất đã được duyệt và chờ phê duyệt nguồn lực
 - Không chọn nguồn lực</t>
  </si>
  <si>
    <t xml:space="preserve"> - Thực hiện duyệt nguồn lực không thành công
 - Hiển thiị thông báo yêu cầu nhập nguồn lực</t>
  </si>
  <si>
    <t xml:space="preserve"> - Không cập nhật bản ghi tại bảng MAM_TVContent</t>
  </si>
  <si>
    <t xml:space="preserve"> - Không chọn nguồn lực vẫn cho thực hiện thành công</t>
  </si>
  <si>
    <t>Không duyệt nguồn lực</t>
  </si>
  <si>
    <t>' - Mở chức năng Tiền kỳ/ Duyệt nguồn lực
 - Nhấn nút Duyệt tương ứng với đăng ký cần xem xét
 - Nhấn nút Trả lại tại màn hình duyệt thông tin</t>
  </si>
  <si>
    <t xml:space="preserve"> - Hiển thị xác nhận gửi duyệt đăng ký xe
 -Thông báo duyệt đăng ký xe thành công sau xác nhận
 - Đăng ký  không còn hiển thị tại tab Chờ duyệt , và hiển thị tại tab Đã duyệt</t>
  </si>
  <si>
    <t xml:space="preserve"> - Hiển thị xác nhận gửi trả lại đăng ký xe
 -Thông báo trả lại đăng ký thành công sau xác nhận
 - Đăng ký  không còn hiển thị tại tab Chờ duyệt</t>
  </si>
  <si>
    <t xml:space="preserve"> - 'Thiếu xác nhận duyệt thông tin
 - Sau khi cập nhật, danh sách Chờ duyệt không được refresh</t>
  </si>
  <si>
    <t xml:space="preserve">Xem nội dung đăng ký </t>
  </si>
  <si>
    <t>' - Mở chức năng Tiền kỳ/ Duyệt nguồn lực
 - Chọn tab bất kỳ, nhấn nút Xem tương ứng với đăng ký sản xuất</t>
  </si>
  <si>
    <t xml:space="preserve"> - Hiển thị danh sách đăng ký sản xuất đã được duyệt/ chờ phê duyệt nguồn lực</t>
  </si>
  <si>
    <t xml:space="preserve"> - Hiển thị đầy đủ thông tin đăng ký sản xuất</t>
  </si>
  <si>
    <t>1. Bảng MAM_TVContent
    + Title: Tieu de
    + Description: Mo ta
    + DepartmentId: Phong ban
    + TVProgramId: Chuong trinh
    + TVCategoryDetailId: Chi tiet the loai
    + Type: Kieu de tai: ChuongTrinh=1, TinChum=2
    + WorkflowType = 2: Đăng ký sản xuất
    + Duration: Du kien thoi luong
    + Broadcast: Du kien phat song
    + CreatedBy: Người đăng ký sản xuất/ kịch bản
    + CreatedDate - Ngày đăng ký sản xuất/kịch bản
    + ProductionPlace: Dia diem san xuat
    + ProductionDate: Thoi gian bat dau san xuat
    + ProductionEndDate: Thoi gian ket thuc san xuat
    + ResourcesNote: Ghi chu de xuat nguon luc
    + ResourcesApprove: Người duyệt nguồn lực
    + ResourcesApproveDate: Ngày duyệt nguồn lực
2. Lịch sử tác động
Bảng MAM_TVProcessHistory</t>
  </si>
  <si>
    <t xml:space="preserve">Tìm kiếm nhanh tại tab Chờ duyệt </t>
  </si>
  <si>
    <t>' - Mở chức năng Tiền kỳ/ Duyệt nguồn lực
 - Mở tab Chờ duyệt
 - Nhập thông tin tìm kiếm vào ô Tìm kiếm nhanh và nhấn nút Tìm</t>
  </si>
  <si>
    <t xml:space="preserve">Bảng MAM_TVContent
  + ResourceStatus=1: Chờ duyệt nguồn lực </t>
  </si>
  <si>
    <t xml:space="preserve"> - Hiển thiị kết quả thô đúng điều kiện tìm kiếm</t>
  </si>
  <si>
    <t>' - Mở chức năng Tiền kỳ/ Duyệt nguồn lực
 - Mở tab Đã duyệt
 - Nhập thông tin tìm kiếm vào ô Tìm kiếm nhanh và nhấn nút Tìm</t>
  </si>
  <si>
    <t xml:space="preserve">Bảng MAM_TVContent
  + ResourceStatus=2: Đã duyệt nguồn lực </t>
  </si>
  <si>
    <t>Hiển thị danh sách các đăng ký sản xuất chờ phê duyệt thiết bị</t>
  </si>
  <si>
    <t xml:space="preserve"> - Hiển thị danh sách đăng ký sản xuất đã được duyệt và chờ phê duyệt thiết bị
 - Hiển thị đầy đủ thông tin Tiêu đề, Chương trình, Thể loại, Người tạo, Ngày tạo
 - Danh sách sắp xếp giảm dần theo thời gian Ngày tạo
 - Tương ứng mỗi đăng ký cho phép  Xem thông tin và Duyệt đăng ký</t>
  </si>
  <si>
    <t>Duyệt thiết bị với dữ liệu không hợp lệ</t>
  </si>
  <si>
    <t xml:space="preserve"> - Không chọn thiết bị vẫn cho thực hiện thành công</t>
  </si>
  <si>
    <t>Không duyệt thiết bị</t>
  </si>
  <si>
    <t xml:space="preserve"> - Hiển thị danh sách đăng ký sản xuất đã được duyệt/ chờ phê duyệt thiết bị</t>
  </si>
  <si>
    <t>Danh sách đăng ký sản xuất: Bảng MAM_TVContent
  + WorkflowType=2: Đăng ký sản xuất
  + status=12: Đã duyệt sản xuất
  + ResourceStatus=1: Chờ duyệt nguồn lực
  + CreatedBy: Người đăng ký sản xuất
  + CreatedDate: Ngày đăng ký sản xuất</t>
  </si>
  <si>
    <t>Danh sách đăng ký sản xuất: Bảng MAM_TVContent
  + WorkflowType=2: Đăng ký sản xuất
  + status=12: Đã duyệt sản xuất
  + CreatedBy: Người đăng ký sản xuất
  + CreatedDate: Ngày đăng ký sản xuất</t>
  </si>
  <si>
    <t>Danh sách đăng ký sản xuất: Bảng MAM_TVContent
  + WorkflowType=2: Đăng ký sản xuất
  + status=12: Đã duyệt sản xuất
  + EquipmentStatus=1: Chờ duyệt phân bổ thiết bị
  + CreatedBy: Người đăng ký sản xuất
  + CreatedDate: Ngày đăng ký sản xuất</t>
  </si>
  <si>
    <t xml:space="preserve"> - Hiển thị danh sách đăng ký sản xuất đã được duyệt và chờ phê duyệt phân bổ thiết bị
 - Không chọn thiết bị</t>
  </si>
  <si>
    <t xml:space="preserve"> - Thực hiện duyệt thiết bị không thành công
 - Hiển thị thông báo yêu cầu nhập thiết bị</t>
  </si>
  <si>
    <t xml:space="preserve"> - Số lượng thiết bị nhiều hơn số lượng có trong kho</t>
  </si>
  <si>
    <t xml:space="preserve"> - Thông báo số lượng thiết bị không đáp ứng
 - Thực hiện duyệt thiết bị không thành công
</t>
  </si>
  <si>
    <t xml:space="preserve"> - Không cập nhật bản ghi tại bảng MAM_TVContent
 - Không thêm bản ghi tại bảng MAM_TVContentEquipment
 - Không thêm bản ghi tại bảng MAM_TVProcessHistory</t>
  </si>
  <si>
    <t>Thiếu check số lượng</t>
  </si>
  <si>
    <t>Lỗi khi hiển thị cả trạng thái   + EquipmentStatus=2: Hủy yêu cầu phân bổ thiết bị</t>
  </si>
  <si>
    <t>Tab: Chờ duyệt xuất kho</t>
  </si>
  <si>
    <t>Tab: Chờ duyệt phân bổ</t>
  </si>
  <si>
    <t xml:space="preserve"> - Trang danh sách gồm 2 tab: Chờ duyệt phân bổ, Chờ duyệt xuất kho</t>
  </si>
  <si>
    <t>Duyệt phân bổ thiết bị</t>
  </si>
  <si>
    <t>PRE_TC_09.1</t>
  </si>
  <si>
    <t>PRE_TC_09.2</t>
  </si>
  <si>
    <t>PRE_TC_09.3</t>
  </si>
  <si>
    <t>PRE_TC_09.4</t>
  </si>
  <si>
    <t>PRE_TC_09.4.1</t>
  </si>
  <si>
    <t>Duyệt phân bổ thiết bị với dữ liệu hợp lệ</t>
  </si>
  <si>
    <t xml:space="preserve"> - Hiển thị danh sách đăng ký sản xuất đã được duyệt và chờ phê duyệt phân bổ thiết bị</t>
  </si>
  <si>
    <t xml:space="preserve"> - Hiển thị xác nhận gửi duyệt phân bổ thiết bị
 -Thông báo duyệt phân bổ thành công sau xác nhận
 - Đăng ký  không còn hiển thị tại tab Chờ duyệt phân bổ và hiển thị tại tab Chờ duyệt xuất kho</t>
  </si>
  <si>
    <t xml:space="preserve"> - Hiển thị xác nhận gửi trả lại đăng ký phân bổ thiết bị
 -Thông báo trả lại đăng ký thành công sau xác nhận
 - Đăng ký  không còn hiển thị tại tab Chờ duyệt phân bổ</t>
  </si>
  <si>
    <t>Xem nội dung đăng ký duyệt phân bổ</t>
  </si>
  <si>
    <t xml:space="preserve">Tìm kiếm nhanh tại tab Chờ duyệt phân bổ </t>
  </si>
  <si>
    <t xml:space="preserve">Bảng MAM_TVContent
  + EquipmentStatus=1: Chờ duyệt thiết bị </t>
  </si>
  <si>
    <t>PRE_TC_09.4.2</t>
  </si>
  <si>
    <t>PRE_TC_09.4.4</t>
  </si>
  <si>
    <t>PRE_TC_09.4.5</t>
  </si>
  <si>
    <t>PRE_TC_09.4.6</t>
  </si>
  <si>
    <t>PRE_TC_09.5</t>
  </si>
  <si>
    <t>Duyệt xuất kho thiết bị</t>
  </si>
  <si>
    <t>Duyệt xuất kho thiết bị với dữ liệu hợp lệ</t>
  </si>
  <si>
    <t xml:space="preserve"> - Hiển thị danh sách đăng ký sản xuất đã được duyệt và chờ phê duyệt xuất kho thiết bị
 - Không chọn thiết bị</t>
  </si>
  <si>
    <t xml:space="preserve"> - Hiển thị xác nhận gửi trả lại đăng ký xuất kho thiết bị
 -Thông báo trả lại đăng ký thành công sau xác nhận
 - Đăng ký  không còn hiển thị tại tab Chờ duyệt xuất kho</t>
  </si>
  <si>
    <t>Xem nội dung đăng ký duyệt xuất kho</t>
  </si>
  <si>
    <t>PRE_TC_09.5.1</t>
  </si>
  <si>
    <t xml:space="preserve"> - Thiếu lịch sử tác động
 - Thiếu các thông tin liên quan đến thiết bị:EquipmentApprove, EquipmentApproveDate, EquipmentReceive, EquipmentReturn: Ngày trả thiết bị
  + EquipmentNote: Ghi chú đề xuất thiết bị</t>
  </si>
  <si>
    <t xml:space="preserve">Bảng MAM_TVContent
  + EquipmentStatus=1: Chờ duyệt phân bổ thiết bị </t>
  </si>
  <si>
    <t>1. Bảng MAM_TVContent
  + EquipmentStatus=1: Chờ duyệt phân bổ thiết bị 
   + Title: Tieu de
   + Description: Mo ta
   + DepartmentId: Phong ban
   + TVProgramId: Chuong trinh
   + TVCategoryDetailId: Chi tiet the loai
   + Type: Kieu de tai: ChuongTrinh=1, TinChum=2
   + WorkflowType = 2: Đăng ký sản xuất
   + Duration: Du kien thoi luong
   + Broadcast: Du kien phat song
   + CreatedBy: Người đăng ký sản xuất/ kịch bản
   + CreatedDate - Ngày đăng ký sản xuất/kịch bản
    + ProductionPlace: Dia diem san xuat
    + ProductionDate: Thoi gian bat dau san xuat
    + ProductionEndDate: Thoi gian ket thuc san xuat
2. bảng danh sách thiết bị
Bảng:MAM_TVContentEquipment
3. Lịch sử tác động
Bảng MAM_TVProcessHistory</t>
  </si>
  <si>
    <t xml:space="preserve"> - Hiển thị danh sách đăng ký sản xuất đã được duyệt phân bổ và chờ phê duyệt xuất kho thiết bị</t>
  </si>
  <si>
    <t xml:space="preserve"> - Hiển thị xác nhận gửi duyệt xuất kho thiết bị
 -Thông báo duyệt xuất kho thành công sau xác nhận
 - Đăng ký  không còn hiển thị tại tab Chờ duyệt xuất kho</t>
  </si>
  <si>
    <t>Bảng MAM_TVContent
  + EquipmentStatus=3: Chờ duyệt xuất thiết bị hoặc =4:Hủy xuất thiết bị</t>
  </si>
  <si>
    <r>
      <t xml:space="preserve"> - Hiển thị danh sách đăng ký sản xuất đã được duyệt phân bổ </t>
    </r>
    <r>
      <rPr>
        <sz val="11"/>
        <rFont val="Calibri"/>
        <family val="2"/>
        <charset val="163"/>
        <scheme val="minor"/>
      </rPr>
      <t>và bị trả lại duyệt xuất kho</t>
    </r>
    <r>
      <rPr>
        <sz val="11"/>
        <color theme="1"/>
        <rFont val="Calibri"/>
        <family val="2"/>
        <charset val="163"/>
        <scheme val="minor"/>
      </rPr>
      <t xml:space="preserve">
 - Hiển thị đầy đủ thông tin Tiêu đề, Chương trình, Thể loại, Người tạo, Ngày tạo
 - Danh sách sắp xếp giảm dần theo thời gian Ngày tạo
 - Tương ứng mỗi đăng ký cho phép Xem thông tin và Duyệt xuất kho</t>
    </r>
  </si>
  <si>
    <t>PRE_TC_09.5.2</t>
  </si>
  <si>
    <t>PRE_TC_09.5.4</t>
  </si>
  <si>
    <t>PRE_TC_09.5.5</t>
  </si>
  <si>
    <t>PRE_TC_09.5.6</t>
  </si>
  <si>
    <t>PRE_TC_09.5.7</t>
  </si>
  <si>
    <t>Duyệt đề nghị thiết bị</t>
  </si>
  <si>
    <t>' - Mở chức năng Tiền kỳ/ Duyệt đề nghị thiết bị</t>
  </si>
  <si>
    <t>' - Mở chức năng Tiền kỳ/ Duyệt đề nghị thiết bị
 - Chọn tab Chờ duyệt phân bổ
 - Nhấn nút Duyệt tương ứng với đăng ký cần xem xét
 - Chọn thiết bị
 - Nhập các trường liên quan
 - Nhấn nút "Duyệt phân bổ" tại màn hình duyệt thông tin</t>
  </si>
  <si>
    <t>' - Mở chức năng Tiền kỳ/ Duyệt đề nghị thiết bị
 - Nhấn nút Duyệt tương ứng với đăng ký cần xem xét
 - Chọn thiết bị
 - Nhấn nút Duyệt tại màn hình duyệt thông tin</t>
  </si>
  <si>
    <t>' - Mở chức năng Tiền kỳ/ Duyệt đề nghị thiết bị
 - Nhấn nút Duyệt  tương ứng với đăng ký cần xem xét
 - Nhấn nút Hủy duyệt phân bổ tại màn hình duyệt thông tin</t>
  </si>
  <si>
    <t>' - Mở chức năng Tiền kỳ/ Duyệt đề nghị thiết bị
 - Chọn tab bất kỳ, nhấn nút Xem tương ứng với đăng ký sản xuất</t>
  </si>
  <si>
    <t>' - Mở chức năng Tiền kỳ/ Duyệt đề nghị thiết bị
 - Mở tab  Chờ duyệt phân bổ 
 - Nhập thông tin tìm kiếm vào ô Tìm kiếm nhanh và nhấn nút Tìm</t>
  </si>
  <si>
    <t>' - Mở chức năng Tiền kỳ/ Duyệt đề nghị thiết bị
 - Chọn tab Chờ duyệt xuất kho
 - Nhấn nút Duyệt tương ứng với đăng ký cần xem xét
 - Chọn thiết bị
 - Nhập các trường liên quan
 - Nhấn nút "Duyệt xuất kho" tại màn hình duyệt thông tin</t>
  </si>
  <si>
    <t>' - Mở chức năng Tiền kỳ/ Duyệt đề nghị thiết bị
 - Nhấn nút Duyệt  tương ứng với đăng ký cần xem xét
 - Nhấn nút Hủy duyệt xuất kho tại màn hình duyệt thông tin</t>
  </si>
  <si>
    <t>' - Mở chức năng Tiền kỳ/ Duyệt xuất kho thiết bị
 - Chọn tab Chờ duyệt xuất kho
 - Nhấn nút Duyệt tương ứng với đăng ký cần xem xét
 - Chọn thiết bị
 - Nhập các trường liên quan
 - Nhấn nút "Duyệt xuất kho" tại màn hình duyệt thông tin</t>
  </si>
  <si>
    <t xml:space="preserve"> - Hiển thị danh sách đăng ký sản xuất chờ phê duyệt xuất kho thiết bị</t>
  </si>
  <si>
    <r>
      <t>1. Cập nhật bản ghi tại bảng đăng ký sản xuất: Bảng MAM_TVContent
  + EquipmentStatus=1-</t>
    </r>
    <r>
      <rPr>
        <sz val="11"/>
        <rFont val="Calibri"/>
        <family val="2"/>
        <charset val="163"/>
        <scheme val="minor"/>
      </rPr>
      <t>&gt; 4: Hủy xuất kho thiét bị</t>
    </r>
    <r>
      <rPr>
        <sz val="11"/>
        <color theme="1"/>
        <rFont val="Calibri"/>
        <family val="2"/>
        <charset val="163"/>
        <scheme val="minor"/>
      </rPr>
      <t xml:space="preserve">
  + EquipmentApprove=Người duyệt
l  + EquipmentApproveDate= người duyệt
  + EquipmentReceive: null
  + EquipmentReturn=null
  + EquipmentNote: Ghi chú đề xuất thiết bị
  +ModifiedBy: Người cập nhật gần nhất
  + ModifiedDate: Ngày cập nhật gần nhất
2. Thêm bản ghi vào bảng lịch sử tác động:MAM_TVProcessHistory
  + CreatedBy=Nguoi duyet xuất kho thiết bị
  + CreatedDate=Ngay duyet xuất kho thiết bị
  + TVContentID: Tên đăng ký sản xuất
  + Action=14:Huy Xuat Kho Thiet Bi
  + Body: Ghi chu khi thuc hien duyet nguon luc</t>
    </r>
  </si>
  <si>
    <t xml:space="preserve"> - 'Thiếu xác nhận duyệt thông tin
 - Thiếu cập nhật trường ModifiedDate, ModifiedBy
 - Thiếu cập nhật EquipmentApprove, EquipmentApproveDate </t>
  </si>
  <si>
    <t>Không xem được thông tin khi click nút Xem</t>
  </si>
  <si>
    <t>1. Bảng MAM_TVContent
    + Status=3: Chờ xuất kho hoặc = 4: Hủy xuất kho thiết bị
    + Title: Tieu de
    + Description: Mo ta
    + DepartmentId: Phong ban
    + TVProgramId: Chuong trinh
    + TVCategoryDetailId: Chi tiet the loai
    + Type: Kieu de tai: ChuongTrinh=1, TinChum=2
    + WorkflowType = 2: Đăng ký sản xuất
    + Duration: Du kien thoi luong
    + Broadcast: Du kien phat song
    + CreatedBy: Người đăng ký sản xuất/ kịch bản
    + CreatedDate - Ngày đăng ký sản xuất/kịch bản
    + ProductionPlace: Dia diem san xuat
    + ProductionDate: Thoi gian bat dau san xuat
    + ProductionEndDate: Thoi gian ket thuc san xuat
  + EquipmentApprove= Người duyệt xuất kho thiết bị
  + EquipmentApproveDatee= Ngày duyệt xuất kho thiết bị
  + EquipmentReceive: Ngày nhận thiết bị
  + EquipmentReturn: Ngày trả thiết bị
  + EquipmentNote: Ghi chú đề xuất thiết bị
2. bảng danh sách thiết bị
Bảng:MAM_TVContentEquipment
3. Lịch sử tác động
Bảng MAM_TVProcessHistory</t>
  </si>
  <si>
    <t>Tìm kiếm nhanh tại tab Chờ duyệt xuất kho</t>
  </si>
  <si>
    <r>
      <rPr>
        <sz val="11"/>
        <rFont val="Calibri"/>
        <family val="2"/>
        <charset val="163"/>
        <scheme val="minor"/>
      </rPr>
      <t>1. Bảng MAM_TVContent
    + Status=3: Chờ xuất kho hoặc = 4: Hủy xuất kho thiết bị</t>
    </r>
    <r>
      <rPr>
        <sz val="11"/>
        <color theme="1"/>
        <rFont val="Calibri"/>
        <family val="2"/>
        <charset val="163"/>
        <scheme val="minor"/>
      </rPr>
      <t xml:space="preserve">
    + Title: Tieu de
    + Description: Mo ta
    + DepartmentId: Phong ban
    + TVProgramId: Chuong trinh
    + TVCategoryDetailId: Chi tiet the loai
    + Type: Kieu de tai: ChuongTrinh=1, TinChum=2
    + WorkflowType = 2: Đăng ký sản xuất
    + Duration: Du kien thoi luong
    + Broadcast: Du kien phat song
    + CreatedBy: Người đăng ký sản xuất/ kịch bản
    + CreatedDate - Ngày đăng ký sản xuất/kịch bản
    + ProductionPlace: Dia diem san xuat
    + ProductionDate: Thoi gian bat dau san xuat
    + ProductionEndDate: Thoi gian ket thuc san xuat
  + EquipmentApprove= Người duyệt xuất kho thiết bị
  + EquipmentApproveDatee= Ngày duyệt xuất kho thiết bị
  + EquipmentReceive: Ngày nhận thiết bị
  + EquipmentReturn: Ngày trả thiết bị
  + EquipmentNote: Ghi chú đề xuất thiết bị
2. bảng danh sách thiết bị
Bảng:MAM_TVContentEquipment
3. Lịch sử tác động
Bảng MAM_TVProcessHistory</t>
    </r>
  </si>
  <si>
    <t xml:space="preserve"> - Thiếu cột trạng thái duyệt</t>
  </si>
  <si>
    <r>
      <t xml:space="preserve"> - Hiển thị danh sách đăng ký sản xuất </t>
    </r>
    <r>
      <rPr>
        <sz val="11"/>
        <rFont val="Calibri"/>
        <family val="2"/>
        <charset val="163"/>
        <scheme val="minor"/>
      </rPr>
      <t>duyệt xuất kho thiết bị</t>
    </r>
    <r>
      <rPr>
        <sz val="11"/>
        <color theme="1"/>
        <rFont val="Calibri"/>
        <family val="2"/>
        <charset val="163"/>
        <scheme val="minor"/>
      </rPr>
      <t xml:space="preserve">
 - Hiển thị đầy đủ thông tin Tiêu đề, Chương trình, Thể loại, Người tạo, Ngày tạo
 - Danh sách sắp xếp giảm dần theo thời gian Ngày tạo
 - Tương ứng mỗi đăng ký cho phép Xem thông tin và phê duyệt</t>
    </r>
  </si>
  <si>
    <r>
      <t xml:space="preserve"> - Hiển thị danh sách đăng ký sản xuất đã được duyệt phân bổ </t>
    </r>
    <r>
      <rPr>
        <sz val="11"/>
        <rFont val="Calibri"/>
        <family val="2"/>
        <charset val="163"/>
        <scheme val="minor"/>
      </rPr>
      <t>và bị trả lại duyệt xuất kho</t>
    </r>
    <r>
      <rPr>
        <sz val="11"/>
        <color theme="1"/>
        <rFont val="Calibri"/>
        <family val="2"/>
        <charset val="163"/>
        <scheme val="minor"/>
      </rPr>
      <t xml:space="preserve">
 - Hiển thị đầy đủ thông tin Tiêu đề, Chương trình, Thể loại, Người tạo, Ngày tạo, trạng thái duyệt kho
 - Danh sách sắp xếp giảm dần theo thời gian Ngày tạo
 - Tương ứng mỗi đăng ký cho phép Xem thông tin và Phê duyệt</t>
    </r>
  </si>
  <si>
    <r>
      <t xml:space="preserve">Danh sách đăng ký sản xuất: Bảng MAM_TVContent
  + WorkflowType=2: Đăng ký sản xuất
  + status=12: Đã duyệt </t>
    </r>
    <r>
      <rPr>
        <sz val="11"/>
        <rFont val="Calibri"/>
        <family val="2"/>
        <charset val="163"/>
        <scheme val="minor"/>
      </rPr>
      <t>sản xuất
  + EquipmentStatus=5: Đã xuất kho thiết bị</t>
    </r>
    <r>
      <rPr>
        <sz val="11"/>
        <color theme="1"/>
        <rFont val="Calibri"/>
        <family val="2"/>
        <charset val="163"/>
        <scheme val="minor"/>
      </rPr>
      <t xml:space="preserve">
  + CreatedBy: Người đăng ký sản xuất
  + CreatedDate: Ngày đăng ký sản xuất</t>
    </r>
  </si>
  <si>
    <r>
      <t xml:space="preserve">Danh sách đăng ký sản xuất: Bảng MAM_TVContent
  + WorkflowType=2: Đăng ký sản xuất
  + status=12: Đã duyệt </t>
    </r>
    <r>
      <rPr>
        <sz val="11"/>
        <rFont val="Calibri"/>
        <family val="2"/>
        <charset val="163"/>
        <scheme val="minor"/>
      </rPr>
      <t>sản xuất
  + EquipmentStatus= 3: Chờ phân bổ hoặc = 4: Hủy xuất kho thiết bị</t>
    </r>
    <r>
      <rPr>
        <sz val="11"/>
        <color theme="1"/>
        <rFont val="Calibri"/>
        <family val="2"/>
        <charset val="163"/>
        <scheme val="minor"/>
      </rPr>
      <t xml:space="preserve">
  + CreatedBy: Người đăng ký sản xuất
  + CreatedDate: Ngày đăng ký sản xuất</t>
    </r>
  </si>
  <si>
    <t>Cột Trạng thái không cần thiết</t>
  </si>
  <si>
    <t xml:space="preserve"> - Ngày nhận thiết bị &gt; Ngày trả thiết bị</t>
  </si>
  <si>
    <t xml:space="preserve"> - Báo lỗi yêu cầu nhập lại
 - Không cho phép thực hiện hủy duyệt xuất kho thiết bị</t>
  </si>
  <si>
    <r>
      <t xml:space="preserve">1. Cập nhật bản ghi tại bảng đăng ký sản xuất: </t>
    </r>
    <r>
      <rPr>
        <sz val="11"/>
        <rFont val="Calibri"/>
        <family val="2"/>
        <charset val="163"/>
        <scheme val="minor"/>
      </rPr>
      <t>Bảng MAM_TVContent
  + EquipmentStatus= 5:Đã xuất kho</t>
    </r>
    <r>
      <rPr>
        <sz val="11"/>
        <color theme="1"/>
        <rFont val="Calibri"/>
        <family val="2"/>
        <charset val="163"/>
        <scheme val="minor"/>
      </rPr>
      <t xml:space="preserve">
  + EquipmentApprove= Người duyệt xuất kho thiết bị
  + EquipmentApproveDatee= Ngày duyệt xuất kho thiết bị
  + EquipmentReceive: Ngày nhận thiết bị
  + EquipmentReturn: Ngày trả thiết bị
  +ModifiedBy: Người cập nhật gần nhất
  + ModifiedDate: Ngày cập nhật gần nhất
2. Cập nhật bản ghi vào bảng danh sách thiết bị
Bảng:MAM_TVContentEquipment
mỗi bản ghi tương ứng với 1 loại thiết bị
3. Thêm bản ghi vào bảng lịch sử tác động:MAM_TVProcessHistory
  + CreatedBy=Nguoi duyet xuất kho thiết bị
  + CreatedDate=Ngay duyet xuất kho thiết bị
  + TVContentID: Tên đăng ký sản xuất
</t>
    </r>
    <r>
      <rPr>
        <sz val="11"/>
        <color rgb="FFFF0000"/>
        <rFont val="Calibri"/>
        <family val="2"/>
        <charset val="163"/>
        <scheme val="minor"/>
      </rPr>
      <t xml:space="preserve">  + Action=13: Đã xuất kho thiết bị</t>
    </r>
    <r>
      <rPr>
        <sz val="11"/>
        <color theme="1"/>
        <rFont val="Calibri"/>
        <family val="2"/>
        <charset val="163"/>
        <scheme val="minor"/>
      </rPr>
      <t xml:space="preserve">
  + Body: Ghi chu khi thuc hien duyet nguon luc</t>
    </r>
  </si>
  <si>
    <t>Chưa có để test</t>
  </si>
  <si>
    <t xml:space="preserve"> - Trang danh sách gồm 2 tab: Chờ duyệt xuất kho và Đã duyệt xuất kho</t>
  </si>
  <si>
    <t>' - Mở chức năng Tiền kỳ/ Duyệt xuất kho thiết bị</t>
  </si>
  <si>
    <t>' - Mở chức năng Tiền kỳ/ Duyệt xuất kho thiết bị
 - Nhấn nút Duyệt tương ứng với đăng ký cần xem xét
 - Chọn thiết bị
 - Nhấn nút Duyệt tại màn hình duyệt thông tin</t>
  </si>
  <si>
    <t>' - Mở chức năng Tiền kỳ/ Duyệt xuất kho thiết bị
 - Nhấn nút Duyệt  tương ứng với đăng ký cần xem xét
 - Nhấn nút Hủy duyệt xuất kho tại màn hình duyệt thông tin</t>
  </si>
  <si>
    <t>' - Mở chức năng Tiền kỳ/ Duyệt xuất kho thiết bị
 - Chọn tab bất kỳ, nhấn nút Xem tương ứng với đăng ký sản xuất</t>
  </si>
  <si>
    <t>' - Mở chức năng Tiền kỳ/ Duyệt xuất kho thiết bị
 - Mở tab Đã duyệt
 - Nhập thông tin tìm kiếm vào ô Tìm kiếm nhanh và nhấn nút Tìm</t>
  </si>
  <si>
    <t>PRE_TC_10.1</t>
  </si>
  <si>
    <t>PRE_TC_10.2</t>
  </si>
  <si>
    <t>PRE_TC_10.3</t>
  </si>
  <si>
    <t>PRE_TC_10.4</t>
  </si>
  <si>
    <t>PRE_TC_10.4.1</t>
  </si>
  <si>
    <t>PRE_TC_10.4.2</t>
  </si>
  <si>
    <t>PRE_TC_10.4.3</t>
  </si>
  <si>
    <t>PRE_TC_10.4.4</t>
  </si>
  <si>
    <t>PRE_TC_10.4.5</t>
  </si>
  <si>
    <t>PRE_TC_10.4.6</t>
  </si>
  <si>
    <t>PRE_TC_10.4.7</t>
  </si>
  <si>
    <t>PRE_TC_10.4.8</t>
  </si>
  <si>
    <t>1. Cập nhật bản ghi tại bảng đăng ký sản xuất: Bảng MAM_TVContent
  + EquipmentStatus=1-&gt; 3: Chờ xuất kho
  + EquipmentApprove= Người duyệt phân bổ thiết bị
  + EquipmentApproveDatee= Ngày duyệt phân bổ thiết bị
  + EquipmentReceive: Ngày nhận thiết bị
  + EquipmentReturn: Ngày trả thiết bị
  + EquipmentNote: Ghi chú đề xuất thiết bị
2. Cập nhật bản ghi vào bảng danh sách thiết bị
Bảng:MAM_TVContentEquipment
mỗi bản ghi tương ứng với 1 loại thiết bị
3. Thêm bản ghi vào bảng lịch sử tác động:MAM_TVProcessHistory
  + CreatedBy=Nguoi duyet phân bổ thiết bị
  + CreatedDate=Ngay duyet phân bổ thiết bị
  + TVContentID: Tên đăng ký sản xuất
  + Action=11: Đã phân bổ thiết bị
  + Body: Ghi chu khi thuc hien duyet nguon luc</t>
  </si>
  <si>
    <t>1. Cập nhật bản ghi tại bảng đăng ký sản xuất: Bảng MAM_TVContent
  + EquipmentStatus=1-&gt; 2: Không được duyệt phân bổ
  + EquipmentApprove=null  + EquipmentApproveDatee= null
  + EquipmentReceive: null
  + EquipmentReturn=null
2. Thêm bản ghi vào bảng lịch sử tác động:MAM_TVProcessHistory
  + CreatedBy=Nguoi duyet phân bổ thiết bị
  + CreatedDate=Ngay duyet phân bổ thiết bị
  + TVContentID: Tên đăng ký sản xuất
  + Action=12:Hủy yêu cầu thiết bị
  + Body: Ghi chu khi thuc hien duyet nguon luc</t>
  </si>
  <si>
    <t>Lỗi khi hiển thị cả những đăng ký sản xuất được gửi chờ lãnh đạo phê duyệt</t>
  </si>
  <si>
    <t>1. Cập nhật bản ghi tại bảng đăng ký sản xuất: Bảng MAM_TVContent
  + ResourceStatus=1-&gt; 2: Đã đăng ký nguồn lực
  + ResourcesApprove]= Người duyệt nguồn lực
  + ResourcesApproveDate= Ngày duyệt nguồn lực
2. Thêm bản ghi vào bảng lịch sử tác động:MAM_TVProcessHistory
  + CreatedBy=Người duyệt nguồn lực
  + CreatedDate=Ngày duyệt nguồn lực
  + TVContentID: Đăng ký sản xuất
  + Action=18: Duyệt nguồn lực
  + Body: Ghi chú khi thực hiện duyệt nguồn lực</t>
  </si>
  <si>
    <t xml:space="preserve"> - Trạng thái hiển thị không đúng, thay vì trạng thái đăng ký cần hiển thị trạng thái xét duyệt đã phân bổ
 - Lỗi khi hiển thị cả EquipmentStatus=  4: Hủy xuất kho thiết bị</t>
  </si>
  <si>
    <r>
      <t xml:space="preserve">Danh sách đăng ký sản xuất: Bảng MAM_TVContent
  + WorkflowType=2: Đăng ký sản xuất
  + status=12: Đã duyệt sản xuất
 </t>
    </r>
    <r>
      <rPr>
        <sz val="11"/>
        <color rgb="FFFF0000"/>
        <rFont val="Calibri"/>
        <family val="2"/>
        <charset val="163"/>
        <scheme val="minor"/>
      </rPr>
      <t xml:space="preserve"> + EquipmentStatus= 3: Chờ phân bổ </t>
    </r>
    <r>
      <rPr>
        <sz val="11"/>
        <color theme="1"/>
        <rFont val="Calibri"/>
        <family val="2"/>
        <charset val="163"/>
        <scheme val="minor"/>
      </rPr>
      <t xml:space="preserve">
  + CreatedBy: Người đăng ký sản xuất
  + CreatedDate: Ngày đăng ký sản xuất</t>
    </r>
  </si>
  <si>
    <t xml:space="preserve"> - 'Thiếu xác nhận duyệt thông tin
</t>
  </si>
  <si>
    <t>Tìm kiếm nhanh tại tab Đã phân bổ</t>
  </si>
  <si>
    <t>' - Mở chức năng Tiền kỳ/ Duyệt đề nghị thiết bị
 - Mở tab Đã phân bổ
 - Nhập thông tin tìm kiếm vào ô Tìm kiếm nhanh và nhấn nút Tìm</t>
  </si>
  <si>
    <t>PRE_TC_16.1</t>
  </si>
  <si>
    <t>Hiển thị danh sách sản xuất theo phòng của user đăng nhập</t>
  </si>
  <si>
    <t>' - Mở chức năng Tiền kỳ/ Theo dõi SX cấp phòng</t>
  </si>
  <si>
    <t xml:space="preserve"> - Hiển thị danh sách sản xuất bao gồm danh sách Đăng ký sản xuất và Đăng ký kịch bản
 - Chỉ hiển thị danh sách của phòng ban người dùng đăng nhập trực thuộc
 - Danh sách sắp xếp giảm dần theo Ngày tạo
 - Danh sách hiển thị các đăng ký bởi tất cả thành viên trong phong ban của người dùng đăng nhập</t>
  </si>
  <si>
    <t xml:space="preserve">Danh sách nhân viên thiếu Tất cả, cho phép chọn đăng ký từ tất cả nhân viên thuộc phòng ban </t>
  </si>
  <si>
    <t>Hiển thị danh sách theo nhân viên</t>
  </si>
  <si>
    <t>' - Mở chức năng Tiền kỳ/ Theo dõi SX cấp phòng
 - Chọn Nhân viên</t>
  </si>
  <si>
    <t xml:space="preserve"> - Danh sách hiển thị các đăng ký bởi nhân viên thuộc phòng ban của người dùng đăng nhập</t>
  </si>
  <si>
    <t>Bảng MAM_TVContent
  + Title: Tiêu đề
  + DepartmentID: Phòng ban
  + TVProgramID: Thể loại
  + WorkflowType: Loại đăng ký
  + Status: Trạng thái
  + CreatedBy: Người tạo
  + CreatedDate: Ngày tạo</t>
  </si>
  <si>
    <t>Bảng MAM_TVContent
  + Title: Tiêu đề
  + DepartmentID: Phòng ban
  + TVProgramID: Thể loại
  + WorkflowType: Loại đăng ký
  + Status: Trạng thái
  + CreatedBy: Người tạo
  + CreatedDate: Ngày tạo
- Lọc theo Nhân viên: CreatedBy</t>
  </si>
  <si>
    <t>Bảng MAM_TVContent
  + Title: Tiêu đề
  + DepartmentID: Phòng ban
  + TVProgramID: Thể loại
  + WorkflowType: Loại đăng ký
  + Status: Trạng thái
  + CreatedBy: Người tạo
  + CreatedDate: Ngày tạo
Lọc theo phòng ban DepartmentID</t>
  </si>
  <si>
    <t>Tìm kiếm nhanh theo Tiêu đề</t>
  </si>
  <si>
    <t>' - Mở chức năng Tiền kỳ/ Theo dõi SX cấp phòng
 - Nhập thông tin tìm kiếm vào ô Tìm kiếm nhanh và nhấn nút Tìm</t>
  </si>
  <si>
    <t xml:space="preserve"> - Màn hình hiển thị các đăng ký theo thỏa mãn tiêu chí tìm kiếm.</t>
  </si>
  <si>
    <t>Bảng MAM_TVContent
  + Title: Tiêu đề</t>
  </si>
  <si>
    <t>Bảng MAM_TVContent</t>
  </si>
  <si>
    <t>Hiển thị danh sách theo số lượng bản ghi</t>
  </si>
  <si>
    <t>' - Mở chức năng Tiền kỳ/ Theo dõi SX cấp phòng
 - Chọn số lượng bản ghi hiển thị trên danh sách</t>
  </si>
  <si>
    <t xml:space="preserve"> - Số lượng bản ghi trong 1 trang hiển thị theo đúng lựa chọn</t>
  </si>
  <si>
    <t>Không thực hiện lọc khi chọn All</t>
  </si>
  <si>
    <t>PRE_TC_16.2</t>
  </si>
  <si>
    <t>PRE_TC_16.3</t>
  </si>
  <si>
    <t>PRE_TC_16.4</t>
  </si>
  <si>
    <t>PRE_TC_16.5</t>
  </si>
  <si>
    <t>Hiển thị danh sách sản xuất của tất cả phòng ban</t>
  </si>
  <si>
    <t>' - Mở chức năng Tiền kỳ/ Theo dõi SX cấp đài</t>
  </si>
  <si>
    <t xml:space="preserve"> - Hiển thị danh sách sản xuất bao gồm danh sách Đăng ký sản xuất và Đăng ký kịch bản
 - Hiển thị danh sách của tất cả phòng ban 
 - Danh sách sắp xếp giảm dần theo Ngày tạo
 - Danh sách hiển thị các đăng ký bởi tất cả thành viên trong phong ban của người dùng đăng nhập</t>
  </si>
  <si>
    <t>Danh sách phòng ban thiếu Tất cả</t>
  </si>
  <si>
    <t>Hiển thị danh sách theo phòng ban</t>
  </si>
  <si>
    <t>' - Mở chức năng Tiền kỳ/ Theo dõi SX cấp phòng
 - Chọn Phòng ban</t>
  </si>
  <si>
    <t xml:space="preserve"> - Danh sách hiển thị các đăng ký theo phòng ban đã chọn</t>
  </si>
  <si>
    <t>Bảng MAM_TVContent
  + Title: Tiêu đề
  + DepartmentID: Phòng ban
  + TVProgramID: Thể loại
  + WorkflowType: Loại đăng ký
  + Status: Trạng thái
  + CreatedBy: Người tạo
  + CreatedDate: Ngày tạo
- Lọc theo Phòng ban: DepartmentID</t>
  </si>
  <si>
    <t>PRE_TC_11.1</t>
  </si>
  <si>
    <t>Hiển thị danh sách các đăng ký chờ lãnh đạo phê duyệt</t>
  </si>
  <si>
    <t>' - Mở chức năng Tiền kỳ/ Duyệt cấp lãnh đạo</t>
  </si>
  <si>
    <t xml:space="preserve"> - Trang danh sách gồm 2 tab: Chờ duyệt kịch bản và Chờ duyệt sản xuất</t>
  </si>
  <si>
    <t>Tab: Chờ duyệt kịch bản</t>
  </si>
  <si>
    <t>" - Hiển thị danh sách đăng ký kịch bản đã được biên tập và chờ lãnh đạo phê duyệt
 - Hiển thị đầy đủ thông tin Tiêu đề, Chương trình, Thể loại, Loại đăng ký, Người đăng ký, Người biên tạp, Ngày biên tập, Trạng thái
 - Danh sách sắp xếp giảm dần theo thời gian Ngày biên tập
 - Tương ứng mỗi đăng ký cho phép Xem thông tin và Phê duyệt"</t>
  </si>
  <si>
    <t>Tab: Chờ duyệt sản xuất</t>
  </si>
  <si>
    <t xml:space="preserve"> - Hiển thị danh sách đăng ký sản xuất chờ lãnh đạo phê duyệt
 - Hiển thị đầy đủ thông tin Tiêu đề, Chương trình, Thể loại, Ngày tạo, Trạng thái
 - Danh sách sắp xếp giảm dần theo thời gian Ngày tạo
 - Tương ứng mỗi đăng ký cho phép Xem thông tin và Phê duyệt</t>
  </si>
  <si>
    <t>PRE_TC_11.2</t>
  </si>
  <si>
    <t>PRE_TC_11.3</t>
  </si>
  <si>
    <t>PRE_TC_11.4</t>
  </si>
  <si>
    <t>Duyệt kịch bản</t>
  </si>
  <si>
    <t>Duyệt sản xuất với dữ liệu hợp lệ</t>
  </si>
  <si>
    <t>' - Mở chức năng Tiền kỳ/ Duyệt cấp lãnh đạo
 - Chọn tab Chờ duyệt kịch bản
 - Nhấn nút Duyệt tương ứng với đăng ký cần xem xét
 - Thay đổi thông tin 
 - Nhấn nút "Phê duyệt" tại màn hình duyệt thông tin</t>
  </si>
  <si>
    <t xml:space="preserve"> - Hiển thị danh sách đăng ký sản xuất chờ lãnh đạo phê duyệt</t>
  </si>
  <si>
    <t xml:space="preserve"> - Hiển thị xác nhận gửi duyệt xuất kho thiết bị
 -Thông báo duyệt đăng ký thành công sau xác nhận
 - Cập nhật lai thông tin nếu người dùng thay đổi
 - Đăng ký  không còn hiển thị tại tab Chờ duyệt sản xuất
</t>
  </si>
  <si>
    <t xml:space="preserve"> - Thời gian sản xuât: Từ ngày &gt; Đến ngày</t>
  </si>
  <si>
    <t>Phê duyệt sản xuất với dữ liệu không hợp lệ</t>
  </si>
  <si>
    <t xml:space="preserve"> - Hiển thị danh sách đăng ký sản xuất chờ lãnh đạo phê duyệt
 - Để trống 1 trong các trường thông tin bắt buộc</t>
  </si>
  <si>
    <t xml:space="preserve"> - Không cập nhật bản ghi tại bảng MAM_TVContent
 - Không thêm bản ghi tại bảng MAM_TVProcessHistory</t>
  </si>
  <si>
    <t xml:space="preserve"> - Bỏ yêu cầu Nguồn lực</t>
  </si>
  <si>
    <t xml:space="preserve"> - Yêu cầu nguồn lực bị hủy thành công</t>
  </si>
  <si>
    <t>Thiếu cập nhật EquipmentApprove=Người duyệt
l  + EquipmentApproveDate= người duyệt</t>
  </si>
  <si>
    <t xml:space="preserve"> - Bỏ yêu cầu Thiết bị</t>
  </si>
  <si>
    <t>1. Cập nhật bản ghi tại bảng đăng ký sản xuất: Bảng MAM_TVContent
  + EquipmentStatus=1-&gt; 2: Hủy yêu cầu
  + EquipmentApprove=Người duyệt
l  + EquipmentApproveDate= người duyệt</t>
  </si>
  <si>
    <t>1. Cập nhật bản ghi tại bảng đăng ký sản xuất: Bảng MAM_TVContent
  + ResourceStatus=1-&gt; 3: Hủy yêu cầu
  + ResourceApprove=Người duyệt
l  + ResourceApproveDate= người duyệt</t>
  </si>
  <si>
    <t>Thiếu cập nhật   + ResourceApprove=Người duyệt
l  + ResourceApproveDate= người duyệt</t>
  </si>
  <si>
    <t>PRE_TC_11.5</t>
  </si>
  <si>
    <t>PRE_TC_11.5.1</t>
  </si>
  <si>
    <t>PRE_TC_11.5.2</t>
  </si>
  <si>
    <t>PRE_TC_11.5.3</t>
  </si>
  <si>
    <t>PRE_TC_11.5.4</t>
  </si>
  <si>
    <t>PRE_TC_11.5.5</t>
  </si>
  <si>
    <t>PRE_TC_11.5.6</t>
  </si>
  <si>
    <t>PRE_TC_11.5.7</t>
  </si>
  <si>
    <t>PRE_TC_11.5.8</t>
  </si>
  <si>
    <t>PRE_TC_11.5.9</t>
  </si>
  <si>
    <t>Không duyệt sản xuất/ Trả lại sản xuất</t>
  </si>
  <si>
    <t>' - Mở chức năng Tiền kỳ/ Duyệt cấp lãnh đạo
 - Nhấn nút Phê duyệt  tương ứng với đăng ký cần xem xét
 - Nhấn nút Trả lại tại màn hình duyệt thông tin</t>
  </si>
  <si>
    <t xml:space="preserve"> - Hiển thị xác nhận không phê duyệt đăng ký
 -Thông báo trả lại đăng ký thành công sau xác nhận
 - Đăng ký  không còn hiển thị tại tab Chờ duyệt sản xuất</t>
  </si>
  <si>
    <t xml:space="preserve"> - 'Thiếu xác nhận duyệt thông tin
 - Thiếu cập nhật trường EquipmentStatus, đã bỏ tick nhưng giá trị trong db vẫn bằng 1 (  (khi chỉ bỏ thiết bị, ko bỏ nguồn lực)
  - Cần hoán đổi vị trị Phê duyệt và Trả lại cho nhau, cho thông nhất với các form khác</t>
  </si>
  <si>
    <t xml:space="preserve"> - 'Thiếu xác nhận duyệt thông tin
 - Thiếu cập nhật trường ProductApprove, ProductApproveDate</t>
  </si>
  <si>
    <t xml:space="preserve">Tìm kiếm nhanh tại </t>
  </si>
  <si>
    <t>' - Mở chức năng Tiền kỳ/ Duyệt cấp lãnh đạo
 - Mở tab Chờ duyệt sản xuất
 - Nhập thông tin tìm kiếm vào ô Tìm kiếm nhanh và nhấn nút Tìm</t>
  </si>
  <si>
    <t xml:space="preserve"> - Hiển thị kết quả thô đúng điều kiện tìm kiếm</t>
  </si>
  <si>
    <t>MAM_TVContent
  + WorkflowType=2: Đăng ký sản xuất
  + status=10:Chờ lãnh đạo duyệt sản xuất</t>
  </si>
  <si>
    <t>1. Cập nhật bản ghi tại bảng đăng ký sản xuất: Bảng MAM_TVContent
  + Status= 10-&gt;11: Lãnh đạo hủy duyệt sản xuất
  + ModifiedBy: Người cập nhật gần nhất
  + ModifiedDate: Ngày cập nhật gần nhất
  + ProductApprove= người duyệt
  + ProductApproveDate= Ngày duyệt
2. Thêm bản ghi vào bảng lịch sử tác động:MAM_TVProcessHistory
  + CreatedBy=Người duyệt sản xuất
  + CreatedDate=Ngày duyệt sản xuất
  + TVContentID: Tên đăng ký sản xuất
  + Action=9: Hủy duyệt sản xuất
  + Body: Ghi chu khi thuc hien duyet nguon luc</t>
  </si>
  <si>
    <t>Xem nội dung đăng ký chờ lãnh đạo duyệt đăng ký</t>
  </si>
  <si>
    <t>' - Mở chức năng Tiền kỳ/ Duyệt cấp lãnh đạo
 - Chọn tab Chờ duyệt sản xuất
 - Nhấn nút Xem tương ứng với đăng ký sản xuất</t>
  </si>
  <si>
    <t xml:space="preserve"> - Hiển thị danh sách đăng ký sản xuất chờ phê duyệt</t>
  </si>
  <si>
    <t>Danh sách đăng ký sản xuất: Bảng MAM_TVContent
  + WorkflowType=2: Đăng ký sản xuất
  + status=10:Chờ lãnh đạo duyệt sản xuất
  + ProductApprove=null Chưa có người duyệt
  + ProductApproveDate=null: Chưa có ngày duyệt
  + CreatedBy: Người đăng ký sản xuất
  + CreatedDate: Ngày đăng ký sản xuất
    + Title: Tieu de
    + Description: Mo ta
    + DepartmentId: Phong ban
    + TVProgramId: Chuong trinh
    + TVCategoryDetailId: Chi tiet the loai
    + Type: Kieu de tai: ChuongTrinh=1, TinChum=2
    + WorkflowType = 2: Đăng ký sản xuất
    + Duration: Du kien thoi luong
    + Broadcast: Du kien phat song
    + CreatedBy: Người đăng ký sản xuất/ kịch bản
    + CreatedDate - Ngày đăng ký sản xuất/kịch bản
    + ProductionPlace: Dia diem san xuat
    + ProductionDate: Thoi gian bat dau san xuat
    + ProductionEndDate: Thoi gian ket thuc san xuat
  + EquipmentNote: Ghi chú đề xuất thiết bị
  + ResourceStatus=1: Đề nghị nguồn lực
  + ResourceNote: Ghi chú đề nghị nguồn lực
2. Lịch sử tác động
Bảng MAM_TVProcessHistory</t>
  </si>
  <si>
    <t>PRE_TC_11.4.1</t>
  </si>
  <si>
    <t>PRE_TC_11.4.2</t>
  </si>
  <si>
    <t>PRE_TC_11.4.3</t>
  </si>
  <si>
    <t>PRE_TC_11.4.4</t>
  </si>
  <si>
    <t>PRE_TC_11.4.5</t>
  </si>
  <si>
    <t>PRE_TC_11.4.6</t>
  </si>
  <si>
    <t>PRE_TC_11.4.7</t>
  </si>
  <si>
    <t>PRE_TC_11.4.8</t>
  </si>
  <si>
    <t>PRE_TC_11.4.9</t>
  </si>
  <si>
    <t xml:space="preserve"> - Hiển thị xác nhận gửi duyệt xuất kho thiết bị
 -Thông báo duyệt đăng ký thành công sau xác nhận
 - Cập nhật lai thông tin nếu người dùng thay đổi
 - Đăng ký  không còn hiển thị tại tab Chờ duyệt kịch bản
</t>
  </si>
  <si>
    <t>Phê duyệt kịch bản với dữ liệu không hợp lệ</t>
  </si>
  <si>
    <t xml:space="preserve"> - Hiển thị xác nhận không phê duyệt đăng ký
 -Thông báo trả lại đăng ký thành công sau xác nhận
 - Đăng ký  không còn hiển thị tại tab Chờ duyệt kịch bản</t>
  </si>
  <si>
    <t>' - Mở chức năng Tiền kỳ/ Duyệt cấp lãnh đạo
 - Mở tab Chờ duyệt kịch bản
 - Nhập thông tin tìm kiếm vào ô Tìm kiếm nhanh và nhấn nút Tìm</t>
  </si>
  <si>
    <t>Duyệt kịch bản với dữ liệu hợp lệ</t>
  </si>
  <si>
    <t xml:space="preserve"> - Hiển thị danh sách đăng ký kịch bản chờ lãnh đạo phê duyệt
 - Để trống 1 trong các trường thông tin bắt buộc</t>
  </si>
  <si>
    <t>' - Mở chức năng Tiền kỳ/ Duyệt cấp lãnh đạo
 - Chọn tab Chờ duyệt kịch bản
 - Nhấn nút Xem tương ứng với đăng ký kịch bản</t>
  </si>
  <si>
    <t xml:space="preserve"> - Hiển thị danh sách đăng ký kịch bản chờ phê duyệt</t>
  </si>
  <si>
    <t xml:space="preserve"> - Hiển thị đầy đủ thông tin đăng ký kịch bản</t>
  </si>
  <si>
    <t xml:space="preserve"> - 'Thiếu xác nhận duyệt thông tin
  - Cần hoán đổi vị trị Phê duyệt và Trả lại cho nhau, cho thông nhất với các form khác</t>
  </si>
  <si>
    <t xml:space="preserve"> - Hiển thị danh sách đăng ký kịch bản chờ lãnh đạo phê duyệt </t>
  </si>
  <si>
    <t xml:space="preserve"> - Bỏ file văn bản</t>
  </si>
  <si>
    <t xml:space="preserve"> - Thay file văn bản</t>
  </si>
  <si>
    <t xml:space="preserve"> - Đăng ký kịch bản không cho phép bỏ file văn bản
</t>
  </si>
  <si>
    <t xml:space="preserve"> - Đăng ký lưu lại với thông tin file văn bản mới</t>
  </si>
  <si>
    <t>1. Cập nhật bản ghi tại bảng lưu kịch bản: Bảng MAM_TVScenario 
với CreatedDate=Ngày upload tài liệu</t>
  </si>
  <si>
    <t>1. Cập nhật bản ghi tại bảng đăng ký kịch bản: Bảng MAM_TVContent
  + Status= 5-&gt;7: Đã duyệt kịch bản
  + ModifiedBy: Người cập nhật gần nhất
  + ModifiedDate: Ngày cập nhật gần nhất
  + ScenarioApprove= người duyệt
  + ScenarioApproveDate= Ngày duyệt
  + Cập nhật các bản ghi thông tin nếu người dùng thay đổi
2. Cập nhật bản ghi tại bảng lưu kịch bản: Bảng MAM_TVScenario 
với CreatedDate=Ngày upload tài liệu
3. Thêm bản ghi vào bảng lịch sử tác động:MAM_TVProcessHistory
  + CreatedBy=Người duyệt kịch bản
  + CreatedDate=Ngày duyệt kịch bản
  + TVContentID: Tên đăng ký kịch bản
  + Action=5: Lãnh đạo duyệt kịch bản
  + Body: Ghi chu khi thuc hien duyet nguon luc</t>
  </si>
  <si>
    <t>1. Cập nhật bản ghi tại bảng đăng ký sản xuất: Bảng MAM_TVContent
  + ResourceStatus=1-&gt; 3: Trả lại đăng ký
  + ResourcesApprove]= null (giữ nguyên)
  + ResourcesApproveDate= null (giữ nguyên)
2. Cập nhật bản ghi vào bảng danh sách nguồn lực, mỗi bản ghi tương ứng với 1 user
3. Thêm bản ghi vào bảng lịch sử tác động:MAM_TVProcessHistory
  + CreatedBy=Nguoi duyet nguon luc
  + CreatedDate=Ngay duyet nguon luc
  + TVContentID: Ten dang ky san xuat
  + Action=19: Không duyet nguon luc
  + Body: Ghi chu khi thuc hien duyet nguon luc</t>
  </si>
  <si>
    <t>Vẫn bị lưu lại file cũ</t>
  </si>
  <si>
    <t>1. Cập nhật bản ghi tại bảng đăng ký kịch bản: Bảng MAM_TVContent
  + Status= 5-&gt;6: Lãnh đạo hủy duyệt kịch bản
  + ModifiedBy: Người cập nhật gần nhất
  + ModifiedDate: Ngày cập nhật gần nhất
  + ScenariotApprove= người duyệt
  + ScenarioApproveDate= Ngày duyệt
2. Thêm bản ghi vào bảng lịch sử tác động:MAM_TVProcessHistory
  + CreatedBy=Người duyệt kịch bản
  + CreatedDate=Ngày duyệt kịch bản
  + TVContentID: Tên đăng ký kịch bản
  + Action=55: Hủy duyệt kịch bản
  + Body: Ghi chu khi thuc hien duyet nguon luc</t>
  </si>
  <si>
    <t xml:space="preserve"> - 'Thiếu xác nhận duyệt thông tin
 - Thiếu cập nhật trường ScenarioApprove, ScenarioApproveDate
 - Khi thực hiện Trả lại thì không được phép cập nhật các trường Chương trình, Thể loại, Thể loại chi tiết, Tiêu đề, Mô tả</t>
  </si>
  <si>
    <t xml:space="preserve"> - Thay đổi thông tin trước khi nhấn nút Trả lại</t>
  </si>
  <si>
    <t xml:space="preserve"> - Thông tin không được thay đổi</t>
  </si>
  <si>
    <t>Không cập nhật bản ghi tại bảng đăng ký kịch bản: Bảng MAM_TVContent</t>
  </si>
  <si>
    <t xml:space="preserve"> - Khi thực hiện Trả lại thì không được phép cập nhật các trường Chương trình, Thể loại, Thể loại chi tiết, Tiêu đề, Mô tả</t>
  </si>
  <si>
    <t>Không duyệt kịch bản/ Trả lại kịch bản</t>
  </si>
  <si>
    <t xml:space="preserve"> - Tải file văn bản mới</t>
  </si>
  <si>
    <t xml:space="preserve"> - Đăng ký vẫn lưu file văn bản cũ, không lưu file văn bản mới</t>
  </si>
  <si>
    <t>bảng MAM_TVScenario</t>
  </si>
  <si>
    <t>Tìm kiếm nhanh tại tab Chờ duyệt kịch bản</t>
  </si>
  <si>
    <t>MAM_TVContent
  + WorkflowType=1: đăng ký kịch bản
  + status=5:Chờ lãnh đạo duyệt kịch bản</t>
  </si>
  <si>
    <t>1. Danh sách đăng ký sản xuất: Bảng MAM_TVContent
  + WorkflowType=1: Đăng ký kịch bản
  + status=5: Chờ lãnh đạo duyệt kịch bản
  + ScenarioEditor: người biên tập
  + ScenarioEditorDate: ngày biên tập
  + ScenarioApprove=null: Chưa có người duyệt
  + ScenarioApproveDate=null: Chưa có ngày duyệt
  + CreatedBy: Người đăng ký sản xuất
  + CreatedDate: Ngày đăng ký sản xuất
  + Title: Tiêu đề
  + TVProgramID: Chương trình
  + TVCategoryDetailID: Thể loại
2. Danh sách tài liệu đính kèm
bảng MAM_TVScenario
3. Lịch sử tác động
Bảng MAM_TVProcessHistory</t>
  </si>
  <si>
    <t>Danh sách đăng ký sản xuất: Bảng MAM_TVContent
  + WorkflowType=1: Đăng ký kịch bản
  + status=5: Chờ lãnh đạo duyệt kịch bản
  + ScenarioEditor: người biên tập
  + ScenarioEditorDate: ngày biên tập
  + ScenarioApprove=null: Chưa có người duyệt
  + ScenarioApproveDate=null: Chưa có ngày duyệt
  + CreatedBy: Người đăng ký sản xuất
  + CreatedDate: Ngày đăng ký sản xuất
  + Title: Tiêu đề
  + TVProgramID: Chương trình
  + TVCategoryDetailID: Thể loại</t>
  </si>
  <si>
    <t>Danh sách đăng ký sản xuất: Bảng MAM_TVContent
  + WorkflowType=2: Đăng ký sản xuất
  + status=10:Chờ lãnh đạo duyệt sản xuất
  + ProductApprove=null Chưa có người duyệt
  + ProductApproveDate=null: Chưa có ngày duyệt
  + CreatedBy: Người đăng ký sản xuất
  + CreatedDate: Ngày đăng ký sản xuất</t>
  </si>
  <si>
    <t>1. Cập nhật bản ghi tại bảng đăng ký sản xuất: Bảng MAM_TVContent
  + Status= 10-&gt;12: Đã phê duyệt sản xuất
  + ModifiedBy: Người cập nhật gần nhất
  + ModifiedDate: Ngày cập nhật gần nhất
  + ProductApprove= người duyệt
  + ProductApproveDate= Ngày duyệt
  + Cập nhật các bản ghi thông tin nếu người dùng thay đổi
2. Thêm bản ghi vào bảng lịch sử tác động:MAM_TVProcessHistory
  + CreatedBy=Người duyệt sản xuất
  + CreatedDate=Ngày duyệt sản xuất
  + TVContentID: Tên đăng ký sản xuất
  + Action=7: Đã duyệt sản xuất
  + Body: Ghi chu khi thuc hien duyet nguon luc</t>
  </si>
  <si>
    <t>PRE_TC_11.4.10</t>
  </si>
  <si>
    <t>PRE_TC_11.4.11</t>
  </si>
  <si>
    <t>Bảng MAM_TVContent [WorkflowType] --KichBan=1, SanXuat=2</t>
  </si>
  <si>
    <t>Bảng MAM_TVContent
[Status]--LuuNhap = 0, BienTapKichBan = 1, HuyBienTapKichBan=2,PhongDuyetKichBan = 3,PhongHuyDuyetKichBan=4,LanhDaoDuyetKichBan = 5,LanhDaoHuyDuyetKichBan = 6,DuyetKichBan =7,PhongDuyetSanXuat = 8,PhongHuyDuyetSanXuat = 9,LanhDaoDuyetSanXuat=10,LanhDaoHuyDuyetSanXuat = 11,DuyetSanXuat=12 ,LuuNhapDkSanXuat=13,InProgress=199</t>
  </si>
  <si>
    <t>Bảng MAM_TVContent
[Status]--LuuNhap = 0</t>
  </si>
  <si>
    <t>Bảng MAM_TVContent
BienTapKichBan = 1</t>
  </si>
  <si>
    <t>Bảng MAM_TVContent
HuyBienTapKichBan=2</t>
  </si>
  <si>
    <t>DuyetKichBan =7</t>
  </si>
  <si>
    <t>PhongDuyetSanXuat = 8</t>
  </si>
  <si>
    <t>DuyetSanXuat=12</t>
  </si>
  <si>
    <t xml:space="preserve"> - Thiếu lịch sử tác động
 - Thiếu thông tin ghi chú đề xuất thiết bị</t>
  </si>
  <si>
    <t xml:space="preserve"> - Không chọn thiết bị vẫn cho thực hiện thành công
 - Phần thông tin hiển thị sai trường Yêu cầu đề xuất, phải lấy từ trường EquipmentNote và cần đánh dấu đậm màu đỏ</t>
  </si>
  <si>
    <t xml:space="preserve"> - 'Thiếu xác nhận duyệt thông tin
 - Thiếu cập nhật trường ModifiedDate, ModifiedBy 
 - Phần thông tin thiếu các thông tin liên quan đến thiết bị đã được phân bổ:EquipmentApprove, EquipmentApproveDate, EquipmentReceive, EquipmentReturn: Ngày trả thiết bị
  + EquipmentNote: Ghi chú đề xuất thiết bị
 - Thiếu trừ số lượng trong kho thiết bị
 - Khi thực hiện duyệt kho thiếu cho nhập Ngày nhận thiết bị, Ngày trả thiết bị 
 - Phần thông tin hiển thị sai trường Yêu cầu đề xuất, phải lấy từ trường EquipmentNote và cần đánh dấu đậm màu đỏ
</t>
  </si>
  <si>
    <t>Biên tập kịch bản</t>
  </si>
  <si>
    <t>Không dùng nữa</t>
  </si>
  <si>
    <t xml:space="preserve"> 06/04/2015</t>
  </si>
  <si>
    <t>PRE_TC_04.01</t>
  </si>
  <si>
    <t>PRE_TC_04.02</t>
  </si>
  <si>
    <t>PRE_TC_04.03</t>
  </si>
  <si>
    <t>PRE_TC_04.04</t>
  </si>
  <si>
    <t>PRE_TC_04.05</t>
  </si>
  <si>
    <t>PRE_TC_04.06</t>
  </si>
  <si>
    <t>PRE_TC_04.07</t>
  </si>
  <si>
    <t>Biên tập kịch bản  với dữ liệu hợp lệ</t>
  </si>
  <si>
    <t>PRE_TC_04.08</t>
  </si>
  <si>
    <t>PRE_TC_04.09</t>
  </si>
  <si>
    <t>Biên tập đăng kí kịch bản  với dữ liệu không  hợp lệ</t>
  </si>
  <si>
    <t>PRE_TC_04.10</t>
  </si>
  <si>
    <t>PRE_TC_05.01</t>
  </si>
  <si>
    <t>Hiển thị danh sách các kịch bản chờ phê duyệt</t>
  </si>
  <si>
    <t>' - Mở chức năng Tiền kỳ/ Duyệt đăng kí kịch bản</t>
  </si>
  <si>
    <t>Danh sách kịch bản chờ duyệt</t>
  </si>
  <si>
    <t xml:space="preserve"> - Hiển thị danh sách đăng kýkịch bản đã được duyệt cấp phong
 - Danh sách sắp xếp giảm dần theo thời gian Ngày tạo
 - Tương ứng mỗi đăng ký cho phép chỉ Xem thông tin</t>
  </si>
  <si>
    <t>PRE_TC_05.02</t>
  </si>
  <si>
    <t>Duyệtkịch bảnvới dữ liệu hợp lệ</t>
  </si>
  <si>
    <t>' - Mở chức năng Tiền kỳ/ Duyệt kịch bản
 - Nhấn nút Duyệt tương ứng với đăng ký cần xem xét
 - Nhấn nút Duyệt tại màn hình duyệt thông tin</t>
  </si>
  <si>
    <t xml:space="preserve"> - Hiển thị danh sách đăng ký sản xuất đã được duyệt và chờ phê duyệt kịch bản</t>
  </si>
  <si>
    <t xml:space="preserve"> - Hiển thị xác nhận gửi duyệt đăng ký  kịch bản
 -Thông báo duyệt đăng ký kịch bản  thành công sau xác nhận
 -Cập nhật trạng thái đã duyệt</t>
  </si>
  <si>
    <t>PRE_TC_05.03</t>
  </si>
  <si>
    <t>Duyệt kịch bản với dữ liệu không hợp lệ</t>
  </si>
  <si>
    <t>' - Mở chức năng Tiền kỳ/ Duyệt kịch bản
 - Nhấn nút Duyệt tương ứng với đăng ký cần xem xét
 - Chọn kịch bản
 - Nhấn nút Duyệt tại màn hình duyệt thông tin</t>
  </si>
  <si>
    <t xml:space="preserve"> - Hiển thị danh sách đăng ký sản xuất đã được duyệt và chờ phê duyệt kịch bản
 - Không chọn kịch bản</t>
  </si>
  <si>
    <t xml:space="preserve"> - Thực hiện duyệt kịch bản không thành công
 - Hiển thiị thông báo yêu cầu nhập kịch bản</t>
  </si>
  <si>
    <t>PRE_TC_05.04</t>
  </si>
  <si>
    <t>Không duyệt kịch bản</t>
  </si>
  <si>
    <t>' - Mở chức năng Tiền kỳ/ Duyệt kịch bản
 - Nhấn nút Duyệt tương ứng với đăng ký cần xem xét
 - Nhấn nút Trả lại tại màn hình duyệt thông tin</t>
  </si>
  <si>
    <t>PRE_TC_05.05</t>
  </si>
  <si>
    <t>' - Mở chức năng Tiền kỳ/ Duyệt kịch bản
 - Chọn tab bất kỳ, nhấn nút Xem tương ứng với đăng ký sản xuất</t>
  </si>
  <si>
    <t xml:space="preserve"> - Hiển thị danh sách đăng ký sản xuất đã được duyệt/ chờ phê duyệt kịch bản</t>
  </si>
  <si>
    <t>PRE_TC_05.06</t>
  </si>
  <si>
    <t>' - Mở chức năng Tiền kỳ/ Duyệt kịch bản
 - Mở tab Chờ duyệt
 - Nhập thông tin tìm kiếm vào ô Tìm kiếm nhanh và nhấn nút Tìm</t>
  </si>
  <si>
    <t>PRE_TC_05.07</t>
  </si>
  <si>
    <t>PRE_TC_07.01</t>
  </si>
  <si>
    <t>Hiển thị danh sách các sản xuất chờ phê duyệt</t>
  </si>
  <si>
    <t>' - Mở chức năng Tiền kỳ/ Duyệt đăng kí sản xuất</t>
  </si>
  <si>
    <t>Danh sách sản xuất chờ duyệt</t>
  </si>
  <si>
    <t xml:space="preserve"> - Hiển thị danh sách đăng kýsản xuất đã được duyệt cấp phong
 - Danh sách sắp xếp giảm dần theo thời gian Ngày tạo
 - Tương ứng mỗi đăng ký cho phép chỉ Xem thông tin</t>
  </si>
  <si>
    <t>PRE_TC_07.02</t>
  </si>
  <si>
    <t>Duyệtsản xuấtvới dữ liệu hợp lệ</t>
  </si>
  <si>
    <t>' - Mở chức năng Tiền kỳ/ Duyệt sản xuất
 - Nhấn nút Duyệt tương ứng với đăng ký cần xem xét
 - Nhấn nút Duyệt tại màn hình duyệt thông tin</t>
  </si>
  <si>
    <t xml:space="preserve"> - Hiển thị danh sách đăng ký sản xuất đã được duyệt và chờ phê duyệt sản xuất</t>
  </si>
  <si>
    <t xml:space="preserve"> - Hiển thị xác nhận gửi duyệt đăng ký  sản xuất
 -Thông báo duyệt đăng ký sản xuất  thành công sau xác nhận
 -Cập nhật trạng thái đã duyệt</t>
  </si>
  <si>
    <t>PRE_TC_07.03</t>
  </si>
  <si>
    <t>Duyệt sản xuất với dữ liệu không hợp lệ</t>
  </si>
  <si>
    <t>' - Mở chức năng Tiền kỳ/ Duyệt sản xuất
 - Nhấn nút Duyệt tương ứng với đăng ký cần xem xét
 - Chọn sản xuất
 - Nhấn nút Duyệt tại màn hình duyệt thông tin</t>
  </si>
  <si>
    <t xml:space="preserve"> - Hiển thị danh sách đăng ký sản xuất đã được duyệt và chờ phê duyệt sản xuất
 - Không chọn sản xuất</t>
  </si>
  <si>
    <t xml:space="preserve"> - Thực hiện duyệt sản xuất không thành công
 - Hiển thiị thông báo yêu cầu nhập sản xuất</t>
  </si>
  <si>
    <t>PRE_TC_07.04</t>
  </si>
  <si>
    <t>Không duyệt sản xuất</t>
  </si>
  <si>
    <t>' - Mở chức năng Tiền kỳ/ Duyệt sản xuất
 - Nhấn nút Duyệt tương ứng với đăng ký cần xem xét
 - Nhấn nút Trả lại tại màn hình duyệt thông tin</t>
  </si>
  <si>
    <t>PRE_TC_07.05</t>
  </si>
  <si>
    <t>' - Mở chức năng Tiền kỳ/ Duyệt sản xuất
 - Chọn tab bất kỳ, nhấn nút Xem tương ứng với đăng ký sản xuất</t>
  </si>
  <si>
    <t xml:space="preserve"> - Hiển thị danh sách đăng ký sản xuất đã được duyệt/ chờ phê duyệt sản xuất</t>
  </si>
  <si>
    <t>PRE_TC_07.06</t>
  </si>
  <si>
    <t xml:space="preserve">Tìm kiếm nhanh tại danh sách  Chờ duyệt </t>
  </si>
  <si>
    <t>' - Mở chức năng Tiền kỳ/ Duyệt sản xuất
 - Mở tab Chờ duyệt
 - Nhập thông tin tìm kiếm vào ô Tìm kiếm nhanh và nhấn nút Tìm</t>
  </si>
  <si>
    <t>PRE_TC_07.07</t>
  </si>
  <si>
    <t>PRE_TC_03.06</t>
  </si>
  <si>
    <t>PRE_TC_03.07</t>
  </si>
  <si>
    <t>PRE_TC_03.08</t>
  </si>
  <si>
    <t>PRE_TC_03.09</t>
  </si>
  <si>
    <t>PRE_TC_03.10</t>
  </si>
  <si>
    <t>PRE_TC_03.11</t>
  </si>
  <si>
    <t>PRE_TC_03.12</t>
  </si>
  <si>
    <t>PRE_TC_02.04</t>
  </si>
  <si>
    <t>PRE_TC_02.05</t>
  </si>
  <si>
    <t>PRE_TC_02.06</t>
  </si>
  <si>
    <t>PRE_TC_02.07</t>
  </si>
  <si>
    <t>PRE_TC_02.08</t>
  </si>
  <si>
    <t>PRE_TC_02.09</t>
  </si>
  <si>
    <t>PRE_TC_02.10</t>
  </si>
  <si>
    <t>PRE_TC_01.04</t>
  </si>
  <si>
    <t>PRE_TC_01.05</t>
  </si>
  <si>
    <t>PRE_TC_01.06</t>
  </si>
  <si>
    <t>PRE_TC_01.07</t>
  </si>
  <si>
    <t>PRE_TC_01.08</t>
  </si>
  <si>
    <t>PRE_TC_01.09</t>
  </si>
  <si>
    <t>Tin sản xuất trrong ngày cấp phòng</t>
  </si>
  <si>
    <t>PRE_TC_18.1</t>
  </si>
  <si>
    <t>' - Mở chức năng Tiền kỳ/ Tin sản xuất trong ngày cấp phòng.</t>
  </si>
  <si>
    <t>PRE_TC_18.2</t>
  </si>
  <si>
    <t>' - Mở chức năng Tiền kỳ/ Tin sản xuất trong ngày cấp phòng.
 - Chọn nhân viên</t>
  </si>
  <si>
    <t>PRE_TC_18.3</t>
  </si>
  <si>
    <t>' - Mở chức năng Tiền kỳ/ Tin sản xuất trong ngày cấp phòng.
 - Nhập thông tin tìm kiếm vào ô Tìm kiếm nhanh và nhấn nút Tìm</t>
  </si>
  <si>
    <t>PRE_TC_18.4</t>
  </si>
  <si>
    <t>PRE_TC_18.5</t>
  </si>
  <si>
    <t>'' - Mở chức năng Tiền kỳ/ Tin sản xuất trong ngày cấp phòng.
 - Chọn số lượng bản ghi hiển thị trên danh sách</t>
  </si>
  <si>
    <t>PRE_TC_17.1</t>
  </si>
  <si>
    <t>PRE_TC_17.2</t>
  </si>
  <si>
    <t>PRE_TC_17.3</t>
  </si>
  <si>
    <t>PRE_TC_17.4</t>
  </si>
  <si>
    <t>PRE_TC_17.5</t>
  </si>
  <si>
    <t>Thống kê sử dụng thiết bị</t>
  </si>
  <si>
    <t>PRE_TC_21.1</t>
  </si>
  <si>
    <t>Hiển thị danh sách thiết bị</t>
  </si>
  <si>
    <t>' - Mở chức năng Tiền kỳ/ Thống kê sử dụng thiết bị</t>
  </si>
  <si>
    <t xml:space="preserve"> - Hiển thị danh sách các thiêt bị đã sử sụng. 
 - Thời gian mượn và thời gian trả.
 - Danh sách sắp xếp giảm dần theo Ngày bắt đầu sử dụng của thiết bị
</t>
  </si>
  <si>
    <t>PRE_TC_21.2</t>
  </si>
  <si>
    <t>PRE_TC_21.3</t>
  </si>
  <si>
    <t>' - Mở chức năng Tiền kỳ/ Thống kê sử dụng thiết bị
 - Nhấn Thống kê để mở rộng phần Tìm kiếm
 - Nhập một hoặc nhiều trường tìm kiếm</t>
  </si>
  <si>
    <t xml:space="preserve"> - Kết quả tìm kiếm đáp ứng đồng thời tất cả thôgn tin tìm kiếm
 - Hiển thị danh sách cácthiết bị theo đúng tiêu chí tìm kiếm</t>
  </si>
  <si>
    <t>PRE_TC_21.4</t>
  </si>
  <si>
    <t xml:space="preserve"> - Hiển thiị các thiết bị bắt đầu từ ngày Từ ngày</t>
  </si>
  <si>
    <t>PRE_TC_21.5</t>
  </si>
  <si>
    <t>PRE_TC_21.6</t>
  </si>
  <si>
    <t>PRE_TC_21.7</t>
  </si>
  <si>
    <t>Tin sản xuất trrong ngày cấp đài</t>
  </si>
  <si>
    <t>PRE_TC_20.1</t>
  </si>
  <si>
    <t>' - Mở chức năng Tiền kỳ/ tin sản xuất trong ngày cấp đài</t>
  </si>
  <si>
    <t>PRE_TC_20.2</t>
  </si>
  <si>
    <t>' - Mở chức năng Tiền kỳ/ tin sản xuất trong ngày cấp đài.
 - Chọn phòng ban</t>
  </si>
  <si>
    <t>PRE_TC_20.3</t>
  </si>
  <si>
    <t>' - Mở chức năng Tiền kỳ/ Tin sản xuất trong ngày cấp đài.
 - Nhập thông tin tìm kiếm vào ô Tìm kiếm nhanh và nhấn nút Tìm</t>
  </si>
  <si>
    <t>PRE_TC_20.4</t>
  </si>
  <si>
    <t>PRE_TC_20.5</t>
  </si>
  <si>
    <t>' - Mở chức năng Tiền kỳ/ Tin sản xuất trong ngày cấp đài
 - Chọn số lượng bản ghi hiển thị trên danh sách</t>
  </si>
  <si>
    <t>Cập nhật lại phân bổ thiết bị</t>
  </si>
  <si>
    <r>
      <t xml:space="preserve">1. Cập nhật bản ghi tại bảng đăng ký sản xuất: </t>
    </r>
    <r>
      <rPr>
        <sz val="11"/>
        <rFont val="Calibri"/>
        <family val="2"/>
        <charset val="163"/>
        <scheme val="minor"/>
      </rPr>
      <t>Bảng MAM_TVContent
  + Giữ nguyên EquipmentStatus= 3: Chờ xuất kho</t>
    </r>
    <r>
      <rPr>
        <sz val="11"/>
        <color theme="1"/>
        <rFont val="Calibri"/>
        <family val="2"/>
        <charset val="163"/>
        <scheme val="minor"/>
      </rPr>
      <t xml:space="preserve">
  + EquipmentApprove= Người duyệt xuất kho thiết bị
  + EquipmentApproveDatee= Ngày duyệt xuất kho thiết bị
  + EquipmentReceive: Ngày nhận thiết bị
  + EquipmentReturn: Ngày trả thiết bị
2. Cập nhật bản ghi vào bảng danh sách thiết bị
Bảng:MAM_TVContentEquipment
mỗi bản ghi tương ứng với 1 loại thiết bị
3. Thêm bản ghi vào bảng lịch sử tác động:MAM_TVProcessHistory
  + CreatedBy=Nguoi duyet xuất kho thiết bị
  + CreatedDate=Ngay duyet xuất kho thiết bị
</t>
    </r>
    <r>
      <rPr>
        <sz val="11"/>
        <rFont val="Calibri"/>
        <family val="2"/>
        <charset val="163"/>
        <scheme val="minor"/>
      </rPr>
      <t xml:space="preserve">  + TVContentID: Tên đăng ký sản xuất
  + Action=11: Đã phân bổ kho thiết bị</t>
    </r>
    <r>
      <rPr>
        <sz val="11"/>
        <color theme="1"/>
        <rFont val="Calibri"/>
        <family val="2"/>
        <charset val="163"/>
        <scheme val="minor"/>
      </rPr>
      <t xml:space="preserve">
  + Body: Ghi chu khi thuc hien duyet nguon luc</t>
    </r>
  </si>
  <si>
    <t xml:space="preserve"> - 'Thiếu xác nhận duyệt thông tin
 - Phần thông tin thiếu các thông tin liên quan đến thiết bị:EquipmentApprove, EquipmentApproveDate, EquipmentReceive, EquipmentReturn: Ngày trả thiết bị
  + EquipmentNote: Ghi chú đề xuất thiết bị
</t>
  </si>
  <si>
    <t xml:space="preserve"> - 'Thiếu xác nhận duyệt thông tin
 - Thiếu cập nhật trường ModifiedDate, ModifiedBy
 - Thiếu cập nhật EquipmentApprove, EquipmentApproveDate 
 - Các trường Ngày nhận thiết bị, Ngày trả thiết bị là thừa, không cho nhập lại, chỉ có ng phân bổ thiết bị nhập liệu
 - Trạng thái hủy phân bộ cập nhật EquipmentStatus = 4: Hủy xuất kho, thay vì = 2: Hủy yêu cầu</t>
  </si>
  <si>
    <r>
      <t>1. Cập nhật bản ghi tại bảng đăng ký sản xuất: Bảng MAM_TVContent
  + EquipmentStatus=1-</t>
    </r>
    <r>
      <rPr>
        <sz val="11"/>
        <color rgb="FFFF0000"/>
        <rFont val="Calibri"/>
        <family val="2"/>
        <charset val="163"/>
        <scheme val="minor"/>
      </rPr>
      <t>&gt; 2: Hủy yêu cầu</t>
    </r>
    <r>
      <rPr>
        <sz val="11"/>
        <color theme="1"/>
        <rFont val="Calibri"/>
        <family val="2"/>
        <charset val="163"/>
        <scheme val="minor"/>
      </rPr>
      <t xml:space="preserve">
  + EquipmentApprove=người duyệt
   + EquipmentApproveDate= Ngày duyệt
</t>
    </r>
    <r>
      <rPr>
        <sz val="11"/>
        <color theme="1"/>
        <rFont val="Calibri"/>
        <family val="2"/>
        <charset val="163"/>
        <scheme val="minor"/>
      </rPr>
      <t xml:space="preserve">
2. Thêm bản ghi vào bảng lịch sử tác động:MAM_TVProcessHistory
  + CreatedBy=Nguoi duyet xuất kho thiết bị
  + CreatedDate=Ngay duyet xuất kho thiết bị
  + TVContentID: Tên đăng ký sản xuất
  + Action=14:Huy phân bổ thiết bị 
  + Body: Ghi chu khi thuc hien duyet nguon luc</t>
    </r>
  </si>
  <si>
    <t>PRE_TC_09.4.7</t>
  </si>
  <si>
    <t>Duyệt kịch bản cấp phòng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</si>
</sst>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ＭＳ Ｐゴシック"/>
      <charset val="128"/>
    </font>
    <font>
      <sz val="10"/>
      <name val="Arial"/>
      <family val="2"/>
    </font>
    <font>
      <u/>
      <sz val="11"/>
      <color indexed="12"/>
      <name val="ＭＳ Ｐゴシック"/>
      <family val="3"/>
      <charset val="128"/>
    </font>
    <font>
      <sz val="11"/>
      <name val="ＭＳ Ｐゴシック"/>
      <family val="3"/>
      <charset val="128"/>
    </font>
    <font>
      <sz val="10.5"/>
      <name val="Arial"/>
      <family val="2"/>
    </font>
    <font>
      <b/>
      <sz val="10.5"/>
      <color indexed="10"/>
      <name val="Arial"/>
      <family val="2"/>
    </font>
    <font>
      <b/>
      <sz val="10.5"/>
      <color indexed="8"/>
      <name val="Arial"/>
      <family val="2"/>
    </font>
    <font>
      <b/>
      <sz val="10.5"/>
      <color indexed="60"/>
      <name val="Arial"/>
      <family val="2"/>
    </font>
    <font>
      <i/>
      <sz val="10.5"/>
      <color indexed="17"/>
      <name val="Arial"/>
      <family val="2"/>
    </font>
    <font>
      <b/>
      <sz val="10.5"/>
      <color indexed="9"/>
      <name val="Arial"/>
      <family val="2"/>
    </font>
    <font>
      <sz val="11"/>
      <name val="Calibri"/>
      <family val="2"/>
      <charset val="163"/>
      <scheme val="minor"/>
    </font>
    <font>
      <b/>
      <sz val="1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0"/>
      <name val="Arial"/>
      <family val="2"/>
      <charset val="163"/>
    </font>
    <font>
      <b/>
      <sz val="11"/>
      <color theme="1"/>
      <name val="Calibri"/>
      <family val="2"/>
      <charset val="163"/>
      <scheme val="minor"/>
    </font>
    <font>
      <b/>
      <sz val="11"/>
      <color indexed="10"/>
      <name val="Calibri"/>
      <family val="2"/>
      <charset val="163"/>
      <scheme val="minor"/>
    </font>
    <font>
      <b/>
      <sz val="11"/>
      <color indexed="60"/>
      <name val="Calibri"/>
      <family val="2"/>
      <charset val="163"/>
      <scheme val="minor"/>
    </font>
    <font>
      <i/>
      <sz val="11"/>
      <color indexed="17"/>
      <name val="Calibri"/>
      <family val="2"/>
      <charset val="163"/>
      <scheme val="minor"/>
    </font>
    <font>
      <b/>
      <sz val="11"/>
      <color indexed="9"/>
      <name val="Calibri"/>
      <family val="2"/>
      <charset val="163"/>
      <scheme val="minor"/>
    </font>
    <font>
      <sz val="11"/>
      <color rgb="FFFF0000"/>
      <name val="Calibri"/>
      <family val="2"/>
      <charset val="163"/>
      <scheme val="minor"/>
    </font>
    <font>
      <b/>
      <sz val="14"/>
      <color indexed="8"/>
      <name val="Calibri"/>
      <family val="2"/>
      <charset val="163"/>
      <scheme val="minor"/>
    </font>
    <font>
      <b/>
      <sz val="24"/>
      <name val="Calibri"/>
      <family val="2"/>
      <charset val="163"/>
      <scheme val="minor"/>
    </font>
    <font>
      <sz val="11"/>
      <color theme="0" tint="-0.499984740745262"/>
      <name val="Calibri"/>
      <family val="2"/>
      <charset val="163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56"/>
      </patternFill>
    </fill>
    <fill>
      <patternFill patternType="solid">
        <fgColor rgb="FF0070C0"/>
        <bgColor indexed="3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5" fillId="0" borderId="0"/>
    <xf numFmtId="0" fontId="15" fillId="0" borderId="0"/>
    <xf numFmtId="0" fontId="1" fillId="0" borderId="0"/>
    <xf numFmtId="0" fontId="1" fillId="0" borderId="0"/>
    <xf numFmtId="0" fontId="15" fillId="0" borderId="0"/>
    <xf numFmtId="0" fontId="2" fillId="0" borderId="0"/>
  </cellStyleXfs>
  <cellXfs count="185">
    <xf numFmtId="0" fontId="0" fillId="0" borderId="0" xfId="0"/>
    <xf numFmtId="0" fontId="2" fillId="0" borderId="0" xfId="1"/>
    <xf numFmtId="0" fontId="7" fillId="2" borderId="0" xfId="1" applyFont="1" applyFill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9" fillId="2" borderId="0" xfId="1" applyFont="1" applyFill="1" applyAlignment="1">
      <alignment horizontal="left" indent="1"/>
    </xf>
    <xf numFmtId="0" fontId="10" fillId="0" borderId="0" xfId="1" applyFont="1" applyAlignment="1">
      <alignment horizontal="left" indent="1"/>
    </xf>
    <xf numFmtId="0" fontId="6" fillId="2" borderId="0" xfId="1" applyFont="1" applyFill="1"/>
    <xf numFmtId="0" fontId="9" fillId="2" borderId="0" xfId="1" applyFont="1" applyFill="1" applyBorder="1"/>
    <xf numFmtId="0" fontId="10" fillId="0" borderId="0" xfId="1" applyFont="1" applyBorder="1" applyAlignment="1">
      <alignment horizontal="left"/>
    </xf>
    <xf numFmtId="0" fontId="6" fillId="0" borderId="0" xfId="1" applyFont="1" applyBorder="1" applyAlignment="1"/>
    <xf numFmtId="0" fontId="9" fillId="2" borderId="0" xfId="1" applyFont="1" applyFill="1" applyBorder="1" applyAlignment="1">
      <alignment horizontal="left" indent="1"/>
    </xf>
    <xf numFmtId="0" fontId="10" fillId="0" borderId="0" xfId="1" applyFont="1" applyBorder="1" applyAlignment="1">
      <alignment horizontal="left" indent="1"/>
    </xf>
    <xf numFmtId="0" fontId="6" fillId="0" borderId="0" xfId="1" applyFont="1" applyBorder="1" applyAlignment="1">
      <alignment horizontal="left" indent="1"/>
    </xf>
    <xf numFmtId="0" fontId="6" fillId="0" borderId="0" xfId="1" applyFont="1" applyBorder="1"/>
    <xf numFmtId="0" fontId="9" fillId="0" borderId="0" xfId="1" applyFont="1" applyAlignment="1">
      <alignment horizontal="left"/>
    </xf>
    <xf numFmtId="0" fontId="6" fillId="0" borderId="0" xfId="1" applyFont="1" applyAlignment="1">
      <alignment vertical="center"/>
    </xf>
    <xf numFmtId="0" fontId="6" fillId="0" borderId="0" xfId="1" applyFont="1" applyAlignment="1">
      <alignment vertical="top"/>
    </xf>
    <xf numFmtId="49" fontId="6" fillId="0" borderId="6" xfId="1" applyNumberFormat="1" applyFont="1" applyBorder="1" applyAlignment="1">
      <alignment vertical="top"/>
    </xf>
    <xf numFmtId="0" fontId="6" fillId="0" borderId="6" xfId="1" applyFont="1" applyBorder="1" applyAlignment="1">
      <alignment vertical="top"/>
    </xf>
    <xf numFmtId="15" fontId="6" fillId="0" borderId="6" xfId="1" applyNumberFormat="1" applyFont="1" applyBorder="1" applyAlignment="1">
      <alignment vertical="top"/>
    </xf>
    <xf numFmtId="0" fontId="10" fillId="0" borderId="7" xfId="1" applyFont="1" applyBorder="1" applyAlignment="1">
      <alignment vertical="top" wrapText="1"/>
    </xf>
    <xf numFmtId="164" fontId="6" fillId="0" borderId="5" xfId="1" applyNumberFormat="1" applyFont="1" applyBorder="1" applyAlignment="1">
      <alignment vertical="top"/>
    </xf>
    <xf numFmtId="0" fontId="6" fillId="0" borderId="7" xfId="1" applyFont="1" applyBorder="1" applyAlignment="1">
      <alignment vertical="top"/>
    </xf>
    <xf numFmtId="164" fontId="6" fillId="0" borderId="8" xfId="1" applyNumberFormat="1" applyFont="1" applyBorder="1" applyAlignment="1">
      <alignment vertical="top"/>
    </xf>
    <xf numFmtId="49" fontId="6" fillId="0" borderId="9" xfId="1" applyNumberFormat="1" applyFont="1" applyBorder="1" applyAlignment="1">
      <alignment vertical="top"/>
    </xf>
    <xf numFmtId="0" fontId="6" fillId="0" borderId="9" xfId="1" applyFont="1" applyBorder="1" applyAlignment="1">
      <alignment vertical="top"/>
    </xf>
    <xf numFmtId="0" fontId="6" fillId="0" borderId="10" xfId="1" applyFont="1" applyBorder="1" applyAlignment="1">
      <alignment vertical="top"/>
    </xf>
    <xf numFmtId="0" fontId="6" fillId="0" borderId="0" xfId="1" applyFont="1" applyAlignment="1">
      <alignment horizontal="left" vertical="top" wrapText="1"/>
    </xf>
    <xf numFmtId="49" fontId="9" fillId="2" borderId="11" xfId="1" applyNumberFormat="1" applyFont="1" applyFill="1" applyBorder="1" applyAlignment="1">
      <alignment horizontal="left" vertical="top" wrapText="1"/>
    </xf>
    <xf numFmtId="49" fontId="6" fillId="0" borderId="12" xfId="1" applyNumberFormat="1" applyFont="1" applyBorder="1" applyAlignment="1">
      <alignment horizontal="left" vertical="top" wrapText="1"/>
    </xf>
    <xf numFmtId="0" fontId="14" fillId="0" borderId="0" xfId="0" applyFont="1" applyAlignment="1">
      <alignment vertical="top" wrapText="1"/>
    </xf>
    <xf numFmtId="0" fontId="16" fillId="0" borderId="0" xfId="0" applyFont="1" applyAlignment="1">
      <alignment horizontal="center" vertical="top" wrapText="1"/>
    </xf>
    <xf numFmtId="0" fontId="14" fillId="0" borderId="0" xfId="0" applyFont="1"/>
    <xf numFmtId="0" fontId="14" fillId="0" borderId="0" xfId="0" applyFont="1" applyAlignment="1">
      <alignment horizontal="center" vertical="center" wrapText="1"/>
    </xf>
    <xf numFmtId="0" fontId="16" fillId="5" borderId="16" xfId="0" applyFont="1" applyFill="1" applyBorder="1" applyAlignment="1">
      <alignment horizontal="center" vertical="center" wrapText="1"/>
    </xf>
    <xf numFmtId="0" fontId="14" fillId="5" borderId="16" xfId="0" applyFont="1" applyFill="1" applyBorder="1" applyAlignment="1">
      <alignment horizontal="center"/>
    </xf>
    <xf numFmtId="0" fontId="16" fillId="0" borderId="0" xfId="0" applyFont="1" applyFill="1" applyBorder="1" applyAlignment="1"/>
    <xf numFmtId="0" fontId="14" fillId="0" borderId="0" xfId="0" applyFont="1" applyFill="1" applyBorder="1"/>
    <xf numFmtId="0" fontId="14" fillId="0" borderId="0" xfId="0" applyFont="1" applyFill="1" applyBorder="1" applyAlignment="1"/>
    <xf numFmtId="0" fontId="12" fillId="2" borderId="0" xfId="1" applyFont="1" applyFill="1" applyAlignment="1">
      <alignment horizontal="left" vertical="center" wrapText="1"/>
    </xf>
    <xf numFmtId="0" fontId="14" fillId="0" borderId="0" xfId="0" applyFont="1" applyAlignment="1">
      <alignment vertical="center" wrapText="1"/>
    </xf>
    <xf numFmtId="0" fontId="12" fillId="2" borderId="0" xfId="1" applyFont="1" applyFill="1" applyAlignment="1">
      <alignment vertical="center" wrapText="1"/>
    </xf>
    <xf numFmtId="0" fontId="12" fillId="0" borderId="0" xfId="1" applyFont="1" applyAlignment="1">
      <alignment vertical="center" wrapText="1"/>
    </xf>
    <xf numFmtId="0" fontId="12" fillId="2" borderId="0" xfId="1" applyFont="1" applyFill="1" applyBorder="1" applyAlignment="1">
      <alignment vertical="center" wrapText="1"/>
    </xf>
    <xf numFmtId="0" fontId="12" fillId="0" borderId="16" xfId="0" applyFont="1" applyBorder="1" applyAlignment="1">
      <alignment vertical="center" wrapText="1"/>
    </xf>
    <xf numFmtId="0" fontId="17" fillId="2" borderId="0" xfId="1" applyFont="1" applyFill="1" applyAlignment="1">
      <alignment horizontal="center" vertical="center" wrapText="1"/>
    </xf>
    <xf numFmtId="0" fontId="12" fillId="2" borderId="0" xfId="1" applyFont="1" applyFill="1" applyBorder="1" applyAlignment="1">
      <alignment horizontal="center" vertical="center" wrapText="1"/>
    </xf>
    <xf numFmtId="0" fontId="12" fillId="2" borderId="0" xfId="1" applyFont="1" applyFill="1" applyAlignment="1">
      <alignment horizontal="center" vertical="center" wrapText="1"/>
    </xf>
    <xf numFmtId="1" fontId="12" fillId="2" borderId="0" xfId="1" applyNumberFormat="1" applyFont="1" applyFill="1" applyAlignment="1" applyProtection="1">
      <alignment vertical="center" wrapText="1"/>
      <protection hidden="1"/>
    </xf>
    <xf numFmtId="0" fontId="17" fillId="2" borderId="0" xfId="1" applyFont="1" applyFill="1" applyAlignment="1">
      <alignment horizontal="left" vertical="center" wrapText="1"/>
    </xf>
    <xf numFmtId="1" fontId="18" fillId="2" borderId="0" xfId="1" applyNumberFormat="1" applyFont="1" applyFill="1" applyBorder="1" applyAlignment="1">
      <alignment vertical="center" wrapText="1"/>
    </xf>
    <xf numFmtId="0" fontId="21" fillId="0" borderId="0" xfId="0" applyFont="1" applyAlignment="1">
      <alignment vertical="center" wrapText="1"/>
    </xf>
    <xf numFmtId="0" fontId="12" fillId="2" borderId="16" xfId="1" applyFont="1" applyFill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14" fillId="2" borderId="16" xfId="2" applyNumberFormat="1" applyFont="1" applyFill="1" applyBorder="1" applyAlignment="1" applyProtection="1">
      <alignment horizontal="center" vertical="center" wrapText="1"/>
    </xf>
    <xf numFmtId="0" fontId="14" fillId="6" borderId="16" xfId="9" applyFont="1" applyFill="1" applyBorder="1" applyAlignment="1">
      <alignment horizontal="center" vertical="center" wrapText="1"/>
    </xf>
    <xf numFmtId="1" fontId="20" fillId="11" borderId="16" xfId="1" applyNumberFormat="1" applyFont="1" applyFill="1" applyBorder="1" applyAlignment="1">
      <alignment horizontal="center" vertical="center" wrapText="1"/>
    </xf>
    <xf numFmtId="0" fontId="20" fillId="11" borderId="16" xfId="1" applyFont="1" applyFill="1" applyBorder="1" applyAlignment="1">
      <alignment horizontal="center" vertical="center" wrapText="1"/>
    </xf>
    <xf numFmtId="164" fontId="11" fillId="12" borderId="2" xfId="1" applyNumberFormat="1" applyFont="1" applyFill="1" applyBorder="1" applyAlignment="1">
      <alignment horizontal="center" vertical="center"/>
    </xf>
    <xf numFmtId="0" fontId="11" fillId="12" borderId="3" xfId="1" applyFont="1" applyFill="1" applyBorder="1" applyAlignment="1">
      <alignment horizontal="center" vertical="center"/>
    </xf>
    <xf numFmtId="0" fontId="11" fillId="12" borderId="4" xfId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/>
    </xf>
    <xf numFmtId="0" fontId="14" fillId="0" borderId="16" xfId="0" applyFont="1" applyBorder="1" applyAlignment="1">
      <alignment vertical="center"/>
    </xf>
    <xf numFmtId="0" fontId="13" fillId="0" borderId="0" xfId="4" applyFont="1" applyAlignment="1">
      <alignment horizontal="center" vertical="center" wrapText="1"/>
    </xf>
    <xf numFmtId="0" fontId="14" fillId="0" borderId="0" xfId="0" applyFont="1" applyBorder="1" applyAlignment="1">
      <alignment horizontal="center"/>
    </xf>
    <xf numFmtId="0" fontId="14" fillId="5" borderId="0" xfId="0" applyFont="1" applyFill="1" applyBorder="1" applyAlignment="1">
      <alignment horizontal="center"/>
    </xf>
    <xf numFmtId="49" fontId="6" fillId="0" borderId="12" xfId="1" applyNumberFormat="1" applyFont="1" applyBorder="1" applyAlignment="1">
      <alignment horizontal="left" vertical="top" wrapText="1"/>
    </xf>
    <xf numFmtId="0" fontId="13" fillId="0" borderId="0" xfId="4" applyFont="1" applyAlignment="1">
      <alignment horizontal="center" vertical="top" wrapText="1"/>
    </xf>
    <xf numFmtId="0" fontId="16" fillId="0" borderId="0" xfId="0" applyFont="1" applyBorder="1" applyAlignment="1">
      <alignment horizontal="center"/>
    </xf>
    <xf numFmtId="0" fontId="14" fillId="0" borderId="19" xfId="8" applyFont="1" applyFill="1" applyBorder="1" applyAlignment="1">
      <alignment vertical="top" wrapText="1"/>
    </xf>
    <xf numFmtId="0" fontId="14" fillId="0" borderId="16" xfId="1" quotePrefix="1" applyFont="1" applyBorder="1" applyAlignment="1">
      <alignment vertical="top" wrapText="1"/>
    </xf>
    <xf numFmtId="14" fontId="12" fillId="5" borderId="16" xfId="6" applyNumberFormat="1" applyFont="1" applyFill="1" applyBorder="1" applyAlignment="1">
      <alignment horizontal="center" vertical="center" wrapText="1"/>
    </xf>
    <xf numFmtId="0" fontId="14" fillId="0" borderId="19" xfId="8" applyFont="1" applyBorder="1" applyAlignment="1">
      <alignment vertical="top" wrapText="1"/>
    </xf>
    <xf numFmtId="0" fontId="16" fillId="10" borderId="16" xfId="0" applyFont="1" applyFill="1" applyBorder="1" applyAlignment="1">
      <alignment horizontal="center"/>
    </xf>
    <xf numFmtId="0" fontId="16" fillId="9" borderId="16" xfId="0" applyFont="1" applyFill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2" fillId="0" borderId="16" xfId="0" applyFont="1" applyBorder="1" applyAlignment="1">
      <alignment vertical="center"/>
    </xf>
    <xf numFmtId="0" fontId="14" fillId="0" borderId="0" xfId="0" applyFont="1" applyAlignment="1">
      <alignment horizontal="center"/>
    </xf>
    <xf numFmtId="0" fontId="14" fillId="0" borderId="16" xfId="0" applyFont="1" applyBorder="1" applyAlignment="1">
      <alignment horizontal="center" vertical="top" wrapText="1"/>
    </xf>
    <xf numFmtId="0" fontId="16" fillId="9" borderId="16" xfId="0" applyFont="1" applyFill="1" applyBorder="1" applyAlignment="1">
      <alignment horizontal="center" vertical="top"/>
    </xf>
    <xf numFmtId="0" fontId="12" fillId="0" borderId="16" xfId="1" quotePrefix="1" applyFont="1" applyBorder="1" applyAlignment="1">
      <alignment vertical="top" wrapText="1"/>
    </xf>
    <xf numFmtId="0" fontId="12" fillId="0" borderId="16" xfId="8" quotePrefix="1" applyFont="1" applyBorder="1" applyAlignment="1">
      <alignment horizontal="center" vertical="center" wrapText="1"/>
    </xf>
    <xf numFmtId="0" fontId="16" fillId="10" borderId="16" xfId="0" applyFont="1" applyFill="1" applyBorder="1" applyAlignment="1">
      <alignment horizontal="center" vertical="top"/>
    </xf>
    <xf numFmtId="0" fontId="16" fillId="4" borderId="16" xfId="0" applyFont="1" applyFill="1" applyBorder="1" applyAlignment="1">
      <alignment horizontal="center" vertical="top"/>
    </xf>
    <xf numFmtId="0" fontId="14" fillId="0" borderId="0" xfId="0" applyFont="1"/>
    <xf numFmtId="0" fontId="14" fillId="0" borderId="16" xfId="8" applyFont="1" applyBorder="1" applyAlignment="1">
      <alignment vertical="top" wrapText="1"/>
    </xf>
    <xf numFmtId="0" fontId="13" fillId="3" borderId="16" xfId="4" applyFont="1" applyFill="1" applyBorder="1" applyAlignment="1">
      <alignment horizontal="center" vertical="center" wrapText="1"/>
    </xf>
    <xf numFmtId="0" fontId="21" fillId="0" borderId="0" xfId="0" applyFont="1" applyAlignment="1">
      <alignment vertical="top" wrapText="1"/>
    </xf>
    <xf numFmtId="0" fontId="21" fillId="0" borderId="16" xfId="0" applyFont="1" applyBorder="1" applyAlignment="1">
      <alignment vertical="top" wrapText="1"/>
    </xf>
    <xf numFmtId="0" fontId="14" fillId="0" borderId="0" xfId="0" applyFont="1" applyAlignment="1">
      <alignment vertical="top" wrapText="1"/>
    </xf>
    <xf numFmtId="0" fontId="14" fillId="0" borderId="16" xfId="8" quotePrefix="1" applyFont="1" applyBorder="1" applyAlignment="1">
      <alignment vertical="top" wrapText="1"/>
    </xf>
    <xf numFmtId="0" fontId="16" fillId="4" borderId="16" xfId="0" applyFont="1" applyFill="1" applyBorder="1" applyAlignment="1">
      <alignment horizontal="center"/>
    </xf>
    <xf numFmtId="0" fontId="14" fillId="0" borderId="16" xfId="8" applyFont="1" applyBorder="1" applyAlignment="1">
      <alignment horizontal="center" vertical="top" wrapText="1"/>
    </xf>
    <xf numFmtId="0" fontId="12" fillId="0" borderId="16" xfId="0" applyFont="1" applyBorder="1" applyAlignment="1">
      <alignment horizontal="center" vertical="center" wrapText="1"/>
    </xf>
    <xf numFmtId="0" fontId="14" fillId="0" borderId="16" xfId="0" applyFont="1" applyBorder="1" applyAlignment="1">
      <alignment vertical="top" wrapText="1"/>
    </xf>
    <xf numFmtId="0" fontId="14" fillId="0" borderId="16" xfId="4" applyFont="1" applyFill="1" applyBorder="1" applyAlignment="1">
      <alignment vertical="top" wrapText="1"/>
    </xf>
    <xf numFmtId="0" fontId="14" fillId="0" borderId="16" xfId="1" applyFont="1" applyFill="1" applyBorder="1" applyAlignment="1">
      <alignment vertical="top" wrapText="1"/>
    </xf>
    <xf numFmtId="0" fontId="14" fillId="0" borderId="16" xfId="1" applyFont="1" applyBorder="1" applyAlignment="1">
      <alignment vertical="top" wrapText="1"/>
    </xf>
    <xf numFmtId="0" fontId="12" fillId="0" borderId="16" xfId="1" applyFont="1" applyBorder="1" applyAlignment="1">
      <alignment vertical="top" wrapText="1"/>
    </xf>
    <xf numFmtId="14" fontId="12" fillId="0" borderId="16" xfId="2" applyNumberFormat="1" applyFont="1" applyFill="1" applyBorder="1" applyAlignment="1" applyProtection="1">
      <alignment horizontal="center" vertical="center" wrapText="1"/>
    </xf>
    <xf numFmtId="0" fontId="21" fillId="0" borderId="16" xfId="1" applyFont="1" applyBorder="1" applyAlignment="1">
      <alignment vertical="top" wrapText="1"/>
    </xf>
    <xf numFmtId="0" fontId="21" fillId="0" borderId="16" xfId="8" quotePrefix="1" applyFont="1" applyBorder="1" applyAlignment="1">
      <alignment horizontal="center" vertical="center" wrapText="1"/>
    </xf>
    <xf numFmtId="0" fontId="12" fillId="0" borderId="0" xfId="0" applyFont="1" applyAlignment="1">
      <alignment vertical="top" wrapText="1"/>
    </xf>
    <xf numFmtId="0" fontId="12" fillId="0" borderId="16" xfId="8" applyFont="1" applyBorder="1" applyAlignment="1">
      <alignment horizontal="center" vertical="top" wrapText="1"/>
    </xf>
    <xf numFmtId="0" fontId="12" fillId="0" borderId="16" xfId="0" applyFont="1" applyBorder="1" applyAlignment="1">
      <alignment vertical="top" wrapText="1"/>
    </xf>
    <xf numFmtId="0" fontId="12" fillId="0" borderId="16" xfId="8" quotePrefix="1" applyFont="1" applyBorder="1" applyAlignment="1">
      <alignment vertical="top" wrapText="1"/>
    </xf>
    <xf numFmtId="0" fontId="12" fillId="0" borderId="16" xfId="1" applyFont="1" applyFill="1" applyBorder="1" applyAlignment="1">
      <alignment vertical="top" wrapText="1"/>
    </xf>
    <xf numFmtId="0" fontId="12" fillId="0" borderId="16" xfId="4" applyFont="1" applyFill="1" applyBorder="1" applyAlignment="1">
      <alignment vertical="top" wrapText="1"/>
    </xf>
    <xf numFmtId="0" fontId="14" fillId="0" borderId="16" xfId="8" quotePrefix="1" applyFont="1" applyBorder="1" applyAlignment="1">
      <alignment horizontal="left" vertical="top" wrapText="1"/>
    </xf>
    <xf numFmtId="0" fontId="14" fillId="0" borderId="16" xfId="8" applyFont="1" applyBorder="1" applyAlignment="1">
      <alignment horizontal="left" vertical="top" wrapText="1"/>
    </xf>
    <xf numFmtId="0" fontId="14" fillId="0" borderId="16" xfId="8" applyFont="1" applyFill="1" applyBorder="1" applyAlignment="1">
      <alignment horizontal="left" vertical="top" wrapText="1"/>
    </xf>
    <xf numFmtId="0" fontId="14" fillId="0" borderId="16" xfId="1" applyFont="1" applyBorder="1" applyAlignment="1">
      <alignment horizontal="left" vertical="top" wrapText="1"/>
    </xf>
    <xf numFmtId="0" fontId="12" fillId="0" borderId="16" xfId="8" applyFont="1" applyBorder="1" applyAlignment="1">
      <alignment horizontal="left" vertical="top" wrapText="1"/>
    </xf>
    <xf numFmtId="0" fontId="12" fillId="0" borderId="16" xfId="8" applyFont="1" applyFill="1" applyBorder="1" applyAlignment="1">
      <alignment horizontal="left" vertical="top" wrapText="1"/>
    </xf>
    <xf numFmtId="0" fontId="12" fillId="0" borderId="16" xfId="8" quotePrefix="1" applyFont="1" applyBorder="1" applyAlignment="1">
      <alignment horizontal="left" vertical="top" wrapText="1"/>
    </xf>
    <xf numFmtId="0" fontId="14" fillId="0" borderId="16" xfId="8" quotePrefix="1" applyFont="1" applyBorder="1" applyAlignment="1">
      <alignment horizontal="center" vertical="center" wrapText="1"/>
    </xf>
    <xf numFmtId="0" fontId="14" fillId="0" borderId="16" xfId="0" applyFont="1" applyBorder="1" applyAlignment="1">
      <alignment vertical="top"/>
    </xf>
    <xf numFmtId="0" fontId="14" fillId="0" borderId="16" xfId="0" applyFont="1" applyBorder="1"/>
    <xf numFmtId="0" fontId="14" fillId="0" borderId="16" xfId="8" quotePrefix="1" applyFont="1" applyBorder="1" applyAlignment="1">
      <alignment horizontal="left" vertical="top" wrapText="1"/>
    </xf>
    <xf numFmtId="0" fontId="14" fillId="0" borderId="16" xfId="8" applyFont="1" applyFill="1" applyBorder="1" applyAlignment="1">
      <alignment horizontal="left" vertical="top" wrapText="1"/>
    </xf>
    <xf numFmtId="0" fontId="14" fillId="0" borderId="16" xfId="8" applyFont="1" applyBorder="1" applyAlignment="1">
      <alignment horizontal="left" vertical="top" wrapText="1"/>
    </xf>
    <xf numFmtId="0" fontId="14" fillId="0" borderId="16" xfId="1" applyFont="1" applyBorder="1" applyAlignment="1">
      <alignment horizontal="left" vertical="top" wrapText="1"/>
    </xf>
    <xf numFmtId="0" fontId="12" fillId="0" borderId="16" xfId="4" applyFont="1" applyBorder="1" applyAlignment="1">
      <alignment horizontal="left" vertical="top" wrapText="1"/>
    </xf>
    <xf numFmtId="0" fontId="14" fillId="0" borderId="16" xfId="8" quotePrefix="1" applyFont="1" applyBorder="1" applyAlignment="1">
      <alignment horizontal="center" vertical="center" wrapText="1"/>
    </xf>
    <xf numFmtId="0" fontId="12" fillId="0" borderId="16" xfId="4" quotePrefix="1" applyFont="1" applyBorder="1" applyAlignment="1">
      <alignment horizontal="left" vertical="top" wrapText="1"/>
    </xf>
    <xf numFmtId="0" fontId="24" fillId="6" borderId="16" xfId="9" applyFont="1" applyFill="1" applyBorder="1" applyAlignment="1">
      <alignment horizontal="center" vertical="center" wrapText="1"/>
    </xf>
    <xf numFmtId="0" fontId="24" fillId="0" borderId="16" xfId="0" applyFont="1" applyBorder="1" applyAlignment="1">
      <alignment vertical="center" wrapText="1"/>
    </xf>
    <xf numFmtId="0" fontId="24" fillId="0" borderId="16" xfId="0" applyFont="1" applyBorder="1" applyAlignment="1">
      <alignment vertical="center"/>
    </xf>
    <xf numFmtId="0" fontId="24" fillId="2" borderId="16" xfId="2" applyNumberFormat="1" applyFont="1" applyFill="1" applyBorder="1" applyAlignment="1" applyProtection="1">
      <alignment horizontal="center" vertical="center" wrapText="1"/>
    </xf>
    <xf numFmtId="0" fontId="24" fillId="0" borderId="16" xfId="0" applyFont="1" applyBorder="1" applyAlignment="1">
      <alignment horizontal="center" vertical="center" wrapText="1"/>
    </xf>
    <xf numFmtId="0" fontId="24" fillId="2" borderId="16" xfId="1" applyFont="1" applyFill="1" applyBorder="1" applyAlignment="1">
      <alignment vertical="center" wrapText="1"/>
    </xf>
    <xf numFmtId="0" fontId="24" fillId="0" borderId="0" xfId="0" applyFont="1" applyAlignment="1">
      <alignment vertical="center" wrapText="1"/>
    </xf>
    <xf numFmtId="0" fontId="14" fillId="0" borderId="19" xfId="8" quotePrefix="1" applyFont="1" applyBorder="1" applyAlignment="1">
      <alignment vertical="top" wrapText="1"/>
    </xf>
    <xf numFmtId="0" fontId="14" fillId="0" borderId="19" xfId="1" applyFont="1" applyBorder="1" applyAlignment="1">
      <alignment vertical="top" wrapText="1"/>
    </xf>
    <xf numFmtId="0" fontId="14" fillId="0" borderId="20" xfId="1" applyFont="1" applyBorder="1" applyAlignment="1">
      <alignment vertical="top" wrapText="1"/>
    </xf>
    <xf numFmtId="0" fontId="14" fillId="0" borderId="20" xfId="8" quotePrefix="1" applyFont="1" applyBorder="1" applyAlignment="1">
      <alignment vertical="top" wrapText="1"/>
    </xf>
    <xf numFmtId="0" fontId="8" fillId="0" borderId="11" xfId="1" applyFont="1" applyBorder="1" applyAlignment="1">
      <alignment horizontal="center" vertical="center"/>
    </xf>
    <xf numFmtId="49" fontId="6" fillId="0" borderId="1" xfId="1" applyNumberFormat="1" applyFont="1" applyBorder="1" applyAlignment="1">
      <alignment horizontal="left" vertical="top" wrapText="1"/>
    </xf>
    <xf numFmtId="49" fontId="6" fillId="0" borderId="13" xfId="1" applyNumberFormat="1" applyFont="1" applyBorder="1" applyAlignment="1">
      <alignment horizontal="left" vertical="top" wrapText="1"/>
    </xf>
    <xf numFmtId="49" fontId="6" fillId="0" borderId="12" xfId="1" applyNumberFormat="1" applyFont="1" applyBorder="1" applyAlignment="1">
      <alignment horizontal="left" vertical="top" wrapText="1"/>
    </xf>
    <xf numFmtId="49" fontId="6" fillId="0" borderId="11" xfId="1" applyNumberFormat="1" applyFont="1" applyBorder="1" applyAlignment="1">
      <alignment horizontal="left" vertical="top" wrapText="1"/>
    </xf>
    <xf numFmtId="49" fontId="9" fillId="2" borderId="11" xfId="1" applyNumberFormat="1" applyFont="1" applyFill="1" applyBorder="1" applyAlignment="1">
      <alignment horizontal="left" vertical="top" wrapText="1"/>
    </xf>
    <xf numFmtId="0" fontId="13" fillId="4" borderId="16" xfId="6" applyFont="1" applyFill="1" applyBorder="1" applyAlignment="1">
      <alignment horizontal="left" vertical="center" wrapText="1"/>
    </xf>
    <xf numFmtId="0" fontId="16" fillId="13" borderId="14" xfId="9" applyFont="1" applyFill="1" applyBorder="1" applyAlignment="1">
      <alignment horizontal="left" vertical="center" wrapText="1"/>
    </xf>
    <xf numFmtId="0" fontId="16" fillId="13" borderId="17" xfId="9" applyFont="1" applyFill="1" applyBorder="1" applyAlignment="1">
      <alignment horizontal="left" vertical="center" wrapText="1"/>
    </xf>
    <xf numFmtId="0" fontId="16" fillId="13" borderId="18" xfId="9" applyFont="1" applyFill="1" applyBorder="1" applyAlignment="1">
      <alignment horizontal="left" vertical="center" wrapText="1"/>
    </xf>
    <xf numFmtId="0" fontId="16" fillId="13" borderId="16" xfId="9" applyFont="1" applyFill="1" applyBorder="1" applyAlignment="1">
      <alignment horizontal="left" vertical="center" wrapText="1"/>
    </xf>
    <xf numFmtId="0" fontId="22" fillId="2" borderId="0" xfId="1" applyFont="1" applyFill="1" applyAlignment="1">
      <alignment horizontal="center" vertical="center" wrapText="1"/>
    </xf>
    <xf numFmtId="1" fontId="18" fillId="2" borderId="1" xfId="1" applyNumberFormat="1" applyFont="1" applyFill="1" applyBorder="1" applyAlignment="1">
      <alignment vertical="center" wrapText="1"/>
    </xf>
    <xf numFmtId="0" fontId="19" fillId="2" borderId="11" xfId="1" applyFont="1" applyFill="1" applyBorder="1" applyAlignment="1">
      <alignment horizontal="left" vertical="center" wrapText="1"/>
    </xf>
    <xf numFmtId="0" fontId="19" fillId="2" borderId="15" xfId="1" applyFont="1" applyFill="1" applyBorder="1" applyAlignment="1">
      <alignment horizontal="left" vertical="center" wrapText="1"/>
    </xf>
    <xf numFmtId="0" fontId="12" fillId="0" borderId="16" xfId="1" applyFont="1" applyBorder="1" applyAlignment="1">
      <alignment horizontal="left" vertical="top" wrapText="1"/>
    </xf>
    <xf numFmtId="0" fontId="12" fillId="0" borderId="16" xfId="8" quotePrefix="1" applyFont="1" applyBorder="1" applyAlignment="1">
      <alignment horizontal="left" vertical="top" wrapText="1"/>
    </xf>
    <xf numFmtId="0" fontId="12" fillId="0" borderId="16" xfId="8" applyFont="1" applyBorder="1" applyAlignment="1">
      <alignment horizontal="left" vertical="top" wrapText="1"/>
    </xf>
    <xf numFmtId="0" fontId="12" fillId="0" borderId="16" xfId="8" applyFont="1" applyFill="1" applyBorder="1" applyAlignment="1">
      <alignment horizontal="left" vertical="top" wrapText="1"/>
    </xf>
    <xf numFmtId="0" fontId="14" fillId="0" borderId="16" xfId="1" applyFont="1" applyBorder="1" applyAlignment="1">
      <alignment horizontal="left" vertical="top" wrapText="1"/>
    </xf>
    <xf numFmtId="0" fontId="13" fillId="4" borderId="16" xfId="0" applyFont="1" applyFill="1" applyBorder="1" applyAlignment="1">
      <alignment horizontal="left"/>
    </xf>
    <xf numFmtId="0" fontId="14" fillId="0" borderId="16" xfId="8" applyFont="1" applyFill="1" applyBorder="1" applyAlignment="1">
      <alignment horizontal="left" vertical="top" wrapText="1"/>
    </xf>
    <xf numFmtId="0" fontId="14" fillId="0" borderId="16" xfId="8" quotePrefix="1" applyFont="1" applyBorder="1" applyAlignment="1">
      <alignment horizontal="left" vertical="top" wrapText="1"/>
    </xf>
    <xf numFmtId="0" fontId="14" fillId="0" borderId="16" xfId="8" applyFont="1" applyBorder="1" applyAlignment="1">
      <alignment horizontal="left" vertical="top" wrapText="1"/>
    </xf>
    <xf numFmtId="0" fontId="16" fillId="8" borderId="16" xfId="0" applyFont="1" applyFill="1" applyBorder="1" applyAlignment="1">
      <alignment horizontal="center" vertical="top" wrapText="1"/>
    </xf>
    <xf numFmtId="0" fontId="14" fillId="0" borderId="16" xfId="8" quotePrefix="1" applyFont="1" applyBorder="1" applyAlignment="1">
      <alignment horizontal="center" vertical="center" wrapText="1"/>
    </xf>
    <xf numFmtId="0" fontId="23" fillId="0" borderId="0" xfId="4" applyFont="1" applyAlignment="1">
      <alignment horizontal="center" vertical="top" wrapText="1"/>
    </xf>
    <xf numFmtId="0" fontId="16" fillId="8" borderId="14" xfId="0" applyFont="1" applyFill="1" applyBorder="1" applyAlignment="1">
      <alignment horizontal="center" vertical="center" wrapText="1"/>
    </xf>
    <xf numFmtId="0" fontId="16" fillId="8" borderId="18" xfId="0" applyFont="1" applyFill="1" applyBorder="1" applyAlignment="1">
      <alignment horizontal="center" vertical="center" wrapText="1"/>
    </xf>
    <xf numFmtId="0" fontId="16" fillId="8" borderId="16" xfId="0" applyFont="1" applyFill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3" fillId="7" borderId="16" xfId="6" applyFont="1" applyFill="1" applyBorder="1" applyAlignment="1">
      <alignment vertical="top" wrapText="1"/>
    </xf>
    <xf numFmtId="0" fontId="14" fillId="0" borderId="16" xfId="0" applyFont="1" applyBorder="1" applyAlignment="1">
      <alignment horizontal="left" vertical="top" wrapText="1"/>
    </xf>
    <xf numFmtId="0" fontId="12" fillId="0" borderId="16" xfId="0" applyFont="1" applyBorder="1" applyAlignment="1">
      <alignment horizontal="left" vertical="top" wrapText="1"/>
    </xf>
    <xf numFmtId="0" fontId="13" fillId="4" borderId="16" xfId="0" applyFont="1" applyFill="1" applyBorder="1" applyAlignment="1">
      <alignment horizontal="left" vertical="top"/>
    </xf>
    <xf numFmtId="0" fontId="12" fillId="0" borderId="16" xfId="4" applyFont="1" applyBorder="1" applyAlignment="1">
      <alignment horizontal="left" vertical="top" wrapText="1"/>
    </xf>
    <xf numFmtId="0" fontId="12" fillId="0" borderId="16" xfId="4" quotePrefix="1" applyFont="1" applyBorder="1" applyAlignment="1">
      <alignment horizontal="left" vertical="top" wrapText="1"/>
    </xf>
    <xf numFmtId="0" fontId="13" fillId="4" borderId="14" xfId="0" applyFont="1" applyFill="1" applyBorder="1" applyAlignment="1">
      <alignment horizontal="left"/>
    </xf>
    <xf numFmtId="0" fontId="13" fillId="4" borderId="17" xfId="0" applyFont="1" applyFill="1" applyBorder="1" applyAlignment="1">
      <alignment horizontal="left"/>
    </xf>
    <xf numFmtId="0" fontId="13" fillId="4" borderId="18" xfId="0" applyFont="1" applyFill="1" applyBorder="1" applyAlignment="1">
      <alignment horizontal="left"/>
    </xf>
    <xf numFmtId="0" fontId="14" fillId="0" borderId="14" xfId="8" applyFont="1" applyBorder="1" applyAlignment="1">
      <alignment horizontal="left" vertical="top" wrapText="1"/>
    </xf>
    <xf numFmtId="0" fontId="14" fillId="0" borderId="17" xfId="8" applyFont="1" applyBorder="1" applyAlignment="1">
      <alignment horizontal="left" vertical="top" wrapText="1"/>
    </xf>
    <xf numFmtId="0" fontId="14" fillId="0" borderId="18" xfId="8" applyFont="1" applyBorder="1" applyAlignment="1">
      <alignment horizontal="left" vertical="top" wrapText="1"/>
    </xf>
    <xf numFmtId="0" fontId="14" fillId="0" borderId="19" xfId="8" quotePrefix="1" applyFont="1" applyBorder="1" applyAlignment="1">
      <alignment horizontal="left" vertical="top" wrapText="1"/>
    </xf>
    <xf numFmtId="0" fontId="14" fillId="0" borderId="21" xfId="8" quotePrefix="1" applyFont="1" applyBorder="1" applyAlignment="1">
      <alignment horizontal="left" vertical="top" wrapText="1"/>
    </xf>
    <xf numFmtId="0" fontId="14" fillId="0" borderId="20" xfId="8" quotePrefix="1" applyFont="1" applyBorder="1" applyAlignment="1">
      <alignment horizontal="left" vertical="top" wrapText="1"/>
    </xf>
    <xf numFmtId="0" fontId="13" fillId="14" borderId="16" xfId="0" applyFont="1" applyFill="1" applyBorder="1" applyAlignment="1">
      <alignment horizontal="left" vertical="top"/>
    </xf>
    <xf numFmtId="0" fontId="13" fillId="14" borderId="16" xfId="0" applyFont="1" applyFill="1" applyBorder="1" applyAlignment="1">
      <alignment horizontal="left"/>
    </xf>
  </cellXfs>
  <cellStyles count="11">
    <cellStyle name="Hyperlink" xfId="2" builtinId="8"/>
    <cellStyle name="Hyperlink 2" xfId="3"/>
    <cellStyle name="Normal" xfId="0" builtinId="0"/>
    <cellStyle name="Normal 2" xfId="4"/>
    <cellStyle name="Normal 2 2" xfId="9"/>
    <cellStyle name="Normal 3" xfId="8"/>
    <cellStyle name="Normal 3 2" xfId="10"/>
    <cellStyle name="Normal 4" xfId="6"/>
    <cellStyle name="Normal 5" xfId="7"/>
    <cellStyle name="Normal 6" xfId="1"/>
    <cellStyle name="標準_OTA結合検査仕様書（動作確認）" xfId="5"/>
  </cellStyles>
  <dxfs count="381"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  <dxf>
      <font>
        <b/>
        <i val="0"/>
        <strike val="0"/>
      </font>
      <numFmt numFmtId="30" formatCode="@"/>
      <fill>
        <patternFill>
          <bgColor rgb="FF00B050"/>
        </patternFill>
      </fill>
      <border>
        <vertical/>
        <horizontal/>
      </border>
    </dxf>
    <dxf>
      <font>
        <b/>
        <i val="0"/>
      </font>
      <numFmt numFmtId="30" formatCode="@"/>
      <fill>
        <patternFill>
          <bgColor rgb="FFFF0000"/>
        </patternFill>
      </fill>
    </dxf>
    <dxf>
      <font>
        <b/>
        <i val="0"/>
      </font>
    </dxf>
  </dxfs>
  <tableStyles count="0" defaultTableStyle="TableStyleMedium2" defaultPivotStyle="PivotStyleLight16"/>
  <colors>
    <mruColors>
      <color rgb="FFFDFDD7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9"/>
  <sheetViews>
    <sheetView zoomScale="85" zoomScaleNormal="85" workbookViewId="0">
      <selection activeCell="J10" sqref="J10"/>
    </sheetView>
  </sheetViews>
  <sheetFormatPr defaultRowHeight="14.5"/>
  <cols>
    <col min="2" max="2" width="13.26953125" customWidth="1"/>
    <col min="3" max="3" width="23.1796875" customWidth="1"/>
    <col min="4" max="4" width="15.1796875" customWidth="1"/>
    <col min="5" max="5" width="9" hidden="1" customWidth="1"/>
    <col min="6" max="6" width="18.453125" customWidth="1"/>
    <col min="7" max="7" width="31" customWidth="1"/>
  </cols>
  <sheetData>
    <row r="2" spans="1:7">
      <c r="A2" s="2"/>
      <c r="B2" s="3"/>
      <c r="C2" s="137" t="s">
        <v>28</v>
      </c>
      <c r="D2" s="137"/>
      <c r="E2" s="137"/>
      <c r="F2" s="137"/>
      <c r="G2" s="137"/>
    </row>
    <row r="3" spans="1:7">
      <c r="A3" s="1"/>
      <c r="B3" s="4"/>
      <c r="C3" s="5"/>
      <c r="D3" s="1"/>
      <c r="E3" s="1"/>
      <c r="F3" s="6"/>
      <c r="G3" s="1"/>
    </row>
    <row r="4" spans="1:7" ht="43.5" customHeight="1">
      <c r="A4" s="27"/>
      <c r="B4" s="28" t="s">
        <v>0</v>
      </c>
      <c r="C4" s="138" t="s">
        <v>42</v>
      </c>
      <c r="D4" s="139"/>
      <c r="E4" s="140"/>
      <c r="F4" s="28" t="s">
        <v>1</v>
      </c>
      <c r="G4" s="29" t="s">
        <v>43</v>
      </c>
    </row>
    <row r="5" spans="1:7" ht="27">
      <c r="A5" s="27"/>
      <c r="B5" s="28" t="s">
        <v>2</v>
      </c>
      <c r="C5" s="141" t="s">
        <v>44</v>
      </c>
      <c r="D5" s="141"/>
      <c r="E5" s="141"/>
      <c r="F5" s="28" t="s">
        <v>3</v>
      </c>
      <c r="G5" s="29"/>
    </row>
    <row r="6" spans="1:7">
      <c r="A6" s="27"/>
      <c r="B6" s="142" t="s">
        <v>4</v>
      </c>
      <c r="C6" s="141" t="s">
        <v>45</v>
      </c>
      <c r="D6" s="141"/>
      <c r="E6" s="141"/>
      <c r="F6" s="28" t="s">
        <v>5</v>
      </c>
      <c r="G6" s="29" t="s">
        <v>47</v>
      </c>
    </row>
    <row r="7" spans="1:7">
      <c r="A7" s="27"/>
      <c r="B7" s="142"/>
      <c r="C7" s="141"/>
      <c r="D7" s="141"/>
      <c r="E7" s="141"/>
      <c r="F7" s="28" t="s">
        <v>6</v>
      </c>
      <c r="G7" s="29" t="s">
        <v>46</v>
      </c>
    </row>
    <row r="8" spans="1:7">
      <c r="A8" s="1"/>
      <c r="B8" s="7"/>
      <c r="C8" s="8"/>
      <c r="D8" s="9"/>
      <c r="E8" s="9"/>
      <c r="F8" s="10"/>
      <c r="G8" s="11"/>
    </row>
    <row r="9" spans="1:7">
      <c r="A9" s="1"/>
      <c r="B9" s="12"/>
      <c r="C9" s="13"/>
      <c r="D9" s="13"/>
      <c r="E9" s="13"/>
      <c r="F9" s="13"/>
      <c r="G9" s="1"/>
    </row>
    <row r="10" spans="1:7">
      <c r="A10" s="1"/>
      <c r="B10" s="14" t="s">
        <v>7</v>
      </c>
      <c r="C10" s="1"/>
      <c r="D10" s="1"/>
      <c r="E10" s="1"/>
      <c r="F10" s="1"/>
      <c r="G10" s="1"/>
    </row>
    <row r="11" spans="1:7">
      <c r="A11" s="15"/>
      <c r="B11" s="58" t="s">
        <v>5</v>
      </c>
      <c r="C11" s="59" t="s">
        <v>6</v>
      </c>
      <c r="D11" s="59" t="s">
        <v>8</v>
      </c>
      <c r="E11" s="59" t="s">
        <v>9</v>
      </c>
      <c r="F11" s="59" t="s">
        <v>10</v>
      </c>
      <c r="G11" s="60" t="s">
        <v>11</v>
      </c>
    </row>
    <row r="12" spans="1:7">
      <c r="A12" s="16"/>
      <c r="B12" s="67" t="s">
        <v>47</v>
      </c>
      <c r="C12" s="17" t="s">
        <v>46</v>
      </c>
      <c r="D12" s="18"/>
      <c r="E12" s="18"/>
      <c r="F12" s="19" t="s">
        <v>48</v>
      </c>
      <c r="G12" s="20"/>
    </row>
    <row r="13" spans="1:7">
      <c r="A13" s="16"/>
      <c r="B13" s="21"/>
      <c r="C13" s="17"/>
      <c r="D13" s="18"/>
      <c r="E13" s="18"/>
      <c r="F13" s="18"/>
      <c r="G13" s="22"/>
    </row>
    <row r="14" spans="1:7">
      <c r="A14" s="16"/>
      <c r="B14" s="21"/>
      <c r="C14" s="17"/>
      <c r="D14" s="18"/>
      <c r="E14" s="18"/>
      <c r="F14" s="18"/>
      <c r="G14" s="22"/>
    </row>
    <row r="15" spans="1:7">
      <c r="A15" s="16"/>
      <c r="B15" s="21"/>
      <c r="C15" s="17"/>
      <c r="D15" s="18"/>
      <c r="E15" s="18"/>
      <c r="F15" s="18"/>
      <c r="G15" s="22"/>
    </row>
    <row r="16" spans="1:7">
      <c r="A16" s="16"/>
      <c r="B16" s="21"/>
      <c r="C16" s="17"/>
      <c r="D16" s="18"/>
      <c r="E16" s="18"/>
      <c r="F16" s="18"/>
      <c r="G16" s="22"/>
    </row>
    <row r="17" spans="2:7">
      <c r="B17" s="21"/>
      <c r="C17" s="17"/>
      <c r="D17" s="18"/>
      <c r="E17" s="18"/>
      <c r="F17" s="18"/>
      <c r="G17" s="22"/>
    </row>
    <row r="18" spans="2:7">
      <c r="B18" s="23"/>
      <c r="C18" s="24"/>
      <c r="D18" s="25"/>
      <c r="E18" s="25"/>
      <c r="F18" s="25"/>
      <c r="G18" s="26"/>
    </row>
    <row r="28" spans="2:7">
      <c r="B28" s="1"/>
      <c r="C28" s="1"/>
      <c r="D28" s="1"/>
      <c r="E28" s="1"/>
      <c r="F28" s="1"/>
      <c r="G28" s="1"/>
    </row>
    <row r="29" spans="2:7">
      <c r="B29" s="1"/>
      <c r="C29" s="1"/>
      <c r="D29" s="1"/>
      <c r="E29" s="1"/>
      <c r="F29" s="1"/>
      <c r="G29" s="1"/>
    </row>
  </sheetData>
  <mergeCells count="5">
    <mergeCell ref="C2:G2"/>
    <mergeCell ref="C4:E4"/>
    <mergeCell ref="C5:E5"/>
    <mergeCell ref="B6:B7"/>
    <mergeCell ref="C6:E7"/>
  </mergeCells>
  <printOptions horizontalCentered="1"/>
  <pageMargins left="0.39370078740157483" right="0.39370078740157483" top="0.59055118110236227" bottom="0.59055118110236227" header="0.31496062992125984" footer="0.31496062992125984"/>
  <pageSetup paperSize="9" orientation="landscape" r:id="rId1"/>
  <headerFooter>
    <oddFooter>&amp;L&amp;9 07.02.01_VER/BM/PM/HDCV/FISTES v1/0&amp;C&amp;"-,đậm"Internal Use&amp;R&amp;9&amp;P/&amp;N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3"/>
  <sheetViews>
    <sheetView topLeftCell="A7" zoomScale="85" zoomScaleNormal="85" workbookViewId="0">
      <selection activeCell="D22" sqref="D22"/>
    </sheetView>
  </sheetViews>
  <sheetFormatPr defaultColWidth="9" defaultRowHeight="14.5"/>
  <cols>
    <col min="1" max="1" width="6.453125" style="40" customWidth="1"/>
    <col min="2" max="2" width="9" style="40"/>
    <col min="3" max="3" width="17.81640625" style="40" customWidth="1"/>
    <col min="4" max="4" width="31.54296875" style="40" customWidth="1"/>
    <col min="5" max="5" width="16.26953125" style="33" customWidth="1"/>
    <col min="6" max="7" width="18.453125" style="33" customWidth="1"/>
    <col min="8" max="8" width="47.453125" style="40" customWidth="1"/>
    <col min="9" max="9" width="16.81640625" style="33" customWidth="1"/>
    <col min="10" max="10" width="20.1796875" style="40" customWidth="1"/>
    <col min="11" max="16384" width="9" style="40"/>
  </cols>
  <sheetData>
    <row r="1" spans="2:10" ht="18.5">
      <c r="B1" s="148" t="s">
        <v>12</v>
      </c>
      <c r="C1" s="148"/>
      <c r="D1" s="148"/>
      <c r="E1" s="148"/>
      <c r="F1" s="148"/>
      <c r="G1" s="148"/>
      <c r="H1" s="148"/>
      <c r="I1" s="148"/>
      <c r="J1" s="148"/>
    </row>
    <row r="2" spans="2:10">
      <c r="B2" s="48"/>
      <c r="C2" s="48"/>
      <c r="D2" s="42"/>
      <c r="E2" s="45"/>
      <c r="F2" s="45"/>
      <c r="G2" s="45"/>
      <c r="H2" s="49"/>
      <c r="I2" s="45"/>
      <c r="J2" s="42"/>
    </row>
    <row r="3" spans="2:10">
      <c r="B3" s="149" t="s">
        <v>0</v>
      </c>
      <c r="C3" s="149"/>
      <c r="D3" s="149"/>
      <c r="E3" s="150" t="s">
        <v>42</v>
      </c>
      <c r="F3" s="150"/>
      <c r="G3" s="151"/>
      <c r="H3" s="150"/>
      <c r="I3" s="151"/>
      <c r="J3" s="150"/>
    </row>
    <row r="4" spans="2:10">
      <c r="B4" s="149" t="s">
        <v>2</v>
      </c>
      <c r="C4" s="149"/>
      <c r="D4" s="149"/>
      <c r="E4" s="150" t="s">
        <v>44</v>
      </c>
      <c r="F4" s="150"/>
      <c r="G4" s="151"/>
      <c r="H4" s="150"/>
      <c r="I4" s="151"/>
      <c r="J4" s="150"/>
    </row>
    <row r="5" spans="2:10">
      <c r="B5" s="50"/>
      <c r="C5" s="50"/>
      <c r="D5" s="43"/>
      <c r="E5" s="46"/>
      <c r="F5" s="46"/>
      <c r="G5" s="46"/>
      <c r="H5" s="43"/>
      <c r="I5" s="46"/>
      <c r="J5" s="43"/>
    </row>
    <row r="6" spans="2:10">
      <c r="B6" s="48"/>
      <c r="C6" s="48"/>
      <c r="D6" s="41"/>
      <c r="E6" s="47"/>
      <c r="F6" s="47"/>
      <c r="G6" s="47"/>
      <c r="H6" s="39"/>
      <c r="I6" s="47"/>
      <c r="J6" s="39"/>
    </row>
    <row r="7" spans="2:10">
      <c r="B7" s="56" t="s">
        <v>13</v>
      </c>
      <c r="C7" s="56" t="s">
        <v>14</v>
      </c>
      <c r="D7" s="57" t="s">
        <v>15</v>
      </c>
      <c r="E7" s="57" t="s">
        <v>16</v>
      </c>
      <c r="F7" s="57" t="s">
        <v>17</v>
      </c>
      <c r="G7" s="57" t="s">
        <v>49</v>
      </c>
      <c r="H7" s="57" t="s">
        <v>18</v>
      </c>
      <c r="I7" s="57" t="s">
        <v>29</v>
      </c>
      <c r="J7" s="57" t="s">
        <v>19</v>
      </c>
    </row>
    <row r="8" spans="2:10" s="51" customFormat="1">
      <c r="B8" s="143" t="s">
        <v>60</v>
      </c>
      <c r="C8" s="143"/>
      <c r="D8" s="143"/>
      <c r="E8" s="143"/>
      <c r="F8" s="143"/>
      <c r="G8" s="143"/>
      <c r="H8" s="143"/>
      <c r="I8" s="143"/>
      <c r="J8" s="143"/>
    </row>
    <row r="9" spans="2:10" s="53" customFormat="1">
      <c r="B9" s="144" t="s">
        <v>59</v>
      </c>
      <c r="C9" s="145"/>
      <c r="D9" s="145"/>
      <c r="E9" s="145"/>
      <c r="F9" s="145"/>
      <c r="G9" s="145"/>
      <c r="H9" s="145"/>
      <c r="I9" s="145"/>
      <c r="J9" s="146"/>
    </row>
    <row r="10" spans="2:10" s="53" customFormat="1">
      <c r="B10" s="55">
        <v>1</v>
      </c>
      <c r="C10" s="44" t="s">
        <v>100</v>
      </c>
      <c r="D10" s="77" t="s">
        <v>78</v>
      </c>
      <c r="E10" s="54" t="s">
        <v>61</v>
      </c>
      <c r="F10" s="44"/>
      <c r="G10" s="94" t="s">
        <v>51</v>
      </c>
      <c r="H10" s="52"/>
      <c r="I10" s="72">
        <v>42090</v>
      </c>
      <c r="J10" s="52"/>
    </row>
    <row r="11" spans="2:10" s="53" customFormat="1">
      <c r="B11" s="55">
        <v>2</v>
      </c>
      <c r="C11" s="44" t="s">
        <v>101</v>
      </c>
      <c r="D11" s="77" t="s">
        <v>79</v>
      </c>
      <c r="E11" s="54" t="s">
        <v>61</v>
      </c>
      <c r="F11" s="44"/>
      <c r="G11" s="94" t="s">
        <v>51</v>
      </c>
      <c r="H11" s="52"/>
      <c r="I11" s="72">
        <v>42090</v>
      </c>
      <c r="J11" s="52"/>
    </row>
    <row r="12" spans="2:10" s="53" customFormat="1">
      <c r="B12" s="55">
        <v>3</v>
      </c>
      <c r="C12" s="44" t="s">
        <v>102</v>
      </c>
      <c r="D12" s="77" t="s">
        <v>121</v>
      </c>
      <c r="E12" s="54" t="s">
        <v>61</v>
      </c>
      <c r="F12" s="44"/>
      <c r="G12" s="94" t="s">
        <v>51</v>
      </c>
      <c r="H12" s="52"/>
      <c r="I12" s="72">
        <v>42090</v>
      </c>
      <c r="J12" s="52"/>
    </row>
    <row r="13" spans="2:10" s="53" customFormat="1">
      <c r="B13" s="55">
        <v>4</v>
      </c>
      <c r="C13" s="44" t="s">
        <v>103</v>
      </c>
      <c r="D13" s="77" t="s">
        <v>80</v>
      </c>
      <c r="E13" s="54" t="s">
        <v>61</v>
      </c>
      <c r="F13" s="44"/>
      <c r="G13" s="94" t="s">
        <v>51</v>
      </c>
      <c r="H13" s="52"/>
      <c r="I13" s="100">
        <v>42096</v>
      </c>
      <c r="J13" s="52"/>
    </row>
    <row r="14" spans="2:10" s="53" customFormat="1">
      <c r="B14" s="55">
        <v>5</v>
      </c>
      <c r="C14" s="44" t="s">
        <v>104</v>
      </c>
      <c r="D14" s="77" t="s">
        <v>81</v>
      </c>
      <c r="E14" s="54" t="s">
        <v>61</v>
      </c>
      <c r="F14" s="44"/>
      <c r="G14" s="94" t="s">
        <v>51</v>
      </c>
      <c r="H14" s="52"/>
      <c r="I14" s="100" t="s">
        <v>724</v>
      </c>
      <c r="J14" s="52"/>
    </row>
    <row r="15" spans="2:10" s="132" customFormat="1">
      <c r="B15" s="126">
        <v>6</v>
      </c>
      <c r="C15" s="127" t="s">
        <v>105</v>
      </c>
      <c r="D15" s="128" t="s">
        <v>82</v>
      </c>
      <c r="E15" s="129" t="s">
        <v>61</v>
      </c>
      <c r="F15" s="127"/>
      <c r="G15" s="130" t="s">
        <v>51</v>
      </c>
      <c r="H15" s="131"/>
      <c r="J15" s="131" t="s">
        <v>723</v>
      </c>
    </row>
    <row r="16" spans="2:10" s="53" customFormat="1">
      <c r="B16" s="55">
        <v>7</v>
      </c>
      <c r="C16" s="44" t="s">
        <v>106</v>
      </c>
      <c r="D16" s="77" t="s">
        <v>83</v>
      </c>
      <c r="E16" s="54" t="s">
        <v>61</v>
      </c>
      <c r="F16" s="44"/>
      <c r="G16" s="94" t="s">
        <v>51</v>
      </c>
      <c r="H16" s="52"/>
      <c r="I16" s="100" t="s">
        <v>724</v>
      </c>
      <c r="J16" s="52"/>
    </row>
    <row r="17" spans="2:10" s="53" customFormat="1">
      <c r="B17" s="55">
        <v>8</v>
      </c>
      <c r="C17" s="44" t="s">
        <v>107</v>
      </c>
      <c r="D17" s="77" t="s">
        <v>84</v>
      </c>
      <c r="E17" s="54" t="s">
        <v>61</v>
      </c>
      <c r="F17" s="44"/>
      <c r="G17" s="94" t="s">
        <v>50</v>
      </c>
      <c r="H17" s="52"/>
      <c r="I17" s="100">
        <v>42094</v>
      </c>
      <c r="J17" s="52"/>
    </row>
    <row r="18" spans="2:10" s="53" customFormat="1">
      <c r="B18" s="55">
        <v>9</v>
      </c>
      <c r="C18" s="44" t="s">
        <v>108</v>
      </c>
      <c r="D18" s="77" t="s">
        <v>85</v>
      </c>
      <c r="E18" s="54" t="s">
        <v>61</v>
      </c>
      <c r="F18" s="44"/>
      <c r="G18" s="94" t="s">
        <v>50</v>
      </c>
      <c r="H18" s="52"/>
      <c r="I18" s="100">
        <v>42094</v>
      </c>
      <c r="J18" s="52"/>
    </row>
    <row r="19" spans="2:10" s="53" customFormat="1">
      <c r="B19" s="55">
        <v>10</v>
      </c>
      <c r="C19" s="44" t="s">
        <v>109</v>
      </c>
      <c r="D19" s="77" t="s">
        <v>86</v>
      </c>
      <c r="E19" s="54" t="s">
        <v>61</v>
      </c>
      <c r="F19" s="44"/>
      <c r="G19" s="94" t="s">
        <v>50</v>
      </c>
      <c r="H19" s="52"/>
      <c r="I19" s="100">
        <v>42094</v>
      </c>
      <c r="J19" s="52"/>
    </row>
    <row r="20" spans="2:10" s="53" customFormat="1">
      <c r="B20" s="55">
        <v>11</v>
      </c>
      <c r="C20" s="44" t="s">
        <v>110</v>
      </c>
      <c r="D20" s="77" t="s">
        <v>87</v>
      </c>
      <c r="E20" s="54" t="s">
        <v>61</v>
      </c>
      <c r="F20" s="44"/>
      <c r="G20" s="94" t="s">
        <v>50</v>
      </c>
      <c r="H20" s="52"/>
      <c r="I20" s="100">
        <v>42096</v>
      </c>
      <c r="J20" s="52"/>
    </row>
    <row r="21" spans="2:10" s="53" customFormat="1">
      <c r="B21" s="147" t="s">
        <v>88</v>
      </c>
      <c r="C21" s="147"/>
      <c r="D21" s="147"/>
      <c r="E21" s="147"/>
      <c r="F21" s="147"/>
      <c r="G21" s="147"/>
      <c r="H21" s="147"/>
      <c r="I21" s="147"/>
      <c r="J21" s="147"/>
    </row>
    <row r="22" spans="2:10" s="53" customFormat="1">
      <c r="B22" s="55">
        <v>1</v>
      </c>
      <c r="C22" s="44" t="s">
        <v>111</v>
      </c>
      <c r="D22" s="77" t="s">
        <v>89</v>
      </c>
      <c r="E22" s="54" t="s">
        <v>61</v>
      </c>
      <c r="F22" s="44"/>
      <c r="G22" s="94" t="s">
        <v>50</v>
      </c>
      <c r="H22" s="52"/>
      <c r="I22" s="100">
        <v>42089</v>
      </c>
      <c r="J22" s="52"/>
    </row>
    <row r="23" spans="2:10" s="53" customFormat="1">
      <c r="B23" s="55">
        <v>2</v>
      </c>
      <c r="C23" s="44" t="s">
        <v>112</v>
      </c>
      <c r="D23" s="77" t="s">
        <v>90</v>
      </c>
      <c r="E23" s="54" t="s">
        <v>61</v>
      </c>
      <c r="F23" s="44"/>
      <c r="G23" s="94" t="s">
        <v>50</v>
      </c>
      <c r="H23" s="52"/>
      <c r="I23" s="100">
        <v>42089</v>
      </c>
      <c r="J23" s="52"/>
    </row>
    <row r="24" spans="2:10" s="53" customFormat="1">
      <c r="B24" s="55">
        <v>3</v>
      </c>
      <c r="C24" s="44" t="s">
        <v>113</v>
      </c>
      <c r="D24" s="77" t="s">
        <v>91</v>
      </c>
      <c r="E24" s="54" t="s">
        <v>61</v>
      </c>
      <c r="F24" s="44"/>
      <c r="G24" s="94" t="s">
        <v>50</v>
      </c>
      <c r="H24" s="52"/>
      <c r="I24" s="100">
        <v>42089</v>
      </c>
      <c r="J24" s="52"/>
    </row>
    <row r="25" spans="2:10" s="53" customFormat="1">
      <c r="B25" s="55">
        <v>4</v>
      </c>
      <c r="C25" s="44" t="s">
        <v>114</v>
      </c>
      <c r="D25" s="77" t="s">
        <v>92</v>
      </c>
      <c r="E25" s="54" t="s">
        <v>61</v>
      </c>
      <c r="F25" s="44"/>
      <c r="G25" s="94" t="s">
        <v>50</v>
      </c>
      <c r="H25" s="52"/>
      <c r="I25" s="100">
        <v>42089</v>
      </c>
      <c r="J25" s="52"/>
    </row>
    <row r="26" spans="2:10" s="53" customFormat="1">
      <c r="B26" s="144" t="s">
        <v>99</v>
      </c>
      <c r="C26" s="145"/>
      <c r="D26" s="145"/>
      <c r="E26" s="145"/>
      <c r="F26" s="145"/>
      <c r="G26" s="145"/>
      <c r="H26" s="145"/>
      <c r="I26" s="145"/>
      <c r="J26" s="146"/>
    </row>
    <row r="27" spans="2:10" s="53" customFormat="1">
      <c r="B27" s="55">
        <v>1</v>
      </c>
      <c r="C27" s="44" t="s">
        <v>115</v>
      </c>
      <c r="D27" s="77" t="s">
        <v>93</v>
      </c>
      <c r="E27" s="54" t="s">
        <v>61</v>
      </c>
      <c r="F27" s="44"/>
      <c r="G27" s="94" t="s">
        <v>50</v>
      </c>
      <c r="H27" s="52"/>
      <c r="I27" s="100">
        <v>42095</v>
      </c>
      <c r="J27" s="52"/>
    </row>
    <row r="28" spans="2:10" s="53" customFormat="1">
      <c r="B28" s="55">
        <v>2</v>
      </c>
      <c r="C28" s="44" t="s">
        <v>116</v>
      </c>
      <c r="D28" s="77" t="s">
        <v>94</v>
      </c>
      <c r="E28" s="54" t="s">
        <v>61</v>
      </c>
      <c r="F28" s="44"/>
      <c r="G28" s="94" t="s">
        <v>50</v>
      </c>
      <c r="H28" s="52"/>
      <c r="I28" s="100">
        <v>42095</v>
      </c>
      <c r="J28" s="52"/>
    </row>
    <row r="29" spans="2:10" s="53" customFormat="1">
      <c r="B29" s="55">
        <v>3</v>
      </c>
      <c r="C29" s="44" t="s">
        <v>117</v>
      </c>
      <c r="D29" s="77" t="s">
        <v>95</v>
      </c>
      <c r="E29" s="54" t="s">
        <v>61</v>
      </c>
      <c r="F29" s="44"/>
      <c r="G29" s="94" t="s">
        <v>51</v>
      </c>
      <c r="H29" s="52"/>
      <c r="I29" s="100" t="s">
        <v>724</v>
      </c>
      <c r="J29" s="52"/>
    </row>
    <row r="30" spans="2:10" s="53" customFormat="1">
      <c r="B30" s="55">
        <v>4</v>
      </c>
      <c r="C30" s="44" t="s">
        <v>118</v>
      </c>
      <c r="D30" s="77" t="s">
        <v>96</v>
      </c>
      <c r="E30" s="54" t="s">
        <v>61</v>
      </c>
      <c r="F30" s="44"/>
      <c r="G30" s="94" t="s">
        <v>50</v>
      </c>
      <c r="H30" s="52"/>
      <c r="I30" s="100">
        <v>42089</v>
      </c>
      <c r="J30" s="52"/>
    </row>
    <row r="31" spans="2:10" s="53" customFormat="1">
      <c r="B31" s="55">
        <v>5</v>
      </c>
      <c r="C31" s="44" t="s">
        <v>119</v>
      </c>
      <c r="D31" s="77" t="s">
        <v>97</v>
      </c>
      <c r="E31" s="54" t="s">
        <v>61</v>
      </c>
      <c r="F31" s="44"/>
      <c r="G31" s="94" t="s">
        <v>51</v>
      </c>
      <c r="H31" s="52"/>
      <c r="I31" s="100" t="s">
        <v>724</v>
      </c>
      <c r="J31" s="52"/>
    </row>
    <row r="32" spans="2:10" s="53" customFormat="1">
      <c r="B32" s="55">
        <v>6</v>
      </c>
      <c r="C32" s="44" t="s">
        <v>120</v>
      </c>
      <c r="D32" s="77" t="s">
        <v>98</v>
      </c>
      <c r="E32" s="54" t="s">
        <v>61</v>
      </c>
      <c r="F32" s="44"/>
      <c r="G32" s="94" t="s">
        <v>51</v>
      </c>
      <c r="H32" s="52"/>
      <c r="I32" s="100" t="s">
        <v>724</v>
      </c>
      <c r="J32" s="52"/>
    </row>
    <row r="33" spans="2:10" s="51" customFormat="1">
      <c r="B33" s="143"/>
      <c r="C33" s="143"/>
      <c r="D33" s="143"/>
      <c r="E33" s="143"/>
      <c r="F33" s="143"/>
      <c r="G33" s="143"/>
      <c r="H33" s="143"/>
      <c r="I33" s="143"/>
      <c r="J33" s="143"/>
    </row>
  </sheetData>
  <autoFilter ref="B7:J33"/>
  <mergeCells count="10">
    <mergeCell ref="B1:J1"/>
    <mergeCell ref="B3:D3"/>
    <mergeCell ref="E3:J3"/>
    <mergeCell ref="B4:D4"/>
    <mergeCell ref="E4:J4"/>
    <mergeCell ref="B8:J8"/>
    <mergeCell ref="B33:J33"/>
    <mergeCell ref="B9:J9"/>
    <mergeCell ref="B21:J21"/>
    <mergeCell ref="B26:J26"/>
  </mergeCells>
  <printOptions horizontalCentered="1"/>
  <pageMargins left="0.51181102362204722" right="0.39370078740157483" top="0.59055118110236227" bottom="0.59055118110236227" header="0.31496062992125984" footer="0.31496062992125984"/>
  <pageSetup orientation="landscape" r:id="rId1"/>
  <headerFooter>
    <oddFooter>&amp;L&amp;9 07.02.01_VER/BM/PM/HDCV/FISTES v1/0&amp;C&amp;"-,đậm"Internal Use&amp;R&amp;9&amp;P/&amp;N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70"/>
  <sheetViews>
    <sheetView tabSelected="1" zoomScale="70" zoomScaleNormal="70" workbookViewId="0">
      <pane ySplit="11" topLeftCell="A12" activePane="bottomLeft" state="frozen"/>
      <selection pane="bottomLeft" activeCell="C58" sqref="C58:K58"/>
    </sheetView>
  </sheetViews>
  <sheetFormatPr defaultColWidth="9" defaultRowHeight="14.5" outlineLevelRow="1"/>
  <cols>
    <col min="1" max="1" width="9" style="30"/>
    <col min="2" max="2" width="18.1796875" style="31" customWidth="1"/>
    <col min="3" max="3" width="16.54296875" style="30" customWidth="1"/>
    <col min="4" max="4" width="14.453125" style="30" customWidth="1"/>
    <col min="5" max="6" width="19.453125" style="30" customWidth="1"/>
    <col min="7" max="7" width="17.1796875" style="30" customWidth="1"/>
    <col min="8" max="8" width="20.81640625" style="30" customWidth="1"/>
    <col min="9" max="9" width="11.81640625" style="40" customWidth="1"/>
    <col min="10" max="10" width="17.1796875" style="30" customWidth="1"/>
    <col min="11" max="11" width="12.54296875" style="30" customWidth="1"/>
    <col min="12" max="16384" width="9" style="30"/>
  </cols>
  <sheetData>
    <row r="2" spans="2:11" ht="31">
      <c r="B2" s="163" t="s">
        <v>20</v>
      </c>
      <c r="C2" s="163"/>
      <c r="D2" s="163"/>
      <c r="E2" s="163"/>
      <c r="F2" s="163"/>
      <c r="G2" s="163"/>
      <c r="H2" s="163"/>
      <c r="I2" s="163"/>
      <c r="J2" s="163"/>
      <c r="K2" s="163"/>
    </row>
    <row r="3" spans="2:11">
      <c r="B3" s="68"/>
      <c r="C3" s="68"/>
      <c r="D3" s="68"/>
      <c r="E3" s="68"/>
      <c r="F3" s="68"/>
      <c r="G3" s="68"/>
      <c r="H3" s="68"/>
      <c r="I3" s="64"/>
      <c r="J3" s="68"/>
      <c r="K3" s="68"/>
    </row>
    <row r="4" spans="2:11" s="32" customFormat="1">
      <c r="B4" s="78"/>
      <c r="C4" s="33"/>
      <c r="D4" s="164" t="s">
        <v>38</v>
      </c>
      <c r="E4" s="165"/>
      <c r="F4" s="61"/>
      <c r="G4" s="166" t="s">
        <v>39</v>
      </c>
      <c r="H4" s="166"/>
      <c r="I4" s="36"/>
      <c r="K4" s="36"/>
    </row>
    <row r="5" spans="2:11" s="32" customFormat="1">
      <c r="B5" s="78"/>
      <c r="C5" s="33"/>
      <c r="D5" s="34" t="s">
        <v>37</v>
      </c>
      <c r="E5" s="35">
        <f>SUM(E6:E8)</f>
        <v>104</v>
      </c>
      <c r="F5" s="62"/>
      <c r="G5" s="74" t="s">
        <v>30</v>
      </c>
      <c r="H5" s="63" t="s">
        <v>34</v>
      </c>
      <c r="K5" s="37"/>
    </row>
    <row r="6" spans="2:11" s="32" customFormat="1">
      <c r="B6" s="78"/>
      <c r="C6" s="33"/>
      <c r="D6" s="76" t="s">
        <v>34</v>
      </c>
      <c r="E6" s="35">
        <f>COUNTIF(I144:I363,"P")</f>
        <v>52</v>
      </c>
      <c r="F6" s="62"/>
      <c r="G6" s="75" t="s">
        <v>31</v>
      </c>
      <c r="H6" s="63" t="s">
        <v>35</v>
      </c>
      <c r="K6" s="37"/>
    </row>
    <row r="7" spans="2:11" s="32" customFormat="1">
      <c r="B7" s="78"/>
      <c r="C7" s="33"/>
      <c r="D7" s="76" t="s">
        <v>35</v>
      </c>
      <c r="E7" s="35">
        <f>COUNTIF(I144:I363,"F")</f>
        <v>52</v>
      </c>
      <c r="F7" s="62"/>
      <c r="G7" s="76" t="s">
        <v>32</v>
      </c>
      <c r="H7" s="63" t="s">
        <v>36</v>
      </c>
      <c r="K7" s="37"/>
    </row>
    <row r="8" spans="2:11" s="32" customFormat="1">
      <c r="B8" s="78"/>
      <c r="C8" s="33"/>
      <c r="D8" s="76" t="s">
        <v>36</v>
      </c>
      <c r="E8" s="35">
        <f>COUNTIF(I144:I363,"U")</f>
        <v>0</v>
      </c>
      <c r="F8" s="62"/>
      <c r="G8" s="167"/>
      <c r="H8" s="167"/>
      <c r="I8" s="36"/>
      <c r="K8" s="38"/>
    </row>
    <row r="9" spans="2:11" s="32" customFormat="1">
      <c r="B9" s="78"/>
      <c r="C9" s="33"/>
      <c r="D9" s="69"/>
      <c r="E9" s="66"/>
      <c r="F9" s="62"/>
      <c r="G9" s="65"/>
      <c r="H9" s="65"/>
      <c r="I9" s="36"/>
      <c r="K9" s="38"/>
    </row>
    <row r="11" spans="2:11" s="33" customFormat="1">
      <c r="B11" s="87" t="s">
        <v>21</v>
      </c>
      <c r="C11" s="87" t="s">
        <v>22</v>
      </c>
      <c r="D11" s="87" t="s">
        <v>23</v>
      </c>
      <c r="E11" s="87" t="s">
        <v>24</v>
      </c>
      <c r="F11" s="87" t="s">
        <v>40</v>
      </c>
      <c r="G11" s="87" t="s">
        <v>25</v>
      </c>
      <c r="H11" s="87" t="s">
        <v>41</v>
      </c>
      <c r="I11" s="87" t="s">
        <v>27</v>
      </c>
      <c r="J11" s="87" t="s">
        <v>33</v>
      </c>
      <c r="K11" s="87" t="s">
        <v>26</v>
      </c>
    </row>
    <row r="12" spans="2:11" ht="15" customHeight="1">
      <c r="B12" s="168" t="s">
        <v>59</v>
      </c>
      <c r="C12" s="168"/>
      <c r="D12" s="168"/>
      <c r="E12" s="168"/>
      <c r="F12" s="168"/>
      <c r="G12" s="168"/>
      <c r="H12" s="168"/>
      <c r="I12" s="168"/>
      <c r="J12" s="168"/>
      <c r="K12" s="168"/>
    </row>
    <row r="13" spans="2:11" s="90" customFormat="1">
      <c r="B13" s="84" t="s">
        <v>100</v>
      </c>
      <c r="C13" s="183" t="s">
        <v>441</v>
      </c>
      <c r="D13" s="183"/>
      <c r="E13" s="183"/>
      <c r="F13" s="183"/>
      <c r="G13" s="183"/>
      <c r="H13" s="183"/>
      <c r="I13" s="183"/>
      <c r="J13" s="183"/>
      <c r="K13" s="183"/>
    </row>
    <row r="14" spans="2:11" s="90" customFormat="1" ht="290" hidden="1" outlineLevel="1">
      <c r="B14" s="79" t="s">
        <v>385</v>
      </c>
      <c r="C14" s="123" t="s">
        <v>387</v>
      </c>
      <c r="D14" s="123"/>
      <c r="E14" s="125" t="s">
        <v>388</v>
      </c>
      <c r="F14" s="125" t="s">
        <v>72</v>
      </c>
      <c r="G14" s="91" t="s">
        <v>73</v>
      </c>
      <c r="H14" s="95" t="s">
        <v>597</v>
      </c>
      <c r="I14" s="83" t="s">
        <v>30</v>
      </c>
      <c r="J14" s="86"/>
      <c r="K14" s="86"/>
    </row>
    <row r="15" spans="2:11" s="90" customFormat="1" ht="42.75" hidden="1" customHeight="1" outlineLevel="1">
      <c r="B15" s="79" t="s">
        <v>395</v>
      </c>
      <c r="C15" s="172" t="s">
        <v>389</v>
      </c>
      <c r="D15" s="172"/>
      <c r="E15" s="173"/>
      <c r="F15" s="125" t="s">
        <v>390</v>
      </c>
      <c r="G15" s="119" t="s">
        <v>391</v>
      </c>
      <c r="H15" s="95"/>
      <c r="I15" s="83" t="s">
        <v>30</v>
      </c>
      <c r="J15" s="86"/>
      <c r="K15" s="86"/>
    </row>
    <row r="16" spans="2:11" s="90" customFormat="1" hidden="1" outlineLevel="1">
      <c r="B16" s="79" t="s">
        <v>400</v>
      </c>
      <c r="C16" s="172"/>
      <c r="D16" s="172"/>
      <c r="E16" s="173"/>
      <c r="F16" s="125" t="s">
        <v>392</v>
      </c>
      <c r="G16" s="119"/>
      <c r="H16" s="95"/>
      <c r="I16" s="83" t="s">
        <v>30</v>
      </c>
      <c r="J16" s="86"/>
      <c r="K16" s="86"/>
    </row>
    <row r="17" spans="2:11" s="90" customFormat="1" ht="29" hidden="1" outlineLevel="1">
      <c r="B17" s="79" t="s">
        <v>800</v>
      </c>
      <c r="C17" s="172"/>
      <c r="D17" s="172"/>
      <c r="E17" s="173"/>
      <c r="F17" s="125" t="s">
        <v>393</v>
      </c>
      <c r="G17" s="119"/>
      <c r="H17" s="95"/>
      <c r="I17" s="83" t="s">
        <v>30</v>
      </c>
      <c r="J17" s="86"/>
      <c r="K17" s="86"/>
    </row>
    <row r="18" spans="2:11" s="90" customFormat="1" ht="290" hidden="1" outlineLevel="1">
      <c r="B18" s="79" t="s">
        <v>801</v>
      </c>
      <c r="C18" s="123" t="s">
        <v>394</v>
      </c>
      <c r="D18" s="123" t="s">
        <v>74</v>
      </c>
      <c r="E18" s="125" t="s">
        <v>75</v>
      </c>
      <c r="F18" s="125" t="s">
        <v>72</v>
      </c>
      <c r="G18" s="91" t="s">
        <v>76</v>
      </c>
      <c r="H18" s="95"/>
      <c r="I18" s="83" t="s">
        <v>30</v>
      </c>
      <c r="J18" s="86"/>
      <c r="K18" s="86"/>
    </row>
    <row r="19" spans="2:11" s="85" customFormat="1" ht="87" hidden="1" outlineLevel="1">
      <c r="B19" s="79" t="s">
        <v>802</v>
      </c>
      <c r="C19" s="160" t="s">
        <v>396</v>
      </c>
      <c r="D19" s="158" t="s">
        <v>52</v>
      </c>
      <c r="E19" s="91" t="s">
        <v>397</v>
      </c>
      <c r="F19" s="91" t="s">
        <v>56</v>
      </c>
      <c r="G19" s="95" t="s">
        <v>398</v>
      </c>
      <c r="H19" s="95" t="s">
        <v>711</v>
      </c>
      <c r="I19" s="83" t="s">
        <v>30</v>
      </c>
      <c r="J19" s="118"/>
      <c r="K19" s="118"/>
    </row>
    <row r="20" spans="2:11" s="85" customFormat="1" ht="101.5" hidden="1" outlineLevel="1">
      <c r="B20" s="79" t="s">
        <v>803</v>
      </c>
      <c r="C20" s="160"/>
      <c r="D20" s="158"/>
      <c r="E20" s="91" t="s">
        <v>399</v>
      </c>
      <c r="F20" s="91" t="s">
        <v>56</v>
      </c>
      <c r="G20" s="95" t="s">
        <v>398</v>
      </c>
      <c r="H20" s="118"/>
      <c r="I20" s="83" t="s">
        <v>30</v>
      </c>
      <c r="J20" s="118"/>
      <c r="K20" s="118"/>
    </row>
    <row r="21" spans="2:11" s="85" customFormat="1" ht="99.75" hidden="1" customHeight="1" outlineLevel="1">
      <c r="B21" s="79" t="s">
        <v>804</v>
      </c>
      <c r="C21" s="160" t="s">
        <v>401</v>
      </c>
      <c r="D21" s="158" t="s">
        <v>52</v>
      </c>
      <c r="E21" s="159" t="s">
        <v>399</v>
      </c>
      <c r="F21" s="91" t="s">
        <v>53</v>
      </c>
      <c r="G21" s="95" t="s">
        <v>402</v>
      </c>
      <c r="H21" s="118"/>
      <c r="I21" s="83"/>
      <c r="J21" s="118"/>
      <c r="K21" s="118"/>
    </row>
    <row r="22" spans="2:11" s="85" customFormat="1" ht="43.5" hidden="1" outlineLevel="1">
      <c r="B22" s="79" t="s">
        <v>805</v>
      </c>
      <c r="C22" s="160"/>
      <c r="D22" s="158"/>
      <c r="E22" s="159"/>
      <c r="F22" s="91" t="s">
        <v>403</v>
      </c>
      <c r="G22" s="95" t="s">
        <v>404</v>
      </c>
      <c r="H22" s="118"/>
      <c r="I22" s="83"/>
      <c r="J22" s="118"/>
      <c r="K22" s="118"/>
    </row>
    <row r="23" spans="2:11" s="85" customFormat="1" collapsed="1">
      <c r="B23" s="84" t="s">
        <v>101</v>
      </c>
      <c r="C23" s="171" t="s">
        <v>79</v>
      </c>
      <c r="D23" s="171"/>
      <c r="E23" s="171"/>
      <c r="F23" s="171"/>
      <c r="G23" s="171"/>
      <c r="H23" s="171"/>
      <c r="I23" s="171"/>
      <c r="J23" s="171"/>
      <c r="K23" s="171"/>
    </row>
    <row r="24" spans="2:11" s="90" customFormat="1" ht="290" hidden="1" outlineLevel="1">
      <c r="B24" s="79" t="s">
        <v>405</v>
      </c>
      <c r="C24" s="123" t="s">
        <v>387</v>
      </c>
      <c r="D24" s="123"/>
      <c r="E24" s="125" t="s">
        <v>406</v>
      </c>
      <c r="F24" s="125" t="s">
        <v>72</v>
      </c>
      <c r="G24" s="91" t="s">
        <v>73</v>
      </c>
      <c r="H24" s="95"/>
      <c r="I24" s="83" t="s">
        <v>30</v>
      </c>
      <c r="J24" s="86"/>
      <c r="K24" s="86"/>
    </row>
    <row r="25" spans="2:11" s="90" customFormat="1" ht="87" hidden="1" outlineLevel="1">
      <c r="B25" s="79" t="s">
        <v>412</v>
      </c>
      <c r="C25" s="172" t="s">
        <v>407</v>
      </c>
      <c r="D25" s="123"/>
      <c r="E25" s="173" t="s">
        <v>408</v>
      </c>
      <c r="F25" s="125" t="s">
        <v>409</v>
      </c>
      <c r="G25" s="119" t="s">
        <v>410</v>
      </c>
      <c r="H25" s="95"/>
      <c r="I25" s="83" t="s">
        <v>30</v>
      </c>
      <c r="J25" s="86"/>
      <c r="K25" s="86"/>
    </row>
    <row r="26" spans="2:11" s="90" customFormat="1" ht="57" hidden="1" customHeight="1" outlineLevel="1">
      <c r="B26" s="79" t="s">
        <v>416</v>
      </c>
      <c r="C26" s="172"/>
      <c r="D26" s="172" t="s">
        <v>411</v>
      </c>
      <c r="E26" s="173"/>
      <c r="F26" s="125" t="s">
        <v>390</v>
      </c>
      <c r="G26" s="119"/>
      <c r="H26" s="95"/>
      <c r="I26" s="83" t="s">
        <v>30</v>
      </c>
      <c r="J26" s="86"/>
      <c r="K26" s="86"/>
    </row>
    <row r="27" spans="2:11" s="90" customFormat="1" hidden="1" outlineLevel="1">
      <c r="B27" s="79" t="s">
        <v>793</v>
      </c>
      <c r="C27" s="172"/>
      <c r="D27" s="172"/>
      <c r="E27" s="173"/>
      <c r="F27" s="125" t="s">
        <v>392</v>
      </c>
      <c r="G27" s="119"/>
      <c r="H27" s="95"/>
      <c r="I27" s="83" t="s">
        <v>30</v>
      </c>
      <c r="J27" s="86"/>
      <c r="K27" s="86"/>
    </row>
    <row r="28" spans="2:11" s="90" customFormat="1" ht="29" hidden="1" outlineLevel="1">
      <c r="B28" s="79" t="s">
        <v>794</v>
      </c>
      <c r="C28" s="172"/>
      <c r="D28" s="172"/>
      <c r="E28" s="173"/>
      <c r="F28" s="125" t="s">
        <v>393</v>
      </c>
      <c r="G28" s="119"/>
      <c r="H28" s="95"/>
      <c r="I28" s="83" t="s">
        <v>30</v>
      </c>
      <c r="J28" s="86"/>
      <c r="K28" s="86"/>
    </row>
    <row r="29" spans="2:11" s="90" customFormat="1" ht="290" hidden="1" outlineLevel="1">
      <c r="B29" s="79" t="s">
        <v>795</v>
      </c>
      <c r="C29" s="123" t="s">
        <v>394</v>
      </c>
      <c r="D29" s="123" t="s">
        <v>74</v>
      </c>
      <c r="E29" s="125" t="s">
        <v>75</v>
      </c>
      <c r="F29" s="125" t="s">
        <v>72</v>
      </c>
      <c r="G29" s="91" t="s">
        <v>76</v>
      </c>
      <c r="H29" s="95"/>
      <c r="I29" s="83" t="s">
        <v>30</v>
      </c>
      <c r="J29" s="86"/>
      <c r="K29" s="86"/>
    </row>
    <row r="30" spans="2:11" s="85" customFormat="1" ht="188.5" hidden="1" outlineLevel="1">
      <c r="B30" s="79" t="s">
        <v>796</v>
      </c>
      <c r="C30" s="160" t="s">
        <v>413</v>
      </c>
      <c r="D30" s="158" t="s">
        <v>52</v>
      </c>
      <c r="E30" s="91" t="s">
        <v>414</v>
      </c>
      <c r="F30" s="91" t="s">
        <v>56</v>
      </c>
      <c r="G30" s="95" t="s">
        <v>398</v>
      </c>
      <c r="H30" s="95" t="s">
        <v>479</v>
      </c>
      <c r="I30" s="83" t="s">
        <v>30</v>
      </c>
      <c r="J30" s="118"/>
      <c r="K30" s="118"/>
    </row>
    <row r="31" spans="2:11" s="85" customFormat="1" ht="101.5" hidden="1" outlineLevel="1">
      <c r="B31" s="79" t="s">
        <v>797</v>
      </c>
      <c r="C31" s="160"/>
      <c r="D31" s="158"/>
      <c r="E31" s="91" t="s">
        <v>415</v>
      </c>
      <c r="F31" s="91" t="s">
        <v>56</v>
      </c>
      <c r="G31" s="95" t="s">
        <v>398</v>
      </c>
      <c r="H31" s="118"/>
      <c r="I31" s="83" t="s">
        <v>30</v>
      </c>
      <c r="J31" s="118"/>
      <c r="K31" s="118"/>
    </row>
    <row r="32" spans="2:11" s="85" customFormat="1" ht="99.75" hidden="1" customHeight="1" outlineLevel="1">
      <c r="B32" s="79" t="s">
        <v>798</v>
      </c>
      <c r="C32" s="160" t="s">
        <v>417</v>
      </c>
      <c r="D32" s="158" t="s">
        <v>52</v>
      </c>
      <c r="E32" s="159" t="s">
        <v>415</v>
      </c>
      <c r="F32" s="91" t="s">
        <v>53</v>
      </c>
      <c r="G32" s="95" t="s">
        <v>418</v>
      </c>
      <c r="H32" s="118"/>
      <c r="I32" s="83" t="s">
        <v>30</v>
      </c>
      <c r="J32" s="118"/>
      <c r="K32" s="118"/>
    </row>
    <row r="33" spans="1:11" s="85" customFormat="1" ht="43.5" hidden="1" outlineLevel="1">
      <c r="B33" s="79" t="s">
        <v>799</v>
      </c>
      <c r="C33" s="160"/>
      <c r="D33" s="158"/>
      <c r="E33" s="159"/>
      <c r="F33" s="91" t="s">
        <v>403</v>
      </c>
      <c r="G33" s="95" t="s">
        <v>404</v>
      </c>
      <c r="H33" s="118"/>
      <c r="I33" s="83"/>
      <c r="J33" s="118"/>
      <c r="K33" s="118"/>
    </row>
    <row r="34" spans="1:11" s="85" customFormat="1" collapsed="1">
      <c r="B34" s="84" t="s">
        <v>102</v>
      </c>
      <c r="C34" s="183" t="s">
        <v>419</v>
      </c>
      <c r="D34" s="183"/>
      <c r="E34" s="183"/>
      <c r="F34" s="183"/>
      <c r="G34" s="183"/>
      <c r="H34" s="183"/>
      <c r="I34" s="183"/>
      <c r="J34" s="183"/>
      <c r="K34" s="183"/>
    </row>
    <row r="35" spans="1:11" s="85" customFormat="1" ht="290" hidden="1" outlineLevel="1">
      <c r="B35" s="79" t="s">
        <v>420</v>
      </c>
      <c r="C35" s="123" t="s">
        <v>387</v>
      </c>
      <c r="D35" s="123"/>
      <c r="E35" s="125" t="s">
        <v>421</v>
      </c>
      <c r="F35" s="125" t="s">
        <v>72</v>
      </c>
      <c r="G35" s="91" t="s">
        <v>73</v>
      </c>
      <c r="H35" s="118"/>
      <c r="I35" s="83" t="s">
        <v>30</v>
      </c>
      <c r="J35" s="86"/>
      <c r="K35" s="86"/>
    </row>
    <row r="36" spans="1:11" s="85" customFormat="1" ht="57" hidden="1" customHeight="1" outlineLevel="1">
      <c r="B36" s="79" t="s">
        <v>432</v>
      </c>
      <c r="C36" s="172" t="s">
        <v>422</v>
      </c>
      <c r="D36" s="172" t="s">
        <v>423</v>
      </c>
      <c r="E36" s="173" t="s">
        <v>424</v>
      </c>
      <c r="F36" s="125" t="s">
        <v>425</v>
      </c>
      <c r="G36" s="159" t="s">
        <v>426</v>
      </c>
      <c r="H36" s="95" t="s">
        <v>713</v>
      </c>
      <c r="I36" s="83" t="s">
        <v>30</v>
      </c>
      <c r="J36" s="86"/>
      <c r="K36" s="86"/>
    </row>
    <row r="37" spans="1:11" s="85" customFormat="1" ht="29" hidden="1" outlineLevel="1">
      <c r="B37" s="79" t="s">
        <v>435</v>
      </c>
      <c r="C37" s="172"/>
      <c r="D37" s="172"/>
      <c r="E37" s="173"/>
      <c r="F37" s="125" t="s">
        <v>427</v>
      </c>
      <c r="G37" s="159"/>
      <c r="H37" s="95" t="s">
        <v>714</v>
      </c>
      <c r="I37" s="83" t="s">
        <v>30</v>
      </c>
      <c r="J37" s="86"/>
      <c r="K37" s="86"/>
    </row>
    <row r="38" spans="1:11" s="85" customFormat="1" ht="29" hidden="1" outlineLevel="1">
      <c r="B38" s="79" t="s">
        <v>437</v>
      </c>
      <c r="C38" s="172"/>
      <c r="D38" s="172"/>
      <c r="E38" s="173"/>
      <c r="F38" s="125" t="s">
        <v>428</v>
      </c>
      <c r="G38" s="159"/>
      <c r="H38" s="95" t="s">
        <v>715</v>
      </c>
      <c r="I38" s="83" t="s">
        <v>30</v>
      </c>
      <c r="J38" s="86"/>
      <c r="K38" s="86"/>
    </row>
    <row r="39" spans="1:11" s="85" customFormat="1" hidden="1" outlineLevel="1">
      <c r="B39" s="79" t="s">
        <v>438</v>
      </c>
      <c r="C39" s="172"/>
      <c r="D39" s="172"/>
      <c r="E39" s="173"/>
      <c r="F39" s="125" t="s">
        <v>429</v>
      </c>
      <c r="G39" s="159"/>
      <c r="H39" s="118" t="s">
        <v>716</v>
      </c>
      <c r="I39" s="83" t="s">
        <v>30</v>
      </c>
      <c r="J39" s="86"/>
      <c r="K39" s="86"/>
    </row>
    <row r="40" spans="1:11" s="85" customFormat="1" hidden="1" outlineLevel="1">
      <c r="B40" s="79" t="s">
        <v>786</v>
      </c>
      <c r="C40" s="172"/>
      <c r="D40" s="172"/>
      <c r="E40" s="173"/>
      <c r="F40" s="125" t="s">
        <v>430</v>
      </c>
      <c r="G40" s="159"/>
      <c r="H40" s="117" t="s">
        <v>717</v>
      </c>
      <c r="I40" s="83" t="s">
        <v>30</v>
      </c>
      <c r="J40" s="86"/>
      <c r="K40" s="86"/>
    </row>
    <row r="41" spans="1:11" s="85" customFormat="1" hidden="1" outlineLevel="1">
      <c r="B41" s="79" t="s">
        <v>787</v>
      </c>
      <c r="C41" s="172"/>
      <c r="D41" s="172"/>
      <c r="E41" s="173"/>
      <c r="F41" s="125" t="s">
        <v>431</v>
      </c>
      <c r="G41" s="159"/>
      <c r="H41" s="118" t="s">
        <v>718</v>
      </c>
      <c r="I41" s="83" t="s">
        <v>31</v>
      </c>
      <c r="J41" s="86"/>
      <c r="K41" s="86"/>
    </row>
    <row r="42" spans="1:11" s="85" customFormat="1" ht="290" hidden="1" outlineLevel="1">
      <c r="B42" s="79" t="s">
        <v>788</v>
      </c>
      <c r="C42" s="123" t="s">
        <v>394</v>
      </c>
      <c r="D42" s="123" t="s">
        <v>74</v>
      </c>
      <c r="E42" s="125" t="s">
        <v>75</v>
      </c>
      <c r="F42" s="125" t="s">
        <v>72</v>
      </c>
      <c r="G42" s="91" t="s">
        <v>76</v>
      </c>
      <c r="H42" s="118"/>
      <c r="I42" s="80" t="s">
        <v>31</v>
      </c>
      <c r="J42" s="86"/>
      <c r="K42" s="86"/>
    </row>
    <row r="43" spans="1:11" s="85" customFormat="1" ht="290" hidden="1" outlineLevel="1">
      <c r="B43" s="79" t="s">
        <v>789</v>
      </c>
      <c r="C43" s="121" t="s">
        <v>433</v>
      </c>
      <c r="D43" s="120" t="s">
        <v>52</v>
      </c>
      <c r="E43" s="119" t="s">
        <v>434</v>
      </c>
      <c r="F43" s="91" t="s">
        <v>56</v>
      </c>
      <c r="G43" s="95" t="s">
        <v>57</v>
      </c>
      <c r="H43" s="95" t="s">
        <v>712</v>
      </c>
      <c r="I43" s="80" t="s">
        <v>31</v>
      </c>
      <c r="J43" s="118"/>
      <c r="K43" s="118"/>
    </row>
    <row r="44" spans="1:11" s="85" customFormat="1" ht="72.5" hidden="1" outlineLevel="1">
      <c r="B44" s="79" t="s">
        <v>790</v>
      </c>
      <c r="C44" s="160" t="s">
        <v>436</v>
      </c>
      <c r="D44" s="120" t="s">
        <v>52</v>
      </c>
      <c r="E44" s="119" t="s">
        <v>434</v>
      </c>
      <c r="F44" s="91" t="s">
        <v>53</v>
      </c>
      <c r="G44" s="95" t="s">
        <v>55</v>
      </c>
      <c r="H44" s="118"/>
      <c r="I44" s="83" t="s">
        <v>30</v>
      </c>
      <c r="J44" s="118"/>
      <c r="K44" s="118"/>
    </row>
    <row r="45" spans="1:11" s="85" customFormat="1" ht="72.5" hidden="1" outlineLevel="1">
      <c r="B45" s="79" t="s">
        <v>791</v>
      </c>
      <c r="C45" s="160"/>
      <c r="D45" s="120"/>
      <c r="E45" s="119" t="s">
        <v>434</v>
      </c>
      <c r="F45" s="91" t="s">
        <v>62</v>
      </c>
      <c r="G45" s="95" t="s">
        <v>70</v>
      </c>
      <c r="H45" s="118"/>
      <c r="I45" s="83" t="s">
        <v>30</v>
      </c>
      <c r="J45" s="118"/>
      <c r="K45" s="118"/>
    </row>
    <row r="46" spans="1:11" s="85" customFormat="1" ht="72.5" hidden="1" outlineLevel="1">
      <c r="B46" s="79" t="s">
        <v>792</v>
      </c>
      <c r="C46" s="97" t="s">
        <v>439</v>
      </c>
      <c r="D46" s="96" t="s">
        <v>440</v>
      </c>
      <c r="E46" s="119" t="s">
        <v>434</v>
      </c>
      <c r="F46" s="96" t="s">
        <v>69</v>
      </c>
      <c r="G46" s="96" t="s">
        <v>71</v>
      </c>
      <c r="H46" s="118"/>
      <c r="I46" s="83" t="s">
        <v>30</v>
      </c>
      <c r="J46" s="118"/>
      <c r="K46" s="118"/>
    </row>
    <row r="47" spans="1:11" s="85" customFormat="1" collapsed="1">
      <c r="A47" s="90"/>
      <c r="B47" s="84" t="s">
        <v>103</v>
      </c>
      <c r="C47" s="183" t="s">
        <v>722</v>
      </c>
      <c r="D47" s="183"/>
      <c r="E47" s="183"/>
      <c r="F47" s="183"/>
      <c r="G47" s="183"/>
      <c r="H47" s="183"/>
      <c r="I47" s="183"/>
      <c r="J47" s="183"/>
      <c r="K47" s="183"/>
    </row>
    <row r="48" spans="1:11" s="85" customFormat="1" hidden="1" outlineLevel="1">
      <c r="A48" s="90"/>
      <c r="B48" s="93" t="s">
        <v>725</v>
      </c>
      <c r="C48" s="177" t="s">
        <v>386</v>
      </c>
      <c r="D48" s="178"/>
      <c r="E48" s="178"/>
      <c r="F48" s="178"/>
      <c r="G48" s="178"/>
      <c r="H48" s="178"/>
      <c r="I48" s="178"/>
      <c r="J48" s="178"/>
      <c r="K48" s="179"/>
    </row>
    <row r="49" spans="1:11" s="85" customFormat="1" ht="290" hidden="1" outlineLevel="1">
      <c r="A49" s="90"/>
      <c r="B49" s="93" t="s">
        <v>726</v>
      </c>
      <c r="C49" s="123" t="s">
        <v>387</v>
      </c>
      <c r="D49" s="123"/>
      <c r="E49" s="125" t="s">
        <v>388</v>
      </c>
      <c r="F49" s="125" t="s">
        <v>72</v>
      </c>
      <c r="G49" s="91" t="s">
        <v>73</v>
      </c>
      <c r="H49" s="95" t="s">
        <v>597</v>
      </c>
      <c r="I49" s="83" t="s">
        <v>30</v>
      </c>
      <c r="J49" s="86"/>
      <c r="K49" s="86"/>
    </row>
    <row r="50" spans="1:11" s="85" customFormat="1" ht="29" hidden="1" outlineLevel="1">
      <c r="A50" s="90"/>
      <c r="B50" s="93" t="s">
        <v>727</v>
      </c>
      <c r="C50" s="172" t="s">
        <v>389</v>
      </c>
      <c r="D50" s="172"/>
      <c r="E50" s="173"/>
      <c r="F50" s="125" t="s">
        <v>390</v>
      </c>
      <c r="G50" s="119" t="s">
        <v>391</v>
      </c>
      <c r="H50" s="95"/>
      <c r="I50" s="83" t="s">
        <v>30</v>
      </c>
      <c r="J50" s="86"/>
      <c r="K50" s="86"/>
    </row>
    <row r="51" spans="1:11" s="85" customFormat="1" hidden="1" outlineLevel="1">
      <c r="A51" s="90"/>
      <c r="B51" s="93" t="s">
        <v>728</v>
      </c>
      <c r="C51" s="172"/>
      <c r="D51" s="172"/>
      <c r="E51" s="173"/>
      <c r="F51" s="125" t="s">
        <v>392</v>
      </c>
      <c r="G51" s="119"/>
      <c r="H51" s="95"/>
      <c r="I51" s="83" t="s">
        <v>30</v>
      </c>
      <c r="J51" s="86"/>
      <c r="K51" s="86"/>
    </row>
    <row r="52" spans="1:11" s="85" customFormat="1" ht="29" hidden="1" outlineLevel="1">
      <c r="A52" s="90"/>
      <c r="B52" s="93" t="s">
        <v>729</v>
      </c>
      <c r="C52" s="172"/>
      <c r="D52" s="172"/>
      <c r="E52" s="173"/>
      <c r="F52" s="125" t="s">
        <v>393</v>
      </c>
      <c r="G52" s="119"/>
      <c r="H52" s="95"/>
      <c r="I52" s="83" t="s">
        <v>30</v>
      </c>
      <c r="J52" s="86"/>
      <c r="K52" s="86"/>
    </row>
    <row r="53" spans="1:11" s="85" customFormat="1" ht="290" hidden="1" outlineLevel="1">
      <c r="A53" s="90"/>
      <c r="B53" s="93" t="s">
        <v>730</v>
      </c>
      <c r="C53" s="123" t="s">
        <v>394</v>
      </c>
      <c r="D53" s="123" t="s">
        <v>74</v>
      </c>
      <c r="E53" s="125" t="s">
        <v>75</v>
      </c>
      <c r="F53" s="125" t="s">
        <v>72</v>
      </c>
      <c r="G53" s="91" t="s">
        <v>76</v>
      </c>
      <c r="H53" s="95"/>
      <c r="I53" s="83" t="s">
        <v>30</v>
      </c>
      <c r="J53" s="86"/>
      <c r="K53" s="86"/>
    </row>
    <row r="54" spans="1:11" s="85" customFormat="1" ht="87" hidden="1" outlineLevel="1">
      <c r="B54" s="93" t="s">
        <v>731</v>
      </c>
      <c r="C54" s="160" t="s">
        <v>732</v>
      </c>
      <c r="D54" s="158" t="s">
        <v>52</v>
      </c>
      <c r="E54" s="91" t="s">
        <v>397</v>
      </c>
      <c r="F54" s="91" t="s">
        <v>56</v>
      </c>
      <c r="G54" s="95" t="s">
        <v>398</v>
      </c>
      <c r="H54" s="95" t="s">
        <v>711</v>
      </c>
      <c r="I54" s="83" t="s">
        <v>30</v>
      </c>
      <c r="J54" s="118"/>
      <c r="K54" s="118"/>
    </row>
    <row r="55" spans="1:11" s="85" customFormat="1" ht="101.5" hidden="1" outlineLevel="1">
      <c r="B55" s="93" t="s">
        <v>733</v>
      </c>
      <c r="C55" s="160"/>
      <c r="D55" s="158"/>
      <c r="E55" s="91" t="s">
        <v>399</v>
      </c>
      <c r="F55" s="91" t="s">
        <v>56</v>
      </c>
      <c r="G55" s="95" t="s">
        <v>398</v>
      </c>
      <c r="H55" s="118"/>
      <c r="I55" s="83" t="s">
        <v>30</v>
      </c>
      <c r="J55" s="118"/>
      <c r="K55" s="118"/>
    </row>
    <row r="56" spans="1:11" s="85" customFormat="1" ht="72.5" hidden="1" outlineLevel="1">
      <c r="B56" s="93" t="s">
        <v>734</v>
      </c>
      <c r="C56" s="160" t="s">
        <v>735</v>
      </c>
      <c r="D56" s="158" t="s">
        <v>52</v>
      </c>
      <c r="E56" s="159" t="s">
        <v>399</v>
      </c>
      <c r="F56" s="91" t="s">
        <v>53</v>
      </c>
      <c r="G56" s="95" t="s">
        <v>402</v>
      </c>
      <c r="H56" s="118"/>
      <c r="I56" s="83"/>
      <c r="J56" s="118"/>
      <c r="K56" s="118"/>
    </row>
    <row r="57" spans="1:11" s="85" customFormat="1" ht="43.5" hidden="1" outlineLevel="1">
      <c r="B57" s="93" t="s">
        <v>736</v>
      </c>
      <c r="C57" s="160"/>
      <c r="D57" s="158"/>
      <c r="E57" s="159"/>
      <c r="F57" s="91" t="s">
        <v>403</v>
      </c>
      <c r="G57" s="95" t="s">
        <v>404</v>
      </c>
      <c r="H57" s="118"/>
      <c r="I57" s="83"/>
      <c r="J57" s="118"/>
      <c r="K57" s="118"/>
    </row>
    <row r="58" spans="1:11" s="85" customFormat="1" collapsed="1">
      <c r="A58" s="90"/>
      <c r="B58" s="92" t="s">
        <v>104</v>
      </c>
      <c r="C58" s="184" t="s">
        <v>851</v>
      </c>
      <c r="D58" s="184"/>
      <c r="E58" s="184"/>
      <c r="F58" s="184"/>
      <c r="G58" s="184"/>
      <c r="H58" s="184"/>
      <c r="I58" s="184"/>
      <c r="J58" s="184"/>
      <c r="K58" s="184"/>
    </row>
    <row r="59" spans="1:11" s="85" customFormat="1" ht="145" hidden="1" outlineLevel="1">
      <c r="A59" s="90"/>
      <c r="B59" s="93" t="s">
        <v>737</v>
      </c>
      <c r="C59" s="73" t="s">
        <v>738</v>
      </c>
      <c r="D59" s="70"/>
      <c r="E59" s="133" t="s">
        <v>739</v>
      </c>
      <c r="F59" s="91" t="s">
        <v>740</v>
      </c>
      <c r="G59" s="91" t="s">
        <v>741</v>
      </c>
      <c r="H59" s="95" t="s">
        <v>597</v>
      </c>
      <c r="I59" s="124" t="s">
        <v>30</v>
      </c>
      <c r="J59" s="91"/>
      <c r="K59" s="91"/>
    </row>
    <row r="60" spans="1:11" s="85" customFormat="1" ht="130.5" hidden="1" outlineLevel="1">
      <c r="A60" s="90"/>
      <c r="B60" s="93" t="s">
        <v>742</v>
      </c>
      <c r="C60" s="121" t="s">
        <v>743</v>
      </c>
      <c r="D60" s="120" t="s">
        <v>52</v>
      </c>
      <c r="E60" s="119" t="s">
        <v>744</v>
      </c>
      <c r="F60" s="91" t="s">
        <v>745</v>
      </c>
      <c r="G60" s="95" t="s">
        <v>746</v>
      </c>
      <c r="H60" s="95" t="s">
        <v>597</v>
      </c>
      <c r="I60" s="124" t="s">
        <v>30</v>
      </c>
      <c r="J60" s="91"/>
      <c r="K60" s="95"/>
    </row>
    <row r="61" spans="1:11" s="85" customFormat="1" ht="130.5" hidden="1" outlineLevel="1">
      <c r="A61" s="90"/>
      <c r="B61" s="93" t="s">
        <v>747</v>
      </c>
      <c r="C61" s="121" t="s">
        <v>748</v>
      </c>
      <c r="D61" s="120" t="s">
        <v>52</v>
      </c>
      <c r="E61" s="119" t="s">
        <v>749</v>
      </c>
      <c r="F61" s="91" t="s">
        <v>750</v>
      </c>
      <c r="G61" s="95" t="s">
        <v>751</v>
      </c>
      <c r="H61" s="95" t="s">
        <v>597</v>
      </c>
      <c r="I61" s="124" t="s">
        <v>30</v>
      </c>
      <c r="J61" s="91"/>
      <c r="K61" s="95"/>
    </row>
    <row r="62" spans="1:11" s="85" customFormat="1" ht="130.5" hidden="1" outlineLevel="1">
      <c r="A62" s="90"/>
      <c r="B62" s="93" t="s">
        <v>752</v>
      </c>
      <c r="C62" s="121" t="s">
        <v>753</v>
      </c>
      <c r="D62" s="120" t="s">
        <v>52</v>
      </c>
      <c r="E62" s="119" t="s">
        <v>754</v>
      </c>
      <c r="F62" s="91" t="s">
        <v>202</v>
      </c>
      <c r="G62" s="95" t="s">
        <v>460</v>
      </c>
      <c r="H62" s="95" t="s">
        <v>597</v>
      </c>
      <c r="I62" s="124" t="s">
        <v>30</v>
      </c>
      <c r="J62" s="91"/>
      <c r="K62" s="95"/>
    </row>
    <row r="63" spans="1:11" s="85" customFormat="1" ht="60" hidden="1" customHeight="1" outlineLevel="1">
      <c r="A63" s="90"/>
      <c r="B63" s="93" t="s">
        <v>755</v>
      </c>
      <c r="C63" s="97" t="s">
        <v>462</v>
      </c>
      <c r="D63" s="96"/>
      <c r="E63" s="119" t="s">
        <v>756</v>
      </c>
      <c r="F63" s="91" t="s">
        <v>757</v>
      </c>
      <c r="G63" s="96" t="s">
        <v>465</v>
      </c>
      <c r="H63" s="95" t="s">
        <v>597</v>
      </c>
      <c r="I63" s="124" t="s">
        <v>30</v>
      </c>
      <c r="J63" s="91"/>
      <c r="K63" s="91"/>
    </row>
    <row r="64" spans="1:11" s="85" customFormat="1" ht="60" hidden="1" customHeight="1" outlineLevel="1">
      <c r="A64" s="90"/>
      <c r="B64" s="93" t="s">
        <v>758</v>
      </c>
      <c r="C64" s="134" t="s">
        <v>467</v>
      </c>
      <c r="D64" s="134"/>
      <c r="E64" s="133" t="s">
        <v>759</v>
      </c>
      <c r="F64" s="81" t="s">
        <v>64</v>
      </c>
      <c r="G64" s="98" t="s">
        <v>470</v>
      </c>
      <c r="H64" s="95"/>
      <c r="I64" s="124" t="s">
        <v>30</v>
      </c>
      <c r="J64" s="99"/>
      <c r="K64" s="95"/>
    </row>
    <row r="65" spans="1:11" s="85" customFormat="1" ht="60" hidden="1" customHeight="1" outlineLevel="1">
      <c r="A65" s="90"/>
      <c r="B65" s="93" t="s">
        <v>760</v>
      </c>
      <c r="C65" s="135"/>
      <c r="D65" s="135"/>
      <c r="E65" s="136"/>
      <c r="F65" s="81" t="s">
        <v>65</v>
      </c>
      <c r="G65" s="98" t="s">
        <v>58</v>
      </c>
      <c r="H65" s="95"/>
      <c r="I65" s="124" t="s">
        <v>30</v>
      </c>
      <c r="J65" s="91"/>
      <c r="K65" s="91"/>
    </row>
    <row r="66" spans="1:11" s="85" customFormat="1" collapsed="1">
      <c r="A66" s="90"/>
      <c r="B66" s="92" t="s">
        <v>106</v>
      </c>
      <c r="C66" s="174" t="s">
        <v>83</v>
      </c>
      <c r="D66" s="175"/>
      <c r="E66" s="175"/>
      <c r="F66" s="175"/>
      <c r="G66" s="175"/>
      <c r="H66" s="175"/>
      <c r="I66" s="175"/>
      <c r="J66" s="175"/>
      <c r="K66" s="176"/>
    </row>
    <row r="67" spans="1:11" s="85" customFormat="1" ht="145" hidden="1" outlineLevel="1">
      <c r="A67" s="90"/>
      <c r="B67" s="93" t="s">
        <v>761</v>
      </c>
      <c r="C67" s="73" t="s">
        <v>762</v>
      </c>
      <c r="D67" s="70"/>
      <c r="E67" s="133" t="s">
        <v>763</v>
      </c>
      <c r="F67" s="91" t="s">
        <v>764</v>
      </c>
      <c r="G67" s="91" t="s">
        <v>765</v>
      </c>
      <c r="H67" s="95" t="s">
        <v>597</v>
      </c>
      <c r="I67" s="124" t="s">
        <v>30</v>
      </c>
      <c r="J67" s="91"/>
      <c r="K67" s="91"/>
    </row>
    <row r="68" spans="1:11" s="85" customFormat="1" ht="130.5" hidden="1" outlineLevel="1">
      <c r="A68" s="90"/>
      <c r="B68" s="93" t="s">
        <v>766</v>
      </c>
      <c r="C68" s="121" t="s">
        <v>767</v>
      </c>
      <c r="D68" s="120" t="s">
        <v>52</v>
      </c>
      <c r="E68" s="119" t="s">
        <v>768</v>
      </c>
      <c r="F68" s="91" t="s">
        <v>769</v>
      </c>
      <c r="G68" s="95" t="s">
        <v>770</v>
      </c>
      <c r="H68" s="95" t="s">
        <v>597</v>
      </c>
      <c r="I68" s="124" t="s">
        <v>30</v>
      </c>
      <c r="J68" s="91"/>
      <c r="K68" s="95"/>
    </row>
    <row r="69" spans="1:11" s="90" customFormat="1" ht="130.5" hidden="1" outlineLevel="1">
      <c r="B69" s="93" t="s">
        <v>771</v>
      </c>
      <c r="C69" s="121" t="s">
        <v>772</v>
      </c>
      <c r="D69" s="120" t="s">
        <v>52</v>
      </c>
      <c r="E69" s="119" t="s">
        <v>773</v>
      </c>
      <c r="F69" s="91" t="s">
        <v>774</v>
      </c>
      <c r="G69" s="95" t="s">
        <v>775</v>
      </c>
      <c r="H69" s="95" t="s">
        <v>597</v>
      </c>
      <c r="I69" s="124" t="s">
        <v>30</v>
      </c>
      <c r="J69" s="91"/>
      <c r="K69" s="95"/>
    </row>
    <row r="70" spans="1:11" s="90" customFormat="1" ht="258.75" hidden="1" customHeight="1" outlineLevel="1">
      <c r="B70" s="93" t="s">
        <v>776</v>
      </c>
      <c r="C70" s="121" t="s">
        <v>777</v>
      </c>
      <c r="D70" s="120" t="s">
        <v>52</v>
      </c>
      <c r="E70" s="119" t="s">
        <v>778</v>
      </c>
      <c r="F70" s="91" t="s">
        <v>202</v>
      </c>
      <c r="G70" s="95" t="s">
        <v>460</v>
      </c>
      <c r="H70" s="95" t="s">
        <v>597</v>
      </c>
      <c r="I70" s="124" t="s">
        <v>30</v>
      </c>
      <c r="J70" s="91"/>
      <c r="K70" s="95"/>
    </row>
    <row r="71" spans="1:11" s="90" customFormat="1" ht="266.25" hidden="1" customHeight="1" outlineLevel="1">
      <c r="B71" s="93" t="s">
        <v>779</v>
      </c>
      <c r="C71" s="97" t="s">
        <v>462</v>
      </c>
      <c r="D71" s="96"/>
      <c r="E71" s="119" t="s">
        <v>780</v>
      </c>
      <c r="F71" s="91" t="s">
        <v>781</v>
      </c>
      <c r="G71" s="96" t="s">
        <v>465</v>
      </c>
      <c r="H71" s="95"/>
      <c r="I71" s="124" t="s">
        <v>30</v>
      </c>
      <c r="J71" s="91"/>
      <c r="K71" s="91"/>
    </row>
    <row r="72" spans="1:11" s="90" customFormat="1" ht="101.5" hidden="1" outlineLevel="1">
      <c r="B72" s="93" t="s">
        <v>782</v>
      </c>
      <c r="C72" s="134" t="s">
        <v>783</v>
      </c>
      <c r="D72" s="134"/>
      <c r="E72" s="133" t="s">
        <v>784</v>
      </c>
      <c r="F72" s="81" t="s">
        <v>64</v>
      </c>
      <c r="G72" s="98" t="s">
        <v>470</v>
      </c>
      <c r="H72" s="95"/>
      <c r="I72" s="124" t="s">
        <v>30</v>
      </c>
      <c r="J72" s="99"/>
      <c r="K72" s="95"/>
    </row>
    <row r="73" spans="1:11" s="90" customFormat="1" ht="62.25" hidden="1" customHeight="1" outlineLevel="1">
      <c r="B73" s="93" t="s">
        <v>785</v>
      </c>
      <c r="C73" s="135"/>
      <c r="D73" s="135"/>
      <c r="E73" s="136"/>
      <c r="F73" s="81" t="s">
        <v>65</v>
      </c>
      <c r="G73" s="98" t="s">
        <v>58</v>
      </c>
      <c r="H73" s="95"/>
      <c r="I73" s="124" t="s">
        <v>30</v>
      </c>
      <c r="J73" s="91"/>
      <c r="K73" s="91"/>
    </row>
    <row r="74" spans="1:11" s="90" customFormat="1" collapsed="1">
      <c r="B74" s="92" t="s">
        <v>107</v>
      </c>
      <c r="C74" s="157" t="s">
        <v>442</v>
      </c>
      <c r="D74" s="157"/>
      <c r="E74" s="157"/>
      <c r="F74" s="157"/>
      <c r="G74" s="157"/>
      <c r="H74" s="157"/>
      <c r="I74" s="157"/>
      <c r="J74" s="157"/>
      <c r="K74" s="157"/>
    </row>
    <row r="75" spans="1:11" s="90" customFormat="1" ht="43.5" hidden="1" outlineLevel="1">
      <c r="B75" s="93" t="s">
        <v>227</v>
      </c>
      <c r="C75" s="160" t="s">
        <v>443</v>
      </c>
      <c r="D75" s="158"/>
      <c r="E75" s="159" t="s">
        <v>444</v>
      </c>
      <c r="F75" s="91"/>
      <c r="G75" s="91" t="s">
        <v>445</v>
      </c>
      <c r="H75" s="95"/>
      <c r="I75" s="116" t="s">
        <v>30</v>
      </c>
      <c r="J75" s="91"/>
      <c r="K75" s="91"/>
    </row>
    <row r="76" spans="1:11" s="90" customFormat="1" ht="350.25" hidden="1" customHeight="1" outlineLevel="1">
      <c r="B76" s="93" t="s">
        <v>228</v>
      </c>
      <c r="C76" s="160"/>
      <c r="D76" s="158"/>
      <c r="E76" s="159"/>
      <c r="F76" s="91" t="s">
        <v>126</v>
      </c>
      <c r="G76" s="91" t="s">
        <v>446</v>
      </c>
      <c r="H76" s="95" t="s">
        <v>479</v>
      </c>
      <c r="I76" s="116" t="s">
        <v>31</v>
      </c>
      <c r="J76" s="91" t="s">
        <v>575</v>
      </c>
      <c r="K76" s="91"/>
    </row>
    <row r="77" spans="1:11" s="90" customFormat="1" ht="257.25" hidden="1" customHeight="1" outlineLevel="1">
      <c r="B77" s="93" t="s">
        <v>229</v>
      </c>
      <c r="C77" s="160"/>
      <c r="D77" s="158"/>
      <c r="E77" s="159"/>
      <c r="F77" s="91" t="s">
        <v>447</v>
      </c>
      <c r="G77" s="91" t="s">
        <v>448</v>
      </c>
      <c r="H77" s="95" t="s">
        <v>480</v>
      </c>
      <c r="I77" s="116" t="s">
        <v>30</v>
      </c>
      <c r="J77" s="91"/>
      <c r="K77" s="91"/>
    </row>
    <row r="78" spans="1:11" s="90" customFormat="1" ht="363" hidden="1" customHeight="1" outlineLevel="1">
      <c r="B78" s="93" t="s">
        <v>231</v>
      </c>
      <c r="C78" s="110" t="s">
        <v>452</v>
      </c>
      <c r="D78" s="111" t="s">
        <v>52</v>
      </c>
      <c r="E78" s="109" t="s">
        <v>451</v>
      </c>
      <c r="F78" s="91" t="s">
        <v>449</v>
      </c>
      <c r="G78" s="95" t="s">
        <v>459</v>
      </c>
      <c r="H78" s="95" t="s">
        <v>576</v>
      </c>
      <c r="I78" s="116" t="s">
        <v>31</v>
      </c>
      <c r="J78" s="91" t="s">
        <v>461</v>
      </c>
      <c r="K78" s="95"/>
    </row>
    <row r="79" spans="1:11" s="90" customFormat="1" ht="130.5" hidden="1" outlineLevel="1">
      <c r="B79" s="93" t="s">
        <v>231</v>
      </c>
      <c r="C79" s="110" t="s">
        <v>450</v>
      </c>
      <c r="D79" s="111" t="s">
        <v>52</v>
      </c>
      <c r="E79" s="109" t="s">
        <v>451</v>
      </c>
      <c r="F79" s="91" t="s">
        <v>453</v>
      </c>
      <c r="G79" s="95" t="s">
        <v>454</v>
      </c>
      <c r="H79" s="95" t="s">
        <v>455</v>
      </c>
      <c r="I79" s="116" t="s">
        <v>31</v>
      </c>
      <c r="J79" s="91" t="s">
        <v>456</v>
      </c>
      <c r="K79" s="95"/>
    </row>
    <row r="80" spans="1:11" s="90" customFormat="1" ht="409.5" hidden="1" outlineLevel="1">
      <c r="B80" s="93" t="s">
        <v>232</v>
      </c>
      <c r="C80" s="110" t="s">
        <v>457</v>
      </c>
      <c r="D80" s="111" t="s">
        <v>52</v>
      </c>
      <c r="E80" s="109" t="s">
        <v>458</v>
      </c>
      <c r="F80" s="91" t="s">
        <v>202</v>
      </c>
      <c r="G80" s="95" t="s">
        <v>460</v>
      </c>
      <c r="H80" s="95" t="s">
        <v>691</v>
      </c>
      <c r="I80" s="116" t="s">
        <v>31</v>
      </c>
      <c r="J80" s="91" t="s">
        <v>461</v>
      </c>
      <c r="K80" s="95"/>
    </row>
    <row r="81" spans="2:11" s="90" customFormat="1" ht="409.5" hidden="1" outlineLevel="1">
      <c r="B81" s="93" t="s">
        <v>233</v>
      </c>
      <c r="C81" s="97" t="s">
        <v>462</v>
      </c>
      <c r="D81" s="96"/>
      <c r="E81" s="109" t="s">
        <v>463</v>
      </c>
      <c r="F81" s="91" t="s">
        <v>464</v>
      </c>
      <c r="G81" s="96" t="s">
        <v>465</v>
      </c>
      <c r="H81" s="95" t="s">
        <v>466</v>
      </c>
      <c r="I81" s="116" t="s">
        <v>30</v>
      </c>
      <c r="J81" s="91"/>
      <c r="K81" s="91"/>
    </row>
    <row r="82" spans="2:11" s="90" customFormat="1" ht="144" hidden="1" customHeight="1" outlineLevel="1">
      <c r="B82" s="93" t="s">
        <v>234</v>
      </c>
      <c r="C82" s="156" t="s">
        <v>467</v>
      </c>
      <c r="D82" s="156"/>
      <c r="E82" s="159" t="s">
        <v>468</v>
      </c>
      <c r="F82" s="81" t="s">
        <v>64</v>
      </c>
      <c r="G82" s="98" t="s">
        <v>470</v>
      </c>
      <c r="H82" s="95" t="s">
        <v>469</v>
      </c>
      <c r="I82" s="116" t="s">
        <v>30</v>
      </c>
      <c r="J82" s="99"/>
      <c r="K82" s="95"/>
    </row>
    <row r="83" spans="2:11" s="90" customFormat="1" ht="43.5" hidden="1" outlineLevel="1">
      <c r="B83" s="93" t="s">
        <v>343</v>
      </c>
      <c r="C83" s="156"/>
      <c r="D83" s="156"/>
      <c r="E83" s="159"/>
      <c r="F83" s="81" t="s">
        <v>65</v>
      </c>
      <c r="G83" s="98" t="s">
        <v>58</v>
      </c>
      <c r="H83" s="95" t="s">
        <v>469</v>
      </c>
      <c r="I83" s="116" t="s">
        <v>30</v>
      </c>
      <c r="J83" s="91"/>
      <c r="K83" s="91"/>
    </row>
    <row r="84" spans="2:11" s="90" customFormat="1" ht="144" hidden="1" customHeight="1" outlineLevel="1">
      <c r="B84" s="93" t="s">
        <v>344</v>
      </c>
      <c r="C84" s="156" t="s">
        <v>291</v>
      </c>
      <c r="D84" s="156"/>
      <c r="E84" s="159" t="s">
        <v>471</v>
      </c>
      <c r="F84" s="81" t="s">
        <v>64</v>
      </c>
      <c r="G84" s="98" t="s">
        <v>470</v>
      </c>
      <c r="H84" s="95" t="s">
        <v>472</v>
      </c>
      <c r="I84" s="116" t="s">
        <v>30</v>
      </c>
      <c r="J84" s="99"/>
      <c r="K84" s="95"/>
    </row>
    <row r="85" spans="2:11" s="90" customFormat="1" ht="43.5" hidden="1" outlineLevel="1">
      <c r="B85" s="93" t="s">
        <v>379</v>
      </c>
      <c r="C85" s="156"/>
      <c r="D85" s="156"/>
      <c r="E85" s="159"/>
      <c r="F85" s="81" t="s">
        <v>65</v>
      </c>
      <c r="G85" s="98" t="s">
        <v>58</v>
      </c>
      <c r="H85" s="95" t="s">
        <v>472</v>
      </c>
      <c r="I85" s="116" t="s">
        <v>30</v>
      </c>
      <c r="J85" s="91"/>
      <c r="K85" s="91"/>
    </row>
    <row r="86" spans="2:11" s="90" customFormat="1" collapsed="1">
      <c r="B86" s="92" t="s">
        <v>108</v>
      </c>
      <c r="C86" s="157" t="s">
        <v>528</v>
      </c>
      <c r="D86" s="157"/>
      <c r="E86" s="157"/>
      <c r="F86" s="157"/>
      <c r="G86" s="157"/>
      <c r="H86" s="157"/>
      <c r="I86" s="157"/>
      <c r="J86" s="157"/>
      <c r="K86" s="157"/>
    </row>
    <row r="87" spans="2:11" s="90" customFormat="1" ht="58" hidden="1" outlineLevel="1">
      <c r="B87" s="93" t="s">
        <v>493</v>
      </c>
      <c r="C87" s="160" t="s">
        <v>473</v>
      </c>
      <c r="D87" s="158"/>
      <c r="E87" s="159" t="s">
        <v>529</v>
      </c>
      <c r="F87" s="91"/>
      <c r="G87" s="91" t="s">
        <v>491</v>
      </c>
      <c r="H87" s="95"/>
      <c r="I87" s="116" t="s">
        <v>30</v>
      </c>
      <c r="J87" s="91"/>
      <c r="K87" s="91"/>
    </row>
    <row r="88" spans="2:11" s="90" customFormat="1" ht="258.75" hidden="1" customHeight="1" outlineLevel="1">
      <c r="B88" s="93" t="s">
        <v>494</v>
      </c>
      <c r="C88" s="160"/>
      <c r="D88" s="158"/>
      <c r="E88" s="159"/>
      <c r="F88" s="91" t="s">
        <v>490</v>
      </c>
      <c r="G88" s="91" t="s">
        <v>474</v>
      </c>
      <c r="H88" s="95" t="s">
        <v>481</v>
      </c>
      <c r="I88" s="116" t="s">
        <v>31</v>
      </c>
      <c r="J88" s="91" t="s">
        <v>488</v>
      </c>
      <c r="K88" s="91"/>
    </row>
    <row r="89" spans="2:11" s="90" customFormat="1" ht="266.25" hidden="1" customHeight="1" outlineLevel="1">
      <c r="B89" s="93" t="s">
        <v>495</v>
      </c>
      <c r="C89" s="160"/>
      <c r="D89" s="158"/>
      <c r="E89" s="159"/>
      <c r="F89" s="91" t="s">
        <v>489</v>
      </c>
      <c r="G89" s="91" t="s">
        <v>522</v>
      </c>
      <c r="H89" s="95" t="s">
        <v>578</v>
      </c>
      <c r="I89" s="116" t="s">
        <v>31</v>
      </c>
      <c r="J89" s="91" t="s">
        <v>577</v>
      </c>
      <c r="K89" s="91"/>
    </row>
    <row r="90" spans="2:11" s="90" customFormat="1" ht="18.75" hidden="1" customHeight="1" outlineLevel="1">
      <c r="B90" s="93" t="s">
        <v>496</v>
      </c>
      <c r="C90" s="160" t="s">
        <v>492</v>
      </c>
      <c r="D90" s="160"/>
      <c r="E90" s="160"/>
      <c r="F90" s="160"/>
      <c r="G90" s="160"/>
      <c r="H90" s="160"/>
      <c r="I90" s="160"/>
      <c r="J90" s="160"/>
      <c r="K90" s="160"/>
    </row>
    <row r="91" spans="2:11" s="90" customFormat="1" ht="363" hidden="1" customHeight="1" outlineLevel="1">
      <c r="B91" s="93" t="s">
        <v>497</v>
      </c>
      <c r="C91" s="110" t="s">
        <v>498</v>
      </c>
      <c r="D91" s="111" t="s">
        <v>52</v>
      </c>
      <c r="E91" s="109" t="s">
        <v>530</v>
      </c>
      <c r="F91" s="91" t="s">
        <v>499</v>
      </c>
      <c r="G91" s="95" t="s">
        <v>500</v>
      </c>
      <c r="H91" s="95" t="s">
        <v>573</v>
      </c>
      <c r="I91" s="116" t="s">
        <v>31</v>
      </c>
      <c r="J91" s="91" t="s">
        <v>579</v>
      </c>
      <c r="K91" s="95"/>
    </row>
    <row r="92" spans="2:11" s="90" customFormat="1" ht="128.25" hidden="1" customHeight="1" outlineLevel="1">
      <c r="B92" s="93" t="s">
        <v>505</v>
      </c>
      <c r="C92" s="110" t="s">
        <v>475</v>
      </c>
      <c r="D92" s="111" t="s">
        <v>52</v>
      </c>
      <c r="E92" s="109" t="s">
        <v>531</v>
      </c>
      <c r="F92" s="91" t="s">
        <v>482</v>
      </c>
      <c r="G92" s="95" t="s">
        <v>483</v>
      </c>
      <c r="H92" s="95" t="s">
        <v>486</v>
      </c>
      <c r="I92" s="116" t="s">
        <v>31</v>
      </c>
      <c r="J92" s="91" t="s">
        <v>476</v>
      </c>
      <c r="K92" s="95"/>
    </row>
    <row r="93" spans="2:11" s="90" customFormat="1" ht="409.5" hidden="1" outlineLevel="1">
      <c r="B93" s="93" t="s">
        <v>506</v>
      </c>
      <c r="C93" s="110" t="s">
        <v>477</v>
      </c>
      <c r="D93" s="111" t="s">
        <v>52</v>
      </c>
      <c r="E93" s="109" t="s">
        <v>532</v>
      </c>
      <c r="F93" s="91" t="s">
        <v>202</v>
      </c>
      <c r="G93" s="95" t="s">
        <v>501</v>
      </c>
      <c r="H93" s="95" t="s">
        <v>574</v>
      </c>
      <c r="I93" s="116" t="s">
        <v>31</v>
      </c>
      <c r="J93" s="91" t="s">
        <v>461</v>
      </c>
      <c r="K93" s="95"/>
    </row>
    <row r="94" spans="2:11" s="90" customFormat="1" ht="409.5" hidden="1" outlineLevel="1">
      <c r="B94" s="93" t="s">
        <v>507</v>
      </c>
      <c r="C94" s="97" t="s">
        <v>502</v>
      </c>
      <c r="D94" s="96"/>
      <c r="E94" s="109" t="s">
        <v>533</v>
      </c>
      <c r="F94" s="91" t="s">
        <v>478</v>
      </c>
      <c r="G94" s="96" t="s">
        <v>465</v>
      </c>
      <c r="H94" s="95" t="s">
        <v>518</v>
      </c>
      <c r="I94" s="116" t="s">
        <v>31</v>
      </c>
      <c r="J94" s="91" t="s">
        <v>719</v>
      </c>
      <c r="K94" s="91"/>
    </row>
    <row r="95" spans="2:11" s="103" customFormat="1" ht="144" hidden="1" customHeight="1" outlineLevel="1">
      <c r="B95" s="93" t="s">
        <v>508</v>
      </c>
      <c r="C95" s="152" t="s">
        <v>503</v>
      </c>
      <c r="D95" s="152"/>
      <c r="E95" s="153" t="s">
        <v>534</v>
      </c>
      <c r="F95" s="81" t="s">
        <v>64</v>
      </c>
      <c r="G95" s="99" t="s">
        <v>470</v>
      </c>
      <c r="H95" s="105" t="s">
        <v>517</v>
      </c>
      <c r="I95" s="82" t="s">
        <v>31</v>
      </c>
      <c r="J95" s="81" t="s">
        <v>488</v>
      </c>
      <c r="K95" s="105"/>
    </row>
    <row r="96" spans="2:11" s="103" customFormat="1" ht="43.5" hidden="1" outlineLevel="1">
      <c r="B96" s="93" t="s">
        <v>850</v>
      </c>
      <c r="C96" s="152"/>
      <c r="D96" s="152"/>
      <c r="E96" s="153"/>
      <c r="F96" s="81" t="s">
        <v>65</v>
      </c>
      <c r="G96" s="99" t="s">
        <v>58</v>
      </c>
      <c r="H96" s="105" t="s">
        <v>504</v>
      </c>
      <c r="I96" s="82" t="s">
        <v>30</v>
      </c>
      <c r="J96" s="106"/>
      <c r="K96" s="106"/>
    </row>
    <row r="97" spans="2:11" s="90" customFormat="1" ht="18.75" hidden="1" customHeight="1" outlineLevel="1">
      <c r="B97" s="93" t="s">
        <v>509</v>
      </c>
      <c r="C97" s="160" t="s">
        <v>845</v>
      </c>
      <c r="D97" s="160"/>
      <c r="E97" s="160"/>
      <c r="F97" s="160"/>
      <c r="G97" s="160"/>
      <c r="H97" s="160"/>
      <c r="I97" s="160"/>
      <c r="J97" s="160"/>
      <c r="K97" s="160"/>
    </row>
    <row r="98" spans="2:11" s="90" customFormat="1" ht="363" hidden="1" customHeight="1" outlineLevel="1">
      <c r="B98" s="93" t="s">
        <v>515</v>
      </c>
      <c r="C98" s="110" t="s">
        <v>511</v>
      </c>
      <c r="D98" s="111" t="s">
        <v>52</v>
      </c>
      <c r="E98" s="109" t="s">
        <v>535</v>
      </c>
      <c r="F98" s="91" t="s">
        <v>519</v>
      </c>
      <c r="G98" s="95" t="s">
        <v>520</v>
      </c>
      <c r="H98" s="95" t="s">
        <v>846</v>
      </c>
      <c r="I98" s="116" t="s">
        <v>31</v>
      </c>
      <c r="J98" s="91" t="s">
        <v>847</v>
      </c>
      <c r="K98" s="95"/>
    </row>
    <row r="99" spans="2:11" s="90" customFormat="1" ht="128.25" hidden="1" customHeight="1" outlineLevel="1">
      <c r="B99" s="93" t="s">
        <v>523</v>
      </c>
      <c r="C99" s="110" t="s">
        <v>475</v>
      </c>
      <c r="D99" s="111" t="s">
        <v>52</v>
      </c>
      <c r="E99" s="109" t="s">
        <v>531</v>
      </c>
      <c r="F99" s="91" t="s">
        <v>512</v>
      </c>
      <c r="G99" s="95" t="s">
        <v>483</v>
      </c>
      <c r="H99" s="95" t="s">
        <v>486</v>
      </c>
      <c r="I99" s="116" t="s">
        <v>31</v>
      </c>
      <c r="J99" s="91" t="s">
        <v>720</v>
      </c>
      <c r="K99" s="95"/>
    </row>
    <row r="100" spans="2:11" s="90" customFormat="1" ht="391.5" hidden="1" outlineLevel="1">
      <c r="B100" s="93" t="s">
        <v>524</v>
      </c>
      <c r="C100" s="110" t="s">
        <v>477</v>
      </c>
      <c r="D100" s="111" t="s">
        <v>52</v>
      </c>
      <c r="E100" s="109" t="s">
        <v>536</v>
      </c>
      <c r="F100" s="91" t="s">
        <v>202</v>
      </c>
      <c r="G100" s="95" t="s">
        <v>513</v>
      </c>
      <c r="H100" s="95" t="s">
        <v>849</v>
      </c>
      <c r="I100" s="116" t="s">
        <v>31</v>
      </c>
      <c r="J100" s="91" t="s">
        <v>848</v>
      </c>
      <c r="K100" s="95"/>
    </row>
    <row r="101" spans="2:11" s="90" customFormat="1" ht="409.5" hidden="1" outlineLevel="1">
      <c r="B101" s="93" t="s">
        <v>525</v>
      </c>
      <c r="C101" s="97" t="s">
        <v>514</v>
      </c>
      <c r="D101" s="96"/>
      <c r="E101" s="109" t="s">
        <v>533</v>
      </c>
      <c r="F101" s="91" t="s">
        <v>478</v>
      </c>
      <c r="G101" s="96" t="s">
        <v>465</v>
      </c>
      <c r="H101" s="95" t="s">
        <v>544</v>
      </c>
      <c r="I101" s="116" t="s">
        <v>31</v>
      </c>
      <c r="J101" s="91" t="s">
        <v>516</v>
      </c>
      <c r="K101" s="91"/>
    </row>
    <row r="102" spans="2:11" s="88" customFormat="1" ht="144" hidden="1" customHeight="1" outlineLevel="1">
      <c r="B102" s="93" t="s">
        <v>526</v>
      </c>
      <c r="C102" s="156" t="s">
        <v>580</v>
      </c>
      <c r="D102" s="156"/>
      <c r="E102" s="159" t="s">
        <v>581</v>
      </c>
      <c r="F102" s="81" t="s">
        <v>64</v>
      </c>
      <c r="G102" s="99" t="s">
        <v>470</v>
      </c>
      <c r="H102" s="105" t="s">
        <v>521</v>
      </c>
      <c r="I102" s="82" t="s">
        <v>30</v>
      </c>
      <c r="J102" s="101"/>
      <c r="K102" s="89"/>
    </row>
    <row r="103" spans="2:11" s="90" customFormat="1" ht="72.5" hidden="1" outlineLevel="1">
      <c r="B103" s="93" t="s">
        <v>527</v>
      </c>
      <c r="C103" s="156"/>
      <c r="D103" s="156"/>
      <c r="E103" s="159"/>
      <c r="F103" s="81" t="s">
        <v>65</v>
      </c>
      <c r="G103" s="98" t="s">
        <v>58</v>
      </c>
      <c r="H103" s="105" t="s">
        <v>521</v>
      </c>
      <c r="I103" s="116" t="s">
        <v>30</v>
      </c>
      <c r="J103" s="91"/>
      <c r="K103" s="91"/>
    </row>
    <row r="104" spans="2:11" s="90" customFormat="1" collapsed="1">
      <c r="B104" s="92" t="s">
        <v>109</v>
      </c>
      <c r="C104" s="157" t="s">
        <v>510</v>
      </c>
      <c r="D104" s="157"/>
      <c r="E104" s="157"/>
      <c r="F104" s="157"/>
      <c r="G104" s="157"/>
      <c r="H104" s="157"/>
      <c r="I104" s="157"/>
      <c r="J104" s="157"/>
      <c r="K104" s="157"/>
    </row>
    <row r="105" spans="2:11" s="90" customFormat="1" ht="58" hidden="1" outlineLevel="1">
      <c r="B105" s="93" t="s">
        <v>561</v>
      </c>
      <c r="C105" s="160" t="s">
        <v>473</v>
      </c>
      <c r="D105" s="158"/>
      <c r="E105" s="159" t="s">
        <v>556</v>
      </c>
      <c r="F105" s="91"/>
      <c r="G105" s="91" t="s">
        <v>555</v>
      </c>
      <c r="H105" s="95"/>
      <c r="I105" s="116" t="s">
        <v>30</v>
      </c>
      <c r="J105" s="91"/>
      <c r="K105" s="91"/>
    </row>
    <row r="106" spans="2:11" s="90" customFormat="1" ht="258.75" hidden="1" customHeight="1" outlineLevel="1">
      <c r="B106" s="93" t="s">
        <v>562</v>
      </c>
      <c r="C106" s="160"/>
      <c r="D106" s="158"/>
      <c r="E106" s="159"/>
      <c r="F106" s="91" t="s">
        <v>489</v>
      </c>
      <c r="G106" s="91" t="s">
        <v>547</v>
      </c>
      <c r="H106" s="95" t="s">
        <v>549</v>
      </c>
      <c r="I106" s="116" t="s">
        <v>31</v>
      </c>
      <c r="J106" s="91" t="s">
        <v>545</v>
      </c>
      <c r="K106" s="91"/>
    </row>
    <row r="107" spans="2:11" s="90" customFormat="1" ht="266.25" hidden="1" customHeight="1" outlineLevel="1">
      <c r="B107" s="93" t="s">
        <v>563</v>
      </c>
      <c r="C107" s="160"/>
      <c r="D107" s="158"/>
      <c r="E107" s="159"/>
      <c r="F107" s="91" t="s">
        <v>447</v>
      </c>
      <c r="G107" s="91" t="s">
        <v>546</v>
      </c>
      <c r="H107" s="95" t="s">
        <v>548</v>
      </c>
      <c r="I107" s="116" t="s">
        <v>31</v>
      </c>
      <c r="J107" s="91" t="s">
        <v>550</v>
      </c>
      <c r="K107" s="91"/>
    </row>
    <row r="108" spans="2:11" s="90" customFormat="1" ht="18.75" hidden="1" customHeight="1" outlineLevel="1">
      <c r="B108" s="93" t="s">
        <v>564</v>
      </c>
      <c r="C108" s="160" t="s">
        <v>510</v>
      </c>
      <c r="D108" s="160"/>
      <c r="E108" s="160"/>
      <c r="F108" s="160"/>
      <c r="G108" s="160"/>
      <c r="H108" s="160"/>
      <c r="I108" s="160"/>
      <c r="J108" s="160"/>
      <c r="K108" s="160"/>
    </row>
    <row r="109" spans="2:11" s="90" customFormat="1" ht="363" hidden="1" customHeight="1" outlineLevel="1">
      <c r="B109" s="93" t="s">
        <v>565</v>
      </c>
      <c r="C109" s="110" t="s">
        <v>511</v>
      </c>
      <c r="D109" s="111" t="s">
        <v>52</v>
      </c>
      <c r="E109" s="109" t="s">
        <v>537</v>
      </c>
      <c r="F109" s="91" t="s">
        <v>538</v>
      </c>
      <c r="G109" s="95" t="s">
        <v>520</v>
      </c>
      <c r="H109" s="95" t="s">
        <v>553</v>
      </c>
      <c r="I109" s="116" t="s">
        <v>31</v>
      </c>
      <c r="J109" s="91" t="s">
        <v>721</v>
      </c>
      <c r="K109" s="95"/>
    </row>
    <row r="110" spans="2:11" s="90" customFormat="1" ht="128.25" hidden="1" customHeight="1" outlineLevel="1">
      <c r="B110" s="93" t="s">
        <v>566</v>
      </c>
      <c r="C110" s="160" t="s">
        <v>475</v>
      </c>
      <c r="D110" s="158" t="s">
        <v>52</v>
      </c>
      <c r="E110" s="159" t="s">
        <v>557</v>
      </c>
      <c r="F110" s="91" t="s">
        <v>512</v>
      </c>
      <c r="G110" s="95" t="s">
        <v>483</v>
      </c>
      <c r="H110" s="95" t="s">
        <v>486</v>
      </c>
      <c r="I110" s="116" t="s">
        <v>31</v>
      </c>
      <c r="J110" s="91" t="s">
        <v>476</v>
      </c>
      <c r="K110" s="95"/>
    </row>
    <row r="111" spans="2:11" s="90" customFormat="1" ht="87.75" hidden="1" customHeight="1" outlineLevel="1">
      <c r="B111" s="93" t="s">
        <v>567</v>
      </c>
      <c r="C111" s="160"/>
      <c r="D111" s="158"/>
      <c r="E111" s="159"/>
      <c r="F111" s="91" t="s">
        <v>551</v>
      </c>
      <c r="G111" s="95" t="s">
        <v>552</v>
      </c>
      <c r="H111" s="95"/>
      <c r="I111" s="116" t="s">
        <v>32</v>
      </c>
      <c r="J111" s="91" t="s">
        <v>554</v>
      </c>
      <c r="K111" s="95"/>
    </row>
    <row r="112" spans="2:11" s="90" customFormat="1" ht="159.5" hidden="1" outlineLevel="1">
      <c r="B112" s="93" t="s">
        <v>568</v>
      </c>
      <c r="C112" s="160"/>
      <c r="D112" s="158"/>
      <c r="E112" s="159"/>
      <c r="F112" s="91" t="s">
        <v>484</v>
      </c>
      <c r="G112" s="95" t="s">
        <v>485</v>
      </c>
      <c r="H112" s="95" t="s">
        <v>486</v>
      </c>
      <c r="I112" s="116" t="s">
        <v>31</v>
      </c>
      <c r="J112" s="91" t="s">
        <v>487</v>
      </c>
      <c r="K112" s="95"/>
    </row>
    <row r="113" spans="2:11" s="90" customFormat="1" ht="409.5" hidden="1" outlineLevel="1">
      <c r="B113" s="93" t="s">
        <v>569</v>
      </c>
      <c r="C113" s="110" t="s">
        <v>477</v>
      </c>
      <c r="D113" s="111" t="s">
        <v>52</v>
      </c>
      <c r="E113" s="109" t="s">
        <v>558</v>
      </c>
      <c r="F113" s="91" t="s">
        <v>202</v>
      </c>
      <c r="G113" s="95" t="s">
        <v>513</v>
      </c>
      <c r="H113" s="95" t="s">
        <v>539</v>
      </c>
      <c r="I113" s="116" t="s">
        <v>31</v>
      </c>
      <c r="J113" s="91" t="s">
        <v>540</v>
      </c>
      <c r="K113" s="95"/>
    </row>
    <row r="114" spans="2:11" s="90" customFormat="1" ht="409.5" hidden="1" outlineLevel="1">
      <c r="B114" s="93" t="s">
        <v>570</v>
      </c>
      <c r="C114" s="97" t="s">
        <v>514</v>
      </c>
      <c r="D114" s="96"/>
      <c r="E114" s="109" t="s">
        <v>559</v>
      </c>
      <c r="F114" s="91" t="s">
        <v>478</v>
      </c>
      <c r="G114" s="96" t="s">
        <v>465</v>
      </c>
      <c r="H114" s="105" t="s">
        <v>542</v>
      </c>
      <c r="I114" s="116" t="s">
        <v>31</v>
      </c>
      <c r="J114" s="91" t="s">
        <v>541</v>
      </c>
      <c r="K114" s="91"/>
    </row>
    <row r="115" spans="2:11" s="88" customFormat="1" ht="144" hidden="1" customHeight="1" outlineLevel="1">
      <c r="B115" s="93" t="s">
        <v>571</v>
      </c>
      <c r="C115" s="156" t="s">
        <v>543</v>
      </c>
      <c r="D115" s="156"/>
      <c r="E115" s="159" t="s">
        <v>560</v>
      </c>
      <c r="F115" s="81" t="s">
        <v>64</v>
      </c>
      <c r="G115" s="99" t="s">
        <v>470</v>
      </c>
      <c r="H115" s="105" t="s">
        <v>521</v>
      </c>
      <c r="I115" s="102"/>
      <c r="J115" s="101"/>
      <c r="K115" s="89"/>
    </row>
    <row r="116" spans="2:11" s="90" customFormat="1" ht="72.5" hidden="1" outlineLevel="1">
      <c r="B116" s="93" t="s">
        <v>572</v>
      </c>
      <c r="C116" s="156"/>
      <c r="D116" s="156"/>
      <c r="E116" s="159"/>
      <c r="F116" s="81" t="s">
        <v>65</v>
      </c>
      <c r="G116" s="98" t="s">
        <v>58</v>
      </c>
      <c r="H116" s="105" t="s">
        <v>521</v>
      </c>
      <c r="I116" s="116"/>
      <c r="J116" s="91"/>
      <c r="K116" s="91"/>
    </row>
    <row r="117" spans="2:11" s="90" customFormat="1" collapsed="1">
      <c r="B117" s="92" t="s">
        <v>110</v>
      </c>
      <c r="C117" s="157" t="s">
        <v>87</v>
      </c>
      <c r="D117" s="157"/>
      <c r="E117" s="157"/>
      <c r="F117" s="157"/>
      <c r="G117" s="157"/>
      <c r="H117" s="157"/>
      <c r="I117" s="157"/>
      <c r="J117" s="157"/>
      <c r="K117" s="157"/>
    </row>
    <row r="118" spans="2:11" s="103" customFormat="1" ht="58" hidden="1" outlineLevel="1">
      <c r="B118" s="104" t="s">
        <v>614</v>
      </c>
      <c r="C118" s="154" t="s">
        <v>615</v>
      </c>
      <c r="D118" s="155"/>
      <c r="E118" s="153" t="s">
        <v>616</v>
      </c>
      <c r="F118" s="106"/>
      <c r="G118" s="106" t="s">
        <v>617</v>
      </c>
      <c r="H118" s="105"/>
      <c r="I118" s="82" t="s">
        <v>30</v>
      </c>
      <c r="J118" s="106"/>
      <c r="K118" s="106"/>
    </row>
    <row r="119" spans="2:11" s="103" customFormat="1" ht="304.5" hidden="1" customHeight="1" outlineLevel="1">
      <c r="B119" s="104" t="s">
        <v>622</v>
      </c>
      <c r="C119" s="154"/>
      <c r="D119" s="155"/>
      <c r="E119" s="153"/>
      <c r="F119" s="106" t="s">
        <v>618</v>
      </c>
      <c r="G119" s="106" t="s">
        <v>619</v>
      </c>
      <c r="H119" s="105" t="s">
        <v>706</v>
      </c>
      <c r="I119" s="82" t="s">
        <v>30</v>
      </c>
      <c r="J119" s="106"/>
      <c r="K119" s="106"/>
    </row>
    <row r="120" spans="2:11" s="103" customFormat="1" ht="266.25" hidden="1" customHeight="1" outlineLevel="1">
      <c r="B120" s="104" t="s">
        <v>623</v>
      </c>
      <c r="C120" s="154"/>
      <c r="D120" s="155"/>
      <c r="E120" s="153"/>
      <c r="F120" s="106" t="s">
        <v>620</v>
      </c>
      <c r="G120" s="106" t="s">
        <v>621</v>
      </c>
      <c r="H120" s="105" t="s">
        <v>707</v>
      </c>
      <c r="I120" s="82" t="s">
        <v>30</v>
      </c>
      <c r="J120" s="106"/>
      <c r="K120" s="106"/>
    </row>
    <row r="121" spans="2:11" s="103" customFormat="1" ht="18.75" hidden="1" customHeight="1" outlineLevel="1">
      <c r="B121" s="104" t="s">
        <v>624</v>
      </c>
      <c r="C121" s="154" t="s">
        <v>625</v>
      </c>
      <c r="D121" s="154"/>
      <c r="E121" s="154"/>
      <c r="F121" s="154"/>
      <c r="G121" s="154"/>
      <c r="H121" s="154"/>
      <c r="I121" s="154"/>
      <c r="J121" s="154"/>
      <c r="K121" s="154"/>
    </row>
    <row r="122" spans="2:11" s="103" customFormat="1" ht="363" hidden="1" customHeight="1" outlineLevel="1">
      <c r="B122" s="104" t="s">
        <v>665</v>
      </c>
      <c r="C122" s="154" t="s">
        <v>678</v>
      </c>
      <c r="D122" s="155" t="s">
        <v>52</v>
      </c>
      <c r="E122" s="153" t="s">
        <v>627</v>
      </c>
      <c r="F122" s="106" t="s">
        <v>684</v>
      </c>
      <c r="G122" s="105" t="s">
        <v>674</v>
      </c>
      <c r="H122" s="105" t="s">
        <v>690</v>
      </c>
      <c r="I122" s="82" t="s">
        <v>31</v>
      </c>
      <c r="J122" s="106" t="s">
        <v>683</v>
      </c>
      <c r="K122" s="105"/>
    </row>
    <row r="123" spans="2:11" s="103" customFormat="1" ht="50.25" hidden="1" customHeight="1" outlineLevel="1">
      <c r="B123" s="104" t="s">
        <v>666</v>
      </c>
      <c r="C123" s="154"/>
      <c r="D123" s="155"/>
      <c r="E123" s="153"/>
      <c r="F123" s="106" t="s">
        <v>685</v>
      </c>
      <c r="G123" s="105" t="s">
        <v>687</v>
      </c>
      <c r="H123" s="105"/>
      <c r="I123" s="82" t="s">
        <v>30</v>
      </c>
      <c r="J123" s="106"/>
      <c r="K123" s="105"/>
    </row>
    <row r="124" spans="2:11" s="103" customFormat="1" ht="87.75" hidden="1" customHeight="1" outlineLevel="1">
      <c r="B124" s="104" t="s">
        <v>667</v>
      </c>
      <c r="C124" s="154"/>
      <c r="D124" s="155"/>
      <c r="E124" s="153"/>
      <c r="F124" s="106" t="s">
        <v>686</v>
      </c>
      <c r="G124" s="105" t="s">
        <v>688</v>
      </c>
      <c r="H124" s="105" t="s">
        <v>689</v>
      </c>
      <c r="I124" s="82" t="s">
        <v>31</v>
      </c>
      <c r="J124" s="106" t="s">
        <v>692</v>
      </c>
      <c r="K124" s="105"/>
    </row>
    <row r="125" spans="2:11" s="103" customFormat="1" ht="128.25" hidden="1" customHeight="1" outlineLevel="1">
      <c r="B125" s="104" t="s">
        <v>668</v>
      </c>
      <c r="C125" s="154" t="s">
        <v>675</v>
      </c>
      <c r="D125" s="155" t="s">
        <v>52</v>
      </c>
      <c r="E125" s="153" t="s">
        <v>627</v>
      </c>
      <c r="F125" s="106" t="s">
        <v>679</v>
      </c>
      <c r="G125" s="105" t="s">
        <v>483</v>
      </c>
      <c r="H125" s="105" t="s">
        <v>633</v>
      </c>
      <c r="I125" s="82" t="s">
        <v>30</v>
      </c>
      <c r="J125" s="106"/>
      <c r="K125" s="105"/>
    </row>
    <row r="126" spans="2:11" s="103" customFormat="1" ht="87.75" hidden="1" customHeight="1" outlineLevel="1">
      <c r="B126" s="104" t="s">
        <v>669</v>
      </c>
      <c r="C126" s="154"/>
      <c r="D126" s="155"/>
      <c r="E126" s="153"/>
      <c r="F126" s="106" t="s">
        <v>630</v>
      </c>
      <c r="G126" s="105" t="s">
        <v>552</v>
      </c>
      <c r="H126" s="105"/>
      <c r="I126" s="82" t="s">
        <v>31</v>
      </c>
      <c r="J126" s="106"/>
      <c r="K126" s="105"/>
    </row>
    <row r="127" spans="2:11" s="103" customFormat="1" ht="409.5" hidden="1" outlineLevel="1">
      <c r="B127" s="104" t="s">
        <v>670</v>
      </c>
      <c r="C127" s="154" t="s">
        <v>699</v>
      </c>
      <c r="D127" s="155" t="s">
        <v>52</v>
      </c>
      <c r="E127" s="153" t="s">
        <v>652</v>
      </c>
      <c r="F127" s="106" t="s">
        <v>202</v>
      </c>
      <c r="G127" s="105" t="s">
        <v>676</v>
      </c>
      <c r="H127" s="105" t="s">
        <v>693</v>
      </c>
      <c r="I127" s="82" t="s">
        <v>31</v>
      </c>
      <c r="J127" s="106" t="s">
        <v>694</v>
      </c>
      <c r="K127" s="105"/>
    </row>
    <row r="128" spans="2:11" s="103" customFormat="1" ht="101.5" hidden="1" outlineLevel="1">
      <c r="B128" s="104" t="s">
        <v>671</v>
      </c>
      <c r="C128" s="154"/>
      <c r="D128" s="155"/>
      <c r="E128" s="153"/>
      <c r="F128" s="106" t="s">
        <v>695</v>
      </c>
      <c r="G128" s="105" t="s">
        <v>696</v>
      </c>
      <c r="H128" s="105" t="s">
        <v>697</v>
      </c>
      <c r="I128" s="82" t="s">
        <v>31</v>
      </c>
      <c r="J128" s="106" t="s">
        <v>698</v>
      </c>
      <c r="K128" s="105"/>
    </row>
    <row r="129" spans="2:11" s="103" customFormat="1" ht="58" hidden="1" outlineLevel="1">
      <c r="B129" s="104" t="s">
        <v>672</v>
      </c>
      <c r="C129" s="154"/>
      <c r="D129" s="155"/>
      <c r="E129" s="153"/>
      <c r="F129" s="106" t="s">
        <v>700</v>
      </c>
      <c r="G129" s="105" t="s">
        <v>701</v>
      </c>
      <c r="H129" s="105" t="s">
        <v>702</v>
      </c>
      <c r="I129" s="82" t="s">
        <v>30</v>
      </c>
      <c r="J129" s="106"/>
      <c r="K129" s="105"/>
    </row>
    <row r="130" spans="2:11" s="103" customFormat="1" ht="409.5" hidden="1" outlineLevel="1">
      <c r="B130" s="104" t="s">
        <v>673</v>
      </c>
      <c r="C130" s="107" t="s">
        <v>661</v>
      </c>
      <c r="D130" s="108"/>
      <c r="E130" s="115" t="s">
        <v>680</v>
      </c>
      <c r="F130" s="106" t="s">
        <v>681</v>
      </c>
      <c r="G130" s="108" t="s">
        <v>682</v>
      </c>
      <c r="H130" s="105" t="s">
        <v>705</v>
      </c>
      <c r="I130" s="82" t="s">
        <v>30</v>
      </c>
      <c r="J130" s="106"/>
      <c r="K130" s="106"/>
    </row>
    <row r="131" spans="2:11" s="103" customFormat="1" ht="144" hidden="1" customHeight="1" outlineLevel="1">
      <c r="B131" s="104" t="s">
        <v>709</v>
      </c>
      <c r="C131" s="152" t="s">
        <v>703</v>
      </c>
      <c r="D131" s="152"/>
      <c r="E131" s="153" t="s">
        <v>677</v>
      </c>
      <c r="F131" s="81" t="s">
        <v>64</v>
      </c>
      <c r="G131" s="99" t="s">
        <v>658</v>
      </c>
      <c r="H131" s="105" t="s">
        <v>704</v>
      </c>
      <c r="I131" s="82" t="s">
        <v>30</v>
      </c>
      <c r="J131" s="99"/>
      <c r="K131" s="105"/>
    </row>
    <row r="132" spans="2:11" s="103" customFormat="1" ht="72.5" hidden="1" outlineLevel="1">
      <c r="B132" s="104" t="s">
        <v>710</v>
      </c>
      <c r="C132" s="152"/>
      <c r="D132" s="152"/>
      <c r="E132" s="153"/>
      <c r="F132" s="81" t="s">
        <v>65</v>
      </c>
      <c r="G132" s="99" t="s">
        <v>58</v>
      </c>
      <c r="H132" s="105" t="s">
        <v>704</v>
      </c>
      <c r="I132" s="82" t="s">
        <v>30</v>
      </c>
      <c r="J132" s="106"/>
      <c r="K132" s="106"/>
    </row>
    <row r="133" spans="2:11" s="103" customFormat="1" ht="18.75" hidden="1" customHeight="1" outlineLevel="1">
      <c r="B133" s="104" t="s">
        <v>641</v>
      </c>
      <c r="C133" s="154" t="s">
        <v>83</v>
      </c>
      <c r="D133" s="154"/>
      <c r="E133" s="154"/>
      <c r="F133" s="154"/>
      <c r="G133" s="154"/>
      <c r="H133" s="154"/>
      <c r="I133" s="154"/>
      <c r="J133" s="154"/>
      <c r="K133" s="154"/>
    </row>
    <row r="134" spans="2:11" s="103" customFormat="1" ht="363" hidden="1" customHeight="1" outlineLevel="1">
      <c r="B134" s="104" t="s">
        <v>642</v>
      </c>
      <c r="C134" s="154" t="s">
        <v>626</v>
      </c>
      <c r="D134" s="155" t="s">
        <v>52</v>
      </c>
      <c r="E134" s="153" t="s">
        <v>627</v>
      </c>
      <c r="F134" s="106" t="s">
        <v>628</v>
      </c>
      <c r="G134" s="105" t="s">
        <v>629</v>
      </c>
      <c r="H134" s="105" t="s">
        <v>708</v>
      </c>
      <c r="I134" s="82" t="s">
        <v>31</v>
      </c>
      <c r="J134" s="106" t="s">
        <v>654</v>
      </c>
      <c r="K134" s="105"/>
    </row>
    <row r="135" spans="2:11" s="103" customFormat="1" ht="162" hidden="1" customHeight="1" outlineLevel="1">
      <c r="B135" s="104" t="s">
        <v>643</v>
      </c>
      <c r="C135" s="154"/>
      <c r="D135" s="155"/>
      <c r="E135" s="153"/>
      <c r="F135" s="106" t="s">
        <v>634</v>
      </c>
      <c r="G135" s="105" t="s">
        <v>635</v>
      </c>
      <c r="H135" s="105" t="s">
        <v>639</v>
      </c>
      <c r="I135" s="82" t="s">
        <v>31</v>
      </c>
      <c r="J135" s="106" t="s">
        <v>640</v>
      </c>
      <c r="K135" s="105"/>
    </row>
    <row r="136" spans="2:11" s="103" customFormat="1" ht="87.75" hidden="1" customHeight="1" outlineLevel="1">
      <c r="B136" s="104" t="s">
        <v>644</v>
      </c>
      <c r="C136" s="154"/>
      <c r="D136" s="155"/>
      <c r="E136" s="153"/>
      <c r="F136" s="106" t="s">
        <v>637</v>
      </c>
      <c r="G136" s="105" t="s">
        <v>635</v>
      </c>
      <c r="H136" s="105" t="s">
        <v>638</v>
      </c>
      <c r="I136" s="82" t="s">
        <v>31</v>
      </c>
      <c r="J136" s="106" t="s">
        <v>636</v>
      </c>
      <c r="K136" s="105"/>
    </row>
    <row r="137" spans="2:11" s="103" customFormat="1" ht="128.25" hidden="1" customHeight="1" outlineLevel="1">
      <c r="B137" s="104" t="s">
        <v>645</v>
      </c>
      <c r="C137" s="154" t="s">
        <v>631</v>
      </c>
      <c r="D137" s="155" t="s">
        <v>52</v>
      </c>
      <c r="E137" s="153" t="s">
        <v>627</v>
      </c>
      <c r="F137" s="106" t="s">
        <v>632</v>
      </c>
      <c r="G137" s="105" t="s">
        <v>483</v>
      </c>
      <c r="H137" s="105" t="s">
        <v>633</v>
      </c>
      <c r="I137" s="82" t="s">
        <v>30</v>
      </c>
      <c r="J137" s="106"/>
      <c r="K137" s="105"/>
    </row>
    <row r="138" spans="2:11" s="103" customFormat="1" ht="87.75" hidden="1" customHeight="1" outlineLevel="1">
      <c r="B138" s="104" t="s">
        <v>646</v>
      </c>
      <c r="C138" s="154"/>
      <c r="D138" s="155"/>
      <c r="E138" s="153"/>
      <c r="F138" s="106" t="s">
        <v>630</v>
      </c>
      <c r="G138" s="105" t="s">
        <v>552</v>
      </c>
      <c r="H138" s="105"/>
      <c r="I138" s="82" t="s">
        <v>31</v>
      </c>
      <c r="J138" s="106"/>
      <c r="K138" s="105"/>
    </row>
    <row r="139" spans="2:11" s="103" customFormat="1" ht="409.5" hidden="1" outlineLevel="1">
      <c r="B139" s="104" t="s">
        <v>647</v>
      </c>
      <c r="C139" s="113" t="s">
        <v>651</v>
      </c>
      <c r="D139" s="114" t="s">
        <v>52</v>
      </c>
      <c r="E139" s="115" t="s">
        <v>652</v>
      </c>
      <c r="F139" s="106" t="s">
        <v>202</v>
      </c>
      <c r="G139" s="105" t="s">
        <v>653</v>
      </c>
      <c r="H139" s="105" t="s">
        <v>660</v>
      </c>
      <c r="I139" s="82" t="s">
        <v>31</v>
      </c>
      <c r="J139" s="106" t="s">
        <v>655</v>
      </c>
      <c r="K139" s="105"/>
    </row>
    <row r="140" spans="2:11" s="103" customFormat="1" ht="409.5" hidden="1" outlineLevel="1">
      <c r="B140" s="104" t="s">
        <v>648</v>
      </c>
      <c r="C140" s="107" t="s">
        <v>661</v>
      </c>
      <c r="D140" s="108"/>
      <c r="E140" s="115" t="s">
        <v>662</v>
      </c>
      <c r="F140" s="106" t="s">
        <v>663</v>
      </c>
      <c r="G140" s="108" t="s">
        <v>465</v>
      </c>
      <c r="H140" s="105" t="s">
        <v>664</v>
      </c>
      <c r="I140" s="82" t="s">
        <v>30</v>
      </c>
      <c r="J140" s="106"/>
      <c r="K140" s="106"/>
    </row>
    <row r="141" spans="2:11" s="103" customFormat="1" ht="144" hidden="1" customHeight="1" outlineLevel="1">
      <c r="B141" s="104" t="s">
        <v>649</v>
      </c>
      <c r="C141" s="152" t="s">
        <v>656</v>
      </c>
      <c r="D141" s="152"/>
      <c r="E141" s="153" t="s">
        <v>657</v>
      </c>
      <c r="F141" s="81" t="s">
        <v>64</v>
      </c>
      <c r="G141" s="99" t="s">
        <v>658</v>
      </c>
      <c r="H141" s="105" t="s">
        <v>659</v>
      </c>
      <c r="I141" s="82" t="s">
        <v>30</v>
      </c>
      <c r="J141" s="99"/>
      <c r="K141" s="105"/>
    </row>
    <row r="142" spans="2:11" s="103" customFormat="1" ht="72.5" hidden="1" outlineLevel="1">
      <c r="B142" s="104" t="s">
        <v>650</v>
      </c>
      <c r="C142" s="152"/>
      <c r="D142" s="152"/>
      <c r="E142" s="153"/>
      <c r="F142" s="81" t="s">
        <v>65</v>
      </c>
      <c r="G142" s="99" t="s">
        <v>58</v>
      </c>
      <c r="H142" s="105" t="s">
        <v>659</v>
      </c>
      <c r="I142" s="82" t="s">
        <v>30</v>
      </c>
      <c r="J142" s="106"/>
      <c r="K142" s="106"/>
    </row>
    <row r="143" spans="2:11" s="90" customFormat="1" collapsed="1">
      <c r="B143" s="168" t="s">
        <v>88</v>
      </c>
      <c r="C143" s="168"/>
      <c r="D143" s="168"/>
      <c r="E143" s="168"/>
      <c r="F143" s="168"/>
      <c r="G143" s="168"/>
      <c r="H143" s="168"/>
      <c r="I143" s="168"/>
      <c r="J143" s="168"/>
      <c r="K143" s="168"/>
    </row>
    <row r="144" spans="2:11" s="90" customFormat="1">
      <c r="B144" s="92" t="s">
        <v>111</v>
      </c>
      <c r="C144" s="157" t="s">
        <v>122</v>
      </c>
      <c r="D144" s="157"/>
      <c r="E144" s="157"/>
      <c r="F144" s="157"/>
      <c r="G144" s="157"/>
      <c r="H144" s="157"/>
      <c r="I144" s="157"/>
      <c r="J144" s="157"/>
      <c r="K144" s="157"/>
    </row>
    <row r="145" spans="2:11" s="90" customFormat="1" ht="87" hidden="1" outlineLevel="1">
      <c r="B145" s="93" t="s">
        <v>173</v>
      </c>
      <c r="C145" s="160" t="s">
        <v>124</v>
      </c>
      <c r="D145" s="158"/>
      <c r="E145" s="159" t="s">
        <v>123</v>
      </c>
      <c r="F145" s="91"/>
      <c r="G145" s="91" t="s">
        <v>125</v>
      </c>
      <c r="H145" s="95"/>
      <c r="I145" s="116" t="s">
        <v>30</v>
      </c>
      <c r="J145" s="91"/>
      <c r="K145" s="91"/>
    </row>
    <row r="146" spans="2:11" s="90" customFormat="1" ht="261" hidden="1" outlineLevel="1">
      <c r="B146" s="93" t="s">
        <v>174</v>
      </c>
      <c r="C146" s="160"/>
      <c r="D146" s="158"/>
      <c r="E146" s="159"/>
      <c r="F146" s="91" t="s">
        <v>126</v>
      </c>
      <c r="G146" s="91" t="s">
        <v>168</v>
      </c>
      <c r="H146" s="95" t="s">
        <v>129</v>
      </c>
      <c r="I146" s="116" t="s">
        <v>30</v>
      </c>
      <c r="J146" s="91"/>
      <c r="K146" s="91"/>
    </row>
    <row r="147" spans="2:11" s="90" customFormat="1" ht="261" hidden="1" outlineLevel="1">
      <c r="B147" s="93" t="s">
        <v>175</v>
      </c>
      <c r="C147" s="160"/>
      <c r="D147" s="158"/>
      <c r="E147" s="159"/>
      <c r="F147" s="91" t="s">
        <v>127</v>
      </c>
      <c r="G147" s="91" t="s">
        <v>207</v>
      </c>
      <c r="H147" s="95" t="s">
        <v>131</v>
      </c>
      <c r="I147" s="116" t="s">
        <v>30</v>
      </c>
      <c r="J147" s="91"/>
      <c r="K147" s="91"/>
    </row>
    <row r="148" spans="2:11" s="90" customFormat="1" ht="246.5" hidden="1" outlineLevel="1">
      <c r="B148" s="93" t="s">
        <v>176</v>
      </c>
      <c r="C148" s="160"/>
      <c r="D148" s="158"/>
      <c r="E148" s="159"/>
      <c r="F148" s="91" t="s">
        <v>128</v>
      </c>
      <c r="G148" s="91" t="s">
        <v>169</v>
      </c>
      <c r="H148" s="95" t="s">
        <v>130</v>
      </c>
      <c r="I148" s="116" t="s">
        <v>30</v>
      </c>
      <c r="J148" s="91"/>
      <c r="K148" s="91"/>
    </row>
    <row r="149" spans="2:11" s="90" customFormat="1" ht="72.5" hidden="1" outlineLevel="1">
      <c r="B149" s="93" t="s">
        <v>177</v>
      </c>
      <c r="C149" s="110" t="s">
        <v>374</v>
      </c>
      <c r="D149" s="111"/>
      <c r="E149" s="109" t="s">
        <v>375</v>
      </c>
      <c r="F149" s="91"/>
      <c r="G149" s="91" t="s">
        <v>376</v>
      </c>
      <c r="H149" s="95" t="s">
        <v>377</v>
      </c>
      <c r="I149" s="116" t="s">
        <v>30</v>
      </c>
      <c r="J149" s="91"/>
      <c r="K149" s="91"/>
    </row>
    <row r="150" spans="2:11" s="90" customFormat="1" ht="85.5" hidden="1" customHeight="1" outlineLevel="1">
      <c r="B150" s="93" t="s">
        <v>178</v>
      </c>
      <c r="C150" s="160" t="s">
        <v>134</v>
      </c>
      <c r="D150" s="158" t="s">
        <v>52</v>
      </c>
      <c r="E150" s="159" t="s">
        <v>135</v>
      </c>
      <c r="F150" s="95"/>
      <c r="G150" s="95" t="s">
        <v>197</v>
      </c>
      <c r="H150" s="95"/>
      <c r="I150" s="116" t="s">
        <v>31</v>
      </c>
      <c r="J150" s="91"/>
      <c r="K150" s="95"/>
    </row>
    <row r="151" spans="2:11" s="90" customFormat="1" ht="85.5" hidden="1" customHeight="1" outlineLevel="1">
      <c r="B151" s="93" t="s">
        <v>179</v>
      </c>
      <c r="C151" s="160"/>
      <c r="D151" s="158"/>
      <c r="E151" s="159"/>
      <c r="F151" s="91" t="s">
        <v>136</v>
      </c>
      <c r="G151" s="95" t="s">
        <v>137</v>
      </c>
      <c r="H151" s="95"/>
      <c r="I151" s="116" t="s">
        <v>30</v>
      </c>
      <c r="J151" s="91"/>
      <c r="K151" s="95"/>
    </row>
    <row r="152" spans="2:11" s="90" customFormat="1" ht="58" hidden="1" outlineLevel="1">
      <c r="B152" s="93" t="s">
        <v>180</v>
      </c>
      <c r="C152" s="160"/>
      <c r="D152" s="158"/>
      <c r="E152" s="159"/>
      <c r="F152" s="91" t="s">
        <v>138</v>
      </c>
      <c r="G152" s="95" t="s">
        <v>137</v>
      </c>
      <c r="H152" s="95"/>
      <c r="I152" s="116" t="s">
        <v>30</v>
      </c>
      <c r="J152" s="91"/>
      <c r="K152" s="95"/>
    </row>
    <row r="153" spans="2:11" s="90" customFormat="1" ht="145" hidden="1" outlineLevel="1">
      <c r="B153" s="93" t="s">
        <v>181</v>
      </c>
      <c r="C153" s="160"/>
      <c r="D153" s="158"/>
      <c r="E153" s="159"/>
      <c r="F153" s="91" t="s">
        <v>139</v>
      </c>
      <c r="G153" s="95" t="s">
        <v>141</v>
      </c>
      <c r="H153" s="95" t="s">
        <v>142</v>
      </c>
      <c r="I153" s="116" t="s">
        <v>31</v>
      </c>
      <c r="J153" s="91" t="s">
        <v>140</v>
      </c>
      <c r="K153" s="95"/>
    </row>
    <row r="154" spans="2:11" s="90" customFormat="1" ht="85.5" hidden="1" customHeight="1" outlineLevel="1">
      <c r="B154" s="93" t="s">
        <v>182</v>
      </c>
      <c r="C154" s="160" t="s">
        <v>132</v>
      </c>
      <c r="D154" s="158" t="s">
        <v>52</v>
      </c>
      <c r="E154" s="159" t="s">
        <v>133</v>
      </c>
      <c r="F154" s="91" t="s">
        <v>148</v>
      </c>
      <c r="G154" s="169" t="s">
        <v>195</v>
      </c>
      <c r="H154" s="169" t="s">
        <v>158</v>
      </c>
      <c r="I154" s="162" t="s">
        <v>31</v>
      </c>
      <c r="J154" s="159" t="s">
        <v>196</v>
      </c>
      <c r="K154" s="91"/>
    </row>
    <row r="155" spans="2:11" s="90" customFormat="1" ht="29" hidden="1" outlineLevel="1">
      <c r="B155" s="93" t="s">
        <v>183</v>
      </c>
      <c r="C155" s="160"/>
      <c r="D155" s="158"/>
      <c r="E155" s="159"/>
      <c r="F155" s="91" t="s">
        <v>149</v>
      </c>
      <c r="G155" s="169"/>
      <c r="H155" s="169"/>
      <c r="I155" s="162"/>
      <c r="J155" s="159"/>
      <c r="K155" s="91"/>
    </row>
    <row r="156" spans="2:11" s="90" customFormat="1" ht="85.5" hidden="1" customHeight="1" outlineLevel="1">
      <c r="B156" s="93" t="s">
        <v>184</v>
      </c>
      <c r="C156" s="160" t="s">
        <v>147</v>
      </c>
      <c r="D156" s="158" t="s">
        <v>52</v>
      </c>
      <c r="E156" s="159" t="s">
        <v>133</v>
      </c>
      <c r="F156" s="91" t="s">
        <v>53</v>
      </c>
      <c r="G156" s="95" t="s">
        <v>54</v>
      </c>
      <c r="H156" s="95" t="s">
        <v>143</v>
      </c>
      <c r="I156" s="116" t="s">
        <v>31</v>
      </c>
      <c r="J156" s="91" t="s">
        <v>144</v>
      </c>
      <c r="K156" s="91"/>
    </row>
    <row r="157" spans="2:11" s="90" customFormat="1" ht="72.5" hidden="1" outlineLevel="1">
      <c r="B157" s="93" t="s">
        <v>185</v>
      </c>
      <c r="C157" s="160"/>
      <c r="D157" s="158"/>
      <c r="E157" s="159"/>
      <c r="F157" s="91" t="s">
        <v>146</v>
      </c>
      <c r="G157" s="95" t="s">
        <v>63</v>
      </c>
      <c r="H157" s="95"/>
      <c r="I157" s="116" t="s">
        <v>31</v>
      </c>
      <c r="J157" s="91" t="s">
        <v>145</v>
      </c>
      <c r="K157" s="91"/>
    </row>
    <row r="158" spans="2:11" s="90" customFormat="1" ht="72.5" hidden="1" outlineLevel="1">
      <c r="B158" s="93" t="s">
        <v>186</v>
      </c>
      <c r="C158" s="160"/>
      <c r="D158" s="158"/>
      <c r="E158" s="159"/>
      <c r="F158" s="91" t="s">
        <v>77</v>
      </c>
      <c r="G158" s="95" t="s">
        <v>63</v>
      </c>
      <c r="H158" s="95"/>
      <c r="I158" s="116" t="s">
        <v>30</v>
      </c>
      <c r="J158" s="91"/>
      <c r="K158" s="91"/>
    </row>
    <row r="159" spans="2:11" s="90" customFormat="1" ht="85.5" hidden="1" customHeight="1" outlineLevel="1">
      <c r="B159" s="93" t="s">
        <v>187</v>
      </c>
      <c r="C159" s="160" t="s">
        <v>213</v>
      </c>
      <c r="D159" s="158" t="s">
        <v>52</v>
      </c>
      <c r="E159" s="159" t="s">
        <v>151</v>
      </c>
      <c r="F159" s="91" t="s">
        <v>148</v>
      </c>
      <c r="G159" s="169" t="s">
        <v>150</v>
      </c>
      <c r="H159" s="169" t="s">
        <v>219</v>
      </c>
      <c r="I159" s="162" t="s">
        <v>30</v>
      </c>
      <c r="J159" s="159"/>
      <c r="K159" s="91"/>
    </row>
    <row r="160" spans="2:11" s="90" customFormat="1" ht="160.5" hidden="1" customHeight="1" outlineLevel="1">
      <c r="B160" s="93" t="s">
        <v>188</v>
      </c>
      <c r="C160" s="160"/>
      <c r="D160" s="158"/>
      <c r="E160" s="159"/>
      <c r="F160" s="91" t="s">
        <v>149</v>
      </c>
      <c r="G160" s="169"/>
      <c r="H160" s="169"/>
      <c r="I160" s="162"/>
      <c r="J160" s="159"/>
      <c r="K160" s="91"/>
    </row>
    <row r="161" spans="2:11" s="90" customFormat="1" ht="85.5" hidden="1" customHeight="1" outlineLevel="1">
      <c r="B161" s="93" t="s">
        <v>189</v>
      </c>
      <c r="C161" s="160" t="s">
        <v>214</v>
      </c>
      <c r="D161" s="158" t="s">
        <v>52</v>
      </c>
      <c r="E161" s="159" t="s">
        <v>151</v>
      </c>
      <c r="F161" s="91" t="s">
        <v>53</v>
      </c>
      <c r="G161" s="95" t="s">
        <v>54</v>
      </c>
      <c r="H161" s="95" t="s">
        <v>143</v>
      </c>
      <c r="I161" s="116" t="s">
        <v>31</v>
      </c>
      <c r="J161" s="91" t="s">
        <v>144</v>
      </c>
      <c r="K161" s="91"/>
    </row>
    <row r="162" spans="2:11" s="90" customFormat="1" ht="72.5" hidden="1" outlineLevel="1">
      <c r="B162" s="93" t="s">
        <v>190</v>
      </c>
      <c r="C162" s="160"/>
      <c r="D162" s="158"/>
      <c r="E162" s="159"/>
      <c r="F162" s="91" t="s">
        <v>146</v>
      </c>
      <c r="G162" s="95" t="s">
        <v>63</v>
      </c>
      <c r="H162" s="95"/>
      <c r="I162" s="116" t="s">
        <v>31</v>
      </c>
      <c r="J162" s="91" t="s">
        <v>145</v>
      </c>
      <c r="K162" s="91"/>
    </row>
    <row r="163" spans="2:11" s="90" customFormat="1" ht="72.5" hidden="1" outlineLevel="1">
      <c r="B163" s="93" t="s">
        <v>191</v>
      </c>
      <c r="C163" s="160"/>
      <c r="D163" s="158"/>
      <c r="E163" s="159"/>
      <c r="F163" s="91" t="s">
        <v>153</v>
      </c>
      <c r="G163" s="95" t="s">
        <v>63</v>
      </c>
      <c r="H163" s="95"/>
      <c r="I163" s="116" t="s">
        <v>31</v>
      </c>
      <c r="J163" s="91" t="s">
        <v>154</v>
      </c>
      <c r="K163" s="91"/>
    </row>
    <row r="164" spans="2:11" s="90" customFormat="1" ht="85.5" hidden="1" customHeight="1" outlineLevel="1">
      <c r="B164" s="93" t="s">
        <v>192</v>
      </c>
      <c r="C164" s="160" t="s">
        <v>215</v>
      </c>
      <c r="D164" s="158" t="s">
        <v>52</v>
      </c>
      <c r="E164" s="159" t="s">
        <v>216</v>
      </c>
      <c r="F164" s="91" t="s">
        <v>148</v>
      </c>
      <c r="G164" s="169" t="s">
        <v>217</v>
      </c>
      <c r="H164" s="170" t="s">
        <v>218</v>
      </c>
      <c r="I164" s="162" t="s">
        <v>30</v>
      </c>
      <c r="J164" s="159"/>
      <c r="K164" s="91"/>
    </row>
    <row r="165" spans="2:11" s="90" customFormat="1" ht="160.5" hidden="1" customHeight="1" outlineLevel="1">
      <c r="B165" s="93" t="s">
        <v>193</v>
      </c>
      <c r="C165" s="160"/>
      <c r="D165" s="158"/>
      <c r="E165" s="159"/>
      <c r="F165" s="91" t="s">
        <v>149</v>
      </c>
      <c r="G165" s="169"/>
      <c r="H165" s="170"/>
      <c r="I165" s="162"/>
      <c r="J165" s="159"/>
      <c r="K165" s="91"/>
    </row>
    <row r="166" spans="2:11" s="90" customFormat="1" ht="85.5" hidden="1" customHeight="1" outlineLevel="1">
      <c r="B166" s="93" t="s">
        <v>220</v>
      </c>
      <c r="C166" s="160" t="s">
        <v>152</v>
      </c>
      <c r="D166" s="158" t="s">
        <v>52</v>
      </c>
      <c r="E166" s="159" t="s">
        <v>151</v>
      </c>
      <c r="F166" s="91" t="s">
        <v>53</v>
      </c>
      <c r="G166" s="95" t="s">
        <v>54</v>
      </c>
      <c r="H166" s="95" t="s">
        <v>143</v>
      </c>
      <c r="I166" s="116" t="s">
        <v>31</v>
      </c>
      <c r="J166" s="91" t="s">
        <v>144</v>
      </c>
      <c r="K166" s="91"/>
    </row>
    <row r="167" spans="2:11" s="90" customFormat="1" ht="72.5" hidden="1" outlineLevel="1">
      <c r="B167" s="93" t="s">
        <v>221</v>
      </c>
      <c r="C167" s="160"/>
      <c r="D167" s="158"/>
      <c r="E167" s="159"/>
      <c r="F167" s="91" t="s">
        <v>146</v>
      </c>
      <c r="G167" s="95" t="s">
        <v>63</v>
      </c>
      <c r="H167" s="95"/>
      <c r="I167" s="116" t="s">
        <v>31</v>
      </c>
      <c r="J167" s="91" t="s">
        <v>145</v>
      </c>
      <c r="K167" s="91"/>
    </row>
    <row r="168" spans="2:11" s="90" customFormat="1" ht="72.5" hidden="1" outlineLevel="1">
      <c r="B168" s="93" t="s">
        <v>222</v>
      </c>
      <c r="C168" s="160"/>
      <c r="D168" s="158"/>
      <c r="E168" s="159"/>
      <c r="F168" s="91" t="s">
        <v>153</v>
      </c>
      <c r="G168" s="95" t="s">
        <v>63</v>
      </c>
      <c r="H168" s="95"/>
      <c r="I168" s="116" t="s">
        <v>31</v>
      </c>
      <c r="J168" s="91" t="s">
        <v>154</v>
      </c>
      <c r="K168" s="91"/>
    </row>
    <row r="169" spans="2:11" s="90" customFormat="1" ht="72.5" hidden="1" outlineLevel="1">
      <c r="B169" s="93" t="s">
        <v>223</v>
      </c>
      <c r="C169" s="97" t="s">
        <v>67</v>
      </c>
      <c r="D169" s="96"/>
      <c r="E169" s="91" t="s">
        <v>170</v>
      </c>
      <c r="F169" s="96" t="s">
        <v>68</v>
      </c>
      <c r="G169" s="96" t="s">
        <v>159</v>
      </c>
      <c r="H169" s="95" t="s">
        <v>160</v>
      </c>
      <c r="I169" s="116" t="s">
        <v>30</v>
      </c>
      <c r="J169" s="91"/>
      <c r="K169" s="91"/>
    </row>
    <row r="170" spans="2:11" s="90" customFormat="1" ht="96.75" hidden="1" customHeight="1" outlineLevel="1">
      <c r="B170" s="93" t="s">
        <v>224</v>
      </c>
      <c r="C170" s="110" t="s">
        <v>208</v>
      </c>
      <c r="D170" s="111"/>
      <c r="E170" s="91" t="s">
        <v>155</v>
      </c>
      <c r="F170" s="96" t="s">
        <v>156</v>
      </c>
      <c r="G170" s="96" t="s">
        <v>157</v>
      </c>
      <c r="H170" s="95" t="s">
        <v>161</v>
      </c>
      <c r="I170" s="116" t="s">
        <v>31</v>
      </c>
      <c r="J170" s="91" t="s">
        <v>162</v>
      </c>
      <c r="K170" s="91"/>
    </row>
    <row r="171" spans="2:11" s="90" customFormat="1" ht="96.75" hidden="1" customHeight="1" outlineLevel="1">
      <c r="B171" s="93" t="s">
        <v>225</v>
      </c>
      <c r="C171" s="110" t="s">
        <v>209</v>
      </c>
      <c r="D171" s="111"/>
      <c r="E171" s="91" t="s">
        <v>210</v>
      </c>
      <c r="F171" s="96" t="s">
        <v>211</v>
      </c>
      <c r="G171" s="96" t="s">
        <v>212</v>
      </c>
      <c r="H171" s="95" t="s">
        <v>161</v>
      </c>
      <c r="I171" s="116" t="s">
        <v>31</v>
      </c>
      <c r="J171" s="91" t="s">
        <v>162</v>
      </c>
      <c r="K171" s="91"/>
    </row>
    <row r="172" spans="2:11" s="90" customFormat="1" ht="144" hidden="1" customHeight="1" outlineLevel="1">
      <c r="B172" s="93" t="s">
        <v>226</v>
      </c>
      <c r="C172" s="156" t="s">
        <v>163</v>
      </c>
      <c r="D172" s="156"/>
      <c r="E172" s="159" t="s">
        <v>171</v>
      </c>
      <c r="F172" s="71" t="s">
        <v>166</v>
      </c>
      <c r="G172" s="98" t="s">
        <v>66</v>
      </c>
      <c r="H172" s="95" t="s">
        <v>165</v>
      </c>
      <c r="I172" s="116" t="s">
        <v>31</v>
      </c>
      <c r="J172" s="99" t="s">
        <v>164</v>
      </c>
      <c r="K172" s="95"/>
    </row>
    <row r="173" spans="2:11" s="90" customFormat="1" ht="43.5" hidden="1" outlineLevel="1">
      <c r="B173" s="93" t="s">
        <v>378</v>
      </c>
      <c r="C173" s="156"/>
      <c r="D173" s="156"/>
      <c r="E173" s="159"/>
      <c r="F173" s="71" t="s">
        <v>167</v>
      </c>
      <c r="G173" s="98" t="s">
        <v>58</v>
      </c>
      <c r="H173" s="95" t="s">
        <v>165</v>
      </c>
      <c r="I173" s="116"/>
      <c r="J173" s="91"/>
      <c r="K173" s="91"/>
    </row>
    <row r="174" spans="2:11" s="90" customFormat="1" collapsed="1">
      <c r="B174" s="92" t="s">
        <v>112</v>
      </c>
      <c r="C174" s="157" t="s">
        <v>172</v>
      </c>
      <c r="D174" s="157"/>
      <c r="E174" s="157"/>
      <c r="F174" s="157"/>
      <c r="G174" s="157"/>
      <c r="H174" s="157"/>
      <c r="I174" s="157"/>
      <c r="J174" s="157"/>
      <c r="K174" s="157"/>
    </row>
    <row r="175" spans="2:11" s="90" customFormat="1" ht="58" hidden="1" outlineLevel="1">
      <c r="B175" s="93" t="s">
        <v>227</v>
      </c>
      <c r="C175" s="160" t="s">
        <v>194</v>
      </c>
      <c r="D175" s="158"/>
      <c r="E175" s="159" t="s">
        <v>200</v>
      </c>
      <c r="F175" s="91"/>
      <c r="G175" s="91" t="s">
        <v>198</v>
      </c>
      <c r="H175" s="95"/>
      <c r="I175" s="116" t="s">
        <v>30</v>
      </c>
      <c r="J175" s="91"/>
      <c r="K175" s="91"/>
    </row>
    <row r="176" spans="2:11" s="90" customFormat="1" ht="261" hidden="1" outlineLevel="1">
      <c r="B176" s="93" t="s">
        <v>228</v>
      </c>
      <c r="C176" s="160"/>
      <c r="D176" s="158"/>
      <c r="E176" s="159"/>
      <c r="F176" s="91" t="s">
        <v>126</v>
      </c>
      <c r="G176" s="91" t="s">
        <v>199</v>
      </c>
      <c r="H176" s="95" t="s">
        <v>129</v>
      </c>
      <c r="I176" s="116" t="s">
        <v>30</v>
      </c>
      <c r="J176" s="91"/>
      <c r="K176" s="91"/>
    </row>
    <row r="177" spans="2:11" s="90" customFormat="1" ht="246.5" hidden="1" outlineLevel="1">
      <c r="B177" s="93" t="s">
        <v>229</v>
      </c>
      <c r="C177" s="160"/>
      <c r="D177" s="158"/>
      <c r="E177" s="159"/>
      <c r="F177" s="91" t="s">
        <v>128</v>
      </c>
      <c r="G177" s="91" t="s">
        <v>169</v>
      </c>
      <c r="H177" s="95" t="s">
        <v>130</v>
      </c>
      <c r="I177" s="116" t="s">
        <v>30</v>
      </c>
      <c r="J177" s="91"/>
      <c r="K177" s="91"/>
    </row>
    <row r="178" spans="2:11" s="90" customFormat="1" ht="72.5" hidden="1" outlineLevel="1">
      <c r="B178" s="93" t="s">
        <v>230</v>
      </c>
      <c r="C178" s="110" t="s">
        <v>374</v>
      </c>
      <c r="D178" s="111"/>
      <c r="E178" s="109" t="s">
        <v>375</v>
      </c>
      <c r="F178" s="91"/>
      <c r="G178" s="91" t="s">
        <v>383</v>
      </c>
      <c r="H178" s="95" t="s">
        <v>377</v>
      </c>
      <c r="I178" s="116" t="s">
        <v>30</v>
      </c>
      <c r="J178" s="91"/>
      <c r="K178" s="91"/>
    </row>
    <row r="179" spans="2:11" s="90" customFormat="1" ht="275.5" hidden="1" outlineLevel="1">
      <c r="B179" s="93" t="s">
        <v>231</v>
      </c>
      <c r="C179" s="110" t="s">
        <v>172</v>
      </c>
      <c r="D179" s="111" t="s">
        <v>52</v>
      </c>
      <c r="E179" s="109" t="s">
        <v>205</v>
      </c>
      <c r="F179" s="91" t="s">
        <v>202</v>
      </c>
      <c r="G179" s="95" t="s">
        <v>201</v>
      </c>
      <c r="H179" s="95" t="s">
        <v>299</v>
      </c>
      <c r="I179" s="116" t="s">
        <v>31</v>
      </c>
      <c r="J179" s="91" t="s">
        <v>300</v>
      </c>
      <c r="K179" s="95"/>
    </row>
    <row r="180" spans="2:11" s="90" customFormat="1" ht="261" hidden="1" outlineLevel="1">
      <c r="B180" s="93" t="s">
        <v>232</v>
      </c>
      <c r="C180" s="110" t="s">
        <v>203</v>
      </c>
      <c r="D180" s="111" t="s">
        <v>52</v>
      </c>
      <c r="E180" s="109" t="s">
        <v>204</v>
      </c>
      <c r="F180" s="91" t="s">
        <v>202</v>
      </c>
      <c r="G180" s="95" t="s">
        <v>206</v>
      </c>
      <c r="H180" s="95" t="s">
        <v>298</v>
      </c>
      <c r="I180" s="116" t="s">
        <v>31</v>
      </c>
      <c r="J180" s="91" t="s">
        <v>369</v>
      </c>
      <c r="K180" s="95"/>
    </row>
    <row r="181" spans="2:11" s="90" customFormat="1" ht="72.5" hidden="1" outlineLevel="1">
      <c r="B181" s="93" t="s">
        <v>233</v>
      </c>
      <c r="C181" s="97" t="s">
        <v>67</v>
      </c>
      <c r="D181" s="96"/>
      <c r="E181" s="91" t="s">
        <v>296</v>
      </c>
      <c r="F181" s="96" t="s">
        <v>68</v>
      </c>
      <c r="G181" s="96" t="s">
        <v>159</v>
      </c>
      <c r="H181" s="95" t="s">
        <v>160</v>
      </c>
      <c r="I181" s="116"/>
      <c r="J181" s="91"/>
      <c r="K181" s="91"/>
    </row>
    <row r="182" spans="2:11" s="90" customFormat="1" ht="144" hidden="1" customHeight="1" outlineLevel="1">
      <c r="B182" s="93" t="s">
        <v>234</v>
      </c>
      <c r="C182" s="156" t="s">
        <v>290</v>
      </c>
      <c r="D182" s="156"/>
      <c r="E182" s="159" t="s">
        <v>301</v>
      </c>
      <c r="F182" s="71" t="s">
        <v>166</v>
      </c>
      <c r="G182" s="98" t="s">
        <v>66</v>
      </c>
      <c r="H182" s="95" t="s">
        <v>165</v>
      </c>
      <c r="I182" s="116" t="s">
        <v>31</v>
      </c>
      <c r="J182" s="99" t="s">
        <v>164</v>
      </c>
      <c r="K182" s="95"/>
    </row>
    <row r="183" spans="2:11" s="90" customFormat="1" ht="43.5" hidden="1" outlineLevel="1">
      <c r="B183" s="93" t="s">
        <v>343</v>
      </c>
      <c r="C183" s="156"/>
      <c r="D183" s="156"/>
      <c r="E183" s="159"/>
      <c r="F183" s="71" t="s">
        <v>167</v>
      </c>
      <c r="G183" s="98" t="s">
        <v>58</v>
      </c>
      <c r="H183" s="95" t="s">
        <v>165</v>
      </c>
      <c r="I183" s="116" t="s">
        <v>30</v>
      </c>
      <c r="J183" s="91"/>
      <c r="K183" s="91"/>
    </row>
    <row r="184" spans="2:11" s="90" customFormat="1" ht="144" hidden="1" customHeight="1" outlineLevel="1">
      <c r="B184" s="93" t="s">
        <v>344</v>
      </c>
      <c r="C184" s="156" t="s">
        <v>291</v>
      </c>
      <c r="D184" s="156"/>
      <c r="E184" s="159" t="s">
        <v>302</v>
      </c>
      <c r="F184" s="71" t="s">
        <v>166</v>
      </c>
      <c r="G184" s="98" t="s">
        <v>66</v>
      </c>
      <c r="H184" s="95" t="s">
        <v>303</v>
      </c>
      <c r="I184" s="116" t="s">
        <v>31</v>
      </c>
      <c r="J184" s="99" t="s">
        <v>164</v>
      </c>
      <c r="K184" s="95"/>
    </row>
    <row r="185" spans="2:11" s="90" customFormat="1" ht="43.5" hidden="1" outlineLevel="1">
      <c r="B185" s="93" t="s">
        <v>379</v>
      </c>
      <c r="C185" s="156"/>
      <c r="D185" s="156"/>
      <c r="E185" s="159"/>
      <c r="F185" s="71" t="s">
        <v>167</v>
      </c>
      <c r="G185" s="98" t="s">
        <v>58</v>
      </c>
      <c r="H185" s="95" t="s">
        <v>303</v>
      </c>
      <c r="I185" s="116" t="s">
        <v>30</v>
      </c>
      <c r="J185" s="91"/>
      <c r="K185" s="91"/>
    </row>
    <row r="186" spans="2:11" s="90" customFormat="1" collapsed="1">
      <c r="B186" s="92" t="s">
        <v>113</v>
      </c>
      <c r="C186" s="157" t="s">
        <v>91</v>
      </c>
      <c r="D186" s="157"/>
      <c r="E186" s="157"/>
      <c r="F186" s="157"/>
      <c r="G186" s="157"/>
      <c r="H186" s="157"/>
      <c r="I186" s="157"/>
      <c r="J186" s="157"/>
      <c r="K186" s="157"/>
    </row>
    <row r="187" spans="2:11" s="90" customFormat="1" ht="87" hidden="1" outlineLevel="1">
      <c r="B187" s="93" t="s">
        <v>316</v>
      </c>
      <c r="C187" s="160" t="s">
        <v>235</v>
      </c>
      <c r="D187" s="158"/>
      <c r="E187" s="159" t="s">
        <v>236</v>
      </c>
      <c r="F187" s="91"/>
      <c r="G187" s="91" t="s">
        <v>125</v>
      </c>
      <c r="H187" s="95"/>
      <c r="I187" s="116" t="s">
        <v>30</v>
      </c>
      <c r="J187" s="91"/>
      <c r="K187" s="91"/>
    </row>
    <row r="188" spans="2:11" s="90" customFormat="1" ht="232" hidden="1" outlineLevel="1">
      <c r="B188" s="93" t="s">
        <v>317</v>
      </c>
      <c r="C188" s="160"/>
      <c r="D188" s="158"/>
      <c r="E188" s="159"/>
      <c r="F188" s="91" t="s">
        <v>126</v>
      </c>
      <c r="G188" s="91" t="s">
        <v>263</v>
      </c>
      <c r="H188" s="95" t="s">
        <v>264</v>
      </c>
      <c r="I188" s="116" t="s">
        <v>30</v>
      </c>
      <c r="J188" s="91"/>
      <c r="K188" s="91"/>
    </row>
    <row r="189" spans="2:11" s="90" customFormat="1" ht="232" hidden="1" outlineLevel="1">
      <c r="B189" s="93" t="s">
        <v>318</v>
      </c>
      <c r="C189" s="160"/>
      <c r="D189" s="158"/>
      <c r="E189" s="159"/>
      <c r="F189" s="91" t="s">
        <v>127</v>
      </c>
      <c r="G189" s="91" t="s">
        <v>277</v>
      </c>
      <c r="H189" s="95" t="s">
        <v>265</v>
      </c>
      <c r="I189" s="116"/>
      <c r="J189" s="91"/>
      <c r="K189" s="91"/>
    </row>
    <row r="190" spans="2:11" s="90" customFormat="1" ht="217.5" hidden="1" outlineLevel="1">
      <c r="B190" s="93" t="s">
        <v>319</v>
      </c>
      <c r="C190" s="160"/>
      <c r="D190" s="158"/>
      <c r="E190" s="159"/>
      <c r="F190" s="91" t="s">
        <v>128</v>
      </c>
      <c r="G190" s="91" t="s">
        <v>278</v>
      </c>
      <c r="H190" s="95" t="s">
        <v>266</v>
      </c>
      <c r="I190" s="116"/>
      <c r="J190" s="91"/>
      <c r="K190" s="91"/>
    </row>
    <row r="191" spans="2:11" s="90" customFormat="1" ht="72.5" hidden="1" outlineLevel="1">
      <c r="B191" s="93" t="s">
        <v>320</v>
      </c>
      <c r="C191" s="110" t="s">
        <v>374</v>
      </c>
      <c r="D191" s="111"/>
      <c r="E191" s="109" t="s">
        <v>375</v>
      </c>
      <c r="F191" s="91"/>
      <c r="G191" s="91" t="s">
        <v>376</v>
      </c>
      <c r="H191" s="95" t="s">
        <v>384</v>
      </c>
      <c r="I191" s="116" t="s">
        <v>30</v>
      </c>
      <c r="J191" s="91"/>
      <c r="K191" s="91"/>
    </row>
    <row r="192" spans="2:11" s="90" customFormat="1" ht="85.5" hidden="1" customHeight="1" outlineLevel="1">
      <c r="B192" s="93" t="s">
        <v>321</v>
      </c>
      <c r="C192" s="160" t="s">
        <v>237</v>
      </c>
      <c r="D192" s="158" t="s">
        <v>52</v>
      </c>
      <c r="E192" s="159" t="s">
        <v>238</v>
      </c>
      <c r="F192" s="95"/>
      <c r="G192" s="95" t="s">
        <v>197</v>
      </c>
      <c r="H192" s="95"/>
      <c r="I192" s="116" t="s">
        <v>30</v>
      </c>
      <c r="J192" s="91"/>
      <c r="K192" s="95"/>
    </row>
    <row r="193" spans="2:11" s="90" customFormat="1" ht="85.5" hidden="1" customHeight="1" outlineLevel="1">
      <c r="B193" s="93" t="s">
        <v>322</v>
      </c>
      <c r="C193" s="160"/>
      <c r="D193" s="158"/>
      <c r="E193" s="159"/>
      <c r="F193" s="91" t="s">
        <v>269</v>
      </c>
      <c r="G193" s="95" t="s">
        <v>137</v>
      </c>
      <c r="H193" s="95"/>
      <c r="I193" s="116" t="s">
        <v>30</v>
      </c>
      <c r="J193" s="91"/>
      <c r="K193" s="95"/>
    </row>
    <row r="194" spans="2:11" s="90" customFormat="1" ht="58" hidden="1" outlineLevel="1">
      <c r="B194" s="93" t="s">
        <v>323</v>
      </c>
      <c r="C194" s="160"/>
      <c r="D194" s="158"/>
      <c r="E194" s="159"/>
      <c r="F194" s="91" t="s">
        <v>270</v>
      </c>
      <c r="G194" s="95" t="s">
        <v>137</v>
      </c>
      <c r="H194" s="95"/>
      <c r="I194" s="116" t="s">
        <v>30</v>
      </c>
      <c r="J194" s="91"/>
      <c r="K194" s="95"/>
    </row>
    <row r="195" spans="2:11" s="90" customFormat="1" ht="85.5" hidden="1" customHeight="1" outlineLevel="1">
      <c r="B195" s="93" t="s">
        <v>324</v>
      </c>
      <c r="C195" s="160" t="s">
        <v>271</v>
      </c>
      <c r="D195" s="158" t="s">
        <v>52</v>
      </c>
      <c r="E195" s="159" t="s">
        <v>239</v>
      </c>
      <c r="F195" s="91" t="s">
        <v>148</v>
      </c>
      <c r="G195" s="169" t="s">
        <v>240</v>
      </c>
      <c r="H195" s="169" t="s">
        <v>268</v>
      </c>
      <c r="I195" s="162" t="s">
        <v>31</v>
      </c>
      <c r="J195" s="159" t="s">
        <v>241</v>
      </c>
      <c r="K195" s="91"/>
    </row>
    <row r="196" spans="2:11" s="90" customFormat="1" ht="53.25" hidden="1" customHeight="1" outlineLevel="1">
      <c r="B196" s="93" t="s">
        <v>325</v>
      </c>
      <c r="C196" s="160"/>
      <c r="D196" s="158"/>
      <c r="E196" s="159"/>
      <c r="F196" s="91" t="s">
        <v>149</v>
      </c>
      <c r="G196" s="169"/>
      <c r="H196" s="169"/>
      <c r="I196" s="162"/>
      <c r="J196" s="159"/>
      <c r="K196" s="91"/>
    </row>
    <row r="197" spans="2:11" s="90" customFormat="1" ht="85.5" hidden="1" customHeight="1" outlineLevel="1">
      <c r="B197" s="93" t="s">
        <v>326</v>
      </c>
      <c r="C197" s="160" t="s">
        <v>267</v>
      </c>
      <c r="D197" s="158" t="s">
        <v>52</v>
      </c>
      <c r="E197" s="159" t="s">
        <v>239</v>
      </c>
      <c r="F197" s="91" t="s">
        <v>53</v>
      </c>
      <c r="G197" s="95" t="s">
        <v>54</v>
      </c>
      <c r="H197" s="95" t="s">
        <v>274</v>
      </c>
      <c r="I197" s="116" t="s">
        <v>31</v>
      </c>
      <c r="J197" s="91" t="s">
        <v>370</v>
      </c>
      <c r="K197" s="91"/>
    </row>
    <row r="198" spans="2:11" s="90" customFormat="1" ht="72.5" hidden="1" outlineLevel="1">
      <c r="B198" s="93" t="s">
        <v>327</v>
      </c>
      <c r="C198" s="160"/>
      <c r="D198" s="158"/>
      <c r="E198" s="159"/>
      <c r="F198" s="91" t="s">
        <v>272</v>
      </c>
      <c r="G198" s="95" t="s">
        <v>63</v>
      </c>
      <c r="H198" s="95"/>
      <c r="I198" s="116" t="s">
        <v>31</v>
      </c>
      <c r="J198" s="91" t="s">
        <v>273</v>
      </c>
      <c r="K198" s="91"/>
    </row>
    <row r="199" spans="2:11" s="90" customFormat="1" ht="72.5" hidden="1" outlineLevel="1">
      <c r="B199" s="93" t="s">
        <v>328</v>
      </c>
      <c r="C199" s="160"/>
      <c r="D199" s="158"/>
      <c r="E199" s="159"/>
      <c r="F199" s="91" t="s">
        <v>77</v>
      </c>
      <c r="G199" s="95" t="s">
        <v>63</v>
      </c>
      <c r="H199" s="95"/>
      <c r="I199" s="116" t="s">
        <v>30</v>
      </c>
      <c r="J199" s="91"/>
      <c r="K199" s="91"/>
    </row>
    <row r="200" spans="2:11" s="90" customFormat="1" ht="85.5" hidden="1" customHeight="1" outlineLevel="1">
      <c r="B200" s="93" t="s">
        <v>329</v>
      </c>
      <c r="C200" s="160" t="s">
        <v>242</v>
      </c>
      <c r="D200" s="158" t="s">
        <v>52</v>
      </c>
      <c r="E200" s="159" t="s">
        <v>243</v>
      </c>
      <c r="F200" s="91" t="s">
        <v>148</v>
      </c>
      <c r="G200" s="169" t="s">
        <v>244</v>
      </c>
      <c r="H200" s="169" t="s">
        <v>219</v>
      </c>
      <c r="I200" s="162" t="s">
        <v>30</v>
      </c>
      <c r="J200" s="159"/>
      <c r="K200" s="91"/>
    </row>
    <row r="201" spans="2:11" s="90" customFormat="1" ht="160.5" hidden="1" customHeight="1" outlineLevel="1">
      <c r="B201" s="93" t="s">
        <v>330</v>
      </c>
      <c r="C201" s="160"/>
      <c r="D201" s="158"/>
      <c r="E201" s="159"/>
      <c r="F201" s="91" t="s">
        <v>149</v>
      </c>
      <c r="G201" s="169"/>
      <c r="H201" s="169"/>
      <c r="I201" s="162"/>
      <c r="J201" s="159"/>
      <c r="K201" s="91"/>
    </row>
    <row r="202" spans="2:11" s="90" customFormat="1" ht="85.5" hidden="1" customHeight="1" outlineLevel="1">
      <c r="B202" s="93" t="s">
        <v>331</v>
      </c>
      <c r="C202" s="160" t="s">
        <v>245</v>
      </c>
      <c r="D202" s="158" t="s">
        <v>52</v>
      </c>
      <c r="E202" s="159" t="s">
        <v>243</v>
      </c>
      <c r="F202" s="91" t="s">
        <v>53</v>
      </c>
      <c r="G202" s="95" t="s">
        <v>54</v>
      </c>
      <c r="H202" s="95" t="s">
        <v>143</v>
      </c>
      <c r="I202" s="116" t="s">
        <v>31</v>
      </c>
      <c r="J202" s="91" t="s">
        <v>144</v>
      </c>
      <c r="K202" s="91"/>
    </row>
    <row r="203" spans="2:11" s="90" customFormat="1" ht="72.5" hidden="1" outlineLevel="1">
      <c r="B203" s="93" t="s">
        <v>332</v>
      </c>
      <c r="C203" s="160"/>
      <c r="D203" s="158"/>
      <c r="E203" s="159"/>
      <c r="F203" s="91" t="s">
        <v>146</v>
      </c>
      <c r="G203" s="95" t="s">
        <v>63</v>
      </c>
      <c r="H203" s="95"/>
      <c r="I203" s="116" t="s">
        <v>31</v>
      </c>
      <c r="J203" s="91" t="s">
        <v>145</v>
      </c>
      <c r="K203" s="91"/>
    </row>
    <row r="204" spans="2:11" s="90" customFormat="1" ht="72.5" hidden="1" outlineLevel="1">
      <c r="B204" s="93" t="s">
        <v>333</v>
      </c>
      <c r="C204" s="160"/>
      <c r="D204" s="158"/>
      <c r="E204" s="159"/>
      <c r="F204" s="91" t="s">
        <v>153</v>
      </c>
      <c r="G204" s="95" t="s">
        <v>63</v>
      </c>
      <c r="H204" s="95"/>
      <c r="I204" s="116" t="s">
        <v>31</v>
      </c>
      <c r="J204" s="91" t="s">
        <v>154</v>
      </c>
      <c r="K204" s="91"/>
    </row>
    <row r="205" spans="2:11" s="90" customFormat="1" ht="85.5" hidden="1" customHeight="1" outlineLevel="1">
      <c r="B205" s="93" t="s">
        <v>334</v>
      </c>
      <c r="C205" s="160" t="s">
        <v>246</v>
      </c>
      <c r="D205" s="158" t="s">
        <v>52</v>
      </c>
      <c r="E205" s="159" t="s">
        <v>247</v>
      </c>
      <c r="F205" s="91" t="s">
        <v>148</v>
      </c>
      <c r="G205" s="169" t="s">
        <v>248</v>
      </c>
      <c r="H205" s="170" t="s">
        <v>218</v>
      </c>
      <c r="I205" s="162" t="s">
        <v>30</v>
      </c>
      <c r="J205" s="159"/>
      <c r="K205" s="91"/>
    </row>
    <row r="206" spans="2:11" s="90" customFormat="1" ht="160.5" hidden="1" customHeight="1" outlineLevel="1">
      <c r="B206" s="93" t="s">
        <v>335</v>
      </c>
      <c r="C206" s="160"/>
      <c r="D206" s="158"/>
      <c r="E206" s="159"/>
      <c r="F206" s="91" t="s">
        <v>149</v>
      </c>
      <c r="G206" s="169"/>
      <c r="H206" s="170"/>
      <c r="I206" s="162"/>
      <c r="J206" s="159"/>
      <c r="K206" s="91"/>
    </row>
    <row r="207" spans="2:11" s="90" customFormat="1" ht="85.5" hidden="1" customHeight="1" outlineLevel="1">
      <c r="B207" s="93" t="s">
        <v>336</v>
      </c>
      <c r="C207" s="160" t="s">
        <v>249</v>
      </c>
      <c r="D207" s="158" t="s">
        <v>52</v>
      </c>
      <c r="E207" s="159" t="s">
        <v>243</v>
      </c>
      <c r="F207" s="91" t="s">
        <v>53</v>
      </c>
      <c r="G207" s="95" t="s">
        <v>54</v>
      </c>
      <c r="H207" s="95" t="s">
        <v>143</v>
      </c>
      <c r="I207" s="116" t="s">
        <v>31</v>
      </c>
      <c r="J207" s="91" t="s">
        <v>144</v>
      </c>
      <c r="K207" s="91"/>
    </row>
    <row r="208" spans="2:11" s="90" customFormat="1" ht="72.5" hidden="1" outlineLevel="1">
      <c r="B208" s="93" t="s">
        <v>337</v>
      </c>
      <c r="C208" s="160"/>
      <c r="D208" s="158"/>
      <c r="E208" s="159"/>
      <c r="F208" s="91" t="s">
        <v>146</v>
      </c>
      <c r="G208" s="95" t="s">
        <v>63</v>
      </c>
      <c r="H208" s="95"/>
      <c r="I208" s="116" t="s">
        <v>31</v>
      </c>
      <c r="J208" s="91" t="s">
        <v>145</v>
      </c>
      <c r="K208" s="91"/>
    </row>
    <row r="209" spans="2:11" s="90" customFormat="1" ht="72.5" hidden="1" outlineLevel="1">
      <c r="B209" s="93" t="s">
        <v>338</v>
      </c>
      <c r="C209" s="160"/>
      <c r="D209" s="158"/>
      <c r="E209" s="159"/>
      <c r="F209" s="91" t="s">
        <v>153</v>
      </c>
      <c r="G209" s="95" t="s">
        <v>63</v>
      </c>
      <c r="H209" s="95"/>
      <c r="I209" s="116" t="s">
        <v>31</v>
      </c>
      <c r="J209" s="91" t="s">
        <v>154</v>
      </c>
      <c r="K209" s="91"/>
    </row>
    <row r="210" spans="2:11" s="90" customFormat="1" ht="72.5" hidden="1" outlineLevel="1">
      <c r="B210" s="93" t="s">
        <v>339</v>
      </c>
      <c r="C210" s="97" t="s">
        <v>67</v>
      </c>
      <c r="D210" s="96"/>
      <c r="E210" s="91" t="s">
        <v>170</v>
      </c>
      <c r="F210" s="96" t="s">
        <v>68</v>
      </c>
      <c r="G210" s="96" t="s">
        <v>159</v>
      </c>
      <c r="H210" s="95" t="s">
        <v>160</v>
      </c>
      <c r="I210" s="116" t="s">
        <v>30</v>
      </c>
      <c r="J210" s="91"/>
      <c r="K210" s="91"/>
    </row>
    <row r="211" spans="2:11" s="90" customFormat="1" ht="96.75" hidden="1" customHeight="1" outlineLevel="1">
      <c r="B211" s="93" t="s">
        <v>340</v>
      </c>
      <c r="C211" s="110" t="s">
        <v>208</v>
      </c>
      <c r="D211" s="111"/>
      <c r="E211" s="91" t="s">
        <v>250</v>
      </c>
      <c r="F211" s="96" t="s">
        <v>251</v>
      </c>
      <c r="G211" s="96" t="s">
        <v>157</v>
      </c>
      <c r="H211" s="95" t="s">
        <v>161</v>
      </c>
      <c r="I211" s="116" t="s">
        <v>31</v>
      </c>
      <c r="J211" s="91" t="s">
        <v>371</v>
      </c>
      <c r="K211" s="91"/>
    </row>
    <row r="212" spans="2:11" s="90" customFormat="1" ht="96.75" hidden="1" customHeight="1" outlineLevel="1">
      <c r="B212" s="93" t="s">
        <v>341</v>
      </c>
      <c r="C212" s="110" t="s">
        <v>209</v>
      </c>
      <c r="D212" s="111"/>
      <c r="E212" s="91" t="s">
        <v>252</v>
      </c>
      <c r="F212" s="96" t="s">
        <v>253</v>
      </c>
      <c r="G212" s="96" t="s">
        <v>212</v>
      </c>
      <c r="H212" s="95" t="s">
        <v>161</v>
      </c>
      <c r="I212" s="116" t="s">
        <v>31</v>
      </c>
      <c r="J212" s="91" t="s">
        <v>371</v>
      </c>
      <c r="K212" s="91"/>
    </row>
    <row r="213" spans="2:11" s="90" customFormat="1" ht="144" hidden="1" customHeight="1" outlineLevel="1">
      <c r="B213" s="93" t="s">
        <v>342</v>
      </c>
      <c r="C213" s="156" t="s">
        <v>163</v>
      </c>
      <c r="D213" s="156"/>
      <c r="E213" s="159" t="s">
        <v>254</v>
      </c>
      <c r="F213" s="71" t="s">
        <v>166</v>
      </c>
      <c r="G213" s="98" t="s">
        <v>66</v>
      </c>
      <c r="H213" s="95" t="s">
        <v>165</v>
      </c>
      <c r="I213" s="116" t="s">
        <v>31</v>
      </c>
      <c r="J213" s="99" t="s">
        <v>164</v>
      </c>
      <c r="K213" s="95"/>
    </row>
    <row r="214" spans="2:11" s="90" customFormat="1" ht="43.5" hidden="1" outlineLevel="1">
      <c r="B214" s="93" t="s">
        <v>380</v>
      </c>
      <c r="C214" s="156"/>
      <c r="D214" s="156"/>
      <c r="E214" s="159"/>
      <c r="F214" s="71" t="s">
        <v>167</v>
      </c>
      <c r="G214" s="98" t="s">
        <v>58</v>
      </c>
      <c r="H214" s="95" t="s">
        <v>165</v>
      </c>
      <c r="I214" s="116"/>
      <c r="J214" s="91"/>
      <c r="K214" s="91"/>
    </row>
    <row r="215" spans="2:11" s="90" customFormat="1" collapsed="1">
      <c r="B215" s="92" t="s">
        <v>114</v>
      </c>
      <c r="C215" s="157" t="s">
        <v>255</v>
      </c>
      <c r="D215" s="157"/>
      <c r="E215" s="157"/>
      <c r="F215" s="157"/>
      <c r="G215" s="157"/>
      <c r="H215" s="157"/>
      <c r="I215" s="157"/>
      <c r="J215" s="157"/>
      <c r="K215" s="157"/>
    </row>
    <row r="216" spans="2:11" s="90" customFormat="1" ht="58" hidden="1" outlineLevel="1">
      <c r="B216" s="93" t="s">
        <v>304</v>
      </c>
      <c r="C216" s="160" t="s">
        <v>256</v>
      </c>
      <c r="D216" s="158"/>
      <c r="E216" s="159" t="s">
        <v>257</v>
      </c>
      <c r="F216" s="91"/>
      <c r="G216" s="91" t="s">
        <v>198</v>
      </c>
      <c r="H216" s="95"/>
      <c r="I216" s="116" t="s">
        <v>30</v>
      </c>
      <c r="J216" s="91"/>
      <c r="K216" s="91"/>
    </row>
    <row r="217" spans="2:11" s="90" customFormat="1" ht="232" hidden="1" outlineLevel="1">
      <c r="B217" s="93" t="s">
        <v>305</v>
      </c>
      <c r="C217" s="160"/>
      <c r="D217" s="158"/>
      <c r="E217" s="159"/>
      <c r="F217" s="91" t="s">
        <v>126</v>
      </c>
      <c r="G217" s="91" t="s">
        <v>279</v>
      </c>
      <c r="H217" s="95" t="s">
        <v>275</v>
      </c>
      <c r="I217" s="116" t="s">
        <v>30</v>
      </c>
      <c r="J217" s="91"/>
      <c r="K217" s="91"/>
    </row>
    <row r="218" spans="2:11" s="90" customFormat="1" ht="217.5" hidden="1" outlineLevel="1">
      <c r="B218" s="93" t="s">
        <v>306</v>
      </c>
      <c r="C218" s="160"/>
      <c r="D218" s="158"/>
      <c r="E218" s="159"/>
      <c r="F218" s="91" t="s">
        <v>128</v>
      </c>
      <c r="G218" s="91" t="s">
        <v>278</v>
      </c>
      <c r="H218" s="95" t="s">
        <v>276</v>
      </c>
      <c r="I218" s="116" t="s">
        <v>30</v>
      </c>
      <c r="J218" s="91"/>
      <c r="K218" s="91"/>
    </row>
    <row r="219" spans="2:11" s="90" customFormat="1" ht="72.5" hidden="1" outlineLevel="1">
      <c r="B219" s="93" t="s">
        <v>307</v>
      </c>
      <c r="C219" s="110" t="s">
        <v>374</v>
      </c>
      <c r="D219" s="111"/>
      <c r="E219" s="109" t="s">
        <v>375</v>
      </c>
      <c r="F219" s="91"/>
      <c r="G219" s="91" t="s">
        <v>383</v>
      </c>
      <c r="H219" s="95" t="s">
        <v>384</v>
      </c>
      <c r="I219" s="116" t="s">
        <v>30</v>
      </c>
      <c r="J219" s="91"/>
      <c r="K219" s="91"/>
    </row>
    <row r="220" spans="2:11" s="90" customFormat="1" ht="348" hidden="1" outlineLevel="1">
      <c r="B220" s="93" t="s">
        <v>308</v>
      </c>
      <c r="C220" s="160" t="s">
        <v>280</v>
      </c>
      <c r="D220" s="158" t="s">
        <v>52</v>
      </c>
      <c r="E220" s="159" t="s">
        <v>258</v>
      </c>
      <c r="F220" s="91" t="s">
        <v>202</v>
      </c>
      <c r="G220" s="95" t="s">
        <v>259</v>
      </c>
      <c r="H220" s="95" t="s">
        <v>294</v>
      </c>
      <c r="I220" s="116" t="s">
        <v>31</v>
      </c>
      <c r="J220" s="91" t="s">
        <v>285</v>
      </c>
      <c r="K220" s="95"/>
    </row>
    <row r="221" spans="2:11" s="90" customFormat="1" ht="43.5" hidden="1" outlineLevel="1">
      <c r="B221" s="93" t="s">
        <v>309</v>
      </c>
      <c r="C221" s="160"/>
      <c r="D221" s="158"/>
      <c r="E221" s="159"/>
      <c r="F221" s="91" t="s">
        <v>281</v>
      </c>
      <c r="G221" s="95" t="s">
        <v>282</v>
      </c>
      <c r="H221" s="95" t="s">
        <v>283</v>
      </c>
      <c r="I221" s="116" t="s">
        <v>31</v>
      </c>
      <c r="J221" s="91" t="s">
        <v>284</v>
      </c>
      <c r="K221" s="95"/>
    </row>
    <row r="222" spans="2:11" s="90" customFormat="1" ht="130.5" hidden="1" outlineLevel="1">
      <c r="B222" s="93" t="s">
        <v>310</v>
      </c>
      <c r="C222" s="110" t="s">
        <v>288</v>
      </c>
      <c r="D222" s="111" t="s">
        <v>52</v>
      </c>
      <c r="E222" s="109" t="s">
        <v>258</v>
      </c>
      <c r="F222" s="91" t="s">
        <v>286</v>
      </c>
      <c r="G222" s="95" t="s">
        <v>287</v>
      </c>
      <c r="H222" s="95"/>
      <c r="I222" s="116" t="s">
        <v>31</v>
      </c>
      <c r="J222" s="91" t="s">
        <v>372</v>
      </c>
      <c r="K222" s="95"/>
    </row>
    <row r="223" spans="2:11" s="90" customFormat="1" ht="275.5" hidden="1" outlineLevel="1">
      <c r="B223" s="93" t="s">
        <v>311</v>
      </c>
      <c r="C223" s="110" t="s">
        <v>260</v>
      </c>
      <c r="D223" s="111" t="s">
        <v>52</v>
      </c>
      <c r="E223" s="109" t="s">
        <v>261</v>
      </c>
      <c r="F223" s="91" t="s">
        <v>202</v>
      </c>
      <c r="G223" s="95" t="s">
        <v>262</v>
      </c>
      <c r="H223" s="95" t="s">
        <v>295</v>
      </c>
      <c r="I223" s="116" t="s">
        <v>31</v>
      </c>
      <c r="J223" s="91" t="s">
        <v>373</v>
      </c>
      <c r="K223" s="95"/>
    </row>
    <row r="224" spans="2:11" s="90" customFormat="1" ht="87" hidden="1" outlineLevel="1">
      <c r="B224" s="93" t="s">
        <v>312</v>
      </c>
      <c r="C224" s="97" t="s">
        <v>67</v>
      </c>
      <c r="D224" s="96"/>
      <c r="E224" s="91" t="s">
        <v>297</v>
      </c>
      <c r="F224" s="96" t="s">
        <v>68</v>
      </c>
      <c r="G224" s="96" t="s">
        <v>159</v>
      </c>
      <c r="H224" s="95" t="s">
        <v>289</v>
      </c>
      <c r="I224" s="116" t="s">
        <v>30</v>
      </c>
      <c r="J224" s="91"/>
      <c r="K224" s="91"/>
    </row>
    <row r="225" spans="2:11" s="90" customFormat="1" ht="144" hidden="1" customHeight="1" outlineLevel="1">
      <c r="B225" s="93" t="s">
        <v>313</v>
      </c>
      <c r="C225" s="156" t="s">
        <v>290</v>
      </c>
      <c r="D225" s="156"/>
      <c r="E225" s="159" t="s">
        <v>254</v>
      </c>
      <c r="F225" s="81" t="s">
        <v>64</v>
      </c>
      <c r="G225" s="98" t="s">
        <v>66</v>
      </c>
      <c r="H225" s="95" t="s">
        <v>165</v>
      </c>
      <c r="I225" s="116" t="s">
        <v>31</v>
      </c>
      <c r="J225" s="99" t="s">
        <v>164</v>
      </c>
      <c r="K225" s="95"/>
    </row>
    <row r="226" spans="2:11" s="90" customFormat="1" ht="43.5" hidden="1" outlineLevel="1">
      <c r="B226" s="93" t="s">
        <v>314</v>
      </c>
      <c r="C226" s="156"/>
      <c r="D226" s="156"/>
      <c r="E226" s="159"/>
      <c r="F226" s="81" t="s">
        <v>65</v>
      </c>
      <c r="G226" s="98" t="s">
        <v>58</v>
      </c>
      <c r="H226" s="95" t="s">
        <v>292</v>
      </c>
      <c r="I226" s="116" t="s">
        <v>30</v>
      </c>
      <c r="J226" s="91"/>
      <c r="K226" s="91"/>
    </row>
    <row r="227" spans="2:11" s="90" customFormat="1" ht="144" hidden="1" customHeight="1" outlineLevel="1">
      <c r="B227" s="93" t="s">
        <v>315</v>
      </c>
      <c r="C227" s="156" t="s">
        <v>291</v>
      </c>
      <c r="D227" s="156"/>
      <c r="E227" s="159" t="s">
        <v>254</v>
      </c>
      <c r="F227" s="81" t="s">
        <v>64</v>
      </c>
      <c r="G227" s="98" t="s">
        <v>66</v>
      </c>
      <c r="H227" s="95" t="s">
        <v>293</v>
      </c>
      <c r="I227" s="116" t="s">
        <v>31</v>
      </c>
      <c r="J227" s="99" t="s">
        <v>164</v>
      </c>
      <c r="K227" s="95"/>
    </row>
    <row r="228" spans="2:11" s="90" customFormat="1" ht="43.5" hidden="1" outlineLevel="1">
      <c r="B228" s="93" t="s">
        <v>381</v>
      </c>
      <c r="C228" s="156"/>
      <c r="D228" s="156"/>
      <c r="E228" s="159"/>
      <c r="F228" s="81" t="s">
        <v>65</v>
      </c>
      <c r="G228" s="98" t="s">
        <v>58</v>
      </c>
      <c r="H228" s="95" t="s">
        <v>293</v>
      </c>
      <c r="I228" s="116" t="s">
        <v>30</v>
      </c>
      <c r="J228" s="91"/>
      <c r="K228" s="91"/>
    </row>
    <row r="229" spans="2:11" s="90" customFormat="1" collapsed="1">
      <c r="B229" s="168" t="s">
        <v>99</v>
      </c>
      <c r="C229" s="168"/>
      <c r="D229" s="168"/>
      <c r="E229" s="168"/>
      <c r="F229" s="168"/>
      <c r="G229" s="168"/>
      <c r="H229" s="168"/>
      <c r="I229" s="168"/>
      <c r="J229" s="168"/>
      <c r="K229" s="168"/>
    </row>
    <row r="230" spans="2:11" s="85" customFormat="1">
      <c r="B230" s="92" t="s">
        <v>115</v>
      </c>
      <c r="C230" s="157" t="s">
        <v>93</v>
      </c>
      <c r="D230" s="157"/>
      <c r="E230" s="157"/>
      <c r="F230" s="157"/>
      <c r="G230" s="157"/>
      <c r="H230" s="157"/>
      <c r="I230" s="157"/>
      <c r="J230" s="157"/>
      <c r="K230" s="157"/>
    </row>
    <row r="231" spans="2:11" s="85" customFormat="1" ht="290" hidden="1" outlineLevel="1">
      <c r="B231" s="93" t="s">
        <v>582</v>
      </c>
      <c r="C231" s="112" t="s">
        <v>583</v>
      </c>
      <c r="D231" s="112"/>
      <c r="E231" s="109" t="s">
        <v>584</v>
      </c>
      <c r="F231" s="91"/>
      <c r="G231" s="91" t="s">
        <v>585</v>
      </c>
      <c r="H231" s="95" t="s">
        <v>592</v>
      </c>
      <c r="I231" s="116" t="s">
        <v>31</v>
      </c>
      <c r="J231" s="91" t="s">
        <v>586</v>
      </c>
      <c r="K231" s="91"/>
    </row>
    <row r="232" spans="2:11" s="85" customFormat="1" ht="232" hidden="1" outlineLevel="1">
      <c r="B232" s="93" t="s">
        <v>602</v>
      </c>
      <c r="C232" s="110" t="s">
        <v>587</v>
      </c>
      <c r="D232" s="111"/>
      <c r="E232" s="109" t="s">
        <v>588</v>
      </c>
      <c r="F232" s="91"/>
      <c r="G232" s="91" t="s">
        <v>589</v>
      </c>
      <c r="H232" s="95" t="s">
        <v>591</v>
      </c>
      <c r="I232" s="116" t="s">
        <v>30</v>
      </c>
      <c r="J232" s="91"/>
      <c r="K232" s="91"/>
    </row>
    <row r="233" spans="2:11" s="85" customFormat="1" ht="58" hidden="1" outlineLevel="1">
      <c r="B233" s="93" t="s">
        <v>603</v>
      </c>
      <c r="C233" s="156" t="s">
        <v>593</v>
      </c>
      <c r="D233" s="156"/>
      <c r="E233" s="159" t="s">
        <v>594</v>
      </c>
      <c r="F233" s="81" t="s">
        <v>64</v>
      </c>
      <c r="G233" s="98" t="s">
        <v>595</v>
      </c>
      <c r="H233" s="95" t="s">
        <v>596</v>
      </c>
      <c r="I233" s="116" t="s">
        <v>30</v>
      </c>
      <c r="J233" s="99"/>
      <c r="K233" s="95"/>
    </row>
    <row r="234" spans="2:11" s="85" customFormat="1" ht="43.5" hidden="1" outlineLevel="1">
      <c r="B234" s="93" t="s">
        <v>604</v>
      </c>
      <c r="C234" s="156"/>
      <c r="D234" s="156"/>
      <c r="E234" s="159"/>
      <c r="F234" s="81" t="s">
        <v>65</v>
      </c>
      <c r="G234" s="98" t="s">
        <v>58</v>
      </c>
      <c r="H234" s="95" t="s">
        <v>596</v>
      </c>
      <c r="I234" s="116" t="s">
        <v>30</v>
      </c>
      <c r="J234" s="91"/>
      <c r="K234" s="91"/>
    </row>
    <row r="235" spans="2:11" s="85" customFormat="1" ht="87" hidden="1" outlineLevel="1">
      <c r="B235" s="93" t="s">
        <v>605</v>
      </c>
      <c r="C235" s="112" t="s">
        <v>598</v>
      </c>
      <c r="D235" s="112"/>
      <c r="E235" s="109" t="s">
        <v>599</v>
      </c>
      <c r="F235" s="81"/>
      <c r="G235" s="98" t="s">
        <v>600</v>
      </c>
      <c r="H235" s="95" t="s">
        <v>597</v>
      </c>
      <c r="I235" s="116" t="s">
        <v>31</v>
      </c>
      <c r="J235" s="91" t="s">
        <v>601</v>
      </c>
      <c r="K235" s="91"/>
    </row>
    <row r="236" spans="2:11" s="85" customFormat="1" collapsed="1">
      <c r="B236" s="92" t="s">
        <v>116</v>
      </c>
      <c r="C236" s="157" t="s">
        <v>94</v>
      </c>
      <c r="D236" s="157"/>
      <c r="E236" s="157"/>
      <c r="F236" s="157"/>
      <c r="G236" s="157"/>
      <c r="H236" s="157"/>
      <c r="I236" s="157"/>
      <c r="J236" s="157"/>
      <c r="K236" s="157"/>
    </row>
    <row r="237" spans="2:11" s="85" customFormat="1" ht="261" hidden="1" outlineLevel="1">
      <c r="B237" s="93" t="s">
        <v>816</v>
      </c>
      <c r="C237" s="112" t="s">
        <v>606</v>
      </c>
      <c r="D237" s="112"/>
      <c r="E237" s="109" t="s">
        <v>607</v>
      </c>
      <c r="F237" s="91"/>
      <c r="G237" s="91" t="s">
        <v>608</v>
      </c>
      <c r="H237" s="95" t="s">
        <v>590</v>
      </c>
      <c r="I237" s="116" t="s">
        <v>31</v>
      </c>
      <c r="J237" s="91" t="s">
        <v>609</v>
      </c>
      <c r="K237" s="91"/>
    </row>
    <row r="238" spans="2:11" s="85" customFormat="1" ht="232" hidden="1" outlineLevel="1">
      <c r="B238" s="93" t="s">
        <v>817</v>
      </c>
      <c r="C238" s="110" t="s">
        <v>610</v>
      </c>
      <c r="D238" s="111"/>
      <c r="E238" s="109" t="s">
        <v>611</v>
      </c>
      <c r="F238" s="91"/>
      <c r="G238" s="91" t="s">
        <v>612</v>
      </c>
      <c r="H238" s="95" t="s">
        <v>613</v>
      </c>
      <c r="I238" s="116" t="s">
        <v>30</v>
      </c>
      <c r="J238" s="91"/>
      <c r="K238" s="91"/>
    </row>
    <row r="239" spans="2:11" s="85" customFormat="1" ht="58" hidden="1" outlineLevel="1">
      <c r="B239" s="93" t="s">
        <v>818</v>
      </c>
      <c r="C239" s="156" t="s">
        <v>593</v>
      </c>
      <c r="D239" s="156"/>
      <c r="E239" s="159" t="s">
        <v>594</v>
      </c>
      <c r="F239" s="81" t="s">
        <v>64</v>
      </c>
      <c r="G239" s="98" t="s">
        <v>595</v>
      </c>
      <c r="H239" s="95" t="s">
        <v>596</v>
      </c>
      <c r="I239" s="116" t="s">
        <v>30</v>
      </c>
      <c r="J239" s="99"/>
      <c r="K239" s="95"/>
    </row>
    <row r="240" spans="2:11" s="85" customFormat="1" ht="43.5" hidden="1" outlineLevel="1">
      <c r="B240" s="93" t="s">
        <v>819</v>
      </c>
      <c r="C240" s="156"/>
      <c r="D240" s="156"/>
      <c r="E240" s="159"/>
      <c r="F240" s="81" t="s">
        <v>65</v>
      </c>
      <c r="G240" s="98" t="s">
        <v>58</v>
      </c>
      <c r="H240" s="95" t="s">
        <v>596</v>
      </c>
      <c r="I240" s="116" t="s">
        <v>30</v>
      </c>
      <c r="J240" s="91"/>
      <c r="K240" s="91"/>
    </row>
    <row r="241" spans="2:11" s="85" customFormat="1" ht="87" hidden="1" outlineLevel="1">
      <c r="B241" s="93" t="s">
        <v>820</v>
      </c>
      <c r="C241" s="112" t="s">
        <v>598</v>
      </c>
      <c r="D241" s="112"/>
      <c r="E241" s="109" t="s">
        <v>599</v>
      </c>
      <c r="F241" s="81"/>
      <c r="G241" s="98" t="s">
        <v>600</v>
      </c>
      <c r="H241" s="95"/>
      <c r="I241" s="116" t="s">
        <v>31</v>
      </c>
      <c r="J241" s="91" t="s">
        <v>601</v>
      </c>
      <c r="K241" s="91"/>
    </row>
    <row r="242" spans="2:11" s="85" customFormat="1" collapsed="1">
      <c r="B242" s="92" t="s">
        <v>117</v>
      </c>
      <c r="C242" s="174" t="s">
        <v>806</v>
      </c>
      <c r="D242" s="175"/>
      <c r="E242" s="175"/>
      <c r="F242" s="175"/>
      <c r="G242" s="175"/>
      <c r="H242" s="175"/>
      <c r="I242" s="175"/>
      <c r="J242" s="175"/>
      <c r="K242" s="176"/>
    </row>
    <row r="243" spans="2:11" s="85" customFormat="1" ht="290" hidden="1" outlineLevel="1">
      <c r="B243" s="93" t="s">
        <v>807</v>
      </c>
      <c r="C243" s="122" t="s">
        <v>583</v>
      </c>
      <c r="D243" s="122"/>
      <c r="E243" s="119" t="s">
        <v>808</v>
      </c>
      <c r="F243" s="91"/>
      <c r="G243" s="91" t="s">
        <v>585</v>
      </c>
      <c r="H243" s="95" t="s">
        <v>592</v>
      </c>
      <c r="I243" s="124" t="s">
        <v>31</v>
      </c>
      <c r="J243" s="91" t="s">
        <v>586</v>
      </c>
      <c r="K243" s="91"/>
    </row>
    <row r="244" spans="2:11" s="85" customFormat="1" ht="232" hidden="1" outlineLevel="1">
      <c r="B244" s="93" t="s">
        <v>809</v>
      </c>
      <c r="C244" s="121" t="s">
        <v>587</v>
      </c>
      <c r="D244" s="120"/>
      <c r="E244" s="119" t="s">
        <v>810</v>
      </c>
      <c r="F244" s="91"/>
      <c r="G244" s="91" t="s">
        <v>589</v>
      </c>
      <c r="H244" s="95" t="s">
        <v>591</v>
      </c>
      <c r="I244" s="124" t="s">
        <v>30</v>
      </c>
      <c r="J244" s="91"/>
      <c r="K244" s="91"/>
    </row>
    <row r="245" spans="2:11" s="85" customFormat="1" ht="58" hidden="1" outlineLevel="1">
      <c r="B245" s="93" t="s">
        <v>811</v>
      </c>
      <c r="C245" s="156" t="s">
        <v>593</v>
      </c>
      <c r="D245" s="156"/>
      <c r="E245" s="159" t="s">
        <v>812</v>
      </c>
      <c r="F245" s="81" t="s">
        <v>64</v>
      </c>
      <c r="G245" s="98" t="s">
        <v>595</v>
      </c>
      <c r="H245" s="95" t="s">
        <v>596</v>
      </c>
      <c r="I245" s="124" t="s">
        <v>30</v>
      </c>
      <c r="J245" s="99"/>
      <c r="K245" s="95"/>
    </row>
    <row r="246" spans="2:11" s="85" customFormat="1" ht="43.5" hidden="1" outlineLevel="1">
      <c r="B246" s="93" t="s">
        <v>813</v>
      </c>
      <c r="C246" s="156"/>
      <c r="D246" s="156"/>
      <c r="E246" s="159"/>
      <c r="F246" s="81" t="s">
        <v>65</v>
      </c>
      <c r="G246" s="98" t="s">
        <v>58</v>
      </c>
      <c r="H246" s="95" t="s">
        <v>596</v>
      </c>
      <c r="I246" s="124" t="s">
        <v>30</v>
      </c>
      <c r="J246" s="91"/>
      <c r="K246" s="91"/>
    </row>
    <row r="247" spans="2:11" s="85" customFormat="1" ht="87" hidden="1" outlineLevel="1">
      <c r="B247" s="93" t="s">
        <v>814</v>
      </c>
      <c r="C247" s="122" t="s">
        <v>598</v>
      </c>
      <c r="D247" s="122"/>
      <c r="E247" s="119" t="s">
        <v>815</v>
      </c>
      <c r="F247" s="81"/>
      <c r="G247" s="98" t="s">
        <v>600</v>
      </c>
      <c r="H247" s="95" t="s">
        <v>597</v>
      </c>
      <c r="I247" s="124" t="s">
        <v>31</v>
      </c>
      <c r="J247" s="91" t="s">
        <v>601</v>
      </c>
      <c r="K247" s="91"/>
    </row>
    <row r="248" spans="2:11" s="90" customFormat="1" collapsed="1">
      <c r="B248" s="92" t="s">
        <v>118</v>
      </c>
      <c r="C248" s="157" t="s">
        <v>96</v>
      </c>
      <c r="D248" s="157"/>
      <c r="E248" s="157"/>
      <c r="F248" s="157"/>
      <c r="G248" s="157"/>
      <c r="H248" s="157"/>
      <c r="I248" s="157"/>
      <c r="J248" s="157"/>
      <c r="K248" s="157"/>
    </row>
    <row r="249" spans="2:11" s="90" customFormat="1" ht="179.25" hidden="1" customHeight="1" outlineLevel="1">
      <c r="B249" s="93" t="s">
        <v>363</v>
      </c>
      <c r="C249" s="112" t="s">
        <v>345</v>
      </c>
      <c r="D249" s="112"/>
      <c r="E249" s="109" t="s">
        <v>346</v>
      </c>
      <c r="F249" s="91"/>
      <c r="G249" s="91" t="s">
        <v>347</v>
      </c>
      <c r="H249" s="95" t="s">
        <v>360</v>
      </c>
      <c r="I249" s="116" t="s">
        <v>31</v>
      </c>
      <c r="J249" s="91" t="s">
        <v>361</v>
      </c>
      <c r="K249" s="91"/>
    </row>
    <row r="250" spans="2:11" s="90" customFormat="1" ht="72.5" hidden="1" outlineLevel="1">
      <c r="B250" s="93" t="s">
        <v>364</v>
      </c>
      <c r="C250" s="110" t="s">
        <v>374</v>
      </c>
      <c r="D250" s="111"/>
      <c r="E250" s="109" t="s">
        <v>375</v>
      </c>
      <c r="F250" s="91"/>
      <c r="G250" s="91" t="s">
        <v>376</v>
      </c>
      <c r="H250" s="95" t="s">
        <v>377</v>
      </c>
      <c r="I250" s="116" t="s">
        <v>30</v>
      </c>
      <c r="J250" s="91"/>
      <c r="K250" s="91"/>
    </row>
    <row r="251" spans="2:11" s="90" customFormat="1" ht="144" hidden="1" customHeight="1" outlineLevel="1">
      <c r="B251" s="93" t="s">
        <v>365</v>
      </c>
      <c r="C251" s="112" t="s">
        <v>348</v>
      </c>
      <c r="D251" s="112"/>
      <c r="E251" s="159" t="s">
        <v>349</v>
      </c>
      <c r="F251" s="81" t="s">
        <v>350</v>
      </c>
      <c r="G251" s="98" t="s">
        <v>352</v>
      </c>
      <c r="H251" s="95" t="s">
        <v>360</v>
      </c>
      <c r="I251" s="116" t="s">
        <v>31</v>
      </c>
      <c r="J251" s="99" t="s">
        <v>362</v>
      </c>
      <c r="K251" s="95"/>
    </row>
    <row r="252" spans="2:11" s="90" customFormat="1" ht="144" hidden="1" customHeight="1" outlineLevel="1">
      <c r="B252" s="93" t="s">
        <v>366</v>
      </c>
      <c r="C252" s="112"/>
      <c r="D252" s="112"/>
      <c r="E252" s="159"/>
      <c r="F252" s="81" t="s">
        <v>353</v>
      </c>
      <c r="G252" s="98" t="s">
        <v>354</v>
      </c>
      <c r="H252" s="95" t="s">
        <v>360</v>
      </c>
      <c r="I252" s="116" t="s">
        <v>31</v>
      </c>
      <c r="J252" s="99" t="s">
        <v>355</v>
      </c>
      <c r="K252" s="95"/>
    </row>
    <row r="253" spans="2:11" s="90" customFormat="1" ht="144" hidden="1" customHeight="1" outlineLevel="1">
      <c r="B253" s="93" t="s">
        <v>367</v>
      </c>
      <c r="C253" s="112"/>
      <c r="D253" s="112"/>
      <c r="E253" s="159"/>
      <c r="F253" s="81" t="s">
        <v>356</v>
      </c>
      <c r="G253" s="98" t="s">
        <v>357</v>
      </c>
      <c r="H253" s="95" t="s">
        <v>360</v>
      </c>
      <c r="I253" s="116" t="s">
        <v>30</v>
      </c>
      <c r="J253" s="99"/>
      <c r="K253" s="95"/>
    </row>
    <row r="254" spans="2:11" s="90" customFormat="1" ht="144" hidden="1" customHeight="1" outlineLevel="1">
      <c r="B254" s="93" t="s">
        <v>368</v>
      </c>
      <c r="C254" s="112"/>
      <c r="D254" s="112"/>
      <c r="E254" s="159"/>
      <c r="F254" s="81" t="s">
        <v>359</v>
      </c>
      <c r="G254" s="98" t="s">
        <v>358</v>
      </c>
      <c r="H254" s="95" t="s">
        <v>360</v>
      </c>
      <c r="I254" s="116" t="s">
        <v>31</v>
      </c>
      <c r="J254" s="99"/>
      <c r="K254" s="95"/>
    </row>
    <row r="255" spans="2:11" s="90" customFormat="1" ht="144" hidden="1" customHeight="1" outlineLevel="1">
      <c r="B255" s="93" t="s">
        <v>382</v>
      </c>
      <c r="C255" s="112"/>
      <c r="D255" s="112"/>
      <c r="E255" s="159"/>
      <c r="F255" s="81" t="s">
        <v>351</v>
      </c>
      <c r="G255" s="98" t="s">
        <v>58</v>
      </c>
      <c r="H255" s="95" t="s">
        <v>360</v>
      </c>
      <c r="I255" s="116" t="s">
        <v>30</v>
      </c>
      <c r="J255" s="99"/>
      <c r="K255" s="95"/>
    </row>
    <row r="256" spans="2:11" s="85" customFormat="1" collapsed="1">
      <c r="B256" s="92" t="s">
        <v>119</v>
      </c>
      <c r="C256" s="174" t="s">
        <v>835</v>
      </c>
      <c r="D256" s="175"/>
      <c r="E256" s="175"/>
      <c r="F256" s="175"/>
      <c r="G256" s="175"/>
      <c r="H256" s="175"/>
      <c r="I256" s="175"/>
      <c r="J256" s="175"/>
      <c r="K256" s="176"/>
    </row>
    <row r="257" spans="2:11" s="85" customFormat="1" ht="261" hidden="1" outlineLevel="1">
      <c r="B257" s="93" t="s">
        <v>836</v>
      </c>
      <c r="C257" s="122" t="s">
        <v>606</v>
      </c>
      <c r="D257" s="122"/>
      <c r="E257" s="119" t="s">
        <v>837</v>
      </c>
      <c r="F257" s="91"/>
      <c r="G257" s="91" t="s">
        <v>608</v>
      </c>
      <c r="H257" s="95" t="s">
        <v>590</v>
      </c>
      <c r="I257" s="124" t="s">
        <v>31</v>
      </c>
      <c r="J257" s="91" t="s">
        <v>609</v>
      </c>
      <c r="K257" s="91"/>
    </row>
    <row r="258" spans="2:11" s="85" customFormat="1" ht="60" hidden="1" customHeight="1" outlineLevel="1">
      <c r="B258" s="93" t="s">
        <v>838</v>
      </c>
      <c r="C258" s="121" t="s">
        <v>610</v>
      </c>
      <c r="D258" s="120"/>
      <c r="E258" s="119" t="s">
        <v>839</v>
      </c>
      <c r="F258" s="91"/>
      <c r="G258" s="91" t="s">
        <v>612</v>
      </c>
      <c r="H258" s="95" t="s">
        <v>613</v>
      </c>
      <c r="I258" s="124" t="s">
        <v>30</v>
      </c>
      <c r="J258" s="91"/>
      <c r="K258" s="91"/>
    </row>
    <row r="259" spans="2:11" s="85" customFormat="1" ht="60" hidden="1" customHeight="1" outlineLevel="1">
      <c r="B259" s="93" t="s">
        <v>840</v>
      </c>
      <c r="C259" s="156" t="s">
        <v>593</v>
      </c>
      <c r="D259" s="156"/>
      <c r="E259" s="159" t="s">
        <v>841</v>
      </c>
      <c r="F259" s="81" t="s">
        <v>64</v>
      </c>
      <c r="G259" s="98" t="s">
        <v>595</v>
      </c>
      <c r="H259" s="95" t="s">
        <v>596</v>
      </c>
      <c r="I259" s="124" t="s">
        <v>30</v>
      </c>
      <c r="J259" s="99"/>
      <c r="K259" s="95"/>
    </row>
    <row r="260" spans="2:11" s="85" customFormat="1" ht="43.5" hidden="1" outlineLevel="1">
      <c r="B260" s="93" t="s">
        <v>842</v>
      </c>
      <c r="C260" s="156"/>
      <c r="D260" s="156"/>
      <c r="E260" s="159"/>
      <c r="F260" s="81" t="s">
        <v>65</v>
      </c>
      <c r="G260" s="98" t="s">
        <v>58</v>
      </c>
      <c r="H260" s="95" t="s">
        <v>596</v>
      </c>
      <c r="I260" s="124" t="s">
        <v>30</v>
      </c>
      <c r="J260" s="91"/>
      <c r="K260" s="91"/>
    </row>
    <row r="261" spans="2:11" s="85" customFormat="1" ht="87" hidden="1" outlineLevel="1">
      <c r="B261" s="93" t="s">
        <v>843</v>
      </c>
      <c r="C261" s="122" t="s">
        <v>598</v>
      </c>
      <c r="D261" s="122"/>
      <c r="E261" s="119" t="s">
        <v>844</v>
      </c>
      <c r="F261" s="81"/>
      <c r="G261" s="98" t="s">
        <v>600</v>
      </c>
      <c r="H261" s="95"/>
      <c r="I261" s="124" t="s">
        <v>31</v>
      </c>
      <c r="J261" s="91" t="s">
        <v>601</v>
      </c>
      <c r="K261" s="91"/>
    </row>
    <row r="262" spans="2:11" s="90" customFormat="1" collapsed="1">
      <c r="B262" s="92" t="s">
        <v>120</v>
      </c>
      <c r="C262" s="174" t="s">
        <v>821</v>
      </c>
      <c r="D262" s="175"/>
      <c r="E262" s="175"/>
      <c r="F262" s="175"/>
      <c r="G262" s="175"/>
      <c r="H262" s="175"/>
      <c r="I262" s="175"/>
      <c r="J262" s="175"/>
      <c r="K262" s="176"/>
    </row>
    <row r="263" spans="2:11" s="90" customFormat="1" ht="179.25" hidden="1" customHeight="1" outlineLevel="1">
      <c r="B263" s="93" t="s">
        <v>822</v>
      </c>
      <c r="C263" s="122" t="s">
        <v>823</v>
      </c>
      <c r="D263" s="122"/>
      <c r="E263" s="119" t="s">
        <v>824</v>
      </c>
      <c r="F263" s="91"/>
      <c r="G263" s="91" t="s">
        <v>825</v>
      </c>
      <c r="H263" s="95"/>
      <c r="I263" s="124" t="s">
        <v>31</v>
      </c>
      <c r="J263" s="91"/>
      <c r="K263" s="91"/>
    </row>
    <row r="264" spans="2:11" s="90" customFormat="1" ht="58" hidden="1" outlineLevel="1">
      <c r="B264" s="93" t="s">
        <v>826</v>
      </c>
      <c r="C264" s="121" t="s">
        <v>374</v>
      </c>
      <c r="D264" s="120"/>
      <c r="E264" s="119" t="s">
        <v>824</v>
      </c>
      <c r="F264" s="91"/>
      <c r="G264" s="91" t="s">
        <v>376</v>
      </c>
      <c r="H264" s="95"/>
      <c r="I264" s="124" t="s">
        <v>30</v>
      </c>
      <c r="J264" s="91"/>
      <c r="K264" s="91"/>
    </row>
    <row r="265" spans="2:11" s="90" customFormat="1" ht="144" hidden="1" customHeight="1" outlineLevel="1">
      <c r="B265" s="93" t="s">
        <v>827</v>
      </c>
      <c r="C265" s="122" t="s">
        <v>348</v>
      </c>
      <c r="D265" s="122"/>
      <c r="E265" s="180" t="s">
        <v>828</v>
      </c>
      <c r="F265" s="81" t="s">
        <v>350</v>
      </c>
      <c r="G265" s="98" t="s">
        <v>829</v>
      </c>
      <c r="H265" s="95"/>
      <c r="I265" s="124" t="s">
        <v>31</v>
      </c>
      <c r="J265" s="99"/>
      <c r="K265" s="95"/>
    </row>
    <row r="266" spans="2:11" s="90" customFormat="1" ht="144" hidden="1" customHeight="1" outlineLevel="1">
      <c r="B266" s="93" t="s">
        <v>830</v>
      </c>
      <c r="C266" s="122"/>
      <c r="D266" s="122"/>
      <c r="E266" s="181"/>
      <c r="F266" s="81" t="s">
        <v>353</v>
      </c>
      <c r="G266" s="98" t="s">
        <v>831</v>
      </c>
      <c r="H266" s="95"/>
      <c r="I266" s="124" t="s">
        <v>31</v>
      </c>
      <c r="J266" s="99"/>
      <c r="K266" s="95"/>
    </row>
    <row r="267" spans="2:11" s="90" customFormat="1" ht="144" hidden="1" customHeight="1" outlineLevel="1">
      <c r="B267" s="93" t="s">
        <v>832</v>
      </c>
      <c r="C267" s="122"/>
      <c r="D267" s="122"/>
      <c r="E267" s="181"/>
      <c r="F267" s="81" t="s">
        <v>356</v>
      </c>
      <c r="G267" s="98" t="s">
        <v>357</v>
      </c>
      <c r="H267" s="95"/>
      <c r="I267" s="124" t="s">
        <v>30</v>
      </c>
      <c r="J267" s="99"/>
      <c r="K267" s="95"/>
    </row>
    <row r="268" spans="2:11" s="90" customFormat="1" ht="144" hidden="1" customHeight="1" outlineLevel="1">
      <c r="B268" s="93" t="s">
        <v>833</v>
      </c>
      <c r="C268" s="122"/>
      <c r="D268" s="122"/>
      <c r="E268" s="181"/>
      <c r="F268" s="81" t="s">
        <v>359</v>
      </c>
      <c r="G268" s="98" t="s">
        <v>358</v>
      </c>
      <c r="H268" s="95"/>
      <c r="I268" s="124" t="s">
        <v>31</v>
      </c>
      <c r="J268" s="99"/>
      <c r="K268" s="95"/>
    </row>
    <row r="269" spans="2:11" s="90" customFormat="1" ht="144" hidden="1" customHeight="1" outlineLevel="1">
      <c r="B269" s="93" t="s">
        <v>834</v>
      </c>
      <c r="C269" s="122"/>
      <c r="D269" s="122"/>
      <c r="E269" s="182"/>
      <c r="F269" s="81" t="s">
        <v>351</v>
      </c>
      <c r="G269" s="98" t="s">
        <v>58</v>
      </c>
      <c r="H269" s="95"/>
      <c r="I269" s="124" t="s">
        <v>30</v>
      </c>
      <c r="J269" s="99"/>
      <c r="K269" s="95"/>
    </row>
    <row r="270" spans="2:11" s="90" customFormat="1" collapsed="1">
      <c r="B270" s="161"/>
      <c r="C270" s="161"/>
      <c r="D270" s="161"/>
      <c r="E270" s="161"/>
      <c r="F270" s="161"/>
      <c r="G270" s="161"/>
      <c r="H270" s="161"/>
      <c r="I270" s="161"/>
      <c r="J270" s="161"/>
      <c r="K270" s="161"/>
    </row>
  </sheetData>
  <mergeCells count="227">
    <mergeCell ref="C245:C246"/>
    <mergeCell ref="D245:D246"/>
    <mergeCell ref="E245:E246"/>
    <mergeCell ref="C262:K262"/>
    <mergeCell ref="E265:E269"/>
    <mergeCell ref="C256:K256"/>
    <mergeCell ref="C259:C260"/>
    <mergeCell ref="D259:D260"/>
    <mergeCell ref="E259:E260"/>
    <mergeCell ref="C248:K248"/>
    <mergeCell ref="E251:E255"/>
    <mergeCell ref="C54:C55"/>
    <mergeCell ref="D54:D55"/>
    <mergeCell ref="C56:C57"/>
    <mergeCell ref="D56:D57"/>
    <mergeCell ref="E56:E57"/>
    <mergeCell ref="C58:K58"/>
    <mergeCell ref="C66:K66"/>
    <mergeCell ref="C48:K48"/>
    <mergeCell ref="C242:K242"/>
    <mergeCell ref="C230:K230"/>
    <mergeCell ref="B229:K229"/>
    <mergeCell ref="C205:C206"/>
    <mergeCell ref="D205:D206"/>
    <mergeCell ref="E205:E206"/>
    <mergeCell ref="G205:G206"/>
    <mergeCell ref="H205:H206"/>
    <mergeCell ref="I205:I206"/>
    <mergeCell ref="J205:J206"/>
    <mergeCell ref="C207:C209"/>
    <mergeCell ref="D207:D209"/>
    <mergeCell ref="E207:E209"/>
    <mergeCell ref="G195:G196"/>
    <mergeCell ref="C184:C185"/>
    <mergeCell ref="D184:D185"/>
    <mergeCell ref="C34:K34"/>
    <mergeCell ref="C36:C41"/>
    <mergeCell ref="D36:D41"/>
    <mergeCell ref="E36:E41"/>
    <mergeCell ref="G36:G41"/>
    <mergeCell ref="C44:C45"/>
    <mergeCell ref="C47:K47"/>
    <mergeCell ref="C50:C52"/>
    <mergeCell ref="D50:D52"/>
    <mergeCell ref="E50:E52"/>
    <mergeCell ref="C23:K23"/>
    <mergeCell ref="C25:C28"/>
    <mergeCell ref="E25:E28"/>
    <mergeCell ref="D26:D28"/>
    <mergeCell ref="C30:C31"/>
    <mergeCell ref="D30:D31"/>
    <mergeCell ref="C32:C33"/>
    <mergeCell ref="D32:D33"/>
    <mergeCell ref="E32:E33"/>
    <mergeCell ref="C13:K13"/>
    <mergeCell ref="C15:C17"/>
    <mergeCell ref="D15:D17"/>
    <mergeCell ref="E15:E17"/>
    <mergeCell ref="C19:C20"/>
    <mergeCell ref="D19:D20"/>
    <mergeCell ref="C21:C22"/>
    <mergeCell ref="D21:D22"/>
    <mergeCell ref="E21:E22"/>
    <mergeCell ref="E184:E185"/>
    <mergeCell ref="C200:C201"/>
    <mergeCell ref="D115:D116"/>
    <mergeCell ref="E115:E116"/>
    <mergeCell ref="E192:E194"/>
    <mergeCell ref="C195:C196"/>
    <mergeCell ref="D195:D196"/>
    <mergeCell ref="E195:E196"/>
    <mergeCell ref="H195:H196"/>
    <mergeCell ref="E182:E183"/>
    <mergeCell ref="C156:C158"/>
    <mergeCell ref="D156:D158"/>
    <mergeCell ref="E156:E158"/>
    <mergeCell ref="E145:E148"/>
    <mergeCell ref="D145:D148"/>
    <mergeCell ref="C145:C148"/>
    <mergeCell ref="C154:C155"/>
    <mergeCell ref="D154:D155"/>
    <mergeCell ref="E154:E155"/>
    <mergeCell ref="E159:E160"/>
    <mergeCell ref="G159:G160"/>
    <mergeCell ref="H159:H160"/>
    <mergeCell ref="C186:K186"/>
    <mergeCell ref="C187:C190"/>
    <mergeCell ref="I195:I196"/>
    <mergeCell ref="J195:J196"/>
    <mergeCell ref="C197:C199"/>
    <mergeCell ref="D197:D199"/>
    <mergeCell ref="E197:E199"/>
    <mergeCell ref="J159:J160"/>
    <mergeCell ref="H154:H155"/>
    <mergeCell ref="G154:G155"/>
    <mergeCell ref="I154:I155"/>
    <mergeCell ref="C159:C160"/>
    <mergeCell ref="D159:D160"/>
    <mergeCell ref="C164:C165"/>
    <mergeCell ref="D164:D165"/>
    <mergeCell ref="E164:E165"/>
    <mergeCell ref="G164:G165"/>
    <mergeCell ref="H164:H165"/>
    <mergeCell ref="I164:I165"/>
    <mergeCell ref="J164:J165"/>
    <mergeCell ref="C166:C168"/>
    <mergeCell ref="D166:D168"/>
    <mergeCell ref="E166:E168"/>
    <mergeCell ref="C174:K174"/>
    <mergeCell ref="C182:C183"/>
    <mergeCell ref="D182:D183"/>
    <mergeCell ref="C236:K236"/>
    <mergeCell ref="C239:C240"/>
    <mergeCell ref="D239:D240"/>
    <mergeCell ref="E239:E240"/>
    <mergeCell ref="G200:G201"/>
    <mergeCell ref="H200:H201"/>
    <mergeCell ref="I200:I201"/>
    <mergeCell ref="J200:J201"/>
    <mergeCell ref="C202:C204"/>
    <mergeCell ref="D202:D204"/>
    <mergeCell ref="E202:E204"/>
    <mergeCell ref="E220:E221"/>
    <mergeCell ref="D220:D221"/>
    <mergeCell ref="C220:C221"/>
    <mergeCell ref="D200:D201"/>
    <mergeCell ref="E200:E201"/>
    <mergeCell ref="C233:C234"/>
    <mergeCell ref="D233:D234"/>
    <mergeCell ref="E225:E226"/>
    <mergeCell ref="I159:I160"/>
    <mergeCell ref="C161:C163"/>
    <mergeCell ref="D161:D163"/>
    <mergeCell ref="E161:E163"/>
    <mergeCell ref="C172:C173"/>
    <mergeCell ref="D172:D173"/>
    <mergeCell ref="E172:E173"/>
    <mergeCell ref="J154:J155"/>
    <mergeCell ref="B2:K2"/>
    <mergeCell ref="D4:E4"/>
    <mergeCell ref="G4:H4"/>
    <mergeCell ref="G8:H8"/>
    <mergeCell ref="B143:K143"/>
    <mergeCell ref="C144:K144"/>
    <mergeCell ref="C150:C153"/>
    <mergeCell ref="D150:D153"/>
    <mergeCell ref="E150:E153"/>
    <mergeCell ref="B12:K12"/>
    <mergeCell ref="C74:K74"/>
    <mergeCell ref="C75:C77"/>
    <mergeCell ref="D75:D77"/>
    <mergeCell ref="E75:E77"/>
    <mergeCell ref="C82:C83"/>
    <mergeCell ref="D82:D83"/>
    <mergeCell ref="E82:E83"/>
    <mergeCell ref="C84:C85"/>
    <mergeCell ref="D84:D85"/>
    <mergeCell ref="E84:E85"/>
    <mergeCell ref="C131:C132"/>
    <mergeCell ref="D131:D132"/>
    <mergeCell ref="E131:E132"/>
    <mergeCell ref="C86:K86"/>
    <mergeCell ref="B270:K270"/>
    <mergeCell ref="C175:C177"/>
    <mergeCell ref="D175:D177"/>
    <mergeCell ref="E175:E177"/>
    <mergeCell ref="C227:C228"/>
    <mergeCell ref="D227:D228"/>
    <mergeCell ref="E227:E228"/>
    <mergeCell ref="C213:C214"/>
    <mergeCell ref="D213:D214"/>
    <mergeCell ref="E213:E214"/>
    <mergeCell ref="C215:K215"/>
    <mergeCell ref="C216:C218"/>
    <mergeCell ref="D216:D218"/>
    <mergeCell ref="E216:E218"/>
    <mergeCell ref="C225:C226"/>
    <mergeCell ref="D225:D226"/>
    <mergeCell ref="D187:D190"/>
    <mergeCell ref="E187:E190"/>
    <mergeCell ref="C192:C194"/>
    <mergeCell ref="D192:D194"/>
    <mergeCell ref="E233:E234"/>
    <mergeCell ref="C87:C89"/>
    <mergeCell ref="D87:D89"/>
    <mergeCell ref="E87:E89"/>
    <mergeCell ref="C95:C96"/>
    <mergeCell ref="D95:D96"/>
    <mergeCell ref="E95:E96"/>
    <mergeCell ref="C102:C103"/>
    <mergeCell ref="D102:D103"/>
    <mergeCell ref="E102:E103"/>
    <mergeCell ref="C90:K90"/>
    <mergeCell ref="C97:K97"/>
    <mergeCell ref="C104:K104"/>
    <mergeCell ref="C105:C107"/>
    <mergeCell ref="D105:D107"/>
    <mergeCell ref="E105:E107"/>
    <mergeCell ref="C108:K108"/>
    <mergeCell ref="C110:C112"/>
    <mergeCell ref="D110:D112"/>
    <mergeCell ref="E110:E112"/>
    <mergeCell ref="C115:C116"/>
    <mergeCell ref="C127:C129"/>
    <mergeCell ref="D127:D129"/>
    <mergeCell ref="E127:E129"/>
    <mergeCell ref="C117:K117"/>
    <mergeCell ref="C118:C120"/>
    <mergeCell ref="D118:D120"/>
    <mergeCell ref="E118:E120"/>
    <mergeCell ref="C133:K133"/>
    <mergeCell ref="C141:C142"/>
    <mergeCell ref="D141:D142"/>
    <mergeCell ref="E141:E142"/>
    <mergeCell ref="C121:K121"/>
    <mergeCell ref="D137:D138"/>
    <mergeCell ref="C137:C138"/>
    <mergeCell ref="C134:C136"/>
    <mergeCell ref="E134:E136"/>
    <mergeCell ref="D134:D136"/>
    <mergeCell ref="E137:E138"/>
    <mergeCell ref="C122:C124"/>
    <mergeCell ref="D122:D124"/>
    <mergeCell ref="E122:E124"/>
    <mergeCell ref="C125:C126"/>
    <mergeCell ref="D125:D126"/>
    <mergeCell ref="E125:E126"/>
  </mergeCells>
  <conditionalFormatting sqref="I1:I3 G4:G9 I10:I11 I271:I1048576 I156:I157 I143:I144 I127:I129">
    <cfRule type="cellIs" dxfId="380" priority="814" operator="equal">
      <formula>"U"</formula>
    </cfRule>
    <cfRule type="cellIs" dxfId="379" priority="815" operator="equal">
      <formula>"F"</formula>
    </cfRule>
    <cfRule type="cellIs" dxfId="378" priority="816" operator="equal">
      <formula>"P"</formula>
    </cfRule>
  </conditionalFormatting>
  <conditionalFormatting sqref="I172">
    <cfRule type="cellIs" dxfId="377" priority="781" operator="equal">
      <formula>"U"</formula>
    </cfRule>
    <cfRule type="cellIs" dxfId="376" priority="782" operator="equal">
      <formula>"F"</formula>
    </cfRule>
    <cfRule type="cellIs" dxfId="375" priority="783" operator="equal">
      <formula>"P"</formula>
    </cfRule>
  </conditionalFormatting>
  <conditionalFormatting sqref="I152">
    <cfRule type="cellIs" dxfId="374" priority="772" operator="equal">
      <formula>"U"</formula>
    </cfRule>
    <cfRule type="cellIs" dxfId="373" priority="773" operator="equal">
      <formula>"F"</formula>
    </cfRule>
    <cfRule type="cellIs" dxfId="372" priority="774" operator="equal">
      <formula>"P"</formula>
    </cfRule>
  </conditionalFormatting>
  <conditionalFormatting sqref="I145:I147 I169 I150:I151">
    <cfRule type="cellIs" dxfId="371" priority="787" operator="equal">
      <formula>"U"</formula>
    </cfRule>
    <cfRule type="cellIs" dxfId="370" priority="788" operator="equal">
      <formula>"F"</formula>
    </cfRule>
    <cfRule type="cellIs" dxfId="369" priority="789" operator="equal">
      <formula>"P"</formula>
    </cfRule>
  </conditionalFormatting>
  <conditionalFormatting sqref="I173">
    <cfRule type="cellIs" dxfId="368" priority="778" operator="equal">
      <formula>"U"</formula>
    </cfRule>
    <cfRule type="cellIs" dxfId="367" priority="779" operator="equal">
      <formula>"F"</formula>
    </cfRule>
    <cfRule type="cellIs" dxfId="366" priority="780" operator="equal">
      <formula>"P"</formula>
    </cfRule>
  </conditionalFormatting>
  <conditionalFormatting sqref="I170">
    <cfRule type="cellIs" dxfId="365" priority="775" operator="equal">
      <formula>"U"</formula>
    </cfRule>
    <cfRule type="cellIs" dxfId="364" priority="776" operator="equal">
      <formula>"F"</formula>
    </cfRule>
    <cfRule type="cellIs" dxfId="363" priority="777" operator="equal">
      <formula>"P"</formula>
    </cfRule>
  </conditionalFormatting>
  <conditionalFormatting sqref="I153">
    <cfRule type="cellIs" dxfId="362" priority="766" operator="equal">
      <formula>"U"</formula>
    </cfRule>
    <cfRule type="cellIs" dxfId="361" priority="767" operator="equal">
      <formula>"F"</formula>
    </cfRule>
    <cfRule type="cellIs" dxfId="360" priority="768" operator="equal">
      <formula>"P"</formula>
    </cfRule>
  </conditionalFormatting>
  <conditionalFormatting sqref="I174">
    <cfRule type="cellIs" dxfId="359" priority="748" operator="equal">
      <formula>"U"</formula>
    </cfRule>
    <cfRule type="cellIs" dxfId="358" priority="749" operator="equal">
      <formula>"F"</formula>
    </cfRule>
    <cfRule type="cellIs" dxfId="357" priority="750" operator="equal">
      <formula>"P"</formula>
    </cfRule>
  </conditionalFormatting>
  <conditionalFormatting sqref="I148:I149">
    <cfRule type="cellIs" dxfId="356" priority="535" operator="equal">
      <formula>"U"</formula>
    </cfRule>
    <cfRule type="cellIs" dxfId="355" priority="536" operator="equal">
      <formula>"F"</formula>
    </cfRule>
    <cfRule type="cellIs" dxfId="354" priority="537" operator="equal">
      <formula>"P"</formula>
    </cfRule>
  </conditionalFormatting>
  <conditionalFormatting sqref="I158">
    <cfRule type="cellIs" dxfId="353" priority="532" operator="equal">
      <formula>"U"</formula>
    </cfRule>
    <cfRule type="cellIs" dxfId="352" priority="533" operator="equal">
      <formula>"F"</formula>
    </cfRule>
    <cfRule type="cellIs" dxfId="351" priority="534" operator="equal">
      <formula>"P"</formula>
    </cfRule>
  </conditionalFormatting>
  <conditionalFormatting sqref="I154">
    <cfRule type="cellIs" dxfId="350" priority="529" operator="equal">
      <formula>"U"</formula>
    </cfRule>
    <cfRule type="cellIs" dxfId="349" priority="530" operator="equal">
      <formula>"F"</formula>
    </cfRule>
    <cfRule type="cellIs" dxfId="348" priority="531" operator="equal">
      <formula>"P"</formula>
    </cfRule>
  </conditionalFormatting>
  <conditionalFormatting sqref="I159">
    <cfRule type="cellIs" dxfId="347" priority="523" operator="equal">
      <formula>"U"</formula>
    </cfRule>
    <cfRule type="cellIs" dxfId="346" priority="524" operator="equal">
      <formula>"F"</formula>
    </cfRule>
    <cfRule type="cellIs" dxfId="345" priority="525" operator="equal">
      <formula>"P"</formula>
    </cfRule>
  </conditionalFormatting>
  <conditionalFormatting sqref="I163">
    <cfRule type="cellIs" dxfId="344" priority="517" operator="equal">
      <formula>"U"</formula>
    </cfRule>
    <cfRule type="cellIs" dxfId="343" priority="518" operator="equal">
      <formula>"F"</formula>
    </cfRule>
    <cfRule type="cellIs" dxfId="342" priority="519" operator="equal">
      <formula>"P"</formula>
    </cfRule>
  </conditionalFormatting>
  <conditionalFormatting sqref="I161:I162">
    <cfRule type="cellIs" dxfId="341" priority="520" operator="equal">
      <formula>"U"</formula>
    </cfRule>
    <cfRule type="cellIs" dxfId="340" priority="521" operator="equal">
      <formula>"F"</formula>
    </cfRule>
    <cfRule type="cellIs" dxfId="339" priority="522" operator="equal">
      <formula>"P"</formula>
    </cfRule>
  </conditionalFormatting>
  <conditionalFormatting sqref="I183">
    <cfRule type="cellIs" dxfId="338" priority="475" operator="equal">
      <formula>"U"</formula>
    </cfRule>
    <cfRule type="cellIs" dxfId="337" priority="476" operator="equal">
      <formula>"F"</formula>
    </cfRule>
    <cfRule type="cellIs" dxfId="336" priority="477" operator="equal">
      <formula>"P"</formula>
    </cfRule>
  </conditionalFormatting>
  <conditionalFormatting sqref="I204">
    <cfRule type="cellIs" dxfId="335" priority="388" operator="equal">
      <formula>"U"</formula>
    </cfRule>
    <cfRule type="cellIs" dxfId="334" priority="389" operator="equal">
      <formula>"F"</formula>
    </cfRule>
    <cfRule type="cellIs" dxfId="333" priority="390" operator="equal">
      <formula>"P"</formula>
    </cfRule>
  </conditionalFormatting>
  <conditionalFormatting sqref="I177">
    <cfRule type="cellIs" dxfId="332" priority="463" operator="equal">
      <formula>"U"</formula>
    </cfRule>
    <cfRule type="cellIs" dxfId="331" priority="464" operator="equal">
      <formula>"F"</formula>
    </cfRule>
    <cfRule type="cellIs" dxfId="330" priority="465" operator="equal">
      <formula>"P"</formula>
    </cfRule>
  </conditionalFormatting>
  <conditionalFormatting sqref="I182">
    <cfRule type="cellIs" dxfId="329" priority="478" operator="equal">
      <formula>"U"</formula>
    </cfRule>
    <cfRule type="cellIs" dxfId="328" priority="479" operator="equal">
      <formula>"F"</formula>
    </cfRule>
    <cfRule type="cellIs" dxfId="327" priority="480" operator="equal">
      <formula>"P"</formula>
    </cfRule>
  </conditionalFormatting>
  <conditionalFormatting sqref="I175:I176 I179 I181">
    <cfRule type="cellIs" dxfId="326" priority="481" operator="equal">
      <formula>"U"</formula>
    </cfRule>
    <cfRule type="cellIs" dxfId="325" priority="482" operator="equal">
      <formula>"F"</formula>
    </cfRule>
    <cfRule type="cellIs" dxfId="324" priority="483" operator="equal">
      <formula>"P"</formula>
    </cfRule>
  </conditionalFormatting>
  <conditionalFormatting sqref="I180">
    <cfRule type="cellIs" dxfId="323" priority="445" operator="equal">
      <formula>"U"</formula>
    </cfRule>
    <cfRule type="cellIs" dxfId="322" priority="446" operator="equal">
      <formula>"F"</formula>
    </cfRule>
    <cfRule type="cellIs" dxfId="321" priority="447" operator="equal">
      <formula>"P"</formula>
    </cfRule>
  </conditionalFormatting>
  <conditionalFormatting sqref="I171">
    <cfRule type="cellIs" dxfId="320" priority="439" operator="equal">
      <formula>"U"</formula>
    </cfRule>
    <cfRule type="cellIs" dxfId="319" priority="440" operator="equal">
      <formula>"F"</formula>
    </cfRule>
    <cfRule type="cellIs" dxfId="318" priority="441" operator="equal">
      <formula>"P"</formula>
    </cfRule>
  </conditionalFormatting>
  <conditionalFormatting sqref="I168">
    <cfRule type="cellIs" dxfId="317" priority="430" operator="equal">
      <formula>"U"</formula>
    </cfRule>
    <cfRule type="cellIs" dxfId="316" priority="431" operator="equal">
      <formula>"F"</formula>
    </cfRule>
    <cfRule type="cellIs" dxfId="315" priority="432" operator="equal">
      <formula>"P"</formula>
    </cfRule>
  </conditionalFormatting>
  <conditionalFormatting sqref="I164">
    <cfRule type="cellIs" dxfId="314" priority="436" operator="equal">
      <formula>"U"</formula>
    </cfRule>
    <cfRule type="cellIs" dxfId="313" priority="437" operator="equal">
      <formula>"F"</formula>
    </cfRule>
    <cfRule type="cellIs" dxfId="312" priority="438" operator="equal">
      <formula>"P"</formula>
    </cfRule>
  </conditionalFormatting>
  <conditionalFormatting sqref="I209">
    <cfRule type="cellIs" dxfId="311" priority="361" operator="equal">
      <formula>"U"</formula>
    </cfRule>
    <cfRule type="cellIs" dxfId="310" priority="362" operator="equal">
      <formula>"F"</formula>
    </cfRule>
    <cfRule type="cellIs" dxfId="309" priority="363" operator="equal">
      <formula>"P"</formula>
    </cfRule>
  </conditionalFormatting>
  <conditionalFormatting sqref="I166:I167">
    <cfRule type="cellIs" dxfId="308" priority="433" operator="equal">
      <formula>"U"</formula>
    </cfRule>
    <cfRule type="cellIs" dxfId="307" priority="434" operator="equal">
      <formula>"F"</formula>
    </cfRule>
    <cfRule type="cellIs" dxfId="306" priority="435" operator="equal">
      <formula>"P"</formula>
    </cfRule>
  </conditionalFormatting>
  <conditionalFormatting sqref="I186 I197:I198">
    <cfRule type="cellIs" dxfId="305" priority="427" operator="equal">
      <formula>"U"</formula>
    </cfRule>
    <cfRule type="cellIs" dxfId="304" priority="428" operator="equal">
      <formula>"F"</formula>
    </cfRule>
    <cfRule type="cellIs" dxfId="303" priority="429" operator="equal">
      <formula>"P"</formula>
    </cfRule>
  </conditionalFormatting>
  <conditionalFormatting sqref="I213">
    <cfRule type="cellIs" dxfId="302" priority="421" operator="equal">
      <formula>"U"</formula>
    </cfRule>
    <cfRule type="cellIs" dxfId="301" priority="422" operator="equal">
      <formula>"F"</formula>
    </cfRule>
    <cfRule type="cellIs" dxfId="300" priority="423" operator="equal">
      <formula>"P"</formula>
    </cfRule>
  </conditionalFormatting>
  <conditionalFormatting sqref="I194">
    <cfRule type="cellIs" dxfId="299" priority="412" operator="equal">
      <formula>"U"</formula>
    </cfRule>
    <cfRule type="cellIs" dxfId="298" priority="413" operator="equal">
      <formula>"F"</formula>
    </cfRule>
    <cfRule type="cellIs" dxfId="297" priority="414" operator="equal">
      <formula>"P"</formula>
    </cfRule>
  </conditionalFormatting>
  <conditionalFormatting sqref="I187:I189 I210 I192:I193">
    <cfRule type="cellIs" dxfId="296" priority="424" operator="equal">
      <formula>"U"</formula>
    </cfRule>
    <cfRule type="cellIs" dxfId="295" priority="425" operator="equal">
      <formula>"F"</formula>
    </cfRule>
    <cfRule type="cellIs" dxfId="294" priority="426" operator="equal">
      <formula>"P"</formula>
    </cfRule>
  </conditionalFormatting>
  <conditionalFormatting sqref="I214">
    <cfRule type="cellIs" dxfId="293" priority="418" operator="equal">
      <formula>"U"</formula>
    </cfRule>
    <cfRule type="cellIs" dxfId="292" priority="419" operator="equal">
      <formula>"F"</formula>
    </cfRule>
    <cfRule type="cellIs" dxfId="291" priority="420" operator="equal">
      <formula>"P"</formula>
    </cfRule>
  </conditionalFormatting>
  <conditionalFormatting sqref="I211">
    <cfRule type="cellIs" dxfId="290" priority="415" operator="equal">
      <formula>"U"</formula>
    </cfRule>
    <cfRule type="cellIs" dxfId="289" priority="416" operator="equal">
      <formula>"F"</formula>
    </cfRule>
    <cfRule type="cellIs" dxfId="288" priority="417" operator="equal">
      <formula>"P"</formula>
    </cfRule>
  </conditionalFormatting>
  <conditionalFormatting sqref="I215">
    <cfRule type="cellIs" dxfId="287" priority="406" operator="equal">
      <formula>"U"</formula>
    </cfRule>
    <cfRule type="cellIs" dxfId="286" priority="407" operator="equal">
      <formula>"F"</formula>
    </cfRule>
    <cfRule type="cellIs" dxfId="285" priority="408" operator="equal">
      <formula>"P"</formula>
    </cfRule>
  </conditionalFormatting>
  <conditionalFormatting sqref="I199">
    <cfRule type="cellIs" dxfId="284" priority="400" operator="equal">
      <formula>"U"</formula>
    </cfRule>
    <cfRule type="cellIs" dxfId="283" priority="401" operator="equal">
      <formula>"F"</formula>
    </cfRule>
    <cfRule type="cellIs" dxfId="282" priority="402" operator="equal">
      <formula>"P"</formula>
    </cfRule>
  </conditionalFormatting>
  <conditionalFormatting sqref="I190">
    <cfRule type="cellIs" dxfId="281" priority="403" operator="equal">
      <formula>"U"</formula>
    </cfRule>
    <cfRule type="cellIs" dxfId="280" priority="404" operator="equal">
      <formula>"F"</formula>
    </cfRule>
    <cfRule type="cellIs" dxfId="279" priority="405" operator="equal">
      <formula>"P"</formula>
    </cfRule>
  </conditionalFormatting>
  <conditionalFormatting sqref="I200">
    <cfRule type="cellIs" dxfId="278" priority="394" operator="equal">
      <formula>"U"</formula>
    </cfRule>
    <cfRule type="cellIs" dxfId="277" priority="395" operator="equal">
      <formula>"F"</formula>
    </cfRule>
    <cfRule type="cellIs" dxfId="276" priority="396" operator="equal">
      <formula>"P"</formula>
    </cfRule>
  </conditionalFormatting>
  <conditionalFormatting sqref="I195">
    <cfRule type="cellIs" dxfId="275" priority="397" operator="equal">
      <formula>"U"</formula>
    </cfRule>
    <cfRule type="cellIs" dxfId="274" priority="398" operator="equal">
      <formula>"F"</formula>
    </cfRule>
    <cfRule type="cellIs" dxfId="273" priority="399" operator="equal">
      <formula>"P"</formula>
    </cfRule>
  </conditionalFormatting>
  <conditionalFormatting sqref="I216:I217 I220:I221 I224">
    <cfRule type="cellIs" dxfId="272" priority="385" operator="equal">
      <formula>"U"</formula>
    </cfRule>
    <cfRule type="cellIs" dxfId="271" priority="386" operator="equal">
      <formula>"F"</formula>
    </cfRule>
    <cfRule type="cellIs" dxfId="270" priority="387" operator="equal">
      <formula>"P"</formula>
    </cfRule>
  </conditionalFormatting>
  <conditionalFormatting sqref="I225">
    <cfRule type="cellIs" dxfId="269" priority="382" operator="equal">
      <formula>"U"</formula>
    </cfRule>
    <cfRule type="cellIs" dxfId="268" priority="383" operator="equal">
      <formula>"F"</formula>
    </cfRule>
    <cfRule type="cellIs" dxfId="267" priority="384" operator="equal">
      <formula>"P"</formula>
    </cfRule>
  </conditionalFormatting>
  <conditionalFormatting sqref="I202:I203">
    <cfRule type="cellIs" dxfId="266" priority="391" operator="equal">
      <formula>"U"</formula>
    </cfRule>
    <cfRule type="cellIs" dxfId="265" priority="392" operator="equal">
      <formula>"F"</formula>
    </cfRule>
    <cfRule type="cellIs" dxfId="264" priority="393" operator="equal">
      <formula>"P"</formula>
    </cfRule>
  </conditionalFormatting>
  <conditionalFormatting sqref="I226">
    <cfRule type="cellIs" dxfId="263" priority="379" operator="equal">
      <formula>"U"</formula>
    </cfRule>
    <cfRule type="cellIs" dxfId="262" priority="380" operator="equal">
      <formula>"F"</formula>
    </cfRule>
    <cfRule type="cellIs" dxfId="261" priority="381" operator="equal">
      <formula>"P"</formula>
    </cfRule>
  </conditionalFormatting>
  <conditionalFormatting sqref="I218">
    <cfRule type="cellIs" dxfId="260" priority="376" operator="equal">
      <formula>"U"</formula>
    </cfRule>
    <cfRule type="cellIs" dxfId="259" priority="377" operator="equal">
      <formula>"F"</formula>
    </cfRule>
    <cfRule type="cellIs" dxfId="258" priority="378" operator="equal">
      <formula>"P"</formula>
    </cfRule>
  </conditionalFormatting>
  <conditionalFormatting sqref="I223">
    <cfRule type="cellIs" dxfId="257" priority="373" operator="equal">
      <formula>"U"</formula>
    </cfRule>
    <cfRule type="cellIs" dxfId="256" priority="374" operator="equal">
      <formula>"F"</formula>
    </cfRule>
    <cfRule type="cellIs" dxfId="255" priority="375" operator="equal">
      <formula>"P"</formula>
    </cfRule>
  </conditionalFormatting>
  <conditionalFormatting sqref="I205">
    <cfRule type="cellIs" dxfId="254" priority="367" operator="equal">
      <formula>"U"</formula>
    </cfRule>
    <cfRule type="cellIs" dxfId="253" priority="368" operator="equal">
      <formula>"F"</formula>
    </cfRule>
    <cfRule type="cellIs" dxfId="252" priority="369" operator="equal">
      <formula>"P"</formula>
    </cfRule>
  </conditionalFormatting>
  <conditionalFormatting sqref="I212">
    <cfRule type="cellIs" dxfId="251" priority="370" operator="equal">
      <formula>"U"</formula>
    </cfRule>
    <cfRule type="cellIs" dxfId="250" priority="371" operator="equal">
      <formula>"F"</formula>
    </cfRule>
    <cfRule type="cellIs" dxfId="249" priority="372" operator="equal">
      <formula>"P"</formula>
    </cfRule>
  </conditionalFormatting>
  <conditionalFormatting sqref="I222">
    <cfRule type="cellIs" dxfId="248" priority="358" operator="equal">
      <formula>"U"</formula>
    </cfRule>
    <cfRule type="cellIs" dxfId="247" priority="359" operator="equal">
      <formula>"F"</formula>
    </cfRule>
    <cfRule type="cellIs" dxfId="246" priority="360" operator="equal">
      <formula>"P"</formula>
    </cfRule>
  </conditionalFormatting>
  <conditionalFormatting sqref="I207:I208">
    <cfRule type="cellIs" dxfId="245" priority="364" operator="equal">
      <formula>"U"</formula>
    </cfRule>
    <cfRule type="cellIs" dxfId="244" priority="365" operator="equal">
      <formula>"F"</formula>
    </cfRule>
    <cfRule type="cellIs" dxfId="243" priority="366" operator="equal">
      <formula>"P"</formula>
    </cfRule>
  </conditionalFormatting>
  <conditionalFormatting sqref="I228">
    <cfRule type="cellIs" dxfId="242" priority="352" operator="equal">
      <formula>"U"</formula>
    </cfRule>
    <cfRule type="cellIs" dxfId="241" priority="353" operator="equal">
      <formula>"F"</formula>
    </cfRule>
    <cfRule type="cellIs" dxfId="240" priority="354" operator="equal">
      <formula>"P"</formula>
    </cfRule>
  </conditionalFormatting>
  <conditionalFormatting sqref="I185">
    <cfRule type="cellIs" dxfId="239" priority="346" operator="equal">
      <formula>"U"</formula>
    </cfRule>
    <cfRule type="cellIs" dxfId="238" priority="347" operator="equal">
      <formula>"F"</formula>
    </cfRule>
    <cfRule type="cellIs" dxfId="237" priority="348" operator="equal">
      <formula>"P"</formula>
    </cfRule>
  </conditionalFormatting>
  <conditionalFormatting sqref="I227">
    <cfRule type="cellIs" dxfId="236" priority="355" operator="equal">
      <formula>"U"</formula>
    </cfRule>
    <cfRule type="cellIs" dxfId="235" priority="356" operator="equal">
      <formula>"F"</formula>
    </cfRule>
    <cfRule type="cellIs" dxfId="234" priority="357" operator="equal">
      <formula>"P"</formula>
    </cfRule>
  </conditionalFormatting>
  <conditionalFormatting sqref="I249">
    <cfRule type="cellIs" dxfId="233" priority="340" operator="equal">
      <formula>"U"</formula>
    </cfRule>
    <cfRule type="cellIs" dxfId="232" priority="341" operator="equal">
      <formula>"F"</formula>
    </cfRule>
    <cfRule type="cellIs" dxfId="231" priority="342" operator="equal">
      <formula>"P"</formula>
    </cfRule>
  </conditionalFormatting>
  <conditionalFormatting sqref="I184">
    <cfRule type="cellIs" dxfId="230" priority="349" operator="equal">
      <formula>"U"</formula>
    </cfRule>
    <cfRule type="cellIs" dxfId="229" priority="350" operator="equal">
      <formula>"F"</formula>
    </cfRule>
    <cfRule type="cellIs" dxfId="228" priority="351" operator="equal">
      <formula>"P"</formula>
    </cfRule>
  </conditionalFormatting>
  <conditionalFormatting sqref="I229:I241 I248">
    <cfRule type="cellIs" dxfId="227" priority="343" operator="equal">
      <formula>"U"</formula>
    </cfRule>
    <cfRule type="cellIs" dxfId="226" priority="344" operator="equal">
      <formula>"F"</formula>
    </cfRule>
    <cfRule type="cellIs" dxfId="225" priority="345" operator="equal">
      <formula>"P"</formula>
    </cfRule>
  </conditionalFormatting>
  <conditionalFormatting sqref="I251:I252 I255">
    <cfRule type="cellIs" dxfId="224" priority="337" operator="equal">
      <formula>"U"</formula>
    </cfRule>
    <cfRule type="cellIs" dxfId="223" priority="338" operator="equal">
      <formula>"F"</formula>
    </cfRule>
    <cfRule type="cellIs" dxfId="222" priority="339" operator="equal">
      <formula>"P"</formula>
    </cfRule>
  </conditionalFormatting>
  <conditionalFormatting sqref="I253">
    <cfRule type="cellIs" dxfId="221" priority="334" operator="equal">
      <formula>"U"</formula>
    </cfRule>
    <cfRule type="cellIs" dxfId="220" priority="335" operator="equal">
      <formula>"F"</formula>
    </cfRule>
    <cfRule type="cellIs" dxfId="219" priority="336" operator="equal">
      <formula>"P"</formula>
    </cfRule>
  </conditionalFormatting>
  <conditionalFormatting sqref="I254">
    <cfRule type="cellIs" dxfId="218" priority="331" operator="equal">
      <formula>"U"</formula>
    </cfRule>
    <cfRule type="cellIs" dxfId="217" priority="332" operator="equal">
      <formula>"F"</formula>
    </cfRule>
    <cfRule type="cellIs" dxfId="216" priority="333" operator="equal">
      <formula>"P"</formula>
    </cfRule>
  </conditionalFormatting>
  <conditionalFormatting sqref="I178">
    <cfRule type="cellIs" dxfId="215" priority="328" operator="equal">
      <formula>"U"</formula>
    </cfRule>
    <cfRule type="cellIs" dxfId="214" priority="329" operator="equal">
      <formula>"F"</formula>
    </cfRule>
    <cfRule type="cellIs" dxfId="213" priority="330" operator="equal">
      <formula>"P"</formula>
    </cfRule>
  </conditionalFormatting>
  <conditionalFormatting sqref="I191">
    <cfRule type="cellIs" dxfId="212" priority="325" operator="equal">
      <formula>"U"</formula>
    </cfRule>
    <cfRule type="cellIs" dxfId="211" priority="326" operator="equal">
      <formula>"F"</formula>
    </cfRule>
    <cfRule type="cellIs" dxfId="210" priority="327" operator="equal">
      <formula>"P"</formula>
    </cfRule>
  </conditionalFormatting>
  <conditionalFormatting sqref="I219">
    <cfRule type="cellIs" dxfId="209" priority="322" operator="equal">
      <formula>"U"</formula>
    </cfRule>
    <cfRule type="cellIs" dxfId="208" priority="323" operator="equal">
      <formula>"F"</formula>
    </cfRule>
    <cfRule type="cellIs" dxfId="207" priority="324" operator="equal">
      <formula>"P"</formula>
    </cfRule>
  </conditionalFormatting>
  <conditionalFormatting sqref="I250">
    <cfRule type="cellIs" dxfId="206" priority="319" operator="equal">
      <formula>"U"</formula>
    </cfRule>
    <cfRule type="cellIs" dxfId="205" priority="320" operator="equal">
      <formula>"F"</formula>
    </cfRule>
    <cfRule type="cellIs" dxfId="204" priority="321" operator="equal">
      <formula>"P"</formula>
    </cfRule>
  </conditionalFormatting>
  <conditionalFormatting sqref="I12">
    <cfRule type="cellIs" dxfId="203" priority="316" operator="equal">
      <formula>"U"</formula>
    </cfRule>
    <cfRule type="cellIs" dxfId="202" priority="317" operator="equal">
      <formula>"F"</formula>
    </cfRule>
    <cfRule type="cellIs" dxfId="201" priority="318" operator="equal">
      <formula>"P"</formula>
    </cfRule>
  </conditionalFormatting>
  <conditionalFormatting sqref="I74">
    <cfRule type="cellIs" dxfId="200" priority="274" operator="equal">
      <formula>"U"</formula>
    </cfRule>
    <cfRule type="cellIs" dxfId="199" priority="275" operator="equal">
      <formula>"F"</formula>
    </cfRule>
    <cfRule type="cellIs" dxfId="198" priority="276" operator="equal">
      <formula>"P"</formula>
    </cfRule>
  </conditionalFormatting>
  <conditionalFormatting sqref="I75:I76 I78 I81">
    <cfRule type="cellIs" dxfId="197" priority="271" operator="equal">
      <formula>"U"</formula>
    </cfRule>
    <cfRule type="cellIs" dxfId="196" priority="272" operator="equal">
      <formula>"F"</formula>
    </cfRule>
    <cfRule type="cellIs" dxfId="195" priority="273" operator="equal">
      <formula>"P"</formula>
    </cfRule>
  </conditionalFormatting>
  <conditionalFormatting sqref="I82:I85">
    <cfRule type="cellIs" dxfId="194" priority="268" operator="equal">
      <formula>"U"</formula>
    </cfRule>
    <cfRule type="cellIs" dxfId="193" priority="269" operator="equal">
      <formula>"F"</formula>
    </cfRule>
    <cfRule type="cellIs" dxfId="192" priority="270" operator="equal">
      <formula>"P"</formula>
    </cfRule>
  </conditionalFormatting>
  <conditionalFormatting sqref="I77">
    <cfRule type="cellIs" dxfId="191" priority="262" operator="equal">
      <formula>"U"</formula>
    </cfRule>
    <cfRule type="cellIs" dxfId="190" priority="263" operator="equal">
      <formula>"F"</formula>
    </cfRule>
    <cfRule type="cellIs" dxfId="189" priority="264" operator="equal">
      <formula>"P"</formula>
    </cfRule>
  </conditionalFormatting>
  <conditionalFormatting sqref="I80">
    <cfRule type="cellIs" dxfId="188" priority="259" operator="equal">
      <formula>"U"</formula>
    </cfRule>
    <cfRule type="cellIs" dxfId="187" priority="260" operator="equal">
      <formula>"F"</formula>
    </cfRule>
    <cfRule type="cellIs" dxfId="186" priority="261" operator="equal">
      <formula>"P"</formula>
    </cfRule>
  </conditionalFormatting>
  <conditionalFormatting sqref="I79">
    <cfRule type="cellIs" dxfId="185" priority="247" operator="equal">
      <formula>"U"</formula>
    </cfRule>
    <cfRule type="cellIs" dxfId="184" priority="248" operator="equal">
      <formula>"F"</formula>
    </cfRule>
    <cfRule type="cellIs" dxfId="183" priority="249" operator="equal">
      <formula>"P"</formula>
    </cfRule>
  </conditionalFormatting>
  <conditionalFormatting sqref="I89">
    <cfRule type="cellIs" dxfId="182" priority="235" operator="equal">
      <formula>"U"</formula>
    </cfRule>
    <cfRule type="cellIs" dxfId="181" priority="236" operator="equal">
      <formula>"F"</formula>
    </cfRule>
    <cfRule type="cellIs" dxfId="180" priority="237" operator="equal">
      <formula>"P"</formula>
    </cfRule>
  </conditionalFormatting>
  <conditionalFormatting sqref="I95:I96 I102:I103">
    <cfRule type="cellIs" dxfId="179" priority="238" operator="equal">
      <formula>"U"</formula>
    </cfRule>
    <cfRule type="cellIs" dxfId="178" priority="239" operator="equal">
      <formula>"F"</formula>
    </cfRule>
    <cfRule type="cellIs" dxfId="177" priority="240" operator="equal">
      <formula>"P"</formula>
    </cfRule>
  </conditionalFormatting>
  <conditionalFormatting sqref="I93">
    <cfRule type="cellIs" dxfId="176" priority="232" operator="equal">
      <formula>"U"</formula>
    </cfRule>
    <cfRule type="cellIs" dxfId="175" priority="233" operator="equal">
      <formula>"F"</formula>
    </cfRule>
    <cfRule type="cellIs" dxfId="174" priority="234" operator="equal">
      <formula>"P"</formula>
    </cfRule>
  </conditionalFormatting>
  <conditionalFormatting sqref="I86">
    <cfRule type="cellIs" dxfId="173" priority="244" operator="equal">
      <formula>"U"</formula>
    </cfRule>
    <cfRule type="cellIs" dxfId="172" priority="245" operator="equal">
      <formula>"F"</formula>
    </cfRule>
    <cfRule type="cellIs" dxfId="171" priority="246" operator="equal">
      <formula>"P"</formula>
    </cfRule>
  </conditionalFormatting>
  <conditionalFormatting sqref="I87:I88 I91 I94">
    <cfRule type="cellIs" dxfId="170" priority="241" operator="equal">
      <formula>"U"</formula>
    </cfRule>
    <cfRule type="cellIs" dxfId="169" priority="242" operator="equal">
      <formula>"F"</formula>
    </cfRule>
    <cfRule type="cellIs" dxfId="168" priority="243" operator="equal">
      <formula>"P"</formula>
    </cfRule>
  </conditionalFormatting>
  <conditionalFormatting sqref="I92">
    <cfRule type="cellIs" dxfId="167" priority="229" operator="equal">
      <formula>"U"</formula>
    </cfRule>
    <cfRule type="cellIs" dxfId="166" priority="230" operator="equal">
      <formula>"F"</formula>
    </cfRule>
    <cfRule type="cellIs" dxfId="165" priority="231" operator="equal">
      <formula>"P"</formula>
    </cfRule>
  </conditionalFormatting>
  <conditionalFormatting sqref="I109 I114">
    <cfRule type="cellIs" dxfId="164" priority="196" operator="equal">
      <formula>"U"</formula>
    </cfRule>
    <cfRule type="cellIs" dxfId="163" priority="197" operator="equal">
      <formula>"F"</formula>
    </cfRule>
    <cfRule type="cellIs" dxfId="162" priority="198" operator="equal">
      <formula>"P"</formula>
    </cfRule>
  </conditionalFormatting>
  <conditionalFormatting sqref="I100">
    <cfRule type="cellIs" dxfId="161" priority="220" operator="equal">
      <formula>"U"</formula>
    </cfRule>
    <cfRule type="cellIs" dxfId="160" priority="221" operator="equal">
      <formula>"F"</formula>
    </cfRule>
    <cfRule type="cellIs" dxfId="159" priority="222" operator="equal">
      <formula>"P"</formula>
    </cfRule>
  </conditionalFormatting>
  <conditionalFormatting sqref="I98 I101">
    <cfRule type="cellIs" dxfId="158" priority="226" operator="equal">
      <formula>"U"</formula>
    </cfRule>
    <cfRule type="cellIs" dxfId="157" priority="227" operator="equal">
      <formula>"F"</formula>
    </cfRule>
    <cfRule type="cellIs" dxfId="156" priority="228" operator="equal">
      <formula>"P"</formula>
    </cfRule>
  </conditionalFormatting>
  <conditionalFormatting sqref="I99">
    <cfRule type="cellIs" dxfId="155" priority="217" operator="equal">
      <formula>"U"</formula>
    </cfRule>
    <cfRule type="cellIs" dxfId="154" priority="218" operator="equal">
      <formula>"F"</formula>
    </cfRule>
    <cfRule type="cellIs" dxfId="153" priority="219" operator="equal">
      <formula>"P"</formula>
    </cfRule>
  </conditionalFormatting>
  <conditionalFormatting sqref="I106">
    <cfRule type="cellIs" dxfId="152" priority="205" operator="equal">
      <formula>"U"</formula>
    </cfRule>
    <cfRule type="cellIs" dxfId="151" priority="206" operator="equal">
      <formula>"F"</formula>
    </cfRule>
    <cfRule type="cellIs" dxfId="150" priority="207" operator="equal">
      <formula>"P"</formula>
    </cfRule>
  </conditionalFormatting>
  <conditionalFormatting sqref="I115:I116">
    <cfRule type="cellIs" dxfId="149" priority="208" operator="equal">
      <formula>"U"</formula>
    </cfRule>
    <cfRule type="cellIs" dxfId="148" priority="209" operator="equal">
      <formula>"F"</formula>
    </cfRule>
    <cfRule type="cellIs" dxfId="147" priority="210" operator="equal">
      <formula>"P"</formula>
    </cfRule>
  </conditionalFormatting>
  <conditionalFormatting sqref="I107">
    <cfRule type="cellIs" dxfId="146" priority="187" operator="equal">
      <formula>"U"</formula>
    </cfRule>
    <cfRule type="cellIs" dxfId="145" priority="188" operator="equal">
      <formula>"F"</formula>
    </cfRule>
    <cfRule type="cellIs" dxfId="144" priority="189" operator="equal">
      <formula>"P"</formula>
    </cfRule>
  </conditionalFormatting>
  <conditionalFormatting sqref="I104">
    <cfRule type="cellIs" dxfId="143" priority="214" operator="equal">
      <formula>"U"</formula>
    </cfRule>
    <cfRule type="cellIs" dxfId="142" priority="215" operator="equal">
      <formula>"F"</formula>
    </cfRule>
    <cfRule type="cellIs" dxfId="141" priority="216" operator="equal">
      <formula>"P"</formula>
    </cfRule>
  </conditionalFormatting>
  <conditionalFormatting sqref="I105">
    <cfRule type="cellIs" dxfId="140" priority="211" operator="equal">
      <formula>"U"</formula>
    </cfRule>
    <cfRule type="cellIs" dxfId="139" priority="212" operator="equal">
      <formula>"F"</formula>
    </cfRule>
    <cfRule type="cellIs" dxfId="138" priority="213" operator="equal">
      <formula>"P"</formula>
    </cfRule>
  </conditionalFormatting>
  <conditionalFormatting sqref="I113">
    <cfRule type="cellIs" dxfId="137" priority="193" operator="equal">
      <formula>"U"</formula>
    </cfRule>
    <cfRule type="cellIs" dxfId="136" priority="194" operator="equal">
      <formula>"F"</formula>
    </cfRule>
    <cfRule type="cellIs" dxfId="135" priority="195" operator="equal">
      <formula>"P"</formula>
    </cfRule>
  </conditionalFormatting>
  <conditionalFormatting sqref="I110 I112">
    <cfRule type="cellIs" dxfId="134" priority="190" operator="equal">
      <formula>"U"</formula>
    </cfRule>
    <cfRule type="cellIs" dxfId="133" priority="191" operator="equal">
      <formula>"F"</formula>
    </cfRule>
    <cfRule type="cellIs" dxfId="132" priority="192" operator="equal">
      <formula>"P"</formula>
    </cfRule>
  </conditionalFormatting>
  <conditionalFormatting sqref="I111">
    <cfRule type="cellIs" dxfId="131" priority="172" operator="equal">
      <formula>"U"</formula>
    </cfRule>
    <cfRule type="cellIs" dxfId="130" priority="173" operator="equal">
      <formula>"F"</formula>
    </cfRule>
    <cfRule type="cellIs" dxfId="129" priority="174" operator="equal">
      <formula>"P"</formula>
    </cfRule>
  </conditionalFormatting>
  <conditionalFormatting sqref="I134 I140">
    <cfRule type="cellIs" dxfId="128" priority="139" operator="equal">
      <formula>"U"</formula>
    </cfRule>
    <cfRule type="cellIs" dxfId="127" priority="140" operator="equal">
      <formula>"F"</formula>
    </cfRule>
    <cfRule type="cellIs" dxfId="126" priority="141" operator="equal">
      <formula>"P"</formula>
    </cfRule>
  </conditionalFormatting>
  <conditionalFormatting sqref="I119">
    <cfRule type="cellIs" dxfId="125" priority="142" operator="equal">
      <formula>"U"</formula>
    </cfRule>
    <cfRule type="cellIs" dxfId="124" priority="143" operator="equal">
      <formula>"F"</formula>
    </cfRule>
    <cfRule type="cellIs" dxfId="123" priority="144" operator="equal">
      <formula>"P"</formula>
    </cfRule>
  </conditionalFormatting>
  <conditionalFormatting sqref="I141:I142">
    <cfRule type="cellIs" dxfId="122" priority="145" operator="equal">
      <formula>"U"</formula>
    </cfRule>
    <cfRule type="cellIs" dxfId="121" priority="146" operator="equal">
      <formula>"F"</formula>
    </cfRule>
    <cfRule type="cellIs" dxfId="120" priority="147" operator="equal">
      <formula>"P"</formula>
    </cfRule>
  </conditionalFormatting>
  <conditionalFormatting sqref="I117">
    <cfRule type="cellIs" dxfId="119" priority="151" operator="equal">
      <formula>"U"</formula>
    </cfRule>
    <cfRule type="cellIs" dxfId="118" priority="152" operator="equal">
      <formula>"F"</formula>
    </cfRule>
    <cfRule type="cellIs" dxfId="117" priority="153" operator="equal">
      <formula>"P"</formula>
    </cfRule>
  </conditionalFormatting>
  <conditionalFormatting sqref="I118">
    <cfRule type="cellIs" dxfId="116" priority="148" operator="equal">
      <formula>"U"</formula>
    </cfRule>
    <cfRule type="cellIs" dxfId="115" priority="149" operator="equal">
      <formula>"F"</formula>
    </cfRule>
    <cfRule type="cellIs" dxfId="114" priority="150" operator="equal">
      <formula>"P"</formula>
    </cfRule>
  </conditionalFormatting>
  <conditionalFormatting sqref="I138">
    <cfRule type="cellIs" dxfId="113" priority="118" operator="equal">
      <formula>"U"</formula>
    </cfRule>
    <cfRule type="cellIs" dxfId="112" priority="119" operator="equal">
      <formula>"F"</formula>
    </cfRule>
    <cfRule type="cellIs" dxfId="111" priority="120" operator="equal">
      <formula>"P"</formula>
    </cfRule>
  </conditionalFormatting>
  <conditionalFormatting sqref="I139">
    <cfRule type="cellIs" dxfId="110" priority="136" operator="equal">
      <formula>"U"</formula>
    </cfRule>
    <cfRule type="cellIs" dxfId="109" priority="137" operator="equal">
      <formula>"F"</formula>
    </cfRule>
    <cfRule type="cellIs" dxfId="108" priority="138" operator="equal">
      <formula>"P"</formula>
    </cfRule>
  </conditionalFormatting>
  <conditionalFormatting sqref="I137">
    <cfRule type="cellIs" dxfId="107" priority="133" operator="equal">
      <formula>"U"</formula>
    </cfRule>
    <cfRule type="cellIs" dxfId="106" priority="134" operator="equal">
      <formula>"F"</formula>
    </cfRule>
    <cfRule type="cellIs" dxfId="105" priority="135" operator="equal">
      <formula>"P"</formula>
    </cfRule>
  </conditionalFormatting>
  <conditionalFormatting sqref="I120">
    <cfRule type="cellIs" dxfId="104" priority="115" operator="equal">
      <formula>"U"</formula>
    </cfRule>
    <cfRule type="cellIs" dxfId="103" priority="116" operator="equal">
      <formula>"F"</formula>
    </cfRule>
    <cfRule type="cellIs" dxfId="102" priority="117" operator="equal">
      <formula>"P"</formula>
    </cfRule>
  </conditionalFormatting>
  <conditionalFormatting sqref="I136">
    <cfRule type="cellIs" dxfId="101" priority="109" operator="equal">
      <formula>"U"</formula>
    </cfRule>
    <cfRule type="cellIs" dxfId="100" priority="110" operator="equal">
      <formula>"F"</formula>
    </cfRule>
    <cfRule type="cellIs" dxfId="99" priority="111" operator="equal">
      <formula>"P"</formula>
    </cfRule>
  </conditionalFormatting>
  <conditionalFormatting sqref="I135">
    <cfRule type="cellIs" dxfId="98" priority="106" operator="equal">
      <formula>"U"</formula>
    </cfRule>
    <cfRule type="cellIs" dxfId="97" priority="107" operator="equal">
      <formula>"F"</formula>
    </cfRule>
    <cfRule type="cellIs" dxfId="96" priority="108" operator="equal">
      <formula>"P"</formula>
    </cfRule>
  </conditionalFormatting>
  <conditionalFormatting sqref="I122">
    <cfRule type="cellIs" dxfId="95" priority="100" operator="equal">
      <formula>"U"</formula>
    </cfRule>
    <cfRule type="cellIs" dxfId="94" priority="101" operator="equal">
      <formula>"F"</formula>
    </cfRule>
    <cfRule type="cellIs" dxfId="93" priority="102" operator="equal">
      <formula>"P"</formula>
    </cfRule>
  </conditionalFormatting>
  <conditionalFormatting sqref="I131:I132">
    <cfRule type="cellIs" dxfId="92" priority="103" operator="equal">
      <formula>"U"</formula>
    </cfRule>
    <cfRule type="cellIs" dxfId="91" priority="104" operator="equal">
      <formula>"F"</formula>
    </cfRule>
    <cfRule type="cellIs" dxfId="90" priority="105" operator="equal">
      <formula>"P"</formula>
    </cfRule>
  </conditionalFormatting>
  <conditionalFormatting sqref="I126">
    <cfRule type="cellIs" dxfId="89" priority="91" operator="equal">
      <formula>"U"</formula>
    </cfRule>
    <cfRule type="cellIs" dxfId="88" priority="92" operator="equal">
      <formula>"F"</formula>
    </cfRule>
    <cfRule type="cellIs" dxfId="87" priority="93" operator="equal">
      <formula>"P"</formula>
    </cfRule>
  </conditionalFormatting>
  <conditionalFormatting sqref="I125">
    <cfRule type="cellIs" dxfId="86" priority="94" operator="equal">
      <formula>"U"</formula>
    </cfRule>
    <cfRule type="cellIs" dxfId="85" priority="95" operator="equal">
      <formula>"F"</formula>
    </cfRule>
    <cfRule type="cellIs" dxfId="84" priority="96" operator="equal">
      <formula>"P"</formula>
    </cfRule>
  </conditionalFormatting>
  <conditionalFormatting sqref="I124">
    <cfRule type="cellIs" dxfId="83" priority="88" operator="equal">
      <formula>"U"</formula>
    </cfRule>
    <cfRule type="cellIs" dxfId="82" priority="89" operator="equal">
      <formula>"F"</formula>
    </cfRule>
    <cfRule type="cellIs" dxfId="81" priority="90" operator="equal">
      <formula>"P"</formula>
    </cfRule>
  </conditionalFormatting>
  <conditionalFormatting sqref="I123">
    <cfRule type="cellIs" dxfId="80" priority="85" operator="equal">
      <formula>"U"</formula>
    </cfRule>
    <cfRule type="cellIs" dxfId="79" priority="86" operator="equal">
      <formula>"F"</formula>
    </cfRule>
    <cfRule type="cellIs" dxfId="78" priority="87" operator="equal">
      <formula>"P"</formula>
    </cfRule>
  </conditionalFormatting>
  <conditionalFormatting sqref="I130">
    <cfRule type="cellIs" dxfId="77" priority="82" operator="equal">
      <formula>"U"</formula>
    </cfRule>
    <cfRule type="cellIs" dxfId="76" priority="83" operator="equal">
      <formula>"F"</formula>
    </cfRule>
    <cfRule type="cellIs" dxfId="75" priority="84" operator="equal">
      <formula>"P"</formula>
    </cfRule>
  </conditionalFormatting>
  <conditionalFormatting sqref="I13:I18">
    <cfRule type="cellIs" dxfId="74" priority="79" operator="equal">
      <formula>"U"</formula>
    </cfRule>
    <cfRule type="cellIs" dxfId="73" priority="80" operator="equal">
      <formula>"F"</formula>
    </cfRule>
    <cfRule type="cellIs" dxfId="72" priority="81" operator="equal">
      <formula>"P"</formula>
    </cfRule>
  </conditionalFormatting>
  <conditionalFormatting sqref="I23">
    <cfRule type="cellIs" dxfId="71" priority="73" operator="equal">
      <formula>"U"</formula>
    </cfRule>
    <cfRule type="cellIs" dxfId="70" priority="74" operator="equal">
      <formula>"F"</formula>
    </cfRule>
    <cfRule type="cellIs" dxfId="69" priority="75" operator="equal">
      <formula>"P"</formula>
    </cfRule>
  </conditionalFormatting>
  <conditionalFormatting sqref="I42:I43">
    <cfRule type="cellIs" dxfId="68" priority="55" operator="equal">
      <formula>"U"</formula>
    </cfRule>
    <cfRule type="cellIs" dxfId="67" priority="56" operator="equal">
      <formula>"F"</formula>
    </cfRule>
    <cfRule type="cellIs" dxfId="66" priority="57" operator="equal">
      <formula>"P"</formula>
    </cfRule>
  </conditionalFormatting>
  <conditionalFormatting sqref="I34">
    <cfRule type="cellIs" dxfId="65" priority="70" operator="equal">
      <formula>"U"</formula>
    </cfRule>
    <cfRule type="cellIs" dxfId="64" priority="71" operator="equal">
      <formula>"F"</formula>
    </cfRule>
    <cfRule type="cellIs" dxfId="63" priority="72" operator="equal">
      <formula>"P"</formula>
    </cfRule>
  </conditionalFormatting>
  <conditionalFormatting sqref="I19:I22">
    <cfRule type="cellIs" dxfId="62" priority="67" operator="equal">
      <formula>"U"</formula>
    </cfRule>
    <cfRule type="cellIs" dxfId="61" priority="68" operator="equal">
      <formula>"F"</formula>
    </cfRule>
    <cfRule type="cellIs" dxfId="60" priority="69" operator="equal">
      <formula>"P"</formula>
    </cfRule>
  </conditionalFormatting>
  <conditionalFormatting sqref="I24:I32">
    <cfRule type="cellIs" dxfId="59" priority="64" operator="equal">
      <formula>"U"</formula>
    </cfRule>
    <cfRule type="cellIs" dxfId="58" priority="65" operator="equal">
      <formula>"F"</formula>
    </cfRule>
    <cfRule type="cellIs" dxfId="57" priority="66" operator="equal">
      <formula>"P"</formula>
    </cfRule>
  </conditionalFormatting>
  <conditionalFormatting sqref="I35">
    <cfRule type="cellIs" dxfId="56" priority="61" operator="equal">
      <formula>"U"</formula>
    </cfRule>
    <cfRule type="cellIs" dxfId="55" priority="62" operator="equal">
      <formula>"F"</formula>
    </cfRule>
    <cfRule type="cellIs" dxfId="54" priority="63" operator="equal">
      <formula>"P"</formula>
    </cfRule>
  </conditionalFormatting>
  <conditionalFormatting sqref="I36:I41">
    <cfRule type="cellIs" dxfId="53" priority="58" operator="equal">
      <formula>"U"</formula>
    </cfRule>
    <cfRule type="cellIs" dxfId="52" priority="59" operator="equal">
      <formula>"F"</formula>
    </cfRule>
    <cfRule type="cellIs" dxfId="51" priority="60" operator="equal">
      <formula>"P"</formula>
    </cfRule>
  </conditionalFormatting>
  <conditionalFormatting sqref="I44">
    <cfRule type="cellIs" dxfId="50" priority="52" operator="equal">
      <formula>"U"</formula>
    </cfRule>
    <cfRule type="cellIs" dxfId="49" priority="53" operator="equal">
      <formula>"F"</formula>
    </cfRule>
    <cfRule type="cellIs" dxfId="48" priority="54" operator="equal">
      <formula>"P"</formula>
    </cfRule>
  </conditionalFormatting>
  <conditionalFormatting sqref="I45:I46">
    <cfRule type="cellIs" dxfId="47" priority="49" operator="equal">
      <formula>"U"</formula>
    </cfRule>
    <cfRule type="cellIs" dxfId="46" priority="50" operator="equal">
      <formula>"F"</formula>
    </cfRule>
    <cfRule type="cellIs" dxfId="45" priority="51" operator="equal">
      <formula>"P"</formula>
    </cfRule>
  </conditionalFormatting>
  <conditionalFormatting sqref="I33">
    <cfRule type="cellIs" dxfId="44" priority="46" operator="equal">
      <formula>"U"</formula>
    </cfRule>
    <cfRule type="cellIs" dxfId="43" priority="47" operator="equal">
      <formula>"F"</formula>
    </cfRule>
    <cfRule type="cellIs" dxfId="42" priority="48" operator="equal">
      <formula>"P"</formula>
    </cfRule>
  </conditionalFormatting>
  <conditionalFormatting sqref="I47 I49:I53">
    <cfRule type="cellIs" dxfId="41" priority="43" operator="equal">
      <formula>"U"</formula>
    </cfRule>
    <cfRule type="cellIs" dxfId="40" priority="44" operator="equal">
      <formula>"F"</formula>
    </cfRule>
    <cfRule type="cellIs" dxfId="39" priority="45" operator="equal">
      <formula>"P"</formula>
    </cfRule>
  </conditionalFormatting>
  <conditionalFormatting sqref="I54:I57">
    <cfRule type="cellIs" dxfId="38" priority="37" operator="equal">
      <formula>"U"</formula>
    </cfRule>
    <cfRule type="cellIs" dxfId="37" priority="38" operator="equal">
      <formula>"F"</formula>
    </cfRule>
    <cfRule type="cellIs" dxfId="36" priority="39" operator="equal">
      <formula>"P"</formula>
    </cfRule>
  </conditionalFormatting>
  <conditionalFormatting sqref="I262">
    <cfRule type="cellIs" dxfId="35" priority="19" operator="equal">
      <formula>"U"</formula>
    </cfRule>
    <cfRule type="cellIs" dxfId="34" priority="20" operator="equal">
      <formula>"F"</formula>
    </cfRule>
    <cfRule type="cellIs" dxfId="33" priority="21" operator="equal">
      <formula>"P"</formula>
    </cfRule>
  </conditionalFormatting>
  <conditionalFormatting sqref="I58">
    <cfRule type="cellIs" dxfId="32" priority="34" operator="equal">
      <formula>"U"</formula>
    </cfRule>
    <cfRule type="cellIs" dxfId="31" priority="35" operator="equal">
      <formula>"F"</formula>
    </cfRule>
    <cfRule type="cellIs" dxfId="30" priority="36" operator="equal">
      <formula>"P"</formula>
    </cfRule>
  </conditionalFormatting>
  <conditionalFormatting sqref="I59:I65">
    <cfRule type="cellIs" dxfId="29" priority="31" operator="equal">
      <formula>"U"</formula>
    </cfRule>
    <cfRule type="cellIs" dxfId="28" priority="32" operator="equal">
      <formula>"F"</formula>
    </cfRule>
    <cfRule type="cellIs" dxfId="27" priority="33" operator="equal">
      <formula>"P"</formula>
    </cfRule>
  </conditionalFormatting>
  <conditionalFormatting sqref="I66">
    <cfRule type="cellIs" dxfId="26" priority="28" operator="equal">
      <formula>"U"</formula>
    </cfRule>
    <cfRule type="cellIs" dxfId="25" priority="29" operator="equal">
      <formula>"F"</formula>
    </cfRule>
    <cfRule type="cellIs" dxfId="24" priority="30" operator="equal">
      <formula>"P"</formula>
    </cfRule>
  </conditionalFormatting>
  <conditionalFormatting sqref="I67:I73">
    <cfRule type="cellIs" dxfId="23" priority="25" operator="equal">
      <formula>"U"</formula>
    </cfRule>
    <cfRule type="cellIs" dxfId="22" priority="26" operator="equal">
      <formula>"F"</formula>
    </cfRule>
    <cfRule type="cellIs" dxfId="21" priority="27" operator="equal">
      <formula>"P"</formula>
    </cfRule>
  </conditionalFormatting>
  <conditionalFormatting sqref="I242:I247">
    <cfRule type="cellIs" dxfId="20" priority="22" operator="equal">
      <formula>"U"</formula>
    </cfRule>
    <cfRule type="cellIs" dxfId="19" priority="23" operator="equal">
      <formula>"F"</formula>
    </cfRule>
    <cfRule type="cellIs" dxfId="18" priority="24" operator="equal">
      <formula>"P"</formula>
    </cfRule>
  </conditionalFormatting>
  <conditionalFormatting sqref="I263">
    <cfRule type="cellIs" dxfId="17" priority="16" operator="equal">
      <formula>"U"</formula>
    </cfRule>
    <cfRule type="cellIs" dxfId="16" priority="17" operator="equal">
      <formula>"F"</formula>
    </cfRule>
    <cfRule type="cellIs" dxfId="15" priority="18" operator="equal">
      <formula>"P"</formula>
    </cfRule>
  </conditionalFormatting>
  <conditionalFormatting sqref="I265:I266 I269">
    <cfRule type="cellIs" dxfId="14" priority="13" operator="equal">
      <formula>"U"</formula>
    </cfRule>
    <cfRule type="cellIs" dxfId="13" priority="14" operator="equal">
      <formula>"F"</formula>
    </cfRule>
    <cfRule type="cellIs" dxfId="12" priority="15" operator="equal">
      <formula>"P"</formula>
    </cfRule>
  </conditionalFormatting>
  <conditionalFormatting sqref="I267">
    <cfRule type="cellIs" dxfId="11" priority="10" operator="equal">
      <formula>"U"</formula>
    </cfRule>
    <cfRule type="cellIs" dxfId="10" priority="11" operator="equal">
      <formula>"F"</formula>
    </cfRule>
    <cfRule type="cellIs" dxfId="9" priority="12" operator="equal">
      <formula>"P"</formula>
    </cfRule>
  </conditionalFormatting>
  <conditionalFormatting sqref="I268">
    <cfRule type="cellIs" dxfId="8" priority="7" operator="equal">
      <formula>"U"</formula>
    </cfRule>
    <cfRule type="cellIs" dxfId="7" priority="8" operator="equal">
      <formula>"F"</formula>
    </cfRule>
    <cfRule type="cellIs" dxfId="6" priority="9" operator="equal">
      <formula>"P"</formula>
    </cfRule>
  </conditionalFormatting>
  <conditionalFormatting sqref="I264">
    <cfRule type="cellIs" dxfId="5" priority="4" operator="equal">
      <formula>"U"</formula>
    </cfRule>
    <cfRule type="cellIs" dxfId="4" priority="5" operator="equal">
      <formula>"F"</formula>
    </cfRule>
    <cfRule type="cellIs" dxfId="3" priority="6" operator="equal">
      <formula>"P"</formula>
    </cfRule>
  </conditionalFormatting>
  <conditionalFormatting sqref="I256:I261">
    <cfRule type="cellIs" dxfId="2" priority="1" operator="equal">
      <formula>"U"</formula>
    </cfRule>
    <cfRule type="cellIs" dxfId="1" priority="2" operator="equal">
      <formula>"F"</formula>
    </cfRule>
    <cfRule type="cellIs" dxfId="0" priority="3" operator="equal">
      <formula>"P"</formula>
    </cfRule>
  </conditionalFormatting>
  <printOptions horizontalCentered="1"/>
  <pageMargins left="0.59055118110236227" right="0.39370078740157483" top="0.59055118110236227" bottom="0.59055118110236227" header="0.31496062992125984" footer="0.31496062992125984"/>
  <pageSetup paperSize="9" orientation="landscape" r:id="rId1"/>
  <headerFooter>
    <oddFooter>&amp;L&amp;9 07.02.01_VER/BM/PM/HDCV/FISTES v1/0&amp;C&amp;"-,đậm"Internal Use&amp;R&amp;9&amp;P/&amp;N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Test case List</vt:lpstr>
      <vt:lpstr>Tien_ky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Trinia</dc:creator>
  <cp:lastModifiedBy>Hyun</cp:lastModifiedBy>
  <cp:lastPrinted>2014-09-04T10:44:27Z</cp:lastPrinted>
  <dcterms:created xsi:type="dcterms:W3CDTF">2013-12-17T08:33:45Z</dcterms:created>
  <dcterms:modified xsi:type="dcterms:W3CDTF">2015-07-25T09:18:28Z</dcterms:modified>
</cp:coreProperties>
</file>