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1"/>
  <workbookPr defaultThemeVersion="124226"/>
  <mc:AlternateContent xmlns:mc="http://schemas.openxmlformats.org/markup-compatibility/2006">
    <mc:Choice Requires="x15">
      <x15ac:absPath xmlns:x15ac="http://schemas.microsoft.com/office/spreadsheetml/2010/11/ac" url="C:\Users\TRAN HOANG HIEP\Desktop\"/>
    </mc:Choice>
  </mc:AlternateContent>
  <xr:revisionPtr revIDLastSave="1" documentId="11_9C852E12B25BAC8614CEDC84FD5A478DEC574E23" xr6:coauthVersionLast="45" xr6:coauthVersionMax="45" xr10:uidLastSave="{9F94B9C9-58E0-4E24-AB35-ECDD05775033}"/>
  <bookViews>
    <workbookView xWindow="0" yWindow="0" windowWidth="24000" windowHeight="9630" activeTab="1" xr2:uid="{00000000-000D-0000-FFFF-FFFF00000000}"/>
  </bookViews>
  <sheets>
    <sheet name="Overview" sheetId="5" r:id="rId1"/>
    <sheet name="WBS" sheetId="1" r:id="rId2"/>
    <sheet name="WBS_Spec" sheetId="4" r:id="rId3"/>
    <sheet name="Ref" sheetId="3" r:id="rId4"/>
    <sheet name="Risk Mgmt" sheetId="2" r:id="rId5"/>
  </sheets>
  <definedNames>
    <definedName name="Member">Ref!$G$2:$G$4</definedName>
    <definedName name="Mức_độ_rủi_ro">Ref!$B$2:$B$6</definedName>
    <definedName name="Risk_group">Ref!$A$2:$A$5</definedName>
    <definedName name="Risk_type">Ref!$E$2:$E$7</definedName>
    <definedName name="Strategy_Type">Ref!$F$2:$F$4</definedName>
    <definedName name="Task_Group">Ref!$D$2:$D$6</definedName>
    <definedName name="Xác_suất_rủi_ro">Ref!$C$2:$C$6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2" i="2" l="1"/>
  <c r="A3" i="2"/>
  <c r="A4" i="2" s="1"/>
  <c r="A5" i="2" s="1"/>
  <c r="A6" i="2" s="1"/>
  <c r="A7" i="2" s="1"/>
  <c r="A8" i="2" s="1"/>
  <c r="A9" i="2" s="1"/>
  <c r="A10" i="2" s="1"/>
  <c r="A11" i="2" s="1"/>
  <c r="A12" i="2" s="1"/>
  <c r="A13" i="2" s="1"/>
  <c r="A14" i="2" s="1"/>
  <c r="A15" i="2" s="1"/>
  <c r="A16" i="2" s="1"/>
</calcChain>
</file>

<file path=xl/sharedStrings.xml><?xml version="1.0" encoding="utf-8"?>
<sst xmlns="http://schemas.openxmlformats.org/spreadsheetml/2006/main" count="221" uniqueCount="178">
  <si>
    <t>Project</t>
  </si>
  <si>
    <t>Xây dựng hệ thống website bán giày</t>
  </si>
  <si>
    <t>Resource</t>
  </si>
  <si>
    <t>people</t>
  </si>
  <si>
    <t>A,B,C</t>
  </si>
  <si>
    <t>Time</t>
  </si>
  <si>
    <t>month</t>
  </si>
  <si>
    <t>PM/TL</t>
  </si>
  <si>
    <t>A</t>
  </si>
  <si>
    <t>Mô tả yêu cầu</t>
  </si>
  <si>
    <t>Requirement</t>
  </si>
  <si>
    <t>Hệ thống website dùng bán chó  trực tuyến với các yêu cầu</t>
  </si>
  <si>
    <t>Chủ shop sẽ nhập các mẫu giày từ nhà cung cấp và có số lượng mua và đơn giá mua , số lượng nhập</t>
  </si>
  <si>
    <t>Sau đó giày sẽ được dán nhãn và tính giá bán = giá mua + 0.5*giá mua+ thuế.Với hệ số do chủ shop nhập</t>
  </si>
  <si>
    <t>Nhân viên sẽ cập nhật tình trạng của mặt hàng lên shop như đã hết, còn hàng, mặt hàng vừa được nhập thêm.</t>
  </si>
  <si>
    <t>Khách hàng sẽ lên trang web để xem các mặt hàng, mẫu giày, giá tiền,… và bỏ vào giỏ hàng, sau đó đặt hàng.</t>
  </si>
  <si>
    <t>Shop hỗ trợ thanh toán bàng nhiều hình thức khác nhau như ship cod tính phí ship, khi thanh toán qua atm và momo sẽ miễn phí ship.</t>
  </si>
  <si>
    <t>Trong hệ thống sẽ chia ra làm 3: chủ shop có quyền xem và quản lí tất cả mọi vấn đề như báo cáo danh thu, tình trạng xuất - nhập hàng hóa. Nhân viên chỉ  nhập - xuất hàng, quản lí đơn hàng và cập nhật các thông tin về mặt hàng trên shop. Khách hàng chỉ có quyền xem các mặt hàng, bỏ hàng vào giỏ hàng và chọn hình thức thanh toán mặt hàng.</t>
  </si>
  <si>
    <t>Yêu cầu</t>
  </si>
  <si>
    <t>Thực hiện plan cho project này.</t>
  </si>
  <si>
    <t>Mô tả Specification</t>
  </si>
  <si>
    <t>Hệ thống website này gồm 2 module</t>
  </si>
  <si>
    <t>Administrator: dùng cho chủ shop + nhân viên</t>
  </si>
  <si>
    <t>Đăng nhập</t>
  </si>
  <si>
    <t>Quản lí User, quyền của user: đăng kí user, đổi thông tin user</t>
  </si>
  <si>
    <t>Quản lí sản phẩm: giống chó, hình ảnh, thông tin --&gt; Thêm, xóa, sửa, đơn vị cung cấp, số lượng,..</t>
  </si>
  <si>
    <t>Quản lí đơn vị cung cấp: thêm, xóa, sửa thông tin đơn vị cung cấp</t>
  </si>
  <si>
    <t>Quản lí kho hàng: tình trạng xuất- nhập mặt hàng</t>
  </si>
  <si>
    <t>Quản lí giá bán mặt hàng: nhập giá bán</t>
  </si>
  <si>
    <t>Quản lí đơn hàng</t>
  </si>
  <si>
    <t>Quản lí thông tin shop</t>
  </si>
  <si>
    <t>Quản lí phản hồi và báo cáo lỗi từ user</t>
  </si>
  <si>
    <t>Web bán hàng</t>
  </si>
  <si>
    <t>Design page của chủ shop</t>
  </si>
  <si>
    <t>Design cho trang web</t>
  </si>
  <si>
    <t>Show sản phẩm theo loại, giá, chi tiết sản phẩm</t>
  </si>
  <si>
    <t>Quản lí mặt hàng: thêm,xóa, sửa theo mặt hạng hiện hành</t>
  </si>
  <si>
    <t>Quản lí giỏ hàng: thêm, xóa, sửa, hủy, đặt hàng</t>
  </si>
  <si>
    <t>Quản lí các loại hình thức thoanh toán: cod, atm, momo</t>
  </si>
  <si>
    <t>Đăng kí/ đăng nhập user(tùy theo yêu cầu của chủ shop)</t>
  </si>
  <si>
    <t>Show thông tin của user</t>
  </si>
  <si>
    <t>User sẽ báo lỗi lại cho nhân viên nếu website gặp lỗi trục trặc nào đó</t>
  </si>
  <si>
    <t>XÂY DỰNG HỆ THỐNG WEBSITE BÁN GIÀY</t>
  </si>
  <si>
    <t>Start</t>
  </si>
  <si>
    <t>Task Group</t>
  </si>
  <si>
    <t>Task</t>
  </si>
  <si>
    <t>Dependence</t>
  </si>
  <si>
    <t>Assign</t>
  </si>
  <si>
    <t>Duration</t>
  </si>
  <si>
    <t>From</t>
  </si>
  <si>
    <t>To</t>
  </si>
  <si>
    <t>% completed</t>
  </si>
  <si>
    <t>Note</t>
  </si>
  <si>
    <t>Project Management</t>
  </si>
  <si>
    <t>Lấy yêu cầu từ giảng viên hướng dẫn</t>
  </si>
  <si>
    <t>20p</t>
  </si>
  <si>
    <t>Ghi chú 1</t>
  </si>
  <si>
    <t>Họp với team để triển khai</t>
  </si>
  <si>
    <t>4h</t>
  </si>
  <si>
    <t>Viết Spec-báo cáo spec</t>
  </si>
  <si>
    <t>Ghi chú 3</t>
  </si>
  <si>
    <t>1.3.1</t>
  </si>
  <si>
    <t>module Admin</t>
  </si>
  <si>
    <t>1.3.2</t>
  </si>
  <si>
    <t>module Bán hàng</t>
  </si>
  <si>
    <t>MeetingReview + intergrate Spec</t>
  </si>
  <si>
    <t>3h</t>
  </si>
  <si>
    <t>Approve Spec</t>
  </si>
  <si>
    <t>0h</t>
  </si>
  <si>
    <t>Viết plan</t>
  </si>
  <si>
    <t>9h</t>
  </si>
  <si>
    <t>Desize</t>
  </si>
  <si>
    <t>Admin</t>
  </si>
  <si>
    <t>2.1.1</t>
  </si>
  <si>
    <t>Quản lý user (DB +UI)</t>
  </si>
  <si>
    <t>C</t>
  </si>
  <si>
    <t>2.1.2</t>
  </si>
  <si>
    <t>Đăng nhập ( DB+ UI)</t>
  </si>
  <si>
    <t>2.1.3</t>
  </si>
  <si>
    <t>Quản lý sản phẩm  (DB + UI)</t>
  </si>
  <si>
    <t>sản phẩm,nhà cung cấp, hệ số</t>
  </si>
  <si>
    <t>2.1.4</t>
  </si>
  <si>
    <t>Quản lý xuất nhập kho (DB+UI)</t>
  </si>
  <si>
    <t>2.1.5</t>
  </si>
  <si>
    <t>Quản lý đơn bán hảng(DB+UI)</t>
  </si>
  <si>
    <t>Training</t>
  </si>
  <si>
    <t>Training desize crystal report</t>
  </si>
  <si>
    <t>2.1.6</t>
  </si>
  <si>
    <t xml:space="preserve">Các báo cáo liên quan </t>
  </si>
  <si>
    <t>2.1.7</t>
  </si>
  <si>
    <t>Review+ chỉnh sửa</t>
  </si>
  <si>
    <t>2.1.1-&gt;2.1.6</t>
  </si>
  <si>
    <t>Bán hàng</t>
  </si>
  <si>
    <t>Page chủ : thông tin, sản phẩm</t>
  </si>
  <si>
    <t>Chi tiết sản phẩm</t>
  </si>
  <si>
    <t xml:space="preserve">Quản lý giỏ hàng </t>
  </si>
  <si>
    <t>Đơn đặt hàng</t>
  </si>
  <si>
    <t>Họp team intergrate + review</t>
  </si>
  <si>
    <t>CM Management</t>
  </si>
  <si>
    <t>Chuẩn bị môi trường server</t>
  </si>
  <si>
    <t>Training về kỹ thuật Crystal report</t>
  </si>
  <si>
    <t>Traning về cách lập lịch biểu</t>
  </si>
  <si>
    <t>ID</t>
  </si>
  <si>
    <t>Dependences</t>
  </si>
  <si>
    <t>Design</t>
  </si>
  <si>
    <t xml:space="preserve">     Admin</t>
  </si>
  <si>
    <t xml:space="preserve">             Đăng nhập</t>
  </si>
  <si>
    <t xml:space="preserve">             Quản lí User(DB+UI)</t>
  </si>
  <si>
    <t xml:space="preserve">             Quản lí mặt hàng(DB+UI)</t>
  </si>
  <si>
    <t xml:space="preserve">                      Mặt hàng(giống chó, số lượng, đơn vị cung cấp)</t>
  </si>
  <si>
    <t xml:space="preserve">             Quản lí đơn vị cung cấp(DB+UI)</t>
  </si>
  <si>
    <t xml:space="preserve">                      Thông tin đơn vị</t>
  </si>
  <si>
    <t xml:space="preserve">             Quản lí kho hàng(DB+UI)</t>
  </si>
  <si>
    <t xml:space="preserve">                       Tình trạng xuất-nhập hàng</t>
  </si>
  <si>
    <t xml:space="preserve">              Quản lí đơn hàng(DB+UI)</t>
  </si>
  <si>
    <t xml:space="preserve">              Quản lí thông tin shop(DB+UI)</t>
  </si>
  <si>
    <t xml:space="preserve">              Quản lí phản hồi khách hàng(DB+UI)</t>
  </si>
  <si>
    <t xml:space="preserve">              Review + chỉnh sửa</t>
  </si>
  <si>
    <t xml:space="preserve">      Bán hàng</t>
  </si>
  <si>
    <t xml:space="preserve">              Page chủ: dùng để quản lí shop</t>
  </si>
  <si>
    <t xml:space="preserve">              Page web: hiển thị thông tin và sản phẩm</t>
  </si>
  <si>
    <t xml:space="preserve">              Chi tiết sản phẩm</t>
  </si>
  <si>
    <t xml:space="preserve">              Quản lí mặt hàng</t>
  </si>
  <si>
    <t xml:space="preserve">              Quản lí giỏ hàng</t>
  </si>
  <si>
    <t xml:space="preserve">              Đơn đặt hàng</t>
  </si>
  <si>
    <t xml:space="preserve">              Quản lí hình thức thanh toán</t>
  </si>
  <si>
    <t xml:space="preserve">              Đăng kí/ Đăng nhập</t>
  </si>
  <si>
    <t xml:space="preserve">              Chi tiết thông tin khách hàng</t>
  </si>
  <si>
    <t xml:space="preserve">              Phản hồi</t>
  </si>
  <si>
    <t>Implementation</t>
  </si>
  <si>
    <t xml:space="preserve">      Common functions</t>
  </si>
  <si>
    <t xml:space="preserve">              Xây dựng các chức năng cho page chủ</t>
  </si>
  <si>
    <t xml:space="preserve">              Xây đựng các chức năng cho page web</t>
  </si>
  <si>
    <t xml:space="preserve">              Xây dựng chức năng tìm kiếm theo yêu cầu</t>
  </si>
  <si>
    <t xml:space="preserve">              Xây dựng CSDL sản phẩm</t>
  </si>
  <si>
    <t xml:space="preserve">              Xây dựng hệ thống quản lí mặt hàng</t>
  </si>
  <si>
    <t xml:space="preserve">              Xây dựng hệ thống giỏ hàng</t>
  </si>
  <si>
    <t xml:space="preserve">              Xây dựng hệ thống đơn đặt hàng</t>
  </si>
  <si>
    <t xml:space="preserve">              Xây dựng hệ thống thanh toán</t>
  </si>
  <si>
    <t xml:space="preserve">              Xây dựng CSDL khách hàng</t>
  </si>
  <si>
    <t xml:space="preserve">              Xây dựng hệ thống phản hồi</t>
  </si>
  <si>
    <t>Testing</t>
  </si>
  <si>
    <t xml:space="preserve">      Kiểm thử</t>
  </si>
  <si>
    <t xml:space="preserve">              Kiểm tra các chức năng của page chủ</t>
  </si>
  <si>
    <t xml:space="preserve">              Kiểm tra các chức năng của page web</t>
  </si>
  <si>
    <t xml:space="preserve">              Kiểm tra CSDL</t>
  </si>
  <si>
    <t xml:space="preserve">              Kiểm tra hệ thống</t>
  </si>
  <si>
    <t>Risk group</t>
  </si>
  <si>
    <t>Mức độ rủi ro</t>
  </si>
  <si>
    <t>Xác suất rủi ro</t>
  </si>
  <si>
    <t>Risk type</t>
  </si>
  <si>
    <t>Strategy Type</t>
  </si>
  <si>
    <t>Member</t>
  </si>
  <si>
    <t>C1 - Customers &amp; Users</t>
  </si>
  <si>
    <t>Technology</t>
  </si>
  <si>
    <t>Avoid Risk</t>
  </si>
  <si>
    <t>C2 - Scope &amp; requirement</t>
  </si>
  <si>
    <t>People</t>
  </si>
  <si>
    <t>Minimize Affects</t>
  </si>
  <si>
    <t>B</t>
  </si>
  <si>
    <t>C3 - Execution</t>
  </si>
  <si>
    <t>Organizational</t>
  </si>
  <si>
    <t>Plan B</t>
  </si>
  <si>
    <t>C4 - Environment</t>
  </si>
  <si>
    <t>Project Implementation</t>
  </si>
  <si>
    <t>Tool</t>
  </si>
  <si>
    <t>Team</t>
  </si>
  <si>
    <t>Package and Release</t>
  </si>
  <si>
    <t>Estimation</t>
  </si>
  <si>
    <t>No</t>
  </si>
  <si>
    <t>Risk</t>
  </si>
  <si>
    <t>Risk Description</t>
  </si>
  <si>
    <t>Risk Type</t>
  </si>
  <si>
    <t>Risk Group</t>
  </si>
  <si>
    <t>Affects</t>
  </si>
  <si>
    <t>Probability</t>
  </si>
  <si>
    <t>Exponent</t>
  </si>
  <si>
    <t>Strategy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</si>
</sst>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3"/>
      <color theme="1"/>
      <name val="Calibri"/>
      <family val="2"/>
      <scheme val="minor"/>
    </font>
    <font>
      <b/>
      <sz val="13"/>
      <name val="Calibri"/>
      <family val="2"/>
      <scheme val="minor"/>
    </font>
    <font>
      <sz val="12"/>
      <color theme="1"/>
      <name val="Calibri"/>
      <family val="2"/>
      <scheme val="minor"/>
    </font>
    <font>
      <sz val="28"/>
      <color theme="1"/>
      <name val="Calibri"/>
      <family val="2"/>
      <scheme val="minor"/>
    </font>
    <font>
      <sz val="13"/>
      <color theme="1"/>
      <name val="Times New Roman"/>
      <family val="1"/>
    </font>
    <font>
      <b/>
      <sz val="20"/>
      <color theme="1"/>
      <name val="Times New Roman"/>
      <family val="1"/>
    </font>
    <font>
      <b/>
      <sz val="13"/>
      <color theme="1"/>
      <name val="Times New Roman"/>
      <family val="1"/>
    </font>
  </fonts>
  <fills count="4">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2" borderId="1" xfId="0" applyFont="1" applyFill="1" applyBorder="1"/>
    <xf numFmtId="9" fontId="0" fillId="0" borderId="0" xfId="0" applyNumberFormat="1"/>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9" fontId="4" fillId="0" borderId="1" xfId="0" applyNumberFormat="1" applyFont="1" applyBorder="1" applyAlignment="1">
      <alignment horizontal="center" vertical="center" wrapText="1"/>
    </xf>
    <xf numFmtId="0" fontId="0" fillId="0" borderId="1" xfId="0" applyBorder="1" applyAlignment="1">
      <alignment horizontal="left" indent="2"/>
    </xf>
    <xf numFmtId="0" fontId="0" fillId="0" borderId="1" xfId="0" applyBorder="1" applyAlignment="1">
      <alignment horizontal="left" indent="4"/>
    </xf>
    <xf numFmtId="0" fontId="0" fillId="0" borderId="1" xfId="0" applyBorder="1" applyAlignment="1">
      <alignment horizontal="left" indent="3"/>
    </xf>
    <xf numFmtId="0" fontId="0" fillId="0" borderId="1" xfId="0" applyBorder="1" applyAlignment="1">
      <alignment horizontal="left" indent="6"/>
    </xf>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horizontal="right"/>
    </xf>
    <xf numFmtId="0" fontId="8" fillId="0" borderId="0" xfId="0" applyFont="1"/>
    <xf numFmtId="0" fontId="0" fillId="2" borderId="1" xfId="0" applyFill="1" applyBorder="1"/>
    <xf numFmtId="14" fontId="0" fillId="0" borderId="1" xfId="0" applyNumberFormat="1" applyBorder="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8"/>
  <sheetViews>
    <sheetView topLeftCell="B27" workbookViewId="0">
      <selection activeCell="E37" sqref="E37"/>
    </sheetView>
  </sheetViews>
  <sheetFormatPr defaultRowHeight="16.5"/>
  <cols>
    <col min="1" max="1" width="9.140625" style="18"/>
    <col min="2" max="2" width="16.140625" style="18" customWidth="1"/>
    <col min="3" max="3" width="13.7109375" style="18" customWidth="1"/>
    <col min="4" max="4" width="15.5703125" style="18" customWidth="1"/>
    <col min="5" max="16384" width="9.140625" style="18"/>
  </cols>
  <sheetData>
    <row r="1" spans="2:7" ht="25.5">
      <c r="C1" s="18" t="s">
        <v>0</v>
      </c>
      <c r="E1" s="19" t="s">
        <v>1</v>
      </c>
    </row>
    <row r="2" spans="2:7">
      <c r="C2" s="18" t="s">
        <v>2</v>
      </c>
      <c r="E2" s="18">
        <v>3</v>
      </c>
      <c r="F2" s="18" t="s">
        <v>3</v>
      </c>
      <c r="G2" s="18" t="s">
        <v>4</v>
      </c>
    </row>
    <row r="3" spans="2:7">
      <c r="C3" s="18" t="s">
        <v>5</v>
      </c>
      <c r="E3" s="18">
        <v>2</v>
      </c>
      <c r="F3" s="18" t="s">
        <v>6</v>
      </c>
    </row>
    <row r="4" spans="2:7">
      <c r="C4" s="18" t="s">
        <v>7</v>
      </c>
      <c r="E4" s="20" t="s">
        <v>8</v>
      </c>
    </row>
    <row r="5" spans="2:7">
      <c r="E5" s="21"/>
    </row>
    <row r="7" spans="2:7">
      <c r="B7" s="18" t="s">
        <v>9</v>
      </c>
      <c r="D7" s="21" t="s">
        <v>10</v>
      </c>
    </row>
    <row r="8" spans="2:7">
      <c r="C8" s="18" t="s">
        <v>11</v>
      </c>
    </row>
    <row r="9" spans="2:7">
      <c r="D9" s="18" t="s">
        <v>12</v>
      </c>
    </row>
    <row r="10" spans="2:7">
      <c r="D10" s="18" t="s">
        <v>13</v>
      </c>
    </row>
    <row r="11" spans="2:7">
      <c r="D11" s="18" t="s">
        <v>14</v>
      </c>
    </row>
    <row r="12" spans="2:7">
      <c r="D12" s="18" t="s">
        <v>15</v>
      </c>
    </row>
    <row r="13" spans="2:7">
      <c r="D13" s="18" t="s">
        <v>16</v>
      </c>
    </row>
    <row r="14" spans="2:7">
      <c r="D14" s="18" t="s">
        <v>17</v>
      </c>
    </row>
    <row r="16" spans="2:7">
      <c r="B16" s="18" t="s">
        <v>18</v>
      </c>
      <c r="C16" s="21" t="s">
        <v>19</v>
      </c>
    </row>
    <row r="18" spans="2:8">
      <c r="B18" s="18" t="s">
        <v>20</v>
      </c>
      <c r="D18" s="21" t="s">
        <v>21</v>
      </c>
    </row>
    <row r="19" spans="2:8">
      <c r="C19" s="18">
        <v>1</v>
      </c>
      <c r="D19" s="21" t="s">
        <v>22</v>
      </c>
    </row>
    <row r="20" spans="2:8">
      <c r="D20" s="21"/>
      <c r="E20" s="18" t="s">
        <v>23</v>
      </c>
    </row>
    <row r="21" spans="2:8">
      <c r="D21" s="21"/>
      <c r="E21" s="18" t="s">
        <v>24</v>
      </c>
    </row>
    <row r="22" spans="2:8">
      <c r="D22" s="21"/>
      <c r="E22" s="18" t="s">
        <v>25</v>
      </c>
    </row>
    <row r="23" spans="2:8">
      <c r="D23" s="21"/>
      <c r="E23" s="18" t="s">
        <v>26</v>
      </c>
    </row>
    <row r="24" spans="2:8">
      <c r="D24" s="21"/>
      <c r="E24" s="18" t="s">
        <v>27</v>
      </c>
    </row>
    <row r="25" spans="2:8">
      <c r="D25" s="21"/>
      <c r="E25" s="18" t="s">
        <v>28</v>
      </c>
    </row>
    <row r="26" spans="2:8">
      <c r="D26" s="21"/>
      <c r="H26" s="18" t="s">
        <v>29</v>
      </c>
    </row>
    <row r="27" spans="2:8">
      <c r="D27" s="21"/>
      <c r="E27" s="18" t="s">
        <v>30</v>
      </c>
    </row>
    <row r="28" spans="2:8">
      <c r="D28" s="21"/>
      <c r="E28" s="18" t="s">
        <v>31</v>
      </c>
    </row>
    <row r="29" spans="2:8">
      <c r="C29" s="18">
        <v>2</v>
      </c>
      <c r="D29" s="21" t="s">
        <v>32</v>
      </c>
    </row>
    <row r="30" spans="2:8">
      <c r="E30" s="18" t="s">
        <v>33</v>
      </c>
    </row>
    <row r="31" spans="2:8">
      <c r="E31" s="18" t="s">
        <v>34</v>
      </c>
    </row>
    <row r="32" spans="2:8">
      <c r="E32" s="18" t="s">
        <v>35</v>
      </c>
    </row>
    <row r="33" spans="5:5">
      <c r="E33" s="18" t="s">
        <v>36</v>
      </c>
    </row>
    <row r="34" spans="5:5">
      <c r="E34" s="18" t="s">
        <v>37</v>
      </c>
    </row>
    <row r="35" spans="5:5">
      <c r="E35" s="18" t="s">
        <v>38</v>
      </c>
    </row>
    <row r="36" spans="5:5">
      <c r="E36" s="18" t="s">
        <v>39</v>
      </c>
    </row>
    <row r="37" spans="5:5">
      <c r="E37" s="18" t="s">
        <v>40</v>
      </c>
    </row>
    <row r="38" spans="5:5">
      <c r="E38" s="1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tabSelected="1" topLeftCell="A7" workbookViewId="0">
      <selection activeCell="D12" sqref="D12"/>
    </sheetView>
  </sheetViews>
  <sheetFormatPr defaultRowHeight="15"/>
  <cols>
    <col min="1" max="1" width="10" customWidth="1"/>
    <col min="2" max="2" width="19.5703125" customWidth="1"/>
    <col min="3" max="3" width="35.85546875" customWidth="1"/>
    <col min="4" max="4" width="20.140625" customWidth="1"/>
    <col min="6" max="6" width="12.5703125" bestFit="1" customWidth="1"/>
    <col min="7" max="7" width="9.7109375" customWidth="1"/>
  </cols>
  <sheetData>
    <row r="1" spans="1:10" ht="36">
      <c r="C1" t="s">
        <v>0</v>
      </c>
      <c r="E1" s="16" t="s">
        <v>42</v>
      </c>
      <c r="F1" s="16"/>
      <c r="G1" s="16"/>
    </row>
    <row r="2" spans="1:10">
      <c r="C2" t="s">
        <v>2</v>
      </c>
      <c r="E2">
        <v>3</v>
      </c>
      <c r="F2" t="s">
        <v>3</v>
      </c>
      <c r="G2" t="s">
        <v>4</v>
      </c>
    </row>
    <row r="3" spans="1:10">
      <c r="C3" t="s">
        <v>5</v>
      </c>
      <c r="E3">
        <v>2</v>
      </c>
      <c r="F3" t="s">
        <v>6</v>
      </c>
    </row>
    <row r="4" spans="1:10">
      <c r="C4" t="s">
        <v>7</v>
      </c>
      <c r="E4" t="s">
        <v>8</v>
      </c>
    </row>
    <row r="5" spans="1:10">
      <c r="C5" t="s">
        <v>43</v>
      </c>
      <c r="E5" s="17">
        <v>43834</v>
      </c>
    </row>
    <row r="6" spans="1:10">
      <c r="A6" s="22"/>
      <c r="B6" s="2" t="s">
        <v>44</v>
      </c>
      <c r="C6" s="2" t="s">
        <v>45</v>
      </c>
      <c r="D6" s="2" t="s">
        <v>46</v>
      </c>
      <c r="E6" s="2" t="s">
        <v>47</v>
      </c>
      <c r="F6" s="2" t="s">
        <v>48</v>
      </c>
      <c r="G6" s="2" t="s">
        <v>49</v>
      </c>
      <c r="H6" s="2" t="s">
        <v>50</v>
      </c>
      <c r="I6" s="2" t="s">
        <v>51</v>
      </c>
      <c r="J6" s="2" t="s">
        <v>52</v>
      </c>
    </row>
    <row r="7" spans="1:10" ht="16.5">
      <c r="A7" s="1">
        <v>1</v>
      </c>
      <c r="B7" s="1"/>
      <c r="C7" s="21" t="s">
        <v>10</v>
      </c>
      <c r="D7" s="12"/>
      <c r="E7" s="1" t="s">
        <v>8</v>
      </c>
      <c r="F7" s="1"/>
      <c r="G7" s="1"/>
      <c r="H7" s="1"/>
      <c r="I7" s="1"/>
      <c r="J7" s="1"/>
    </row>
    <row r="8" spans="1:10">
      <c r="A8" s="1">
        <v>1.1000000000000001</v>
      </c>
      <c r="B8" s="1" t="s">
        <v>53</v>
      </c>
      <c r="C8" s="12" t="s">
        <v>54</v>
      </c>
      <c r="D8" s="12"/>
      <c r="E8" s="1" t="s">
        <v>8</v>
      </c>
      <c r="F8" s="1" t="s">
        <v>55</v>
      </c>
      <c r="G8" s="23">
        <v>43834</v>
      </c>
      <c r="H8" s="23">
        <v>43834</v>
      </c>
      <c r="I8" s="1"/>
      <c r="J8" s="1" t="s">
        <v>56</v>
      </c>
    </row>
    <row r="9" spans="1:10">
      <c r="A9" s="1">
        <v>1.2</v>
      </c>
      <c r="B9" s="1" t="s">
        <v>53</v>
      </c>
      <c r="C9" s="13" t="s">
        <v>57</v>
      </c>
      <c r="D9" s="13">
        <v>1.1000000000000001</v>
      </c>
      <c r="E9" s="1"/>
      <c r="F9" s="1" t="s">
        <v>58</v>
      </c>
      <c r="G9" s="23">
        <v>43834</v>
      </c>
      <c r="H9" s="23">
        <v>43834</v>
      </c>
      <c r="I9" s="1"/>
      <c r="J9" s="1"/>
    </row>
    <row r="10" spans="1:10">
      <c r="A10" s="1">
        <v>1.3</v>
      </c>
      <c r="B10" s="1" t="s">
        <v>53</v>
      </c>
      <c r="C10" s="13" t="s">
        <v>59</v>
      </c>
      <c r="D10" s="13">
        <v>1.2</v>
      </c>
      <c r="E10" s="1"/>
      <c r="F10" s="1"/>
      <c r="G10" s="1"/>
      <c r="H10" s="1"/>
      <c r="I10" s="1"/>
      <c r="J10" s="1" t="s">
        <v>60</v>
      </c>
    </row>
    <row r="11" spans="1:10">
      <c r="A11" s="1" t="s">
        <v>61</v>
      </c>
      <c r="B11" s="1"/>
      <c r="C11" s="14" t="s">
        <v>62</v>
      </c>
      <c r="D11" s="14"/>
      <c r="E11" s="1"/>
      <c r="F11" s="1" t="s">
        <v>58</v>
      </c>
      <c r="G11" s="23">
        <v>43865</v>
      </c>
      <c r="H11" s="23">
        <v>43865</v>
      </c>
      <c r="I11" s="1"/>
      <c r="J11" s="1"/>
    </row>
    <row r="12" spans="1:10">
      <c r="A12" s="1" t="s">
        <v>63</v>
      </c>
      <c r="B12" s="1"/>
      <c r="C12" s="14" t="s">
        <v>64</v>
      </c>
      <c r="D12" s="14"/>
      <c r="E12" s="1"/>
      <c r="F12" s="1" t="s">
        <v>58</v>
      </c>
      <c r="G12" s="23">
        <v>43865</v>
      </c>
      <c r="H12" s="23">
        <v>43865</v>
      </c>
      <c r="I12" s="1"/>
      <c r="J12" s="1"/>
    </row>
    <row r="13" spans="1:10">
      <c r="A13" s="1">
        <v>1.4</v>
      </c>
      <c r="B13" s="1"/>
      <c r="C13" s="14" t="s">
        <v>65</v>
      </c>
      <c r="D13" s="14">
        <v>1.3</v>
      </c>
      <c r="E13" s="1"/>
      <c r="F13" s="1" t="s">
        <v>66</v>
      </c>
      <c r="G13" s="23">
        <v>43865</v>
      </c>
      <c r="H13" s="23">
        <v>43865</v>
      </c>
      <c r="I13" s="1"/>
      <c r="J13" s="1"/>
    </row>
    <row r="14" spans="1:10">
      <c r="A14" s="1">
        <v>1.5</v>
      </c>
      <c r="B14" s="1"/>
      <c r="C14" s="14" t="s">
        <v>67</v>
      </c>
      <c r="D14" s="14">
        <v>1.4</v>
      </c>
      <c r="E14" s="1"/>
      <c r="F14" s="1" t="s">
        <v>68</v>
      </c>
      <c r="G14" s="23">
        <v>43894</v>
      </c>
      <c r="H14" s="23">
        <v>43894</v>
      </c>
      <c r="I14" s="1"/>
      <c r="J14" s="1"/>
    </row>
    <row r="15" spans="1:10">
      <c r="A15" s="1">
        <v>1.6</v>
      </c>
      <c r="B15" s="1"/>
      <c r="C15" s="12" t="s">
        <v>69</v>
      </c>
      <c r="D15" s="12">
        <v>1.5</v>
      </c>
      <c r="E15" s="1"/>
      <c r="F15" s="1" t="s">
        <v>70</v>
      </c>
      <c r="G15" s="23">
        <v>43925</v>
      </c>
      <c r="H15" s="23">
        <v>43925</v>
      </c>
      <c r="I15" s="1"/>
      <c r="J15" s="1"/>
    </row>
    <row r="16" spans="1:10">
      <c r="A16" s="1">
        <v>2</v>
      </c>
      <c r="B16" s="1" t="s">
        <v>53</v>
      </c>
      <c r="C16" s="14" t="s">
        <v>71</v>
      </c>
      <c r="D16" s="14"/>
      <c r="E16" s="1"/>
      <c r="F16" s="1"/>
      <c r="G16" s="1"/>
      <c r="H16" s="1"/>
      <c r="I16" s="1"/>
      <c r="J16" s="1"/>
    </row>
    <row r="17" spans="1:10">
      <c r="A17" s="1">
        <v>2.1</v>
      </c>
      <c r="B17" s="1"/>
      <c r="C17" s="15" t="s">
        <v>72</v>
      </c>
      <c r="D17" s="15"/>
      <c r="E17" s="1"/>
      <c r="F17" s="1"/>
      <c r="G17" s="1"/>
      <c r="H17" s="1"/>
      <c r="I17" s="1"/>
      <c r="J17" s="1"/>
    </row>
    <row r="18" spans="1:10">
      <c r="A18" s="1" t="s">
        <v>73</v>
      </c>
      <c r="B18" s="1" t="s">
        <v>53</v>
      </c>
      <c r="C18" s="15" t="s">
        <v>74</v>
      </c>
      <c r="D18" s="15">
        <v>1.4</v>
      </c>
      <c r="E18" s="1" t="s">
        <v>75</v>
      </c>
      <c r="F18" s="1" t="s">
        <v>58</v>
      </c>
      <c r="G18" s="23">
        <v>43955</v>
      </c>
      <c r="H18" s="23">
        <v>43955</v>
      </c>
      <c r="I18" s="1"/>
      <c r="J18" s="1"/>
    </row>
    <row r="19" spans="1:10">
      <c r="A19" s="1" t="s">
        <v>76</v>
      </c>
      <c r="B19" s="1" t="s">
        <v>53</v>
      </c>
      <c r="C19" s="14" t="s">
        <v>77</v>
      </c>
      <c r="D19" s="14">
        <v>1.4</v>
      </c>
      <c r="E19" s="1" t="s">
        <v>75</v>
      </c>
      <c r="F19" s="1" t="s">
        <v>58</v>
      </c>
      <c r="G19" s="23">
        <v>43955</v>
      </c>
      <c r="H19" s="23">
        <v>43955</v>
      </c>
      <c r="I19" s="1"/>
      <c r="J19" s="1"/>
    </row>
    <row r="20" spans="1:10">
      <c r="A20" s="1" t="s">
        <v>78</v>
      </c>
      <c r="B20" s="1"/>
      <c r="C20" s="14" t="s">
        <v>79</v>
      </c>
      <c r="D20" s="14">
        <v>1.4</v>
      </c>
      <c r="E20" s="1"/>
      <c r="F20" s="1"/>
      <c r="G20" s="1"/>
      <c r="H20" s="1"/>
      <c r="I20" s="1"/>
      <c r="J20" s="1"/>
    </row>
    <row r="21" spans="1:10">
      <c r="A21" s="1"/>
      <c r="B21" s="1"/>
      <c r="C21" s="14" t="s">
        <v>80</v>
      </c>
      <c r="D21" s="14"/>
      <c r="E21" s="1"/>
      <c r="F21" s="1"/>
      <c r="G21" s="1"/>
      <c r="H21" s="1"/>
      <c r="I21" s="1"/>
      <c r="J21" s="1"/>
    </row>
    <row r="22" spans="1:10">
      <c r="A22" s="1" t="s">
        <v>81</v>
      </c>
      <c r="B22" s="1"/>
      <c r="C22" s="12" t="s">
        <v>82</v>
      </c>
      <c r="D22" s="12">
        <v>1.4</v>
      </c>
      <c r="E22" s="1"/>
      <c r="F22" s="1"/>
      <c r="G22" s="1"/>
      <c r="H22" s="1"/>
      <c r="I22" s="1"/>
      <c r="J22" s="1"/>
    </row>
    <row r="23" spans="1:10">
      <c r="A23" s="1" t="s">
        <v>83</v>
      </c>
      <c r="B23" s="1"/>
      <c r="C23" s="13" t="s">
        <v>84</v>
      </c>
      <c r="D23" s="13">
        <v>1.4</v>
      </c>
      <c r="E23" s="1"/>
      <c r="F23" s="1"/>
      <c r="G23" s="1"/>
      <c r="H23" s="1"/>
      <c r="I23" s="1"/>
      <c r="J23" s="1"/>
    </row>
    <row r="24" spans="1:10">
      <c r="A24" s="1"/>
      <c r="B24" s="1" t="s">
        <v>85</v>
      </c>
      <c r="C24" s="15" t="s">
        <v>86</v>
      </c>
      <c r="D24" s="15"/>
      <c r="E24" s="1"/>
      <c r="F24" s="1"/>
      <c r="G24" s="1"/>
      <c r="H24" s="1"/>
      <c r="I24" s="1"/>
      <c r="J24" s="1"/>
    </row>
    <row r="25" spans="1:10">
      <c r="A25" s="1" t="s">
        <v>87</v>
      </c>
      <c r="B25" s="1" t="s">
        <v>53</v>
      </c>
      <c r="C25" s="15" t="s">
        <v>88</v>
      </c>
      <c r="D25" s="15">
        <v>1.4</v>
      </c>
      <c r="E25" s="1"/>
      <c r="F25" s="1"/>
      <c r="G25" s="1"/>
      <c r="H25" s="1"/>
      <c r="I25" s="1"/>
      <c r="J25" s="1"/>
    </row>
    <row r="26" spans="1:10">
      <c r="A26" s="1" t="s">
        <v>89</v>
      </c>
      <c r="B26" s="1" t="s">
        <v>53</v>
      </c>
      <c r="C26" s="15" t="s">
        <v>90</v>
      </c>
      <c r="D26" s="15" t="s">
        <v>91</v>
      </c>
      <c r="E26" s="1"/>
      <c r="F26" s="1" t="s">
        <v>58</v>
      </c>
      <c r="G26" s="1"/>
      <c r="H26" s="1"/>
      <c r="I26" s="1"/>
      <c r="J26" s="1"/>
    </row>
    <row r="27" spans="1:10">
      <c r="A27" s="1">
        <v>2.2000000000000002</v>
      </c>
      <c r="B27" s="1"/>
      <c r="C27" s="13" t="s">
        <v>92</v>
      </c>
      <c r="D27" s="13"/>
      <c r="E27" s="1"/>
      <c r="F27" s="1"/>
      <c r="G27" s="1"/>
      <c r="H27" s="1"/>
      <c r="I27" s="1"/>
      <c r="J27" s="1"/>
    </row>
    <row r="28" spans="1:10">
      <c r="A28" s="1"/>
      <c r="B28" s="1"/>
      <c r="C28" s="15" t="s">
        <v>93</v>
      </c>
      <c r="D28" s="15"/>
      <c r="E28" s="1"/>
      <c r="F28" s="1"/>
      <c r="G28" s="1"/>
      <c r="H28" s="1"/>
      <c r="I28" s="1"/>
      <c r="J28" s="1"/>
    </row>
    <row r="29" spans="1:10">
      <c r="A29" s="1"/>
      <c r="B29" s="1"/>
      <c r="C29" s="15" t="s">
        <v>94</v>
      </c>
      <c r="D29" s="15"/>
      <c r="E29" s="1"/>
      <c r="F29" s="1"/>
      <c r="G29" s="1"/>
      <c r="H29" s="1"/>
      <c r="I29" s="1"/>
      <c r="J29" s="1"/>
    </row>
    <row r="30" spans="1:10">
      <c r="A30" s="1"/>
      <c r="B30" s="1"/>
      <c r="C30" s="15" t="s">
        <v>95</v>
      </c>
      <c r="D30" s="15"/>
      <c r="E30" s="1"/>
      <c r="F30" s="1"/>
      <c r="G30" s="1"/>
      <c r="H30" s="1"/>
      <c r="I30" s="1"/>
      <c r="J30" s="1"/>
    </row>
    <row r="31" spans="1:10">
      <c r="A31" s="1"/>
      <c r="B31" s="1"/>
      <c r="C31" s="12" t="s">
        <v>96</v>
      </c>
      <c r="D31" s="12"/>
      <c r="E31" s="1"/>
      <c r="F31" s="1"/>
      <c r="G31" s="1"/>
      <c r="H31" s="1"/>
      <c r="I31" s="1"/>
      <c r="J31" s="1"/>
    </row>
    <row r="32" spans="1:10">
      <c r="A32" s="1"/>
      <c r="B32" s="1" t="s">
        <v>53</v>
      </c>
      <c r="C32" s="13" t="s">
        <v>97</v>
      </c>
      <c r="D32" s="13"/>
      <c r="E32" s="1"/>
      <c r="F32" s="1"/>
      <c r="G32" s="1"/>
      <c r="H32" s="1"/>
      <c r="I32" s="1"/>
      <c r="J32" s="1"/>
    </row>
    <row r="33" spans="1:10">
      <c r="A33" s="1"/>
      <c r="B33" s="1" t="s">
        <v>98</v>
      </c>
      <c r="C33" s="13" t="s">
        <v>99</v>
      </c>
      <c r="D33" s="13"/>
      <c r="E33" s="1"/>
      <c r="F33" s="1"/>
      <c r="G33" s="1"/>
      <c r="H33" s="1"/>
      <c r="I33" s="1"/>
      <c r="J33" s="1"/>
    </row>
    <row r="34" spans="1:10">
      <c r="A34" s="1"/>
      <c r="B34" s="1" t="s">
        <v>85</v>
      </c>
      <c r="C34" s="13" t="s">
        <v>100</v>
      </c>
      <c r="D34" s="13"/>
      <c r="E34" s="1"/>
      <c r="F34" s="1"/>
      <c r="G34" s="1"/>
      <c r="H34" s="1"/>
      <c r="I34" s="1"/>
      <c r="J34" s="1"/>
    </row>
    <row r="35" spans="1:10">
      <c r="A35" s="1"/>
      <c r="B35" s="1" t="s">
        <v>85</v>
      </c>
      <c r="C35" s="13" t="s">
        <v>101</v>
      </c>
      <c r="D35" s="13"/>
      <c r="E35" s="1"/>
      <c r="F35" s="1"/>
      <c r="G35" s="1"/>
      <c r="H35" s="1"/>
      <c r="I35" s="1"/>
      <c r="J35" s="1"/>
    </row>
    <row r="36" spans="1:10">
      <c r="A36" s="1"/>
      <c r="B36" s="1"/>
      <c r="C36" s="12"/>
      <c r="D36" s="12"/>
      <c r="E36" s="1"/>
      <c r="F36" s="1"/>
      <c r="G36" s="1"/>
      <c r="H36" s="1"/>
      <c r="I36" s="1"/>
      <c r="J36" s="1"/>
    </row>
    <row r="37" spans="1:10">
      <c r="A37" s="1"/>
      <c r="B37" s="1"/>
      <c r="C37" s="13"/>
      <c r="D37" s="13"/>
      <c r="E37" s="1"/>
      <c r="F37" s="1"/>
      <c r="G37" s="1"/>
      <c r="H37" s="1"/>
      <c r="I37" s="1"/>
      <c r="J37" s="1"/>
    </row>
    <row r="38" spans="1:10">
      <c r="A38" s="1"/>
      <c r="B38" s="1"/>
      <c r="C38" s="13"/>
      <c r="D38" s="13"/>
      <c r="E38" s="1"/>
      <c r="F38" s="1"/>
      <c r="G38" s="1"/>
      <c r="H38" s="1"/>
      <c r="I38" s="1"/>
      <c r="J38" s="1"/>
    </row>
    <row r="39" spans="1:10">
      <c r="A39" s="1"/>
      <c r="B39" s="1"/>
      <c r="C39" s="12"/>
      <c r="D39" s="12"/>
      <c r="E39" s="1"/>
      <c r="F39" s="1"/>
      <c r="G39" s="1"/>
      <c r="H39" s="1"/>
      <c r="I39" s="1"/>
      <c r="J39" s="1"/>
    </row>
  </sheetData>
  <dataValidations count="2">
    <dataValidation type="list" allowBlank="1" showInputMessage="1" showErrorMessage="1" sqref="B7:B39" xr:uid="{00000000-0002-0000-0100-000000000000}">
      <formula1>Task_Group</formula1>
    </dataValidation>
    <dataValidation type="list" allowBlank="1" showInputMessage="1" showErrorMessage="1" sqref="E8:E20" xr:uid="{00000000-0002-0000-0100-000001000000}">
      <formula1>Member</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Member+Ref!$G$2:$G$5</xm:f>
          </x14:formula1>
          <xm:sqref>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activeCell="C3" sqref="C3"/>
    </sheetView>
  </sheetViews>
  <sheetFormatPr defaultRowHeight="15"/>
  <cols>
    <col min="2" max="2" width="10.85546875" bestFit="1" customWidth="1"/>
    <col min="3" max="3" width="52" customWidth="1"/>
    <col min="4" max="4" width="14.140625" customWidth="1"/>
  </cols>
  <sheetData>
    <row r="1" spans="1:10">
      <c r="A1" s="24" t="s">
        <v>102</v>
      </c>
      <c r="B1" s="2" t="s">
        <v>44</v>
      </c>
      <c r="C1" s="2" t="s">
        <v>45</v>
      </c>
      <c r="D1" s="2" t="s">
        <v>103</v>
      </c>
      <c r="E1" s="2" t="s">
        <v>47</v>
      </c>
      <c r="F1" s="2" t="s">
        <v>48</v>
      </c>
      <c r="G1" s="2" t="s">
        <v>49</v>
      </c>
      <c r="H1" s="2" t="s">
        <v>50</v>
      </c>
      <c r="I1" s="2" t="s">
        <v>51</v>
      </c>
      <c r="J1" s="2" t="s">
        <v>52</v>
      </c>
    </row>
    <row r="2" spans="1:10">
      <c r="C2" s="25" t="s">
        <v>104</v>
      </c>
    </row>
    <row r="3" spans="1:10">
      <c r="C3" s="25" t="s">
        <v>105</v>
      </c>
    </row>
    <row r="4" spans="1:10">
      <c r="C4" t="s">
        <v>106</v>
      </c>
    </row>
    <row r="5" spans="1:10">
      <c r="C5" t="s">
        <v>107</v>
      </c>
    </row>
    <row r="6" spans="1:10">
      <c r="C6" t="s">
        <v>108</v>
      </c>
    </row>
    <row r="7" spans="1:10">
      <c r="C7" t="s">
        <v>109</v>
      </c>
    </row>
    <row r="8" spans="1:10">
      <c r="C8" t="s">
        <v>110</v>
      </c>
    </row>
    <row r="9" spans="1:10">
      <c r="C9" t="s">
        <v>111</v>
      </c>
    </row>
    <row r="10" spans="1:10">
      <c r="C10" t="s">
        <v>112</v>
      </c>
    </row>
    <row r="11" spans="1:10">
      <c r="C11" t="s">
        <v>113</v>
      </c>
    </row>
    <row r="12" spans="1:10">
      <c r="C12" t="s">
        <v>114</v>
      </c>
    </row>
    <row r="13" spans="1:10">
      <c r="C13" t="s">
        <v>115</v>
      </c>
    </row>
    <row r="14" spans="1:10">
      <c r="C14" t="s">
        <v>116</v>
      </c>
    </row>
    <row r="15" spans="1:10">
      <c r="C15" t="s">
        <v>117</v>
      </c>
    </row>
    <row r="16" spans="1:10">
      <c r="C16" s="25" t="s">
        <v>118</v>
      </c>
    </row>
    <row r="17" spans="3:3">
      <c r="C17" t="s">
        <v>119</v>
      </c>
    </row>
    <row r="18" spans="3:3">
      <c r="C18" t="s">
        <v>120</v>
      </c>
    </row>
    <row r="19" spans="3:3">
      <c r="C19" t="s">
        <v>121</v>
      </c>
    </row>
    <row r="20" spans="3:3">
      <c r="C20" t="s">
        <v>122</v>
      </c>
    </row>
    <row r="21" spans="3:3">
      <c r="C21" t="s">
        <v>123</v>
      </c>
    </row>
    <row r="22" spans="3:3">
      <c r="C22" t="s">
        <v>124</v>
      </c>
    </row>
    <row r="23" spans="3:3">
      <c r="C23" t="s">
        <v>125</v>
      </c>
    </row>
    <row r="24" spans="3:3">
      <c r="C24" t="s">
        <v>126</v>
      </c>
    </row>
    <row r="25" spans="3:3">
      <c r="C25" t="s">
        <v>127</v>
      </c>
    </row>
    <row r="26" spans="3:3">
      <c r="C26" t="s">
        <v>128</v>
      </c>
    </row>
    <row r="27" spans="3:3">
      <c r="C27" s="25" t="s">
        <v>129</v>
      </c>
    </row>
    <row r="28" spans="3:3">
      <c r="C28" t="s">
        <v>130</v>
      </c>
    </row>
    <row r="29" spans="3:3">
      <c r="C29" t="s">
        <v>131</v>
      </c>
    </row>
    <row r="30" spans="3:3">
      <c r="C30" t="s">
        <v>132</v>
      </c>
    </row>
    <row r="31" spans="3:3">
      <c r="C31" t="s">
        <v>133</v>
      </c>
    </row>
    <row r="32" spans="3:3">
      <c r="C32" t="s">
        <v>134</v>
      </c>
    </row>
    <row r="33" spans="3:3">
      <c r="C33" t="s">
        <v>135</v>
      </c>
    </row>
    <row r="34" spans="3:3">
      <c r="C34" t="s">
        <v>136</v>
      </c>
    </row>
    <row r="35" spans="3:3">
      <c r="C35" t="s">
        <v>137</v>
      </c>
    </row>
    <row r="36" spans="3:3">
      <c r="C36" t="s">
        <v>138</v>
      </c>
    </row>
    <row r="37" spans="3:3">
      <c r="C37" t="s">
        <v>139</v>
      </c>
    </row>
    <row r="38" spans="3:3">
      <c r="C38" t="s">
        <v>140</v>
      </c>
    </row>
    <row r="39" spans="3:3">
      <c r="C39" s="25" t="s">
        <v>141</v>
      </c>
    </row>
    <row r="40" spans="3:3">
      <c r="C40" t="s">
        <v>142</v>
      </c>
    </row>
    <row r="41" spans="3:3">
      <c r="C41" t="s">
        <v>143</v>
      </c>
    </row>
    <row r="42" spans="3:3">
      <c r="C42" t="s">
        <v>144</v>
      </c>
    </row>
    <row r="43" spans="3:3">
      <c r="C43" t="s">
        <v>145</v>
      </c>
    </row>
    <row r="44" spans="3:3">
      <c r="C44"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election activeCell="G5" sqref="G5"/>
    </sheetView>
  </sheetViews>
  <sheetFormatPr defaultRowHeight="15"/>
  <cols>
    <col min="1" max="1" width="24" bestFit="1" customWidth="1"/>
    <col min="2" max="2" width="12.7109375" bestFit="1" customWidth="1"/>
    <col min="3" max="3" width="13.42578125" bestFit="1" customWidth="1"/>
    <col min="4" max="4" width="22.5703125" bestFit="1" customWidth="1"/>
    <col min="5" max="5" width="14" bestFit="1" customWidth="1"/>
    <col min="6" max="6" width="16.140625" bestFit="1" customWidth="1"/>
  </cols>
  <sheetData>
    <row r="1" spans="1:7">
      <c r="A1" t="s">
        <v>147</v>
      </c>
      <c r="B1" t="s">
        <v>148</v>
      </c>
      <c r="C1" t="s">
        <v>149</v>
      </c>
      <c r="D1" t="s">
        <v>44</v>
      </c>
      <c r="E1" t="s">
        <v>150</v>
      </c>
      <c r="F1" t="s">
        <v>151</v>
      </c>
      <c r="G1" t="s">
        <v>152</v>
      </c>
    </row>
    <row r="2" spans="1:7">
      <c r="A2" t="s">
        <v>153</v>
      </c>
      <c r="B2">
        <v>1</v>
      </c>
      <c r="C2" s="3">
        <v>0</v>
      </c>
      <c r="D2" t="s">
        <v>53</v>
      </c>
      <c r="E2" t="s">
        <v>154</v>
      </c>
      <c r="F2" t="s">
        <v>155</v>
      </c>
      <c r="G2" t="s">
        <v>8</v>
      </c>
    </row>
    <row r="3" spans="1:7">
      <c r="A3" t="s">
        <v>156</v>
      </c>
      <c r="B3">
        <v>2</v>
      </c>
      <c r="C3" s="3">
        <v>0.25</v>
      </c>
      <c r="D3" t="s">
        <v>98</v>
      </c>
      <c r="E3" t="s">
        <v>157</v>
      </c>
      <c r="F3" t="s">
        <v>158</v>
      </c>
      <c r="G3" t="s">
        <v>159</v>
      </c>
    </row>
    <row r="4" spans="1:7">
      <c r="A4" t="s">
        <v>160</v>
      </c>
      <c r="B4">
        <v>3</v>
      </c>
      <c r="C4" s="3">
        <v>0.5</v>
      </c>
      <c r="D4" t="s">
        <v>85</v>
      </c>
      <c r="E4" t="s">
        <v>161</v>
      </c>
      <c r="F4" t="s">
        <v>162</v>
      </c>
      <c r="G4" t="s">
        <v>75</v>
      </c>
    </row>
    <row r="5" spans="1:7">
      <c r="A5" t="s">
        <v>163</v>
      </c>
      <c r="B5">
        <v>4</v>
      </c>
      <c r="C5" s="3">
        <v>0.75</v>
      </c>
      <c r="D5" t="s">
        <v>164</v>
      </c>
      <c r="E5" t="s">
        <v>165</v>
      </c>
      <c r="G5" t="s">
        <v>166</v>
      </c>
    </row>
    <row r="6" spans="1:7">
      <c r="B6">
        <v>5</v>
      </c>
      <c r="C6" s="3">
        <v>1</v>
      </c>
      <c r="D6" t="s">
        <v>167</v>
      </c>
      <c r="E6" t="s">
        <v>10</v>
      </c>
    </row>
    <row r="7" spans="1:7">
      <c r="E7"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workbookViewId="0">
      <selection activeCell="I7" sqref="I7"/>
    </sheetView>
  </sheetViews>
  <sheetFormatPr defaultRowHeight="15"/>
  <cols>
    <col min="2" max="2" width="17.42578125" customWidth="1"/>
    <col min="3" max="3" width="27.42578125" customWidth="1"/>
    <col min="4" max="4" width="10.85546875" bestFit="1" customWidth="1"/>
    <col min="5" max="5" width="12.5703125" bestFit="1" customWidth="1"/>
    <col min="6" max="6" width="8.28515625" bestFit="1" customWidth="1"/>
    <col min="7" max="7" width="11.85546875" customWidth="1"/>
    <col min="8" max="8" width="11.28515625" customWidth="1"/>
    <col min="9" max="9" width="15.28515625" bestFit="1" customWidth="1"/>
    <col min="10" max="10" width="19.85546875" customWidth="1"/>
    <col min="11" max="11" width="20.5703125" customWidth="1"/>
  </cols>
  <sheetData>
    <row r="1" spans="1:10" ht="34.5">
      <c r="A1" s="4" t="s">
        <v>169</v>
      </c>
      <c r="B1" s="4" t="s">
        <v>170</v>
      </c>
      <c r="C1" s="4" t="s">
        <v>171</v>
      </c>
      <c r="D1" s="4" t="s">
        <v>172</v>
      </c>
      <c r="E1" s="4" t="s">
        <v>173</v>
      </c>
      <c r="F1" s="5" t="s">
        <v>174</v>
      </c>
      <c r="G1" s="4" t="s">
        <v>175</v>
      </c>
      <c r="H1" s="6" t="s">
        <v>176</v>
      </c>
      <c r="I1" s="6" t="s">
        <v>151</v>
      </c>
      <c r="J1" s="4" t="s">
        <v>177</v>
      </c>
    </row>
    <row r="2" spans="1:10" ht="15.75">
      <c r="A2" s="7">
        <v>1</v>
      </c>
      <c r="B2" s="8"/>
      <c r="C2" s="9"/>
      <c r="D2" s="7"/>
      <c r="E2" s="7"/>
      <c r="F2" s="10"/>
      <c r="G2" s="11"/>
      <c r="H2" s="10">
        <f t="shared" ref="H2" si="0">F2*G2</f>
        <v>0</v>
      </c>
      <c r="I2" s="10"/>
      <c r="J2" s="9"/>
    </row>
    <row r="3" spans="1:10" ht="15.75">
      <c r="A3" s="7">
        <f>(A2+1)</f>
        <v>2</v>
      </c>
      <c r="B3" s="8"/>
      <c r="C3" s="9"/>
      <c r="D3" s="7"/>
      <c r="E3" s="7"/>
      <c r="F3" s="10"/>
      <c r="G3" s="11"/>
      <c r="H3" s="10">
        <f t="shared" ref="H3:H16" si="1">F3*G3</f>
        <v>0</v>
      </c>
      <c r="I3" s="10"/>
      <c r="J3" s="9"/>
    </row>
    <row r="4" spans="1:10" ht="15.75">
      <c r="A4" s="7">
        <f t="shared" ref="A4:A16" si="2">(A3+1)</f>
        <v>3</v>
      </c>
      <c r="B4" s="8"/>
      <c r="C4" s="9"/>
      <c r="D4" s="7"/>
      <c r="E4" s="7"/>
      <c r="F4" s="10"/>
      <c r="G4" s="11"/>
      <c r="H4" s="10">
        <f t="shared" si="1"/>
        <v>0</v>
      </c>
      <c r="I4" s="10"/>
      <c r="J4" s="9"/>
    </row>
    <row r="5" spans="1:10" ht="15.75">
      <c r="A5" s="7">
        <f t="shared" si="2"/>
        <v>4</v>
      </c>
      <c r="B5" s="8"/>
      <c r="C5" s="9"/>
      <c r="D5" s="7"/>
      <c r="E5" s="7"/>
      <c r="F5" s="10"/>
      <c r="G5" s="11"/>
      <c r="H5" s="10">
        <f t="shared" si="1"/>
        <v>0</v>
      </c>
      <c r="I5" s="10"/>
      <c r="J5" s="9"/>
    </row>
    <row r="6" spans="1:10" ht="15.75">
      <c r="A6" s="7">
        <f t="shared" si="2"/>
        <v>5</v>
      </c>
      <c r="B6" s="8"/>
      <c r="C6" s="9"/>
      <c r="D6" s="7"/>
      <c r="E6" s="7"/>
      <c r="F6" s="10"/>
      <c r="G6" s="11"/>
      <c r="H6" s="10">
        <f t="shared" si="1"/>
        <v>0</v>
      </c>
      <c r="I6" s="10"/>
      <c r="J6" s="9"/>
    </row>
    <row r="7" spans="1:10" ht="15.75">
      <c r="A7" s="7">
        <f t="shared" si="2"/>
        <v>6</v>
      </c>
      <c r="B7" s="8"/>
      <c r="C7" s="9"/>
      <c r="D7" s="7"/>
      <c r="E7" s="7"/>
      <c r="F7" s="10"/>
      <c r="G7" s="11"/>
      <c r="H7" s="10">
        <f t="shared" si="1"/>
        <v>0</v>
      </c>
      <c r="I7" s="10"/>
      <c r="J7" s="9"/>
    </row>
    <row r="8" spans="1:10" ht="15.75">
      <c r="A8" s="7">
        <f t="shared" si="2"/>
        <v>7</v>
      </c>
      <c r="B8" s="8"/>
      <c r="C8" s="9"/>
      <c r="D8" s="7"/>
      <c r="E8" s="7"/>
      <c r="F8" s="10"/>
      <c r="G8" s="11"/>
      <c r="H8" s="10">
        <f t="shared" si="1"/>
        <v>0</v>
      </c>
      <c r="I8" s="10"/>
      <c r="J8" s="9"/>
    </row>
    <row r="9" spans="1:10" ht="15.75">
      <c r="A9" s="7">
        <f t="shared" si="2"/>
        <v>8</v>
      </c>
      <c r="B9" s="8"/>
      <c r="C9" s="9"/>
      <c r="D9" s="7"/>
      <c r="E9" s="7"/>
      <c r="F9" s="10"/>
      <c r="G9" s="11"/>
      <c r="H9" s="10">
        <f t="shared" si="1"/>
        <v>0</v>
      </c>
      <c r="I9" s="10"/>
      <c r="J9" s="9"/>
    </row>
    <row r="10" spans="1:10" ht="15.75">
      <c r="A10" s="7">
        <f t="shared" si="2"/>
        <v>9</v>
      </c>
      <c r="B10" s="8"/>
      <c r="C10" s="9"/>
      <c r="D10" s="7"/>
      <c r="E10" s="7"/>
      <c r="F10" s="10"/>
      <c r="G10" s="11"/>
      <c r="H10" s="10">
        <f t="shared" si="1"/>
        <v>0</v>
      </c>
      <c r="I10" s="10"/>
      <c r="J10" s="9"/>
    </row>
    <row r="11" spans="1:10" ht="15.75">
      <c r="A11" s="7">
        <f t="shared" si="2"/>
        <v>10</v>
      </c>
      <c r="B11" s="8"/>
      <c r="C11" s="9"/>
      <c r="D11" s="7"/>
      <c r="E11" s="7"/>
      <c r="F11" s="10"/>
      <c r="G11" s="11"/>
      <c r="H11" s="10">
        <f t="shared" si="1"/>
        <v>0</v>
      </c>
      <c r="I11" s="10"/>
      <c r="J11" s="9"/>
    </row>
    <row r="12" spans="1:10" ht="15.75">
      <c r="A12" s="7">
        <f t="shared" si="2"/>
        <v>11</v>
      </c>
      <c r="B12" s="8"/>
      <c r="C12" s="9"/>
      <c r="D12" s="7"/>
      <c r="E12" s="7"/>
      <c r="F12" s="10"/>
      <c r="G12" s="11"/>
      <c r="H12" s="10">
        <f t="shared" si="1"/>
        <v>0</v>
      </c>
      <c r="I12" s="10"/>
      <c r="J12" s="9"/>
    </row>
    <row r="13" spans="1:10" ht="15.75">
      <c r="A13" s="7">
        <f t="shared" si="2"/>
        <v>12</v>
      </c>
      <c r="B13" s="8"/>
      <c r="C13" s="9"/>
      <c r="D13" s="7"/>
      <c r="E13" s="7"/>
      <c r="F13" s="10"/>
      <c r="G13" s="11"/>
      <c r="H13" s="10">
        <f t="shared" si="1"/>
        <v>0</v>
      </c>
      <c r="I13" s="10"/>
      <c r="J13" s="9"/>
    </row>
    <row r="14" spans="1:10" ht="15.75">
      <c r="A14" s="7">
        <f t="shared" si="2"/>
        <v>13</v>
      </c>
      <c r="B14" s="8"/>
      <c r="C14" s="9"/>
      <c r="D14" s="7"/>
      <c r="E14" s="7"/>
      <c r="F14" s="10"/>
      <c r="G14" s="11"/>
      <c r="H14" s="10">
        <f t="shared" si="1"/>
        <v>0</v>
      </c>
      <c r="I14" s="10"/>
      <c r="J14" s="9"/>
    </row>
    <row r="15" spans="1:10" ht="15.75">
      <c r="A15" s="7">
        <f t="shared" si="2"/>
        <v>14</v>
      </c>
      <c r="B15" s="8"/>
      <c r="C15" s="9"/>
      <c r="D15" s="7"/>
      <c r="E15" s="7"/>
      <c r="F15" s="10"/>
      <c r="G15" s="11"/>
      <c r="H15" s="10">
        <f t="shared" si="1"/>
        <v>0</v>
      </c>
      <c r="I15" s="10"/>
      <c r="J15" s="9"/>
    </row>
    <row r="16" spans="1:10" ht="15.75">
      <c r="A16" s="7">
        <f t="shared" si="2"/>
        <v>15</v>
      </c>
      <c r="B16" s="8"/>
      <c r="C16" s="9"/>
      <c r="D16" s="7"/>
      <c r="E16" s="7"/>
      <c r="F16" s="10"/>
      <c r="G16" s="11"/>
      <c r="H16" s="10">
        <f t="shared" si="1"/>
        <v>0</v>
      </c>
      <c r="I16" s="10"/>
      <c r="J16" s="9"/>
    </row>
  </sheetData>
  <dataValidations count="5">
    <dataValidation type="list" allowBlank="1" showInputMessage="1" showErrorMessage="1" sqref="E2:E16" xr:uid="{00000000-0002-0000-0300-000000000000}">
      <formula1>Risk_group</formula1>
    </dataValidation>
    <dataValidation type="list" allowBlank="1" showInputMessage="1" showErrorMessage="1" sqref="F2:F16" xr:uid="{00000000-0002-0000-0300-000001000000}">
      <formula1>Mức_độ_rủi_ro</formula1>
    </dataValidation>
    <dataValidation type="list" allowBlank="1" showInputMessage="1" showErrorMessage="1" sqref="G2:G16" xr:uid="{00000000-0002-0000-0300-000002000000}">
      <formula1>Xác_suất_rủi_ro</formula1>
    </dataValidation>
    <dataValidation type="list" allowBlank="1" showInputMessage="1" showErrorMessage="1" sqref="D2:D16" xr:uid="{00000000-0002-0000-0300-000003000000}">
      <formula1>Risk_type</formula1>
    </dataValidation>
    <dataValidation type="list" allowBlank="1" showInputMessage="1" showErrorMessage="1" sqref="I2:I16" xr:uid="{00000000-0002-0000-0300-000004000000}">
      <formula1>Strategy_Type</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adabf961-0bf9-467c-adb3-43ad32c2d4e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C82AE1A1BAE34A8B399824A81CF5D1" ma:contentTypeVersion="3" ma:contentTypeDescription="Create a new document." ma:contentTypeScope="" ma:versionID="74da9c9125aa2cd2116160925941cf35">
  <xsd:schema xmlns:xsd="http://www.w3.org/2001/XMLSchema" xmlns:xs="http://www.w3.org/2001/XMLSchema" xmlns:p="http://schemas.microsoft.com/office/2006/metadata/properties" xmlns:ns2="adabf961-0bf9-467c-adb3-43ad32c2d4e8" targetNamespace="http://schemas.microsoft.com/office/2006/metadata/properties" ma:root="true" ma:fieldsID="5a1cfad5d69b241e547b36af3379eea4" ns2:_="">
    <xsd:import namespace="adabf961-0bf9-467c-adb3-43ad32c2d4e8"/>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bf961-0bf9-467c-adb3-43ad32c2d4e8"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2FECFC-3AD4-4765-B306-E4D424FBAEFD}"/>
</file>

<file path=customXml/itemProps2.xml><?xml version="1.0" encoding="utf-8"?>
<ds:datastoreItem xmlns:ds="http://schemas.openxmlformats.org/officeDocument/2006/customXml" ds:itemID="{818E9C55-4E09-4722-BF4C-252A1D938C74}"/>
</file>

<file path=customXml/itemProps3.xml><?xml version="1.0" encoding="utf-8"?>
<ds:datastoreItem xmlns:ds="http://schemas.openxmlformats.org/officeDocument/2006/customXml" ds:itemID="{7F083D26-4161-4D60-9EAF-36C53D6701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tu.bui</dc:creator>
  <cp:keywords/>
  <dc:description/>
  <cp:lastModifiedBy>HUFLIT - Đỗ Đức Bích Ngân</cp:lastModifiedBy>
  <cp:revision/>
  <dcterms:created xsi:type="dcterms:W3CDTF">2017-03-02T04:05:57Z</dcterms:created>
  <dcterms:modified xsi:type="dcterms:W3CDTF">2020-04-24T02:53:19Z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0x010100BCC82AE1A1BAE34A8B399824A81CF5D1</vt:lpwstr>
  </property>
</Properties>
</file>