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4F77F3A6-419D-D948-B3B7-55C11167A9CD}" xr6:coauthVersionLast="36" xr6:coauthVersionMax="43" xr10:uidLastSave="{00000000-0000-0000-0000-000000000000}"/>
  <bookViews>
    <workbookView xWindow="3360" yWindow="720" windowWidth="22240" windowHeight="13600" xr2:uid="{00000000-000D-0000-FFFF-FFFF00000000}"/>
  </bookViews>
  <sheets>
    <sheet name="output_HVF" sheetId="1" r:id="rId1"/>
  </sheets>
  <calcPr calcId="181029"/>
</workbook>
</file>

<file path=xl/calcChain.xml><?xml version="1.0" encoding="utf-8"?>
<calcChain xmlns="http://schemas.openxmlformats.org/spreadsheetml/2006/main">
  <c r="L125" i="1" l="1"/>
  <c r="L126" i="1"/>
  <c r="L127" i="1"/>
  <c r="L128" i="1"/>
  <c r="L129" i="1"/>
  <c r="L130" i="1"/>
  <c r="L131" i="1"/>
  <c r="L132" i="1"/>
  <c r="L133" i="1"/>
  <c r="L124" i="1"/>
  <c r="P10" i="1" l="1"/>
  <c r="O10" i="1"/>
  <c r="P9" i="1"/>
  <c r="O9" i="1"/>
  <c r="P8" i="1"/>
  <c r="P2" i="1"/>
  <c r="P13" i="1" s="1"/>
  <c r="O8" i="1"/>
  <c r="O2" i="1"/>
  <c r="O13" i="1" s="1"/>
  <c r="O12" i="1" l="1"/>
  <c r="P12" i="1"/>
</calcChain>
</file>

<file path=xl/sharedStrings.xml><?xml version="1.0" encoding="utf-8"?>
<sst xmlns="http://schemas.openxmlformats.org/spreadsheetml/2006/main" count="158" uniqueCount="149">
  <si>
    <t>Id</t>
  </si>
  <si>
    <t>NoSelected</t>
  </si>
  <si>
    <t>TxSize</t>
  </si>
  <si>
    <t>NoSelectedReal</t>
  </si>
  <si>
    <t>TxSizeReal</t>
  </si>
  <si>
    <t>NoVin</t>
  </si>
  <si>
    <t>NoVout</t>
  </si>
  <si>
    <t>Runtime</t>
  </si>
  <si>
    <t>TypeOfDS</t>
  </si>
  <si>
    <t>5ad448a959678302d59e6f75</t>
  </si>
  <si>
    <t>5ad44bfdce94cf05c955f862</t>
  </si>
  <si>
    <t>5ad44e0ece94cf05c955f864</t>
  </si>
  <si>
    <t>5ad44e1bce94cf05c955f865</t>
  </si>
  <si>
    <t>5ad4503ece94cf05c955f868</t>
  </si>
  <si>
    <t>5ad4517cce94cf05c955f86a</t>
  </si>
  <si>
    <t>5ad4519cce94cf05c955f86b</t>
  </si>
  <si>
    <t>5ad45307ce94cf05c955f86c</t>
  </si>
  <si>
    <t>5ad45353ce94cf05c955f86d</t>
  </si>
  <si>
    <t>5ad4537ece94cf05c955f86e</t>
  </si>
  <si>
    <t>5ad45471ce94cf05c955f86f</t>
  </si>
  <si>
    <t>5ad45a854c372215dd13d61b</t>
  </si>
  <si>
    <t>5ad45aac4c372215dd13d61c</t>
  </si>
  <si>
    <t>5ad45bc64c372215dd13d61d</t>
  </si>
  <si>
    <t>5ad45f554c372215dd13d620</t>
  </si>
  <si>
    <t>5ad460064c372215dd13d621</t>
  </si>
  <si>
    <t>5ad4601c4c372215dd13d622</t>
  </si>
  <si>
    <t>5ad460274c372215dd13d623</t>
  </si>
  <si>
    <t>5ad462d64c372215dd13d625</t>
  </si>
  <si>
    <t>5ad464274c372215dd13d626</t>
  </si>
  <si>
    <t>5ad466074c372215dd13d627</t>
  </si>
  <si>
    <t>5ad466964c372215dd13d628</t>
  </si>
  <si>
    <t>5ad466b84c372215dd13d629</t>
  </si>
  <si>
    <t>5ad467694c372215dd13d62a</t>
  </si>
  <si>
    <t>5ad468234c372215dd13d62c</t>
  </si>
  <si>
    <t>5ad469f14c372215dd13d62e</t>
  </si>
  <si>
    <t>5ad46c154c372215dd13d630</t>
  </si>
  <si>
    <t>5ad46c3a4c372215dd13d631</t>
  </si>
  <si>
    <t>5ad46ca84c372215dd13d632</t>
  </si>
  <si>
    <t>5ad46ec14c372215dd13d633</t>
  </si>
  <si>
    <t>5ad46ef24c372215dd13d634</t>
  </si>
  <si>
    <t>5ad471284c372215dd13d638</t>
  </si>
  <si>
    <t>5ad471b84c372215dd13d639</t>
  </si>
  <si>
    <t>5ad472484c372215dd13d63a</t>
  </si>
  <si>
    <t>5ad472ba4c372215dd13d63b</t>
  </si>
  <si>
    <t>5ad472c54c372215dd13d63c</t>
  </si>
  <si>
    <t>5ad473814c372215dd13d63d</t>
  </si>
  <si>
    <t>5ad4739d4c372215dd13d63e</t>
  </si>
  <si>
    <t>5ad4742c4c372215dd13d63f</t>
  </si>
  <si>
    <t>5ad474d64c372215dd13d640</t>
  </si>
  <si>
    <t>5ad475124c372215dd13d641</t>
  </si>
  <si>
    <t>5ad4758c4c372215dd13d642</t>
  </si>
  <si>
    <t>5ad476594c372215dd13d643</t>
  </si>
  <si>
    <t>5ad476844c372215dd13d644</t>
  </si>
  <si>
    <t>5ad476fb4c372215dd13d645</t>
  </si>
  <si>
    <t>5ad477294c372215dd13d646</t>
  </si>
  <si>
    <t>5ad4791c4c372215dd13d648</t>
  </si>
  <si>
    <t>5ad47be34c372215dd13d64a</t>
  </si>
  <si>
    <t>5ad47d664c372215dd13d64c</t>
  </si>
  <si>
    <t>5ad47dc44c372215dd13d64d</t>
  </si>
  <si>
    <t>5ad47eb64c372215dd13d64e</t>
  </si>
  <si>
    <t>5ad47f9d4c372215dd13d64f</t>
  </si>
  <si>
    <t>5ad484584c372215dd13d651</t>
  </si>
  <si>
    <t>5ad484ba4c372215dd13d652</t>
  </si>
  <si>
    <t>5ad486864c372215dd13d654</t>
  </si>
  <si>
    <t>5ad486964c372215dd13d655</t>
  </si>
  <si>
    <t>5ad4874d4c372215dd13d656</t>
  </si>
  <si>
    <t>5ad487e34c372215dd13d657</t>
  </si>
  <si>
    <t>5ad4884f4c372215dd13d658</t>
  </si>
  <si>
    <t>5ad489674c372215dd13d659</t>
  </si>
  <si>
    <t>5ad489ba4c372215dd13d65b</t>
  </si>
  <si>
    <t>5ad48ad14c372215dd13d65c</t>
  </si>
  <si>
    <t>5ad48afa4c372215dd13d65d</t>
  </si>
  <si>
    <t>5ad48b864c372215dd13d65e</t>
  </si>
  <si>
    <t>5ad48dac4c372215dd13d65f</t>
  </si>
  <si>
    <t>5ad48de24c372215dd13d660</t>
  </si>
  <si>
    <t>5ad48e444c372215dd13d661</t>
  </si>
  <si>
    <t>5ad48f254c372215dd13d663</t>
  </si>
  <si>
    <t>5ad490a54c372215dd13d665</t>
  </si>
  <si>
    <t>5ad491554c372215dd13d666</t>
  </si>
  <si>
    <t>5ad492cd4c372215dd13d668</t>
  </si>
  <si>
    <t>5ad4933b4c372215dd13d669</t>
  </si>
  <si>
    <t>5ad494f14c372215dd13d66a</t>
  </si>
  <si>
    <t>5ad495554c372215dd13d66b</t>
  </si>
  <si>
    <t>5ad4957e4c372215dd13d66c</t>
  </si>
  <si>
    <t>5ad498914c372215dd13d66e</t>
  </si>
  <si>
    <t>5ad4990e4c372215dd13d66f</t>
  </si>
  <si>
    <t>5ad499f44c372215dd13d670</t>
  </si>
  <si>
    <t>5ad49b514c372215dd13d671</t>
  </si>
  <si>
    <t>5ad49caa4c372215dd13d672</t>
  </si>
  <si>
    <t>5ad49e5c4c372215dd13d676</t>
  </si>
  <si>
    <t>5ad49ea34c372215dd13d677</t>
  </si>
  <si>
    <t>5ad49f644c372215dd13d678</t>
  </si>
  <si>
    <t>5ad49faf4c372215dd13d679</t>
  </si>
  <si>
    <t>5ad4a25d4c372215dd13d685</t>
  </si>
  <si>
    <t>5ad4a2ec4c372215dd13d686</t>
  </si>
  <si>
    <t>5ad4a3084c372215dd13d687</t>
  </si>
  <si>
    <t>5ad4a4934c372215dd13d688</t>
  </si>
  <si>
    <t>5ad4a74f4c372215dd13d68a</t>
  </si>
  <si>
    <t>5ad4a9e64c372215dd13d68b</t>
  </si>
  <si>
    <t>5ad4aacf4c372215dd13d68d</t>
  </si>
  <si>
    <t>5ad4ab444c372215dd13d68e</t>
  </si>
  <si>
    <t>5ad4abb84c372215dd13d68f</t>
  </si>
  <si>
    <t>5ad4abfe4c372215dd13d690</t>
  </si>
  <si>
    <t>5ad4ac0f4c372215dd13d691</t>
  </si>
  <si>
    <t>5ad4ac8e4c372215dd13d692</t>
  </si>
  <si>
    <t>5ad4acaf4c372215dd13d693</t>
  </si>
  <si>
    <t>5ad4ad324c372215dd13d694</t>
  </si>
  <si>
    <t>5ad4ad534c372215dd13d695</t>
  </si>
  <si>
    <t>5ad4ad714c372215dd13d696</t>
  </si>
  <si>
    <t>5ad4ada24c372215dd13d697</t>
  </si>
  <si>
    <t>5ad4ae9d4c372215dd13d698</t>
  </si>
  <si>
    <t>5ad4b06e4c372215dd13d69b</t>
  </si>
  <si>
    <t>5ad4b1224c372215dd13d69c</t>
  </si>
  <si>
    <t>5ad4b2664c372215dd13d69e</t>
  </si>
  <si>
    <t>5ad4b33c4c372215dd13d69f</t>
  </si>
  <si>
    <t>5ad4b3884c372215dd13d6a0</t>
  </si>
  <si>
    <t>5ad4b4b54c372215dd13d6a1</t>
  </si>
  <si>
    <t>5ad4b5034c372215dd13d6a2</t>
  </si>
  <si>
    <t>5ad4b5fb4c372215dd13d6a3</t>
  </si>
  <si>
    <t>5ad4b8154c372215dd13d6a7</t>
  </si>
  <si>
    <t>5ad4b8d74c372215dd13d6a8</t>
  </si>
  <si>
    <t>5ad4b9324c372215dd13d6a9</t>
  </si>
  <si>
    <t>5ad4b9644c372215dd13d6aa</t>
  </si>
  <si>
    <t>5ad4ba104c372215dd13d6ab</t>
  </si>
  <si>
    <t>5ad4baab4c372215dd13d6ac</t>
  </si>
  <si>
    <t>5ad4bb5b4c372215dd13d6ad</t>
  </si>
  <si>
    <t>5ad4bc7b4c372215dd13d6ae</t>
  </si>
  <si>
    <t>5ad4bcc54c372215dd13d6af</t>
  </si>
  <si>
    <t>5ad4bcf94c372215dd13d6b0</t>
  </si>
  <si>
    <t>5ad4bd964c372215dd13d6b2</t>
  </si>
  <si>
    <t>5ad4be974c372215dd13d6b4</t>
  </si>
  <si>
    <t>5ad4bf004c372215dd13d6b5</t>
  </si>
  <si>
    <t>5ad4bf7f4c372215dd13d6b6</t>
  </si>
  <si>
    <t>5ad4bfd94c372215dd13d6b7</t>
  </si>
  <si>
    <t>5ad4c0d94c372215dd13d6b8</t>
  </si>
  <si>
    <t>5ad4c1be4c372215dd13d6b9</t>
  </si>
  <si>
    <t>5ad4c4144c372215dd13d6bb</t>
  </si>
  <si>
    <t>5ad4c5ad4c372215dd13d6bc</t>
  </si>
  <si>
    <t>5ad4c6024c372215dd13d6bd</t>
  </si>
  <si>
    <t>5ad4cb594c372215dd13d6be</t>
  </si>
  <si>
    <t>5ad4cb834c372215dd13d6bf</t>
  </si>
  <si>
    <t>HVF</t>
  </si>
  <si>
    <t>DS2</t>
  </si>
  <si>
    <t>DS3</t>
  </si>
  <si>
    <t>Model 1</t>
  </si>
  <si>
    <t>DS1</t>
  </si>
  <si>
    <t>NewModel1</t>
  </si>
  <si>
    <t>Real</t>
  </si>
  <si>
    <t>Số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</si>
</sst>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C6C3B40-FF0F-4734-B61B-7CDD2F28DEC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output_HVF!$M$12</c:f>
              <c:strCache>
                <c:ptCount val="1"/>
                <c:pt idx="0">
                  <c:v>HVF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output_HVF!$N$12:$P$12</c:f>
              <c:numCache>
                <c:formatCode>General</c:formatCode>
                <c:ptCount val="3"/>
                <c:pt idx="0">
                  <c:v>0</c:v>
                </c:pt>
                <c:pt idx="1">
                  <c:v>7208</c:v>
                </c:pt>
                <c:pt idx="2">
                  <c:v>9872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output_HVF!#REF!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51-4F15-8CE1-41E97BEEC845}"/>
            </c:ext>
          </c:extLst>
        </c:ser>
        <c:ser>
          <c:idx val="1"/>
          <c:order val="1"/>
          <c:tx>
            <c:strRef>
              <c:f>output_HVF!$M$13</c:f>
              <c:strCache>
                <c:ptCount val="1"/>
                <c:pt idx="0">
                  <c:v>Model 1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output_HVF!$N$13:$P$13</c:f>
              <c:numCache>
                <c:formatCode>General</c:formatCode>
                <c:ptCount val="3"/>
                <c:pt idx="0">
                  <c:v>0</c:v>
                </c:pt>
                <c:pt idx="1">
                  <c:v>7616</c:v>
                </c:pt>
                <c:pt idx="2">
                  <c:v>8676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output_HVF!#REF!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51-4F15-8CE1-41E97BEEC8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1009592"/>
        <c:axId val="791014184"/>
      </c:barChart>
      <c:catAx>
        <c:axId val="79100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14184"/>
        <c:crosses val="autoZero"/>
        <c:auto val="1"/>
        <c:lblAlgn val="ctr"/>
        <c:lblOffset val="100"/>
        <c:noMultiLvlLbl val="0"/>
      </c:catAx>
      <c:valAx>
        <c:axId val="791014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100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587375</xdr:colOff>
      <xdr:row>13</xdr:row>
      <xdr:rowOff>152400</xdr:rowOff>
    </xdr:from>
    <xdr:to>
      <xdr:col>19</xdr:col>
      <xdr:colOff>282575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C23D24-28ED-4988-83EE-9861BE09D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tabSelected="1" workbookViewId="0">
      <selection activeCell="R9" sqref="R9"/>
    </sheetView>
  </sheetViews>
  <sheetFormatPr baseColWidth="10" defaultColWidth="8.83203125" defaultRowHeight="15" x14ac:dyDescent="0.2"/>
  <cols>
    <col min="1" max="1" width="26.83203125" customWidth="1"/>
    <col min="2" max="9" width="7.6640625" customWidth="1"/>
    <col min="10" max="10" width="0" hidden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146</v>
      </c>
      <c r="N1" t="s">
        <v>145</v>
      </c>
      <c r="O1" t="s">
        <v>142</v>
      </c>
      <c r="P1" t="s">
        <v>143</v>
      </c>
    </row>
    <row r="2" spans="1:16" x14ac:dyDescent="0.2">
      <c r="A2" t="s">
        <v>9</v>
      </c>
      <c r="B2">
        <v>1</v>
      </c>
      <c r="C2">
        <v>1336</v>
      </c>
      <c r="D2">
        <v>2</v>
      </c>
      <c r="E2">
        <v>1484</v>
      </c>
      <c r="F2">
        <v>99</v>
      </c>
      <c r="G2">
        <v>1</v>
      </c>
      <c r="H2">
        <v>2</v>
      </c>
      <c r="I2">
        <v>1</v>
      </c>
      <c r="J2">
        <v>216</v>
      </c>
      <c r="K2">
        <v>1336</v>
      </c>
      <c r="M2" t="s">
        <v>147</v>
      </c>
      <c r="N2">
        <v>0</v>
      </c>
      <c r="O2">
        <f>SUMIF(I:I,1,E:E)</f>
        <v>256504</v>
      </c>
      <c r="P2">
        <f>SUMIF(I:I,2,E:E)</f>
        <v>158940</v>
      </c>
    </row>
    <row r="3" spans="1:16" x14ac:dyDescent="0.2">
      <c r="A3" t="s">
        <v>10</v>
      </c>
      <c r="B3">
        <v>2</v>
      </c>
      <c r="C3">
        <v>1352</v>
      </c>
      <c r="D3">
        <v>2</v>
      </c>
      <c r="E3">
        <v>1352</v>
      </c>
      <c r="F3">
        <v>2</v>
      </c>
      <c r="G3">
        <v>1</v>
      </c>
      <c r="H3">
        <v>0</v>
      </c>
      <c r="I3">
        <v>1</v>
      </c>
      <c r="J3">
        <v>364</v>
      </c>
      <c r="K3">
        <v>1386</v>
      </c>
    </row>
    <row r="4" spans="1:16" x14ac:dyDescent="0.2">
      <c r="A4" t="s">
        <v>11</v>
      </c>
      <c r="B4">
        <v>1</v>
      </c>
      <c r="C4">
        <v>1378</v>
      </c>
      <c r="D4">
        <v>2</v>
      </c>
      <c r="E4">
        <v>1492</v>
      </c>
      <c r="F4">
        <v>3</v>
      </c>
      <c r="G4">
        <v>2</v>
      </c>
      <c r="H4">
        <v>0</v>
      </c>
      <c r="I4">
        <v>1</v>
      </c>
      <c r="J4">
        <v>398</v>
      </c>
      <c r="K4">
        <v>1378</v>
      </c>
    </row>
    <row r="5" spans="1:16" x14ac:dyDescent="0.2">
      <c r="A5" t="s">
        <v>12</v>
      </c>
      <c r="B5">
        <v>2</v>
      </c>
      <c r="C5">
        <v>1348</v>
      </c>
      <c r="D5">
        <v>2</v>
      </c>
      <c r="E5">
        <v>1348</v>
      </c>
      <c r="F5">
        <v>2</v>
      </c>
      <c r="G5">
        <v>1</v>
      </c>
      <c r="H5">
        <v>0</v>
      </c>
      <c r="I5">
        <v>1</v>
      </c>
      <c r="J5">
        <v>364</v>
      </c>
      <c r="K5">
        <v>1382</v>
      </c>
    </row>
    <row r="6" spans="1:16" x14ac:dyDescent="0.2">
      <c r="A6" t="s">
        <v>13</v>
      </c>
      <c r="B6">
        <v>2</v>
      </c>
      <c r="C6">
        <v>1484</v>
      </c>
      <c r="D6">
        <v>2</v>
      </c>
      <c r="E6">
        <v>1484</v>
      </c>
      <c r="F6">
        <v>5</v>
      </c>
      <c r="G6">
        <v>1</v>
      </c>
      <c r="H6">
        <v>0</v>
      </c>
      <c r="I6">
        <v>1</v>
      </c>
      <c r="J6">
        <v>34</v>
      </c>
      <c r="K6">
        <v>1484</v>
      </c>
    </row>
    <row r="7" spans="1:16" x14ac:dyDescent="0.2">
      <c r="A7" t="s">
        <v>14</v>
      </c>
      <c r="B7">
        <v>1</v>
      </c>
      <c r="C7">
        <v>1476</v>
      </c>
      <c r="D7">
        <v>2</v>
      </c>
      <c r="E7">
        <v>1624</v>
      </c>
      <c r="F7">
        <v>16</v>
      </c>
      <c r="G7">
        <v>2</v>
      </c>
      <c r="H7">
        <v>0</v>
      </c>
      <c r="I7">
        <v>1</v>
      </c>
      <c r="J7">
        <v>546</v>
      </c>
      <c r="K7">
        <v>1476</v>
      </c>
      <c r="M7" s="1" t="s">
        <v>148</v>
      </c>
      <c r="N7" s="1" t="s">
        <v>145</v>
      </c>
      <c r="O7" s="1" t="s">
        <v>142</v>
      </c>
      <c r="P7" s="1" t="s">
        <v>143</v>
      </c>
    </row>
    <row r="8" spans="1:16" x14ac:dyDescent="0.2">
      <c r="A8" t="s">
        <v>15</v>
      </c>
      <c r="B8">
        <v>2</v>
      </c>
      <c r="C8">
        <v>1488</v>
      </c>
      <c r="D8">
        <v>2</v>
      </c>
      <c r="E8">
        <v>1488</v>
      </c>
      <c r="F8">
        <v>6</v>
      </c>
      <c r="G8">
        <v>1</v>
      </c>
      <c r="H8">
        <v>0</v>
      </c>
      <c r="I8">
        <v>1</v>
      </c>
      <c r="J8">
        <v>364</v>
      </c>
      <c r="K8">
        <v>1488</v>
      </c>
      <c r="M8" s="1" t="s">
        <v>147</v>
      </c>
      <c r="N8" s="1">
        <v>0</v>
      </c>
      <c r="O8" s="1">
        <f>SUMIF(I:I,1,E:E)</f>
        <v>256504</v>
      </c>
      <c r="P8" s="1">
        <f>SUMIF(I:I,2,E:E)</f>
        <v>158940</v>
      </c>
    </row>
    <row r="9" spans="1:16" x14ac:dyDescent="0.2">
      <c r="A9" t="s">
        <v>16</v>
      </c>
      <c r="B9">
        <v>2</v>
      </c>
      <c r="C9">
        <v>1344</v>
      </c>
      <c r="D9">
        <v>2</v>
      </c>
      <c r="E9">
        <v>1344</v>
      </c>
      <c r="F9">
        <v>2</v>
      </c>
      <c r="G9">
        <v>1</v>
      </c>
      <c r="H9">
        <v>0</v>
      </c>
      <c r="I9">
        <v>1</v>
      </c>
      <c r="J9">
        <v>364</v>
      </c>
      <c r="K9">
        <v>1378</v>
      </c>
      <c r="M9" s="1" t="s">
        <v>141</v>
      </c>
      <c r="N9" s="1">
        <v>0</v>
      </c>
      <c r="O9" s="1">
        <f>SUMIF(I:I,1,C:C)</f>
        <v>249296</v>
      </c>
      <c r="P9" s="1">
        <f>SUMIF(I:I,2,C:C)</f>
        <v>149068</v>
      </c>
    </row>
    <row r="10" spans="1:16" x14ac:dyDescent="0.2">
      <c r="A10" t="s">
        <v>17</v>
      </c>
      <c r="B10">
        <v>3</v>
      </c>
      <c r="C10">
        <v>2080</v>
      </c>
      <c r="D10">
        <v>3</v>
      </c>
      <c r="E10">
        <v>2080</v>
      </c>
      <c r="F10">
        <v>3</v>
      </c>
      <c r="G10">
        <v>2</v>
      </c>
      <c r="H10">
        <v>0</v>
      </c>
      <c r="I10">
        <v>1</v>
      </c>
      <c r="J10">
        <v>546</v>
      </c>
      <c r="K10">
        <v>2114</v>
      </c>
      <c r="M10" s="1" t="s">
        <v>144</v>
      </c>
      <c r="N10" s="1">
        <v>0</v>
      </c>
      <c r="O10" s="1">
        <f>SUMIF(I:I,1,K:K)</f>
        <v>248888</v>
      </c>
      <c r="P10" s="1">
        <f>SUMIF(I:I,2,K:K)</f>
        <v>150264</v>
      </c>
    </row>
    <row r="11" spans="1:16" x14ac:dyDescent="0.2">
      <c r="A11" t="s">
        <v>18</v>
      </c>
      <c r="B11">
        <v>2</v>
      </c>
      <c r="C11">
        <v>1484</v>
      </c>
      <c r="D11">
        <v>2</v>
      </c>
      <c r="E11">
        <v>1484</v>
      </c>
      <c r="F11">
        <v>2</v>
      </c>
      <c r="G11">
        <v>2</v>
      </c>
      <c r="H11">
        <v>0</v>
      </c>
      <c r="I11">
        <v>1</v>
      </c>
      <c r="J11">
        <v>398</v>
      </c>
      <c r="K11">
        <v>1518</v>
      </c>
      <c r="N11" t="s">
        <v>145</v>
      </c>
      <c r="O11" t="s">
        <v>142</v>
      </c>
      <c r="P11" t="s">
        <v>143</v>
      </c>
    </row>
    <row r="12" spans="1:16" x14ac:dyDescent="0.2">
      <c r="A12" t="s">
        <v>21</v>
      </c>
      <c r="B12">
        <v>3</v>
      </c>
      <c r="C12">
        <v>1944</v>
      </c>
      <c r="D12">
        <v>3</v>
      </c>
      <c r="E12">
        <v>1944</v>
      </c>
      <c r="F12">
        <v>7</v>
      </c>
      <c r="G12">
        <v>1</v>
      </c>
      <c r="H12">
        <v>0</v>
      </c>
      <c r="I12">
        <v>1</v>
      </c>
      <c r="J12">
        <v>330</v>
      </c>
      <c r="K12">
        <v>1796</v>
      </c>
      <c r="M12" t="s">
        <v>141</v>
      </c>
      <c r="N12">
        <v>0</v>
      </c>
      <c r="O12">
        <f>O2-SUMIF(I:I,1,C:C)</f>
        <v>7208</v>
      </c>
      <c r="P12">
        <f>P2-SUMIF(I:I,2,C:C)</f>
        <v>9872</v>
      </c>
    </row>
    <row r="13" spans="1:16" x14ac:dyDescent="0.2">
      <c r="A13" t="s">
        <v>22</v>
      </c>
      <c r="B13">
        <v>2</v>
      </c>
      <c r="C13">
        <v>1488</v>
      </c>
      <c r="D13">
        <v>2</v>
      </c>
      <c r="E13">
        <v>1488</v>
      </c>
      <c r="F13">
        <v>3</v>
      </c>
      <c r="G13">
        <v>2</v>
      </c>
      <c r="H13">
        <v>0</v>
      </c>
      <c r="I13">
        <v>1</v>
      </c>
      <c r="J13">
        <v>398</v>
      </c>
      <c r="K13">
        <v>1522</v>
      </c>
      <c r="M13" t="s">
        <v>144</v>
      </c>
      <c r="N13">
        <v>0</v>
      </c>
      <c r="O13">
        <f>O2-SUMIF(I:I,1,K:K)</f>
        <v>7616</v>
      </c>
      <c r="P13">
        <f>P2-SUMIF(I:I,2,K:K)</f>
        <v>8676</v>
      </c>
    </row>
    <row r="14" spans="1:16" x14ac:dyDescent="0.2">
      <c r="A14" t="s">
        <v>23</v>
      </c>
      <c r="B14">
        <v>1</v>
      </c>
      <c r="C14">
        <v>3560</v>
      </c>
      <c r="D14">
        <v>7</v>
      </c>
      <c r="E14">
        <v>4448</v>
      </c>
      <c r="F14">
        <v>8</v>
      </c>
      <c r="G14">
        <v>1</v>
      </c>
      <c r="H14">
        <v>0</v>
      </c>
      <c r="I14">
        <v>1</v>
      </c>
      <c r="J14">
        <v>364</v>
      </c>
      <c r="K14">
        <v>3560</v>
      </c>
    </row>
    <row r="15" spans="1:16" x14ac:dyDescent="0.2">
      <c r="A15" t="s">
        <v>24</v>
      </c>
      <c r="B15">
        <v>4</v>
      </c>
      <c r="C15">
        <v>3048</v>
      </c>
      <c r="D15">
        <v>4</v>
      </c>
      <c r="E15">
        <v>3048</v>
      </c>
      <c r="F15">
        <v>8</v>
      </c>
      <c r="G15">
        <v>1</v>
      </c>
      <c r="H15">
        <v>0</v>
      </c>
      <c r="I15">
        <v>1</v>
      </c>
      <c r="J15">
        <v>364</v>
      </c>
      <c r="K15">
        <v>2786</v>
      </c>
    </row>
    <row r="16" spans="1:16" x14ac:dyDescent="0.2">
      <c r="A16" t="s">
        <v>25</v>
      </c>
      <c r="B16">
        <v>2</v>
      </c>
      <c r="C16">
        <v>1360</v>
      </c>
      <c r="D16">
        <v>2</v>
      </c>
      <c r="E16">
        <v>1360</v>
      </c>
      <c r="F16">
        <v>2</v>
      </c>
      <c r="G16">
        <v>1</v>
      </c>
      <c r="H16">
        <v>0</v>
      </c>
      <c r="I16">
        <v>1</v>
      </c>
      <c r="J16">
        <v>364</v>
      </c>
      <c r="K16">
        <v>1394</v>
      </c>
    </row>
    <row r="17" spans="1:11" x14ac:dyDescent="0.2">
      <c r="A17" t="s">
        <v>26</v>
      </c>
      <c r="B17">
        <v>3</v>
      </c>
      <c r="C17">
        <v>2464</v>
      </c>
      <c r="D17">
        <v>3</v>
      </c>
      <c r="E17">
        <v>2464</v>
      </c>
      <c r="F17">
        <v>10</v>
      </c>
      <c r="G17">
        <v>1</v>
      </c>
      <c r="H17">
        <v>0</v>
      </c>
      <c r="I17">
        <v>1</v>
      </c>
      <c r="J17">
        <v>808</v>
      </c>
      <c r="K17">
        <v>2464</v>
      </c>
    </row>
    <row r="18" spans="1:11" x14ac:dyDescent="0.2">
      <c r="A18" t="s">
        <v>27</v>
      </c>
      <c r="B18">
        <v>2</v>
      </c>
      <c r="C18">
        <v>1484</v>
      </c>
      <c r="D18">
        <v>2</v>
      </c>
      <c r="E18">
        <v>1484</v>
      </c>
      <c r="F18">
        <v>2</v>
      </c>
      <c r="G18">
        <v>2</v>
      </c>
      <c r="H18">
        <v>0</v>
      </c>
      <c r="I18">
        <v>1</v>
      </c>
      <c r="J18">
        <v>398</v>
      </c>
      <c r="K18">
        <v>1518</v>
      </c>
    </row>
    <row r="19" spans="1:11" x14ac:dyDescent="0.2">
      <c r="A19" t="s">
        <v>28</v>
      </c>
      <c r="B19">
        <v>2</v>
      </c>
      <c r="C19">
        <v>1484</v>
      </c>
      <c r="D19">
        <v>2</v>
      </c>
      <c r="E19">
        <v>1484</v>
      </c>
      <c r="F19">
        <v>4</v>
      </c>
      <c r="G19">
        <v>2</v>
      </c>
      <c r="H19">
        <v>0</v>
      </c>
      <c r="I19">
        <v>1</v>
      </c>
      <c r="J19">
        <v>364</v>
      </c>
      <c r="K19">
        <v>1484</v>
      </c>
    </row>
    <row r="20" spans="1:11" x14ac:dyDescent="0.2">
      <c r="A20" t="s">
        <v>29</v>
      </c>
      <c r="B20">
        <v>3</v>
      </c>
      <c r="C20">
        <v>2072</v>
      </c>
      <c r="D20">
        <v>3</v>
      </c>
      <c r="E20">
        <v>2072</v>
      </c>
      <c r="F20">
        <v>6</v>
      </c>
      <c r="G20">
        <v>2</v>
      </c>
      <c r="H20">
        <v>0</v>
      </c>
      <c r="I20">
        <v>1</v>
      </c>
      <c r="J20">
        <v>546</v>
      </c>
      <c r="K20">
        <v>2106</v>
      </c>
    </row>
    <row r="21" spans="1:11" x14ac:dyDescent="0.2">
      <c r="A21" t="s">
        <v>30</v>
      </c>
      <c r="B21">
        <v>2</v>
      </c>
      <c r="C21">
        <v>1496</v>
      </c>
      <c r="D21">
        <v>2</v>
      </c>
      <c r="E21">
        <v>1496</v>
      </c>
      <c r="F21">
        <v>2</v>
      </c>
      <c r="G21">
        <v>2</v>
      </c>
      <c r="H21">
        <v>0</v>
      </c>
      <c r="I21">
        <v>1</v>
      </c>
      <c r="J21">
        <v>398</v>
      </c>
      <c r="K21">
        <v>1530</v>
      </c>
    </row>
    <row r="22" spans="1:11" x14ac:dyDescent="0.2">
      <c r="A22" t="s">
        <v>31</v>
      </c>
      <c r="B22">
        <v>2</v>
      </c>
      <c r="C22">
        <v>1492</v>
      </c>
      <c r="D22">
        <v>2</v>
      </c>
      <c r="E22">
        <v>1492</v>
      </c>
      <c r="F22">
        <v>3</v>
      </c>
      <c r="G22">
        <v>2</v>
      </c>
      <c r="H22">
        <v>0</v>
      </c>
      <c r="I22">
        <v>1</v>
      </c>
      <c r="J22">
        <v>398</v>
      </c>
      <c r="K22">
        <v>1526</v>
      </c>
    </row>
    <row r="23" spans="1:11" x14ac:dyDescent="0.2">
      <c r="A23" t="s">
        <v>32</v>
      </c>
      <c r="B23">
        <v>4</v>
      </c>
      <c r="C23">
        <v>2536</v>
      </c>
      <c r="D23">
        <v>4</v>
      </c>
      <c r="E23">
        <v>2536</v>
      </c>
      <c r="F23">
        <v>4</v>
      </c>
      <c r="G23">
        <v>1</v>
      </c>
      <c r="H23">
        <v>0</v>
      </c>
      <c r="I23">
        <v>1</v>
      </c>
      <c r="J23">
        <v>660</v>
      </c>
      <c r="K23">
        <v>2570</v>
      </c>
    </row>
    <row r="24" spans="1:11" x14ac:dyDescent="0.2">
      <c r="A24" t="s">
        <v>33</v>
      </c>
      <c r="B24">
        <v>2</v>
      </c>
      <c r="C24">
        <v>1344</v>
      </c>
      <c r="D24">
        <v>2</v>
      </c>
      <c r="E24">
        <v>1344</v>
      </c>
      <c r="F24">
        <v>2</v>
      </c>
      <c r="G24">
        <v>1</v>
      </c>
      <c r="H24">
        <v>0</v>
      </c>
      <c r="I24">
        <v>1</v>
      </c>
      <c r="J24">
        <v>364</v>
      </c>
      <c r="K24">
        <v>1378</v>
      </c>
    </row>
    <row r="25" spans="1:11" x14ac:dyDescent="0.2">
      <c r="A25" t="s">
        <v>34</v>
      </c>
      <c r="B25">
        <v>3</v>
      </c>
      <c r="C25">
        <v>2122</v>
      </c>
      <c r="D25">
        <v>3</v>
      </c>
      <c r="E25">
        <v>2088</v>
      </c>
      <c r="F25">
        <v>9</v>
      </c>
      <c r="G25">
        <v>2</v>
      </c>
      <c r="H25">
        <v>0</v>
      </c>
      <c r="I25">
        <v>1</v>
      </c>
      <c r="J25">
        <v>546</v>
      </c>
      <c r="K25">
        <v>2122</v>
      </c>
    </row>
    <row r="26" spans="1:11" x14ac:dyDescent="0.2">
      <c r="A26" t="s">
        <v>35</v>
      </c>
      <c r="B26">
        <v>2</v>
      </c>
      <c r="C26">
        <v>1492</v>
      </c>
      <c r="D26">
        <v>2</v>
      </c>
      <c r="E26">
        <v>1492</v>
      </c>
      <c r="F26">
        <v>2</v>
      </c>
      <c r="G26">
        <v>2</v>
      </c>
      <c r="H26">
        <v>0</v>
      </c>
      <c r="I26">
        <v>1</v>
      </c>
      <c r="J26">
        <v>68</v>
      </c>
      <c r="K26">
        <v>1196</v>
      </c>
    </row>
    <row r="27" spans="1:11" x14ac:dyDescent="0.2">
      <c r="A27" t="s">
        <v>36</v>
      </c>
      <c r="B27">
        <v>1</v>
      </c>
      <c r="C27">
        <v>1370</v>
      </c>
      <c r="D27">
        <v>2</v>
      </c>
      <c r="E27">
        <v>1484</v>
      </c>
      <c r="F27">
        <v>3</v>
      </c>
      <c r="G27">
        <v>2</v>
      </c>
      <c r="H27">
        <v>0</v>
      </c>
      <c r="I27">
        <v>1</v>
      </c>
      <c r="J27">
        <v>398</v>
      </c>
      <c r="K27">
        <v>1370</v>
      </c>
    </row>
    <row r="28" spans="1:11" x14ac:dyDescent="0.2">
      <c r="A28" t="s">
        <v>37</v>
      </c>
      <c r="B28">
        <v>3</v>
      </c>
      <c r="C28">
        <v>1940</v>
      </c>
      <c r="D28">
        <v>3</v>
      </c>
      <c r="E28">
        <v>1940</v>
      </c>
      <c r="F28">
        <v>3</v>
      </c>
      <c r="G28">
        <v>1</v>
      </c>
      <c r="H28">
        <v>0</v>
      </c>
      <c r="I28">
        <v>1</v>
      </c>
      <c r="J28">
        <v>512</v>
      </c>
      <c r="K28">
        <v>1974</v>
      </c>
    </row>
    <row r="29" spans="1:11" x14ac:dyDescent="0.2">
      <c r="A29" t="s">
        <v>38</v>
      </c>
      <c r="B29">
        <v>7</v>
      </c>
      <c r="C29">
        <v>4304</v>
      </c>
      <c r="D29">
        <v>7</v>
      </c>
      <c r="E29">
        <v>4304</v>
      </c>
      <c r="F29">
        <v>7</v>
      </c>
      <c r="G29">
        <v>1</v>
      </c>
      <c r="H29">
        <v>0</v>
      </c>
      <c r="I29">
        <v>1</v>
      </c>
      <c r="J29">
        <v>1104</v>
      </c>
      <c r="K29">
        <v>4338</v>
      </c>
    </row>
    <row r="30" spans="1:11" x14ac:dyDescent="0.2">
      <c r="A30" t="s">
        <v>39</v>
      </c>
      <c r="B30">
        <v>2</v>
      </c>
      <c r="C30">
        <v>1600</v>
      </c>
      <c r="D30">
        <v>2</v>
      </c>
      <c r="E30">
        <v>1600</v>
      </c>
      <c r="F30">
        <v>5</v>
      </c>
      <c r="G30">
        <v>1</v>
      </c>
      <c r="H30">
        <v>0</v>
      </c>
      <c r="I30">
        <v>1</v>
      </c>
      <c r="J30">
        <v>364</v>
      </c>
      <c r="K30">
        <v>1634</v>
      </c>
    </row>
    <row r="31" spans="1:11" x14ac:dyDescent="0.2">
      <c r="A31" t="s">
        <v>40</v>
      </c>
      <c r="B31">
        <v>2</v>
      </c>
      <c r="C31">
        <v>1496</v>
      </c>
      <c r="D31">
        <v>2</v>
      </c>
      <c r="E31">
        <v>1496</v>
      </c>
      <c r="F31">
        <v>3</v>
      </c>
      <c r="G31">
        <v>1</v>
      </c>
      <c r="H31">
        <v>0</v>
      </c>
      <c r="I31">
        <v>1</v>
      </c>
      <c r="J31">
        <v>364</v>
      </c>
      <c r="K31">
        <v>1496</v>
      </c>
    </row>
    <row r="32" spans="1:11" x14ac:dyDescent="0.2">
      <c r="A32" t="s">
        <v>41</v>
      </c>
      <c r="B32">
        <v>1</v>
      </c>
      <c r="C32">
        <v>1344</v>
      </c>
      <c r="D32">
        <v>2</v>
      </c>
      <c r="E32">
        <v>1492</v>
      </c>
      <c r="F32">
        <v>4</v>
      </c>
      <c r="G32">
        <v>1</v>
      </c>
      <c r="H32">
        <v>0</v>
      </c>
      <c r="I32">
        <v>1</v>
      </c>
      <c r="J32">
        <v>34</v>
      </c>
      <c r="K32">
        <v>1162</v>
      </c>
    </row>
    <row r="33" spans="1:11" x14ac:dyDescent="0.2">
      <c r="A33" t="s">
        <v>42</v>
      </c>
      <c r="B33">
        <v>2</v>
      </c>
      <c r="C33">
        <v>1390</v>
      </c>
      <c r="D33">
        <v>2</v>
      </c>
      <c r="E33">
        <v>1356</v>
      </c>
      <c r="F33">
        <v>12</v>
      </c>
      <c r="G33">
        <v>1</v>
      </c>
      <c r="H33">
        <v>0</v>
      </c>
      <c r="I33">
        <v>1</v>
      </c>
      <c r="J33">
        <v>364</v>
      </c>
      <c r="K33">
        <v>1390</v>
      </c>
    </row>
    <row r="34" spans="1:11" x14ac:dyDescent="0.2">
      <c r="A34" t="s">
        <v>43</v>
      </c>
      <c r="B34">
        <v>2</v>
      </c>
      <c r="C34">
        <v>1600</v>
      </c>
      <c r="D34">
        <v>2</v>
      </c>
      <c r="E34">
        <v>1600</v>
      </c>
      <c r="F34">
        <v>2</v>
      </c>
      <c r="G34">
        <v>1</v>
      </c>
      <c r="H34">
        <v>0</v>
      </c>
      <c r="I34">
        <v>1</v>
      </c>
      <c r="J34">
        <v>364</v>
      </c>
      <c r="K34">
        <v>1634</v>
      </c>
    </row>
    <row r="35" spans="1:11" x14ac:dyDescent="0.2">
      <c r="A35" t="s">
        <v>44</v>
      </c>
      <c r="B35">
        <v>2</v>
      </c>
      <c r="C35">
        <v>1488</v>
      </c>
      <c r="D35">
        <v>2</v>
      </c>
      <c r="E35">
        <v>1488</v>
      </c>
      <c r="F35">
        <v>2</v>
      </c>
      <c r="G35">
        <v>2</v>
      </c>
      <c r="H35">
        <v>0</v>
      </c>
      <c r="I35">
        <v>1</v>
      </c>
      <c r="J35">
        <v>398</v>
      </c>
      <c r="K35">
        <v>1522</v>
      </c>
    </row>
    <row r="36" spans="1:11" x14ac:dyDescent="0.2">
      <c r="A36" t="s">
        <v>45</v>
      </c>
      <c r="B36">
        <v>1</v>
      </c>
      <c r="C36">
        <v>1888</v>
      </c>
      <c r="D36">
        <v>2</v>
      </c>
      <c r="E36">
        <v>2036</v>
      </c>
      <c r="F36">
        <v>6</v>
      </c>
      <c r="G36">
        <v>5</v>
      </c>
      <c r="H36">
        <v>0</v>
      </c>
      <c r="I36">
        <v>1</v>
      </c>
      <c r="J36">
        <v>170</v>
      </c>
      <c r="K36">
        <v>1888</v>
      </c>
    </row>
    <row r="37" spans="1:11" x14ac:dyDescent="0.2">
      <c r="A37" t="s">
        <v>46</v>
      </c>
      <c r="B37">
        <v>2</v>
      </c>
      <c r="C37">
        <v>1492</v>
      </c>
      <c r="D37">
        <v>2</v>
      </c>
      <c r="E37">
        <v>1492</v>
      </c>
      <c r="F37">
        <v>3</v>
      </c>
      <c r="G37">
        <v>2</v>
      </c>
      <c r="H37">
        <v>0</v>
      </c>
      <c r="I37">
        <v>1</v>
      </c>
      <c r="J37">
        <v>398</v>
      </c>
      <c r="K37">
        <v>1526</v>
      </c>
    </row>
    <row r="38" spans="1:11" x14ac:dyDescent="0.2">
      <c r="A38" t="s">
        <v>47</v>
      </c>
      <c r="B38">
        <v>2</v>
      </c>
      <c r="C38">
        <v>1352</v>
      </c>
      <c r="D38">
        <v>2</v>
      </c>
      <c r="E38">
        <v>1352</v>
      </c>
      <c r="F38">
        <v>2</v>
      </c>
      <c r="G38">
        <v>1</v>
      </c>
      <c r="H38">
        <v>0</v>
      </c>
      <c r="I38">
        <v>1</v>
      </c>
      <c r="J38">
        <v>364</v>
      </c>
      <c r="K38">
        <v>1386</v>
      </c>
    </row>
    <row r="39" spans="1:11" x14ac:dyDescent="0.2">
      <c r="A39" t="s">
        <v>48</v>
      </c>
      <c r="B39">
        <v>4</v>
      </c>
      <c r="C39">
        <v>2656</v>
      </c>
      <c r="D39">
        <v>4</v>
      </c>
      <c r="E39">
        <v>2656</v>
      </c>
      <c r="F39">
        <v>4</v>
      </c>
      <c r="G39">
        <v>2</v>
      </c>
      <c r="H39">
        <v>0</v>
      </c>
      <c r="I39">
        <v>1</v>
      </c>
      <c r="J39">
        <v>694</v>
      </c>
      <c r="K39">
        <v>2690</v>
      </c>
    </row>
    <row r="40" spans="1:11" x14ac:dyDescent="0.2">
      <c r="A40" t="s">
        <v>49</v>
      </c>
      <c r="B40">
        <v>2</v>
      </c>
      <c r="C40">
        <v>1484</v>
      </c>
      <c r="D40">
        <v>2</v>
      </c>
      <c r="E40">
        <v>1484</v>
      </c>
      <c r="F40">
        <v>94</v>
      </c>
      <c r="G40">
        <v>1</v>
      </c>
      <c r="H40">
        <v>0</v>
      </c>
      <c r="I40">
        <v>1</v>
      </c>
      <c r="J40">
        <v>364</v>
      </c>
      <c r="K40">
        <v>1484</v>
      </c>
    </row>
    <row r="41" spans="1:11" x14ac:dyDescent="0.2">
      <c r="A41" t="s">
        <v>51</v>
      </c>
      <c r="B41">
        <v>2</v>
      </c>
      <c r="C41">
        <v>1488</v>
      </c>
      <c r="D41">
        <v>2</v>
      </c>
      <c r="E41">
        <v>1488</v>
      </c>
      <c r="F41">
        <v>2</v>
      </c>
      <c r="G41">
        <v>2</v>
      </c>
      <c r="H41">
        <v>0</v>
      </c>
      <c r="I41">
        <v>1</v>
      </c>
      <c r="J41">
        <v>398</v>
      </c>
      <c r="K41">
        <v>1522</v>
      </c>
    </row>
    <row r="42" spans="1:11" x14ac:dyDescent="0.2">
      <c r="A42" t="s">
        <v>52</v>
      </c>
      <c r="B42">
        <v>4</v>
      </c>
      <c r="C42">
        <v>2536</v>
      </c>
      <c r="D42">
        <v>4</v>
      </c>
      <c r="E42">
        <v>2536</v>
      </c>
      <c r="F42">
        <v>4</v>
      </c>
      <c r="G42">
        <v>1</v>
      </c>
      <c r="H42">
        <v>0</v>
      </c>
      <c r="I42">
        <v>1</v>
      </c>
      <c r="J42">
        <v>660</v>
      </c>
      <c r="K42">
        <v>2570</v>
      </c>
    </row>
    <row r="43" spans="1:11" x14ac:dyDescent="0.2">
      <c r="A43" t="s">
        <v>53</v>
      </c>
      <c r="B43">
        <v>1</v>
      </c>
      <c r="C43">
        <v>1340</v>
      </c>
      <c r="D43">
        <v>2</v>
      </c>
      <c r="E43">
        <v>1488</v>
      </c>
      <c r="F43">
        <v>38</v>
      </c>
      <c r="G43">
        <v>1</v>
      </c>
      <c r="H43">
        <v>0</v>
      </c>
      <c r="I43">
        <v>1</v>
      </c>
      <c r="J43">
        <v>216</v>
      </c>
      <c r="K43">
        <v>1340</v>
      </c>
    </row>
    <row r="44" spans="1:11" x14ac:dyDescent="0.2">
      <c r="A44" t="s">
        <v>54</v>
      </c>
      <c r="B44">
        <v>4</v>
      </c>
      <c r="C44">
        <v>2680</v>
      </c>
      <c r="D44">
        <v>4</v>
      </c>
      <c r="E44">
        <v>2680</v>
      </c>
      <c r="F44">
        <v>4</v>
      </c>
      <c r="G44">
        <v>2</v>
      </c>
      <c r="H44">
        <v>0</v>
      </c>
      <c r="I44">
        <v>1</v>
      </c>
      <c r="J44">
        <v>694</v>
      </c>
      <c r="K44">
        <v>2714</v>
      </c>
    </row>
    <row r="45" spans="1:11" x14ac:dyDescent="0.2">
      <c r="A45" t="s">
        <v>55</v>
      </c>
      <c r="B45">
        <v>1</v>
      </c>
      <c r="C45">
        <v>1600</v>
      </c>
      <c r="D45">
        <v>2</v>
      </c>
      <c r="E45">
        <v>1748</v>
      </c>
      <c r="F45">
        <v>1192</v>
      </c>
      <c r="G45">
        <v>1</v>
      </c>
      <c r="H45">
        <v>0</v>
      </c>
      <c r="I45">
        <v>2</v>
      </c>
      <c r="J45">
        <v>216</v>
      </c>
      <c r="K45">
        <v>1600</v>
      </c>
    </row>
    <row r="46" spans="1:11" x14ac:dyDescent="0.2">
      <c r="A46" t="s">
        <v>56</v>
      </c>
      <c r="B46">
        <v>2</v>
      </c>
      <c r="C46">
        <v>1924</v>
      </c>
      <c r="D46">
        <v>3</v>
      </c>
      <c r="E46">
        <v>2072</v>
      </c>
      <c r="F46">
        <v>4</v>
      </c>
      <c r="G46">
        <v>1</v>
      </c>
      <c r="H46">
        <v>0</v>
      </c>
      <c r="I46">
        <v>1</v>
      </c>
      <c r="J46">
        <v>364</v>
      </c>
      <c r="K46">
        <v>1924</v>
      </c>
    </row>
    <row r="47" spans="1:11" x14ac:dyDescent="0.2">
      <c r="A47" t="s">
        <v>57</v>
      </c>
      <c r="B47">
        <v>1</v>
      </c>
      <c r="C47">
        <v>4428</v>
      </c>
      <c r="D47">
        <v>9</v>
      </c>
      <c r="E47">
        <v>5612</v>
      </c>
      <c r="F47">
        <v>18</v>
      </c>
      <c r="G47">
        <v>1</v>
      </c>
      <c r="H47">
        <v>0</v>
      </c>
      <c r="I47">
        <v>1</v>
      </c>
      <c r="J47">
        <v>660</v>
      </c>
      <c r="K47">
        <v>4872</v>
      </c>
    </row>
    <row r="48" spans="1:11" x14ac:dyDescent="0.2">
      <c r="A48" t="s">
        <v>58</v>
      </c>
      <c r="B48">
        <v>2</v>
      </c>
      <c r="C48">
        <v>1488</v>
      </c>
      <c r="D48">
        <v>2</v>
      </c>
      <c r="E48">
        <v>1488</v>
      </c>
      <c r="F48">
        <v>5</v>
      </c>
      <c r="G48">
        <v>2</v>
      </c>
      <c r="H48">
        <v>0</v>
      </c>
      <c r="I48">
        <v>1</v>
      </c>
      <c r="J48">
        <v>398</v>
      </c>
      <c r="K48">
        <v>1522</v>
      </c>
    </row>
    <row r="49" spans="1:11" x14ac:dyDescent="0.2">
      <c r="A49" t="s">
        <v>59</v>
      </c>
      <c r="B49">
        <v>6</v>
      </c>
      <c r="C49">
        <v>3840</v>
      </c>
      <c r="D49">
        <v>6</v>
      </c>
      <c r="E49">
        <v>3840</v>
      </c>
      <c r="F49">
        <v>6</v>
      </c>
      <c r="G49">
        <v>2</v>
      </c>
      <c r="H49">
        <v>0</v>
      </c>
      <c r="I49">
        <v>1</v>
      </c>
      <c r="J49">
        <v>990</v>
      </c>
      <c r="K49">
        <v>3874</v>
      </c>
    </row>
    <row r="50" spans="1:11" x14ac:dyDescent="0.2">
      <c r="A50" t="s">
        <v>60</v>
      </c>
      <c r="B50">
        <v>2</v>
      </c>
      <c r="C50">
        <v>1356</v>
      </c>
      <c r="D50">
        <v>2</v>
      </c>
      <c r="E50">
        <v>1356</v>
      </c>
      <c r="F50">
        <v>2</v>
      </c>
      <c r="G50">
        <v>1</v>
      </c>
      <c r="H50">
        <v>0</v>
      </c>
      <c r="I50">
        <v>1</v>
      </c>
      <c r="J50">
        <v>364</v>
      </c>
      <c r="K50">
        <v>1390</v>
      </c>
    </row>
    <row r="51" spans="1:11" x14ac:dyDescent="0.2">
      <c r="A51" t="s">
        <v>61</v>
      </c>
      <c r="B51">
        <v>3</v>
      </c>
      <c r="C51">
        <v>2998</v>
      </c>
      <c r="D51">
        <v>5</v>
      </c>
      <c r="E51">
        <v>3260</v>
      </c>
      <c r="F51">
        <v>6</v>
      </c>
      <c r="G51">
        <v>2</v>
      </c>
      <c r="H51">
        <v>0</v>
      </c>
      <c r="I51">
        <v>1</v>
      </c>
      <c r="J51">
        <v>546</v>
      </c>
      <c r="K51">
        <v>2998</v>
      </c>
    </row>
    <row r="52" spans="1:11" x14ac:dyDescent="0.2">
      <c r="A52" t="s">
        <v>62</v>
      </c>
      <c r="B52">
        <v>3</v>
      </c>
      <c r="C52">
        <v>2072</v>
      </c>
      <c r="D52">
        <v>3</v>
      </c>
      <c r="E52">
        <v>2072</v>
      </c>
      <c r="F52">
        <v>3</v>
      </c>
      <c r="G52">
        <v>2</v>
      </c>
      <c r="H52">
        <v>0</v>
      </c>
      <c r="I52">
        <v>1</v>
      </c>
      <c r="J52">
        <v>546</v>
      </c>
      <c r="K52">
        <v>2106</v>
      </c>
    </row>
    <row r="53" spans="1:11" x14ac:dyDescent="0.2">
      <c r="A53" t="s">
        <v>63</v>
      </c>
      <c r="B53">
        <v>2</v>
      </c>
      <c r="C53">
        <v>1932</v>
      </c>
      <c r="D53">
        <v>3</v>
      </c>
      <c r="E53">
        <v>2080</v>
      </c>
      <c r="F53">
        <v>8</v>
      </c>
      <c r="G53">
        <v>1</v>
      </c>
      <c r="H53">
        <v>0</v>
      </c>
      <c r="I53">
        <v>1</v>
      </c>
      <c r="J53">
        <v>364</v>
      </c>
      <c r="K53">
        <v>1932</v>
      </c>
    </row>
    <row r="54" spans="1:11" x14ac:dyDescent="0.2">
      <c r="A54" t="s">
        <v>64</v>
      </c>
      <c r="B54">
        <v>6</v>
      </c>
      <c r="C54">
        <v>3724</v>
      </c>
      <c r="D54">
        <v>6</v>
      </c>
      <c r="E54">
        <v>3724</v>
      </c>
      <c r="F54">
        <v>6</v>
      </c>
      <c r="G54">
        <v>1</v>
      </c>
      <c r="H54">
        <v>0</v>
      </c>
      <c r="I54">
        <v>1</v>
      </c>
      <c r="J54">
        <v>956</v>
      </c>
      <c r="K54">
        <v>3758</v>
      </c>
    </row>
    <row r="55" spans="1:11" x14ac:dyDescent="0.2">
      <c r="A55" t="s">
        <v>65</v>
      </c>
      <c r="B55">
        <v>2</v>
      </c>
      <c r="C55">
        <v>1488</v>
      </c>
      <c r="D55">
        <v>2</v>
      </c>
      <c r="E55">
        <v>1488</v>
      </c>
      <c r="F55">
        <v>2</v>
      </c>
      <c r="G55">
        <v>2</v>
      </c>
      <c r="H55">
        <v>0</v>
      </c>
      <c r="I55">
        <v>1</v>
      </c>
      <c r="J55">
        <v>398</v>
      </c>
      <c r="K55">
        <v>1522</v>
      </c>
    </row>
    <row r="56" spans="1:11" x14ac:dyDescent="0.2">
      <c r="A56" t="s">
        <v>66</v>
      </c>
      <c r="B56">
        <v>2</v>
      </c>
      <c r="C56">
        <v>1488</v>
      </c>
      <c r="D56">
        <v>2</v>
      </c>
      <c r="E56">
        <v>1488</v>
      </c>
      <c r="F56">
        <v>10</v>
      </c>
      <c r="G56">
        <v>2</v>
      </c>
      <c r="H56">
        <v>0</v>
      </c>
      <c r="I56">
        <v>1</v>
      </c>
      <c r="J56">
        <v>398</v>
      </c>
      <c r="K56">
        <v>1522</v>
      </c>
    </row>
    <row r="57" spans="1:11" x14ac:dyDescent="0.2">
      <c r="A57" t="s">
        <v>67</v>
      </c>
      <c r="B57">
        <v>2</v>
      </c>
      <c r="C57">
        <v>1488</v>
      </c>
      <c r="D57">
        <v>2</v>
      </c>
      <c r="E57">
        <v>1488</v>
      </c>
      <c r="F57">
        <v>14</v>
      </c>
      <c r="G57">
        <v>2</v>
      </c>
      <c r="H57">
        <v>0</v>
      </c>
      <c r="I57">
        <v>1</v>
      </c>
      <c r="J57">
        <v>398</v>
      </c>
      <c r="K57">
        <v>1522</v>
      </c>
    </row>
    <row r="58" spans="1:11" x14ac:dyDescent="0.2">
      <c r="A58" t="s">
        <v>68</v>
      </c>
      <c r="B58">
        <v>6</v>
      </c>
      <c r="C58">
        <v>3848</v>
      </c>
      <c r="D58">
        <v>6</v>
      </c>
      <c r="E58">
        <v>3848</v>
      </c>
      <c r="F58">
        <v>7</v>
      </c>
      <c r="G58">
        <v>2</v>
      </c>
      <c r="H58">
        <v>0</v>
      </c>
      <c r="I58">
        <v>1</v>
      </c>
      <c r="J58">
        <v>990</v>
      </c>
      <c r="K58">
        <v>3882</v>
      </c>
    </row>
    <row r="59" spans="1:11" x14ac:dyDescent="0.2">
      <c r="A59" t="s">
        <v>69</v>
      </c>
      <c r="B59">
        <v>6</v>
      </c>
      <c r="C59">
        <v>3716</v>
      </c>
      <c r="D59">
        <v>6</v>
      </c>
      <c r="E59">
        <v>3716</v>
      </c>
      <c r="F59">
        <v>6</v>
      </c>
      <c r="G59">
        <v>1</v>
      </c>
      <c r="H59">
        <v>0</v>
      </c>
      <c r="I59">
        <v>1</v>
      </c>
      <c r="J59">
        <v>956</v>
      </c>
      <c r="K59">
        <v>3750</v>
      </c>
    </row>
    <row r="60" spans="1:11" x14ac:dyDescent="0.2">
      <c r="A60" t="s">
        <v>70</v>
      </c>
      <c r="B60">
        <v>3</v>
      </c>
      <c r="C60">
        <v>2080</v>
      </c>
      <c r="D60">
        <v>3</v>
      </c>
      <c r="E60">
        <v>2080</v>
      </c>
      <c r="F60">
        <v>3</v>
      </c>
      <c r="G60">
        <v>2</v>
      </c>
      <c r="H60">
        <v>0</v>
      </c>
      <c r="I60">
        <v>1</v>
      </c>
      <c r="J60">
        <v>546</v>
      </c>
      <c r="K60">
        <v>2114</v>
      </c>
    </row>
    <row r="61" spans="1:11" x14ac:dyDescent="0.2">
      <c r="A61" t="s">
        <v>71</v>
      </c>
      <c r="B61">
        <v>2</v>
      </c>
      <c r="C61">
        <v>1492</v>
      </c>
      <c r="D61">
        <v>2</v>
      </c>
      <c r="E61">
        <v>1492</v>
      </c>
      <c r="F61">
        <v>2</v>
      </c>
      <c r="G61">
        <v>2</v>
      </c>
      <c r="H61">
        <v>0</v>
      </c>
      <c r="I61">
        <v>1</v>
      </c>
      <c r="J61">
        <v>398</v>
      </c>
      <c r="K61">
        <v>1526</v>
      </c>
    </row>
    <row r="62" spans="1:11" x14ac:dyDescent="0.2">
      <c r="A62" t="s">
        <v>72</v>
      </c>
      <c r="B62">
        <v>1</v>
      </c>
      <c r="C62">
        <v>2128</v>
      </c>
      <c r="D62">
        <v>2</v>
      </c>
      <c r="E62">
        <v>2276</v>
      </c>
      <c r="F62">
        <v>38</v>
      </c>
      <c r="G62">
        <v>5</v>
      </c>
      <c r="H62">
        <v>0</v>
      </c>
      <c r="I62">
        <v>1</v>
      </c>
      <c r="J62">
        <v>170</v>
      </c>
      <c r="K62">
        <v>2128</v>
      </c>
    </row>
    <row r="63" spans="1:11" x14ac:dyDescent="0.2">
      <c r="A63" t="s">
        <v>73</v>
      </c>
      <c r="B63">
        <v>1</v>
      </c>
      <c r="C63">
        <v>1612</v>
      </c>
      <c r="D63">
        <v>2</v>
      </c>
      <c r="E63">
        <v>1760</v>
      </c>
      <c r="F63">
        <v>7</v>
      </c>
      <c r="G63">
        <v>3</v>
      </c>
      <c r="H63">
        <v>0</v>
      </c>
      <c r="I63">
        <v>1</v>
      </c>
      <c r="J63">
        <v>102</v>
      </c>
      <c r="K63">
        <v>1430</v>
      </c>
    </row>
    <row r="64" spans="1:11" x14ac:dyDescent="0.2">
      <c r="A64" t="s">
        <v>74</v>
      </c>
      <c r="B64">
        <v>2</v>
      </c>
      <c r="C64">
        <v>1492</v>
      </c>
      <c r="D64">
        <v>2</v>
      </c>
      <c r="E64">
        <v>1492</v>
      </c>
      <c r="F64">
        <v>2</v>
      </c>
      <c r="G64">
        <v>2</v>
      </c>
      <c r="H64">
        <v>0</v>
      </c>
      <c r="I64">
        <v>1</v>
      </c>
      <c r="J64">
        <v>398</v>
      </c>
      <c r="K64">
        <v>1526</v>
      </c>
    </row>
    <row r="65" spans="1:11" x14ac:dyDescent="0.2">
      <c r="A65" t="s">
        <v>75</v>
      </c>
      <c r="B65">
        <v>1</v>
      </c>
      <c r="C65">
        <v>2000</v>
      </c>
      <c r="D65">
        <v>2</v>
      </c>
      <c r="E65">
        <v>2148</v>
      </c>
      <c r="F65">
        <v>6</v>
      </c>
      <c r="G65">
        <v>6</v>
      </c>
      <c r="H65">
        <v>0</v>
      </c>
      <c r="I65">
        <v>1</v>
      </c>
      <c r="J65">
        <v>204</v>
      </c>
      <c r="K65">
        <v>1818</v>
      </c>
    </row>
    <row r="66" spans="1:11" x14ac:dyDescent="0.2">
      <c r="A66" t="s">
        <v>76</v>
      </c>
      <c r="B66">
        <v>1</v>
      </c>
      <c r="C66">
        <v>1814</v>
      </c>
      <c r="D66">
        <v>3</v>
      </c>
      <c r="E66">
        <v>2076</v>
      </c>
      <c r="F66">
        <v>4</v>
      </c>
      <c r="G66">
        <v>2</v>
      </c>
      <c r="H66">
        <v>0</v>
      </c>
      <c r="I66">
        <v>1</v>
      </c>
      <c r="J66">
        <v>546</v>
      </c>
      <c r="K66">
        <v>1814</v>
      </c>
    </row>
    <row r="67" spans="1:11" x14ac:dyDescent="0.2">
      <c r="A67" t="s">
        <v>77</v>
      </c>
      <c r="B67">
        <v>2</v>
      </c>
      <c r="C67">
        <v>1492</v>
      </c>
      <c r="D67">
        <v>2</v>
      </c>
      <c r="E67">
        <v>1492</v>
      </c>
      <c r="F67">
        <v>115</v>
      </c>
      <c r="G67">
        <v>2</v>
      </c>
      <c r="H67">
        <v>0</v>
      </c>
      <c r="I67">
        <v>1</v>
      </c>
      <c r="J67">
        <v>398</v>
      </c>
      <c r="K67">
        <v>1526</v>
      </c>
    </row>
    <row r="68" spans="1:11" x14ac:dyDescent="0.2">
      <c r="A68" t="s">
        <v>78</v>
      </c>
      <c r="B68">
        <v>1</v>
      </c>
      <c r="C68">
        <v>1370</v>
      </c>
      <c r="D68">
        <v>2</v>
      </c>
      <c r="E68">
        <v>1484</v>
      </c>
      <c r="F68">
        <v>6</v>
      </c>
      <c r="G68">
        <v>2</v>
      </c>
      <c r="H68">
        <v>0</v>
      </c>
      <c r="I68">
        <v>1</v>
      </c>
      <c r="J68">
        <v>398</v>
      </c>
      <c r="K68">
        <v>1370</v>
      </c>
    </row>
    <row r="69" spans="1:11" x14ac:dyDescent="0.2">
      <c r="A69" t="s">
        <v>79</v>
      </c>
      <c r="B69">
        <v>2</v>
      </c>
      <c r="C69">
        <v>1348</v>
      </c>
      <c r="D69">
        <v>2</v>
      </c>
      <c r="E69">
        <v>1348</v>
      </c>
      <c r="F69">
        <v>2</v>
      </c>
      <c r="G69">
        <v>1</v>
      </c>
      <c r="H69">
        <v>0</v>
      </c>
      <c r="I69">
        <v>1</v>
      </c>
      <c r="J69">
        <v>364</v>
      </c>
      <c r="K69">
        <v>1382</v>
      </c>
    </row>
    <row r="70" spans="1:11" x14ac:dyDescent="0.2">
      <c r="A70" t="s">
        <v>80</v>
      </c>
      <c r="B70">
        <v>5</v>
      </c>
      <c r="C70">
        <v>3700</v>
      </c>
      <c r="D70">
        <v>6</v>
      </c>
      <c r="E70">
        <v>3848</v>
      </c>
      <c r="F70">
        <v>7</v>
      </c>
      <c r="G70">
        <v>1</v>
      </c>
      <c r="H70">
        <v>0</v>
      </c>
      <c r="I70">
        <v>1</v>
      </c>
      <c r="J70">
        <v>808</v>
      </c>
      <c r="K70">
        <v>3700</v>
      </c>
    </row>
    <row r="71" spans="1:11" x14ac:dyDescent="0.2">
      <c r="A71" t="s">
        <v>81</v>
      </c>
      <c r="B71">
        <v>2</v>
      </c>
      <c r="C71">
        <v>1352</v>
      </c>
      <c r="D71">
        <v>2</v>
      </c>
      <c r="E71">
        <v>1352</v>
      </c>
      <c r="F71">
        <v>2</v>
      </c>
      <c r="G71">
        <v>1</v>
      </c>
      <c r="H71">
        <v>0</v>
      </c>
      <c r="I71">
        <v>1</v>
      </c>
      <c r="J71">
        <v>364</v>
      </c>
      <c r="K71">
        <v>1386</v>
      </c>
    </row>
    <row r="72" spans="1:11" x14ac:dyDescent="0.2">
      <c r="A72" t="s">
        <v>82</v>
      </c>
      <c r="B72">
        <v>5</v>
      </c>
      <c r="C72">
        <v>3112</v>
      </c>
      <c r="D72">
        <v>5</v>
      </c>
      <c r="E72">
        <v>3112</v>
      </c>
      <c r="F72">
        <v>5</v>
      </c>
      <c r="G72">
        <v>1</v>
      </c>
      <c r="H72">
        <v>0</v>
      </c>
      <c r="I72">
        <v>1</v>
      </c>
      <c r="J72">
        <v>808</v>
      </c>
      <c r="K72">
        <v>3146</v>
      </c>
    </row>
    <row r="73" spans="1:11" x14ac:dyDescent="0.2">
      <c r="A73" t="s">
        <v>83</v>
      </c>
      <c r="B73">
        <v>1</v>
      </c>
      <c r="C73">
        <v>2380</v>
      </c>
      <c r="D73">
        <v>2</v>
      </c>
      <c r="E73">
        <v>2528</v>
      </c>
      <c r="F73">
        <v>36</v>
      </c>
      <c r="G73">
        <v>7</v>
      </c>
      <c r="H73">
        <v>0</v>
      </c>
      <c r="I73">
        <v>1</v>
      </c>
      <c r="J73">
        <v>238</v>
      </c>
      <c r="K73">
        <v>2198</v>
      </c>
    </row>
    <row r="74" spans="1:11" x14ac:dyDescent="0.2">
      <c r="A74" t="s">
        <v>84</v>
      </c>
      <c r="B74">
        <v>4</v>
      </c>
      <c r="C74">
        <v>3048</v>
      </c>
      <c r="D74">
        <v>4</v>
      </c>
      <c r="E74">
        <v>3048</v>
      </c>
      <c r="F74">
        <v>4</v>
      </c>
      <c r="G74">
        <v>1</v>
      </c>
      <c r="H74">
        <v>0</v>
      </c>
      <c r="I74">
        <v>1</v>
      </c>
      <c r="J74">
        <v>512</v>
      </c>
      <c r="K74">
        <v>2934</v>
      </c>
    </row>
    <row r="75" spans="1:11" x14ac:dyDescent="0.2">
      <c r="A75" t="s">
        <v>85</v>
      </c>
      <c r="B75">
        <v>1</v>
      </c>
      <c r="C75">
        <v>1780</v>
      </c>
      <c r="D75">
        <v>3</v>
      </c>
      <c r="E75">
        <v>2076</v>
      </c>
      <c r="F75">
        <v>39</v>
      </c>
      <c r="G75">
        <v>1</v>
      </c>
      <c r="H75">
        <v>0</v>
      </c>
      <c r="I75">
        <v>1</v>
      </c>
      <c r="J75">
        <v>216</v>
      </c>
      <c r="K75">
        <v>1780</v>
      </c>
    </row>
    <row r="76" spans="1:11" x14ac:dyDescent="0.2">
      <c r="A76" t="s">
        <v>86</v>
      </c>
      <c r="B76">
        <v>10</v>
      </c>
      <c r="C76">
        <v>6072</v>
      </c>
      <c r="D76">
        <v>10</v>
      </c>
      <c r="E76">
        <v>6072</v>
      </c>
      <c r="F76">
        <v>10</v>
      </c>
      <c r="G76">
        <v>1</v>
      </c>
      <c r="H76">
        <v>0</v>
      </c>
      <c r="I76">
        <v>1</v>
      </c>
      <c r="J76">
        <v>660</v>
      </c>
      <c r="K76">
        <v>5218</v>
      </c>
    </row>
    <row r="77" spans="1:11" x14ac:dyDescent="0.2">
      <c r="A77" t="s">
        <v>88</v>
      </c>
      <c r="B77">
        <v>2</v>
      </c>
      <c r="C77">
        <v>1484</v>
      </c>
      <c r="D77">
        <v>2</v>
      </c>
      <c r="E77">
        <v>1484</v>
      </c>
      <c r="F77">
        <v>2</v>
      </c>
      <c r="G77">
        <v>2</v>
      </c>
      <c r="H77">
        <v>0</v>
      </c>
      <c r="I77">
        <v>1</v>
      </c>
      <c r="J77">
        <v>398</v>
      </c>
      <c r="K77">
        <v>1518</v>
      </c>
    </row>
    <row r="78" spans="1:11" x14ac:dyDescent="0.2">
      <c r="A78" t="s">
        <v>89</v>
      </c>
      <c r="B78">
        <v>1</v>
      </c>
      <c r="C78">
        <v>1484</v>
      </c>
      <c r="D78">
        <v>2</v>
      </c>
      <c r="E78">
        <v>1632</v>
      </c>
      <c r="F78">
        <v>12</v>
      </c>
      <c r="G78">
        <v>2</v>
      </c>
      <c r="H78">
        <v>0</v>
      </c>
      <c r="I78">
        <v>1</v>
      </c>
      <c r="J78">
        <v>68</v>
      </c>
      <c r="K78">
        <v>1484</v>
      </c>
    </row>
    <row r="79" spans="1:11" x14ac:dyDescent="0.2">
      <c r="A79" t="s">
        <v>91</v>
      </c>
      <c r="B79">
        <v>2</v>
      </c>
      <c r="C79">
        <v>1352</v>
      </c>
      <c r="D79">
        <v>2</v>
      </c>
      <c r="E79">
        <v>1352</v>
      </c>
      <c r="F79">
        <v>2</v>
      </c>
      <c r="G79">
        <v>1</v>
      </c>
      <c r="H79">
        <v>0</v>
      </c>
      <c r="I79">
        <v>1</v>
      </c>
      <c r="J79">
        <v>364</v>
      </c>
      <c r="K79">
        <v>1386</v>
      </c>
    </row>
    <row r="80" spans="1:11" x14ac:dyDescent="0.2">
      <c r="A80" t="s">
        <v>92</v>
      </c>
      <c r="B80">
        <v>2</v>
      </c>
      <c r="C80">
        <v>1356</v>
      </c>
      <c r="D80">
        <v>2</v>
      </c>
      <c r="E80">
        <v>1356</v>
      </c>
      <c r="F80">
        <v>2</v>
      </c>
      <c r="G80">
        <v>1</v>
      </c>
      <c r="H80">
        <v>0</v>
      </c>
      <c r="I80">
        <v>1</v>
      </c>
      <c r="J80">
        <v>364</v>
      </c>
      <c r="K80">
        <v>1390</v>
      </c>
    </row>
    <row r="81" spans="1:11" x14ac:dyDescent="0.2">
      <c r="A81" t="s">
        <v>93</v>
      </c>
      <c r="B81">
        <v>3</v>
      </c>
      <c r="C81">
        <v>1932</v>
      </c>
      <c r="D81">
        <v>3</v>
      </c>
      <c r="E81">
        <v>1932</v>
      </c>
      <c r="F81">
        <v>3</v>
      </c>
      <c r="G81">
        <v>1</v>
      </c>
      <c r="H81">
        <v>0</v>
      </c>
      <c r="I81">
        <v>1</v>
      </c>
      <c r="J81">
        <v>512</v>
      </c>
      <c r="K81">
        <v>1966</v>
      </c>
    </row>
    <row r="82" spans="1:11" x14ac:dyDescent="0.2">
      <c r="A82" t="s">
        <v>94</v>
      </c>
      <c r="B82">
        <v>2</v>
      </c>
      <c r="C82">
        <v>1530</v>
      </c>
      <c r="D82">
        <v>2</v>
      </c>
      <c r="E82">
        <v>1496</v>
      </c>
      <c r="F82">
        <v>4</v>
      </c>
      <c r="G82">
        <v>2</v>
      </c>
      <c r="H82">
        <v>0</v>
      </c>
      <c r="I82">
        <v>1</v>
      </c>
      <c r="J82">
        <v>398</v>
      </c>
      <c r="K82">
        <v>1530</v>
      </c>
    </row>
    <row r="83" spans="1:11" x14ac:dyDescent="0.2">
      <c r="A83" t="s">
        <v>95</v>
      </c>
      <c r="B83">
        <v>3</v>
      </c>
      <c r="C83">
        <v>1936</v>
      </c>
      <c r="D83">
        <v>3</v>
      </c>
      <c r="E83">
        <v>1936</v>
      </c>
      <c r="F83">
        <v>3</v>
      </c>
      <c r="G83">
        <v>1</v>
      </c>
      <c r="H83">
        <v>0</v>
      </c>
      <c r="I83">
        <v>1</v>
      </c>
      <c r="J83">
        <v>512</v>
      </c>
      <c r="K83">
        <v>1970</v>
      </c>
    </row>
    <row r="84" spans="1:11" x14ac:dyDescent="0.2">
      <c r="A84" t="s">
        <v>96</v>
      </c>
      <c r="B84">
        <v>7</v>
      </c>
      <c r="C84">
        <v>4448</v>
      </c>
      <c r="D84">
        <v>7</v>
      </c>
      <c r="E84">
        <v>4448</v>
      </c>
      <c r="F84">
        <v>7</v>
      </c>
      <c r="G84">
        <v>2</v>
      </c>
      <c r="H84">
        <v>0</v>
      </c>
      <c r="I84">
        <v>1</v>
      </c>
      <c r="J84">
        <v>1138</v>
      </c>
      <c r="K84">
        <v>4482</v>
      </c>
    </row>
    <row r="85" spans="1:11" x14ac:dyDescent="0.2">
      <c r="A85" t="s">
        <v>97</v>
      </c>
      <c r="B85">
        <v>8</v>
      </c>
      <c r="C85">
        <v>5468</v>
      </c>
      <c r="D85">
        <v>9</v>
      </c>
      <c r="E85">
        <v>5616</v>
      </c>
      <c r="F85">
        <v>11</v>
      </c>
      <c r="G85">
        <v>1</v>
      </c>
      <c r="H85">
        <v>0</v>
      </c>
      <c r="I85">
        <v>1</v>
      </c>
      <c r="J85">
        <v>1252</v>
      </c>
      <c r="K85">
        <v>5468</v>
      </c>
    </row>
    <row r="86" spans="1:11" x14ac:dyDescent="0.2">
      <c r="A86" t="s">
        <v>98</v>
      </c>
      <c r="B86">
        <v>2</v>
      </c>
      <c r="C86">
        <v>1492</v>
      </c>
      <c r="D86">
        <v>2</v>
      </c>
      <c r="E86">
        <v>1492</v>
      </c>
      <c r="F86">
        <v>2</v>
      </c>
      <c r="G86">
        <v>2</v>
      </c>
      <c r="H86">
        <v>0</v>
      </c>
      <c r="I86">
        <v>1</v>
      </c>
      <c r="J86">
        <v>398</v>
      </c>
      <c r="K86">
        <v>1526</v>
      </c>
    </row>
    <row r="87" spans="1:11" x14ac:dyDescent="0.2">
      <c r="A87" t="s">
        <v>99</v>
      </c>
      <c r="B87">
        <v>2</v>
      </c>
      <c r="C87">
        <v>2286</v>
      </c>
      <c r="D87">
        <v>3</v>
      </c>
      <c r="E87">
        <v>2468</v>
      </c>
      <c r="F87">
        <v>17</v>
      </c>
      <c r="G87">
        <v>1</v>
      </c>
      <c r="H87">
        <v>0</v>
      </c>
      <c r="I87">
        <v>1</v>
      </c>
      <c r="J87">
        <v>182</v>
      </c>
      <c r="K87">
        <v>2138</v>
      </c>
    </row>
    <row r="88" spans="1:11" x14ac:dyDescent="0.2">
      <c r="A88" t="s">
        <v>100</v>
      </c>
      <c r="B88">
        <v>3</v>
      </c>
      <c r="C88">
        <v>1948</v>
      </c>
      <c r="D88">
        <v>3</v>
      </c>
      <c r="E88">
        <v>1948</v>
      </c>
      <c r="F88">
        <v>3</v>
      </c>
      <c r="G88">
        <v>1</v>
      </c>
      <c r="H88">
        <v>0</v>
      </c>
      <c r="I88">
        <v>1</v>
      </c>
      <c r="J88">
        <v>512</v>
      </c>
      <c r="K88">
        <v>1982</v>
      </c>
    </row>
    <row r="89" spans="1:11" x14ac:dyDescent="0.2">
      <c r="A89" t="s">
        <v>101</v>
      </c>
      <c r="B89">
        <v>2</v>
      </c>
      <c r="C89">
        <v>1492</v>
      </c>
      <c r="D89">
        <v>2</v>
      </c>
      <c r="E89">
        <v>1492</v>
      </c>
      <c r="F89">
        <v>35</v>
      </c>
      <c r="G89">
        <v>2</v>
      </c>
      <c r="H89">
        <v>0</v>
      </c>
      <c r="I89">
        <v>1</v>
      </c>
      <c r="J89">
        <v>398</v>
      </c>
      <c r="K89">
        <v>1526</v>
      </c>
    </row>
    <row r="90" spans="1:11" x14ac:dyDescent="0.2">
      <c r="A90" t="s">
        <v>102</v>
      </c>
      <c r="B90">
        <v>4</v>
      </c>
      <c r="C90">
        <v>2710</v>
      </c>
      <c r="D90">
        <v>4</v>
      </c>
      <c r="E90">
        <v>2676</v>
      </c>
      <c r="F90">
        <v>255</v>
      </c>
      <c r="G90">
        <v>2</v>
      </c>
      <c r="H90">
        <v>0</v>
      </c>
      <c r="I90">
        <v>1</v>
      </c>
      <c r="J90">
        <v>808</v>
      </c>
      <c r="K90">
        <v>2824</v>
      </c>
    </row>
    <row r="91" spans="1:11" x14ac:dyDescent="0.2">
      <c r="A91" t="s">
        <v>103</v>
      </c>
      <c r="B91">
        <v>2</v>
      </c>
      <c r="C91">
        <v>1458</v>
      </c>
      <c r="D91">
        <v>2</v>
      </c>
      <c r="E91">
        <v>1492</v>
      </c>
      <c r="F91">
        <v>3</v>
      </c>
      <c r="G91">
        <v>1</v>
      </c>
      <c r="H91">
        <v>0</v>
      </c>
      <c r="I91">
        <v>1</v>
      </c>
      <c r="J91">
        <v>364</v>
      </c>
      <c r="K91">
        <v>1492</v>
      </c>
    </row>
    <row r="92" spans="1:11" x14ac:dyDescent="0.2">
      <c r="A92" t="s">
        <v>104</v>
      </c>
      <c r="B92">
        <v>2</v>
      </c>
      <c r="C92">
        <v>1492</v>
      </c>
      <c r="D92">
        <v>2</v>
      </c>
      <c r="E92">
        <v>1492</v>
      </c>
      <c r="F92">
        <v>2</v>
      </c>
      <c r="G92">
        <v>2</v>
      </c>
      <c r="H92">
        <v>0</v>
      </c>
      <c r="I92">
        <v>1</v>
      </c>
      <c r="J92">
        <v>398</v>
      </c>
      <c r="K92">
        <v>1526</v>
      </c>
    </row>
    <row r="93" spans="1:11" x14ac:dyDescent="0.2">
      <c r="A93" t="s">
        <v>105</v>
      </c>
      <c r="B93">
        <v>3</v>
      </c>
      <c r="C93">
        <v>2088</v>
      </c>
      <c r="D93">
        <v>3</v>
      </c>
      <c r="E93">
        <v>2088</v>
      </c>
      <c r="F93">
        <v>3</v>
      </c>
      <c r="G93">
        <v>2</v>
      </c>
      <c r="H93">
        <v>0</v>
      </c>
      <c r="I93">
        <v>1</v>
      </c>
      <c r="J93">
        <v>546</v>
      </c>
      <c r="K93">
        <v>2122</v>
      </c>
    </row>
    <row r="94" spans="1:11" x14ac:dyDescent="0.2">
      <c r="A94" t="s">
        <v>106</v>
      </c>
      <c r="B94">
        <v>4</v>
      </c>
      <c r="C94">
        <v>2520</v>
      </c>
      <c r="D94">
        <v>4</v>
      </c>
      <c r="E94">
        <v>2520</v>
      </c>
      <c r="F94">
        <v>4</v>
      </c>
      <c r="G94">
        <v>1</v>
      </c>
      <c r="H94">
        <v>0</v>
      </c>
      <c r="I94">
        <v>1</v>
      </c>
      <c r="J94">
        <v>660</v>
      </c>
      <c r="K94">
        <v>2554</v>
      </c>
    </row>
    <row r="95" spans="1:11" x14ac:dyDescent="0.2">
      <c r="A95" t="s">
        <v>108</v>
      </c>
      <c r="B95">
        <v>2</v>
      </c>
      <c r="C95">
        <v>1492</v>
      </c>
      <c r="D95">
        <v>2</v>
      </c>
      <c r="E95">
        <v>1492</v>
      </c>
      <c r="F95">
        <v>5</v>
      </c>
      <c r="G95">
        <v>1</v>
      </c>
      <c r="H95">
        <v>0</v>
      </c>
      <c r="I95">
        <v>1</v>
      </c>
      <c r="J95">
        <v>364</v>
      </c>
      <c r="K95">
        <v>1492</v>
      </c>
    </row>
    <row r="96" spans="1:11" x14ac:dyDescent="0.2">
      <c r="A96" t="s">
        <v>109</v>
      </c>
      <c r="B96">
        <v>2</v>
      </c>
      <c r="C96">
        <v>1496</v>
      </c>
      <c r="D96">
        <v>2</v>
      </c>
      <c r="E96">
        <v>1496</v>
      </c>
      <c r="F96">
        <v>2</v>
      </c>
      <c r="G96">
        <v>2</v>
      </c>
      <c r="H96">
        <v>0</v>
      </c>
      <c r="I96">
        <v>1</v>
      </c>
      <c r="J96">
        <v>398</v>
      </c>
      <c r="K96">
        <v>1530</v>
      </c>
    </row>
    <row r="97" spans="1:11" x14ac:dyDescent="0.2">
      <c r="A97" t="s">
        <v>110</v>
      </c>
      <c r="B97">
        <v>1</v>
      </c>
      <c r="C97">
        <v>2736</v>
      </c>
      <c r="D97">
        <v>4</v>
      </c>
      <c r="E97">
        <v>3180</v>
      </c>
      <c r="F97">
        <v>1091</v>
      </c>
      <c r="G97">
        <v>1</v>
      </c>
      <c r="H97">
        <v>0</v>
      </c>
      <c r="I97">
        <v>2</v>
      </c>
      <c r="J97">
        <v>512</v>
      </c>
      <c r="K97">
        <v>2736</v>
      </c>
    </row>
    <row r="98" spans="1:11" x14ac:dyDescent="0.2">
      <c r="A98" t="s">
        <v>111</v>
      </c>
      <c r="B98">
        <v>2</v>
      </c>
      <c r="C98">
        <v>1744</v>
      </c>
      <c r="D98">
        <v>2</v>
      </c>
      <c r="E98">
        <v>1744</v>
      </c>
      <c r="F98">
        <v>3</v>
      </c>
      <c r="G98">
        <v>1</v>
      </c>
      <c r="H98">
        <v>0</v>
      </c>
      <c r="I98">
        <v>1</v>
      </c>
      <c r="J98">
        <v>364</v>
      </c>
      <c r="K98">
        <v>1744</v>
      </c>
    </row>
    <row r="99" spans="1:11" x14ac:dyDescent="0.2">
      <c r="A99" t="s">
        <v>112</v>
      </c>
      <c r="B99">
        <v>2</v>
      </c>
      <c r="C99">
        <v>1492</v>
      </c>
      <c r="D99">
        <v>2</v>
      </c>
      <c r="E99">
        <v>1492</v>
      </c>
      <c r="F99">
        <v>2</v>
      </c>
      <c r="G99">
        <v>2</v>
      </c>
      <c r="H99">
        <v>0</v>
      </c>
      <c r="I99">
        <v>1</v>
      </c>
      <c r="J99">
        <v>250</v>
      </c>
      <c r="K99">
        <v>1378</v>
      </c>
    </row>
    <row r="100" spans="1:11" x14ac:dyDescent="0.2">
      <c r="A100" t="s">
        <v>113</v>
      </c>
      <c r="B100">
        <v>3</v>
      </c>
      <c r="C100">
        <v>1948</v>
      </c>
      <c r="D100">
        <v>3</v>
      </c>
      <c r="E100">
        <v>1948</v>
      </c>
      <c r="F100">
        <v>3</v>
      </c>
      <c r="G100">
        <v>1</v>
      </c>
      <c r="H100">
        <v>0</v>
      </c>
      <c r="I100">
        <v>1</v>
      </c>
      <c r="J100">
        <v>512</v>
      </c>
      <c r="K100">
        <v>1982</v>
      </c>
    </row>
    <row r="101" spans="1:11" x14ac:dyDescent="0.2">
      <c r="A101" t="s">
        <v>114</v>
      </c>
      <c r="B101">
        <v>2</v>
      </c>
      <c r="C101">
        <v>1356</v>
      </c>
      <c r="D101">
        <v>2</v>
      </c>
      <c r="E101">
        <v>1356</v>
      </c>
      <c r="F101">
        <v>2</v>
      </c>
      <c r="G101">
        <v>1</v>
      </c>
      <c r="H101">
        <v>0</v>
      </c>
      <c r="I101">
        <v>1</v>
      </c>
      <c r="J101">
        <v>182</v>
      </c>
      <c r="K101">
        <v>1208</v>
      </c>
    </row>
    <row r="102" spans="1:11" x14ac:dyDescent="0.2">
      <c r="A102" t="s">
        <v>115</v>
      </c>
      <c r="B102">
        <v>1</v>
      </c>
      <c r="C102">
        <v>1374</v>
      </c>
      <c r="D102">
        <v>2</v>
      </c>
      <c r="E102">
        <v>1488</v>
      </c>
      <c r="F102">
        <v>26</v>
      </c>
      <c r="G102">
        <v>2</v>
      </c>
      <c r="H102">
        <v>0</v>
      </c>
      <c r="I102">
        <v>1</v>
      </c>
      <c r="J102">
        <v>398</v>
      </c>
      <c r="K102">
        <v>1374</v>
      </c>
    </row>
    <row r="103" spans="1:11" x14ac:dyDescent="0.2">
      <c r="A103" t="s">
        <v>116</v>
      </c>
      <c r="B103">
        <v>4</v>
      </c>
      <c r="C103">
        <v>5346</v>
      </c>
      <c r="D103">
        <v>10</v>
      </c>
      <c r="E103">
        <v>6200</v>
      </c>
      <c r="F103">
        <v>82</v>
      </c>
      <c r="G103">
        <v>2</v>
      </c>
      <c r="H103">
        <v>0</v>
      </c>
      <c r="I103">
        <v>1</v>
      </c>
      <c r="J103">
        <v>512</v>
      </c>
      <c r="K103">
        <v>5164</v>
      </c>
    </row>
    <row r="104" spans="1:11" x14ac:dyDescent="0.2">
      <c r="A104" t="s">
        <v>117</v>
      </c>
      <c r="B104">
        <v>2</v>
      </c>
      <c r="C104">
        <v>1352</v>
      </c>
      <c r="D104">
        <v>2</v>
      </c>
      <c r="E104">
        <v>1352</v>
      </c>
      <c r="F104">
        <v>2</v>
      </c>
      <c r="G104">
        <v>1</v>
      </c>
      <c r="H104">
        <v>0</v>
      </c>
      <c r="I104">
        <v>1</v>
      </c>
      <c r="J104">
        <v>364</v>
      </c>
      <c r="K104">
        <v>1386</v>
      </c>
    </row>
    <row r="105" spans="1:11" x14ac:dyDescent="0.2">
      <c r="A105" t="s">
        <v>118</v>
      </c>
      <c r="B105">
        <v>2</v>
      </c>
      <c r="C105">
        <v>1488</v>
      </c>
      <c r="D105">
        <v>2</v>
      </c>
      <c r="E105">
        <v>1488</v>
      </c>
      <c r="F105">
        <v>7</v>
      </c>
      <c r="G105">
        <v>1</v>
      </c>
      <c r="H105">
        <v>0</v>
      </c>
      <c r="I105">
        <v>1</v>
      </c>
      <c r="J105">
        <v>364</v>
      </c>
      <c r="K105">
        <v>1488</v>
      </c>
    </row>
    <row r="106" spans="1:11" x14ac:dyDescent="0.2">
      <c r="A106" t="s">
        <v>119</v>
      </c>
      <c r="B106">
        <v>2</v>
      </c>
      <c r="C106">
        <v>1488</v>
      </c>
      <c r="D106">
        <v>2</v>
      </c>
      <c r="E106">
        <v>1488</v>
      </c>
      <c r="F106">
        <v>2</v>
      </c>
      <c r="G106">
        <v>2</v>
      </c>
      <c r="H106">
        <v>0</v>
      </c>
      <c r="I106">
        <v>1</v>
      </c>
      <c r="J106">
        <v>398</v>
      </c>
      <c r="K106">
        <v>1522</v>
      </c>
    </row>
    <row r="107" spans="1:11" x14ac:dyDescent="0.2">
      <c r="A107" t="s">
        <v>120</v>
      </c>
      <c r="B107">
        <v>8</v>
      </c>
      <c r="C107">
        <v>6048</v>
      </c>
      <c r="D107">
        <v>8</v>
      </c>
      <c r="E107">
        <v>6048</v>
      </c>
      <c r="F107">
        <v>37</v>
      </c>
      <c r="G107">
        <v>1</v>
      </c>
      <c r="H107">
        <v>0</v>
      </c>
      <c r="I107">
        <v>1</v>
      </c>
      <c r="J107">
        <v>1252</v>
      </c>
      <c r="K107">
        <v>6048</v>
      </c>
    </row>
    <row r="108" spans="1:11" x14ac:dyDescent="0.2">
      <c r="A108" t="s">
        <v>121</v>
      </c>
      <c r="B108">
        <v>2</v>
      </c>
      <c r="C108">
        <v>1748</v>
      </c>
      <c r="D108">
        <v>2</v>
      </c>
      <c r="E108">
        <v>1748</v>
      </c>
      <c r="F108">
        <v>5</v>
      </c>
      <c r="G108">
        <v>1</v>
      </c>
      <c r="H108">
        <v>0</v>
      </c>
      <c r="I108">
        <v>1</v>
      </c>
      <c r="J108">
        <v>182</v>
      </c>
      <c r="K108">
        <v>1566</v>
      </c>
    </row>
    <row r="109" spans="1:11" x14ac:dyDescent="0.2">
      <c r="A109" t="s">
        <v>123</v>
      </c>
      <c r="B109">
        <v>4</v>
      </c>
      <c r="C109">
        <v>2668</v>
      </c>
      <c r="D109">
        <v>4</v>
      </c>
      <c r="E109">
        <v>2668</v>
      </c>
      <c r="F109">
        <v>4</v>
      </c>
      <c r="G109">
        <v>2</v>
      </c>
      <c r="H109">
        <v>0</v>
      </c>
      <c r="I109">
        <v>1</v>
      </c>
      <c r="J109">
        <v>694</v>
      </c>
      <c r="K109">
        <v>2702</v>
      </c>
    </row>
    <row r="110" spans="1:11" x14ac:dyDescent="0.2">
      <c r="A110" t="s">
        <v>124</v>
      </c>
      <c r="B110">
        <v>1</v>
      </c>
      <c r="C110">
        <v>1336</v>
      </c>
      <c r="D110">
        <v>2</v>
      </c>
      <c r="E110">
        <v>1484</v>
      </c>
      <c r="F110">
        <v>8</v>
      </c>
      <c r="G110">
        <v>1</v>
      </c>
      <c r="H110">
        <v>0</v>
      </c>
      <c r="I110">
        <v>1</v>
      </c>
      <c r="J110">
        <v>216</v>
      </c>
      <c r="K110">
        <v>1336</v>
      </c>
    </row>
    <row r="111" spans="1:11" x14ac:dyDescent="0.2">
      <c r="A111" t="s">
        <v>125</v>
      </c>
      <c r="B111">
        <v>2</v>
      </c>
      <c r="C111">
        <v>1480</v>
      </c>
      <c r="D111">
        <v>2</v>
      </c>
      <c r="E111">
        <v>1480</v>
      </c>
      <c r="F111">
        <v>2</v>
      </c>
      <c r="G111">
        <v>2</v>
      </c>
      <c r="H111">
        <v>0</v>
      </c>
      <c r="I111">
        <v>1</v>
      </c>
      <c r="J111">
        <v>398</v>
      </c>
      <c r="K111">
        <v>1514</v>
      </c>
    </row>
    <row r="112" spans="1:11" x14ac:dyDescent="0.2">
      <c r="A112" t="s">
        <v>128</v>
      </c>
      <c r="B112">
        <v>2</v>
      </c>
      <c r="C112">
        <v>1526</v>
      </c>
      <c r="D112">
        <v>2</v>
      </c>
      <c r="E112">
        <v>1492</v>
      </c>
      <c r="F112">
        <v>3</v>
      </c>
      <c r="G112">
        <v>2</v>
      </c>
      <c r="H112">
        <v>0</v>
      </c>
      <c r="I112">
        <v>1</v>
      </c>
      <c r="J112">
        <v>398</v>
      </c>
      <c r="K112">
        <v>1526</v>
      </c>
    </row>
    <row r="113" spans="1:12" x14ac:dyDescent="0.2">
      <c r="A113" t="s">
        <v>129</v>
      </c>
      <c r="B113">
        <v>2</v>
      </c>
      <c r="C113">
        <v>1356</v>
      </c>
      <c r="D113">
        <v>2</v>
      </c>
      <c r="E113">
        <v>1356</v>
      </c>
      <c r="F113">
        <v>2</v>
      </c>
      <c r="G113">
        <v>1</v>
      </c>
      <c r="H113">
        <v>0</v>
      </c>
      <c r="I113">
        <v>1</v>
      </c>
      <c r="J113">
        <v>364</v>
      </c>
      <c r="K113">
        <v>1390</v>
      </c>
    </row>
    <row r="114" spans="1:12" x14ac:dyDescent="0.2">
      <c r="A114" t="s">
        <v>130</v>
      </c>
      <c r="B114">
        <v>4</v>
      </c>
      <c r="C114">
        <v>2540</v>
      </c>
      <c r="D114">
        <v>4</v>
      </c>
      <c r="E114">
        <v>2540</v>
      </c>
      <c r="F114">
        <v>4</v>
      </c>
      <c r="G114">
        <v>1</v>
      </c>
      <c r="H114">
        <v>0</v>
      </c>
      <c r="I114">
        <v>1</v>
      </c>
      <c r="J114">
        <v>660</v>
      </c>
      <c r="K114">
        <v>2574</v>
      </c>
    </row>
    <row r="115" spans="1:12" x14ac:dyDescent="0.2">
      <c r="A115" t="s">
        <v>131</v>
      </c>
      <c r="B115">
        <v>5</v>
      </c>
      <c r="C115">
        <v>3112</v>
      </c>
      <c r="D115">
        <v>5</v>
      </c>
      <c r="E115">
        <v>3112</v>
      </c>
      <c r="F115">
        <v>5</v>
      </c>
      <c r="G115">
        <v>1</v>
      </c>
      <c r="H115">
        <v>0</v>
      </c>
      <c r="I115">
        <v>1</v>
      </c>
      <c r="J115">
        <v>808</v>
      </c>
      <c r="K115">
        <v>3146</v>
      </c>
    </row>
    <row r="116" spans="1:12" x14ac:dyDescent="0.2">
      <c r="A116" t="s">
        <v>132</v>
      </c>
      <c r="B116">
        <v>4</v>
      </c>
      <c r="C116">
        <v>2672</v>
      </c>
      <c r="D116">
        <v>4</v>
      </c>
      <c r="E116">
        <v>2672</v>
      </c>
      <c r="F116">
        <v>9</v>
      </c>
      <c r="G116">
        <v>2</v>
      </c>
      <c r="H116">
        <v>0</v>
      </c>
      <c r="I116">
        <v>1</v>
      </c>
      <c r="J116">
        <v>694</v>
      </c>
      <c r="K116">
        <v>2706</v>
      </c>
    </row>
    <row r="117" spans="1:12" x14ac:dyDescent="0.2">
      <c r="A117" t="s">
        <v>133</v>
      </c>
      <c r="B117">
        <v>1</v>
      </c>
      <c r="C117">
        <v>1814</v>
      </c>
      <c r="D117">
        <v>3</v>
      </c>
      <c r="E117">
        <v>2076</v>
      </c>
      <c r="F117">
        <v>15</v>
      </c>
      <c r="G117">
        <v>2</v>
      </c>
      <c r="H117">
        <v>0</v>
      </c>
      <c r="I117">
        <v>1</v>
      </c>
      <c r="J117">
        <v>364</v>
      </c>
      <c r="K117">
        <v>1814</v>
      </c>
    </row>
    <row r="118" spans="1:12" x14ac:dyDescent="0.2">
      <c r="A118" t="s">
        <v>134</v>
      </c>
      <c r="B118">
        <v>1</v>
      </c>
      <c r="C118">
        <v>2188</v>
      </c>
      <c r="D118">
        <v>3</v>
      </c>
      <c r="E118">
        <v>2484</v>
      </c>
      <c r="F118">
        <v>5</v>
      </c>
      <c r="G118">
        <v>4</v>
      </c>
      <c r="H118">
        <v>0</v>
      </c>
      <c r="I118">
        <v>1</v>
      </c>
      <c r="J118">
        <v>136</v>
      </c>
      <c r="K118">
        <v>2188</v>
      </c>
    </row>
    <row r="119" spans="1:12" x14ac:dyDescent="0.2">
      <c r="A119" t="s">
        <v>135</v>
      </c>
      <c r="B119">
        <v>3</v>
      </c>
      <c r="C119">
        <v>2080</v>
      </c>
      <c r="D119">
        <v>3</v>
      </c>
      <c r="E119">
        <v>2080</v>
      </c>
      <c r="F119">
        <v>5</v>
      </c>
      <c r="G119">
        <v>1</v>
      </c>
      <c r="H119">
        <v>0</v>
      </c>
      <c r="I119">
        <v>1</v>
      </c>
      <c r="J119">
        <v>512</v>
      </c>
      <c r="K119">
        <v>2080</v>
      </c>
    </row>
    <row r="120" spans="1:12" x14ac:dyDescent="0.2">
      <c r="A120" t="s">
        <v>136</v>
      </c>
      <c r="B120">
        <v>5</v>
      </c>
      <c r="C120">
        <v>3264</v>
      </c>
      <c r="D120">
        <v>5</v>
      </c>
      <c r="E120">
        <v>3264</v>
      </c>
      <c r="F120">
        <v>17</v>
      </c>
      <c r="G120">
        <v>1</v>
      </c>
      <c r="H120">
        <v>0</v>
      </c>
      <c r="I120">
        <v>1</v>
      </c>
      <c r="J120">
        <v>774</v>
      </c>
      <c r="K120">
        <v>3230</v>
      </c>
    </row>
    <row r="121" spans="1:12" x14ac:dyDescent="0.2">
      <c r="A121" t="s">
        <v>137</v>
      </c>
      <c r="B121">
        <v>2</v>
      </c>
      <c r="C121">
        <v>1360</v>
      </c>
      <c r="D121">
        <v>2</v>
      </c>
      <c r="E121">
        <v>1360</v>
      </c>
      <c r="F121">
        <v>2</v>
      </c>
      <c r="G121">
        <v>1</v>
      </c>
      <c r="H121">
        <v>0</v>
      </c>
      <c r="I121">
        <v>1</v>
      </c>
      <c r="J121">
        <v>364</v>
      </c>
      <c r="K121">
        <v>1394</v>
      </c>
    </row>
    <row r="122" spans="1:12" x14ac:dyDescent="0.2">
      <c r="A122" t="s">
        <v>138</v>
      </c>
      <c r="B122">
        <v>1</v>
      </c>
      <c r="C122">
        <v>1306</v>
      </c>
      <c r="D122">
        <v>2</v>
      </c>
      <c r="E122">
        <v>1488</v>
      </c>
      <c r="F122">
        <v>4</v>
      </c>
      <c r="G122">
        <v>1</v>
      </c>
      <c r="H122">
        <v>0</v>
      </c>
      <c r="I122">
        <v>1</v>
      </c>
      <c r="J122">
        <v>216</v>
      </c>
      <c r="K122">
        <v>1340</v>
      </c>
    </row>
    <row r="123" spans="1:12" x14ac:dyDescent="0.2">
      <c r="A123" t="s">
        <v>139</v>
      </c>
      <c r="B123">
        <v>3</v>
      </c>
      <c r="C123">
        <v>2080</v>
      </c>
      <c r="D123">
        <v>3</v>
      </c>
      <c r="E123">
        <v>2080</v>
      </c>
      <c r="F123">
        <v>6</v>
      </c>
      <c r="G123">
        <v>1</v>
      </c>
      <c r="H123">
        <v>0</v>
      </c>
      <c r="I123">
        <v>1</v>
      </c>
      <c r="J123">
        <v>512</v>
      </c>
      <c r="K123">
        <v>2080</v>
      </c>
    </row>
    <row r="124" spans="1:12" x14ac:dyDescent="0.2">
      <c r="A124" t="s">
        <v>19</v>
      </c>
      <c r="B124">
        <v>1</v>
      </c>
      <c r="C124">
        <v>17170</v>
      </c>
      <c r="D124">
        <v>8</v>
      </c>
      <c r="E124">
        <v>18172</v>
      </c>
      <c r="F124">
        <v>19863</v>
      </c>
      <c r="G124">
        <v>101</v>
      </c>
      <c r="H124">
        <v>11</v>
      </c>
      <c r="I124">
        <v>2</v>
      </c>
      <c r="J124">
        <v>3844</v>
      </c>
      <c r="K124">
        <v>17170</v>
      </c>
      <c r="L124">
        <f>K124-C124</f>
        <v>0</v>
      </c>
    </row>
    <row r="125" spans="1:12" x14ac:dyDescent="0.2">
      <c r="A125" t="s">
        <v>20</v>
      </c>
      <c r="B125">
        <v>1</v>
      </c>
      <c r="C125">
        <v>17442</v>
      </c>
      <c r="D125">
        <v>9</v>
      </c>
      <c r="E125">
        <v>18592</v>
      </c>
      <c r="F125">
        <v>19880</v>
      </c>
      <c r="G125">
        <v>100</v>
      </c>
      <c r="H125">
        <v>6</v>
      </c>
      <c r="I125">
        <v>2</v>
      </c>
      <c r="K125">
        <v>17590</v>
      </c>
      <c r="L125">
        <f t="shared" ref="L125:L133" si="0">K125-C125</f>
        <v>148</v>
      </c>
    </row>
    <row r="126" spans="1:12" x14ac:dyDescent="0.2">
      <c r="A126" t="s">
        <v>50</v>
      </c>
      <c r="B126">
        <v>1</v>
      </c>
      <c r="C126">
        <v>9206</v>
      </c>
      <c r="D126">
        <v>8</v>
      </c>
      <c r="E126">
        <v>10208</v>
      </c>
      <c r="F126">
        <v>19840</v>
      </c>
      <c r="G126">
        <v>41</v>
      </c>
      <c r="H126">
        <v>6</v>
      </c>
      <c r="I126">
        <v>2</v>
      </c>
      <c r="J126">
        <v>1838</v>
      </c>
      <c r="K126">
        <v>9206</v>
      </c>
      <c r="L126">
        <f t="shared" si="0"/>
        <v>0</v>
      </c>
    </row>
    <row r="127" spans="1:12" x14ac:dyDescent="0.2">
      <c r="A127" t="s">
        <v>87</v>
      </c>
      <c r="B127">
        <v>1</v>
      </c>
      <c r="C127">
        <v>17158</v>
      </c>
      <c r="D127">
        <v>8</v>
      </c>
      <c r="E127">
        <v>18160</v>
      </c>
      <c r="F127">
        <v>19774</v>
      </c>
      <c r="G127">
        <v>101</v>
      </c>
      <c r="H127">
        <v>6</v>
      </c>
      <c r="I127">
        <v>2</v>
      </c>
      <c r="J127">
        <v>3730</v>
      </c>
      <c r="K127">
        <v>17272</v>
      </c>
      <c r="L127">
        <f t="shared" si="0"/>
        <v>114</v>
      </c>
    </row>
    <row r="128" spans="1:12" x14ac:dyDescent="0.2">
      <c r="A128" t="s">
        <v>90</v>
      </c>
      <c r="B128">
        <v>1</v>
      </c>
      <c r="C128">
        <v>9806</v>
      </c>
      <c r="D128">
        <v>4</v>
      </c>
      <c r="E128">
        <v>10216</v>
      </c>
      <c r="F128">
        <v>19777</v>
      </c>
      <c r="G128">
        <v>59</v>
      </c>
      <c r="H128">
        <v>7</v>
      </c>
      <c r="I128">
        <v>2</v>
      </c>
      <c r="J128">
        <v>2450</v>
      </c>
      <c r="K128">
        <v>9806</v>
      </c>
      <c r="L128">
        <f t="shared" si="0"/>
        <v>0</v>
      </c>
    </row>
    <row r="129" spans="1:12" x14ac:dyDescent="0.2">
      <c r="A129" t="s">
        <v>107</v>
      </c>
      <c r="B129">
        <v>1</v>
      </c>
      <c r="C129">
        <v>18046</v>
      </c>
      <c r="D129">
        <v>10</v>
      </c>
      <c r="E129">
        <v>19344</v>
      </c>
      <c r="F129">
        <v>19747</v>
      </c>
      <c r="G129">
        <v>101</v>
      </c>
      <c r="H129">
        <v>7</v>
      </c>
      <c r="I129">
        <v>2</v>
      </c>
      <c r="J129">
        <v>3878</v>
      </c>
      <c r="K129">
        <v>18308</v>
      </c>
      <c r="L129">
        <f t="shared" si="0"/>
        <v>262</v>
      </c>
    </row>
    <row r="130" spans="1:12" x14ac:dyDescent="0.2">
      <c r="A130" t="s">
        <v>122</v>
      </c>
      <c r="B130">
        <v>1</v>
      </c>
      <c r="C130">
        <v>17878</v>
      </c>
      <c r="D130">
        <v>10</v>
      </c>
      <c r="E130">
        <v>19176</v>
      </c>
      <c r="F130">
        <v>19623</v>
      </c>
      <c r="G130">
        <v>100</v>
      </c>
      <c r="H130">
        <v>6</v>
      </c>
      <c r="I130">
        <v>2</v>
      </c>
      <c r="J130">
        <v>3844</v>
      </c>
      <c r="K130">
        <v>18026</v>
      </c>
      <c r="L130">
        <f t="shared" si="0"/>
        <v>148</v>
      </c>
    </row>
    <row r="131" spans="1:12" x14ac:dyDescent="0.2">
      <c r="A131" t="s">
        <v>126</v>
      </c>
      <c r="B131">
        <v>1</v>
      </c>
      <c r="C131">
        <v>15814</v>
      </c>
      <c r="D131">
        <v>5</v>
      </c>
      <c r="E131">
        <v>16372</v>
      </c>
      <c r="F131">
        <v>19619</v>
      </c>
      <c r="G131">
        <v>101</v>
      </c>
      <c r="H131">
        <v>6</v>
      </c>
      <c r="I131">
        <v>2</v>
      </c>
      <c r="J131">
        <v>3878</v>
      </c>
      <c r="K131">
        <v>16076</v>
      </c>
      <c r="L131">
        <f t="shared" si="0"/>
        <v>262</v>
      </c>
    </row>
    <row r="132" spans="1:12" x14ac:dyDescent="0.2">
      <c r="A132" t="s">
        <v>127</v>
      </c>
      <c r="B132">
        <v>1</v>
      </c>
      <c r="C132">
        <v>4198</v>
      </c>
      <c r="D132">
        <v>3</v>
      </c>
      <c r="E132">
        <v>4460</v>
      </c>
      <c r="F132">
        <v>19614</v>
      </c>
      <c r="G132">
        <v>20</v>
      </c>
      <c r="H132">
        <v>6</v>
      </c>
      <c r="I132">
        <v>2</v>
      </c>
      <c r="J132">
        <v>1124</v>
      </c>
      <c r="K132">
        <v>4198</v>
      </c>
      <c r="L132">
        <f t="shared" si="0"/>
        <v>0</v>
      </c>
    </row>
    <row r="133" spans="1:12" x14ac:dyDescent="0.2">
      <c r="A133" t="s">
        <v>140</v>
      </c>
      <c r="B133">
        <v>1</v>
      </c>
      <c r="C133">
        <v>18014</v>
      </c>
      <c r="D133">
        <v>10</v>
      </c>
      <c r="E133">
        <v>19312</v>
      </c>
      <c r="F133">
        <v>19555</v>
      </c>
      <c r="G133">
        <v>101</v>
      </c>
      <c r="H133">
        <v>6</v>
      </c>
      <c r="I133">
        <v>2</v>
      </c>
      <c r="J133">
        <v>4026</v>
      </c>
      <c r="K133">
        <v>18276</v>
      </c>
      <c r="L133">
        <f t="shared" si="0"/>
        <v>262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output_HVF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2019-04-30T12:35:16Z</dcterms:created>
  <dcterms:modified xsi:type="dcterms:W3CDTF">2019-05-13T06:14:05Z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6cb74adf-18fe-4382-a12d-86264cf9b4fa</vt:lpwstr>
  </property>
</Properties>
</file>