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\11.OT\SOURCE\Med.CostEstimate.Web\Med.CostEstimate.Web\Resources\"/>
    </mc:Choice>
  </mc:AlternateContent>
  <bookViews>
    <workbookView xWindow="0" yWindow="0" windowWidth="28800" windowHeight="11430"/>
  </bookViews>
  <sheets>
    <sheet name="DỰ TRÙ CHI TIẾ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40" i="1" l="1"/>
  <c r="D37" i="1"/>
  <c r="D34" i="1"/>
  <c r="D26" i="1"/>
  <c r="D27" i="1"/>
  <c r="D23" i="1"/>
  <c r="D20" i="1"/>
  <c r="D17" i="1"/>
  <c r="D7" i="1" l="1"/>
  <c r="D12" i="1"/>
  <c r="D29" i="1" l="1"/>
  <c r="D28" i="1" s="1"/>
  <c r="D5" i="1"/>
  <c r="D16" i="1"/>
</calcChain>
</file>

<file path=xl/sharedStrings.xml><?xml version="1.0" encoding="utf-8"?>
<sst xmlns="http://schemas.openxmlformats.org/spreadsheetml/2006/main" count="101" uniqueCount="91">
  <si>
    <t>STT/Mã dự trù</t>
  </si>
  <si>
    <t>Nội dung</t>
  </si>
  <si>
    <t>Số tiền</t>
  </si>
  <si>
    <t>Nhà cung cấp</t>
  </si>
  <si>
    <t>Hình thức chi</t>
  </si>
  <si>
    <t>I</t>
  </si>
  <si>
    <t>Số dư khả dụng đầu kỳ (1)</t>
  </si>
  <si>
    <t>Tiền mặt</t>
  </si>
  <si>
    <t>Số dư TK thanh toán</t>
  </si>
  <si>
    <t>Ngân hàng Techcombank cty</t>
  </si>
  <si>
    <t>Ngân hàng BIDV cty</t>
  </si>
  <si>
    <t>Ngân hàng BIDV cty2 (TK chuyên thu)</t>
  </si>
  <si>
    <t>II</t>
  </si>
  <si>
    <t>Số tiền thu dự kiến (2)</t>
  </si>
  <si>
    <t>Thu từ hoạt động kinh doanh</t>
  </si>
  <si>
    <t>Thu từ hoạt động góp vốn</t>
  </si>
  <si>
    <t>Thu khác</t>
  </si>
  <si>
    <t>III</t>
  </si>
  <si>
    <t>Số tiền chi phí dự kiến (3)</t>
  </si>
  <si>
    <t>Các khoản chi hoạt động</t>
  </si>
  <si>
    <t>Các khoản chi đầu tư</t>
  </si>
  <si>
    <t>Các khoản chi hoạt động tài chính</t>
  </si>
  <si>
    <t>Tổng chi bằng vốn tự có</t>
  </si>
  <si>
    <t>Tổng chi bằng vay lưu động</t>
  </si>
  <si>
    <t>IV</t>
  </si>
  <si>
    <t>Số dư khả dụng cuối kỳ (1+2)</t>
  </si>
  <si>
    <t>Thời gian dự trù</t>
  </si>
  <si>
    <t>I. DỰ TRÙ CHI TIẾT</t>
  </si>
  <si>
    <t>Người từ chối</t>
  </si>
  <si>
    <t>Thời gian từ chối</t>
  </si>
  <si>
    <t>Mã dự trù</t>
  </si>
  <si>
    <t>Trạng thái</t>
  </si>
  <si>
    <t>&amp;=$ActuallySpentMissing</t>
  </si>
  <si>
    <t>&amp;=$Name</t>
  </si>
  <si>
    <t>&amp;=Investment.RequestCode</t>
  </si>
  <si>
    <t>&amp;=Investment.RequestContent</t>
  </si>
  <si>
    <t>&amp;=Investment.Cost</t>
  </si>
  <si>
    <t>&amp;=Investment.SupplierName</t>
  </si>
  <si>
    <t>&amp;=Investment.PayForm</t>
  </si>
  <si>
    <t>&amp;=Finance.RequestCode</t>
  </si>
  <si>
    <t>&amp;=Finance.RequestContent</t>
  </si>
  <si>
    <t>&amp;=Finance.Cost</t>
  </si>
  <si>
    <t>&amp;=Finance.SupplierName</t>
  </si>
  <si>
    <t>&amp;=Finance.PayForm</t>
  </si>
  <si>
    <t>&amp;=MissingSpent.RequestCode</t>
  </si>
  <si>
    <t>&amp;=MissingSpent.RequestContent</t>
  </si>
  <si>
    <t>&amp;=MissingSpent.Cost</t>
  </si>
  <si>
    <t>&amp;=MissingSpent.Date</t>
  </si>
  <si>
    <t>&amp;=MissingSpent.StatusName</t>
  </si>
  <si>
    <t>&amp;=Operating.RequestCode</t>
  </si>
  <si>
    <t>&amp;=Operating.Cost</t>
  </si>
  <si>
    <t>&amp;=Operating.SupplierName</t>
  </si>
  <si>
    <t>&amp;=Operating.PayForm</t>
  </si>
  <si>
    <t>&amp;=Operating.RequestContent</t>
  </si>
  <si>
    <t>&amp;=NOperating.RequestCode</t>
  </si>
  <si>
    <t>&amp;=NOperating.Cost</t>
  </si>
  <si>
    <t>&amp;=NOperating.SupplierName</t>
  </si>
  <si>
    <t>&amp;=NOperating.PayForm</t>
  </si>
  <si>
    <t>&amp;=NOperating.UpdatedDate</t>
  </si>
  <si>
    <t>&amp;=NOperating.RequestContent</t>
  </si>
  <si>
    <t>&amp;=NInvest.RequestCode</t>
  </si>
  <si>
    <t>&amp;=NInvest.RequestContent</t>
  </si>
  <si>
    <t>&amp;=NInvest.Cost</t>
  </si>
  <si>
    <t>&amp;=NInvest.SupplierName</t>
  </si>
  <si>
    <t>&amp;=NInvest.PayForm</t>
  </si>
  <si>
    <t>&amp;=NInvest.UpdatedDate</t>
  </si>
  <si>
    <t>&amp;=NFinance.RequestCode</t>
  </si>
  <si>
    <t>&amp;=NFinance.RequestContent</t>
  </si>
  <si>
    <t>&amp;=NFinance.Cost</t>
  </si>
  <si>
    <t>&amp;=NFinance.SupplierName</t>
  </si>
  <si>
    <t>&amp;=NFinance.PayForm</t>
  </si>
  <si>
    <t>&amp;=NFinance.UpdatedDate</t>
  </si>
  <si>
    <t>KẾ TOÁN TRƯỞNG MG</t>
  </si>
  <si>
    <t>GIÁM ĐỐC</t>
  </si>
  <si>
    <t>KẾ TOÁN TRƯỞNG</t>
  </si>
  <si>
    <t>NGƯỜI LẬP</t>
  </si>
  <si>
    <t>&amp;=$Cash</t>
  </si>
  <si>
    <t>&amp;=$Techcombank</t>
  </si>
  <si>
    <t>&amp;=$BIDV</t>
  </si>
  <si>
    <t>&amp;=$Available</t>
  </si>
  <si>
    <t>II. DỰ TRÙ KHÔNG ĐƯỢC PHÊ DUYỆT</t>
  </si>
  <si>
    <t>&amp;=$OperatingValue</t>
  </si>
  <si>
    <t>&amp;=$ContributeValue</t>
  </si>
  <si>
    <t>&amp;=$DiffReceiveValue</t>
  </si>
  <si>
    <t>&amp;=$BIDVReceive</t>
  </si>
  <si>
    <t>&amp;=NOperating.UpdaterName</t>
  </si>
  <si>
    <t>&amp;=NInvest.UpdaterName</t>
  </si>
  <si>
    <t>&amp;=NFinance.UpdaterName</t>
  </si>
  <si>
    <t>Hạn mức tín dụng – Tổng số dư khả dụng</t>
  </si>
  <si>
    <t>Vốn tự có (=I.1 + I.2 + II - III.4)</t>
  </si>
  <si>
    <t>Số dư khả dụng hạn mức tín dụng (=I.3 - III.5)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</si>
</sst>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8"/>
      <name val="Arial"/>
      <family val="2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sz val="10"/>
      <name val="Times New Roman"/>
      <family val="1"/>
    </font>
    <font>
      <i/>
      <sz val="10"/>
      <color rgb="FF000000"/>
      <name val="Times New Roman"/>
      <family val="1"/>
    </font>
    <font>
      <i/>
      <sz val="10"/>
      <color rgb="FF0000FF"/>
      <name val="Times New Roman"/>
      <family val="1"/>
    </font>
    <font>
      <b/>
      <i/>
      <sz val="10"/>
      <color rgb="FF000000"/>
      <name val="Times New Roman"/>
      <family val="1"/>
    </font>
    <font>
      <sz val="14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14" fillId="0" borderId="0" xfId="0" applyFont="1" applyAlignment="1" applyProtection="1">
      <alignment vertical="center"/>
    </xf>
    <xf numFmtId="0" fontId="12" fillId="0" borderId="0" xfId="0" applyFont="1" applyProtection="1"/>
    <xf numFmtId="0" fontId="14" fillId="0" borderId="0" xfId="0" applyFont="1" applyProtection="1"/>
    <xf numFmtId="0" fontId="10" fillId="0" borderId="0" xfId="0" applyFont="1" applyAlignment="1" applyProtection="1">
      <alignment vertical="center"/>
    </xf>
    <xf numFmtId="0" fontId="12" fillId="0" borderId="0" xfId="0" applyFont="1" applyAlignment="1" applyProtection="1"/>
    <xf numFmtId="0" fontId="10" fillId="0" borderId="0" xfId="0" applyFont="1" applyAlignment="1" applyProtection="1">
      <alignment horizontal="right"/>
    </xf>
    <xf numFmtId="0" fontId="10" fillId="0" borderId="0" xfId="0" applyFont="1" applyProtection="1"/>
    <xf numFmtId="0" fontId="0" fillId="0" borderId="0" xfId="0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 readingOrder="1"/>
    </xf>
    <xf numFmtId="165" fontId="2" fillId="2" borderId="1" xfId="1" applyNumberFormat="1" applyFont="1" applyFill="1" applyBorder="1" applyAlignment="1" applyProtection="1">
      <alignment horizontal="center" vertical="center" wrapText="1" readingOrder="1"/>
    </xf>
    <xf numFmtId="0" fontId="0" fillId="0" borderId="0" xfId="0" applyAlignment="1" applyProtection="1">
      <alignment vertical="center"/>
    </xf>
    <xf numFmtId="0" fontId="2" fillId="3" borderId="1" xfId="0" applyFont="1" applyFill="1" applyBorder="1" applyAlignment="1" applyProtection="1">
      <alignment horizontal="left" vertical="center" readingOrder="1"/>
    </xf>
    <xf numFmtId="165" fontId="2" fillId="3" borderId="1" xfId="1" applyNumberFormat="1" applyFont="1" applyFill="1" applyBorder="1" applyAlignment="1" applyProtection="1">
      <alignment horizontal="right" vertical="center" readingOrder="1"/>
    </xf>
    <xf numFmtId="0" fontId="3" fillId="3" borderId="1" xfId="0" applyFont="1" applyFill="1" applyBorder="1" applyAlignment="1" applyProtection="1">
      <alignment vertical="center"/>
    </xf>
    <xf numFmtId="0" fontId="0" fillId="0" borderId="0" xfId="0" applyProtection="1"/>
    <xf numFmtId="0" fontId="4" fillId="0" borderId="1" xfId="0" applyFont="1" applyBorder="1" applyAlignment="1" applyProtection="1">
      <alignment horizontal="right" vertical="center" readingOrder="1"/>
    </xf>
    <xf numFmtId="0" fontId="4" fillId="0" borderId="1" xfId="0" applyFont="1" applyBorder="1" applyAlignment="1" applyProtection="1">
      <alignment horizontal="left" vertical="center" readingOrder="1"/>
    </xf>
    <xf numFmtId="0" fontId="3" fillId="0" borderId="1" xfId="0" applyFont="1" applyBorder="1" applyAlignment="1" applyProtection="1">
      <alignment vertical="center"/>
    </xf>
    <xf numFmtId="165" fontId="6" fillId="0" borderId="1" xfId="1" applyNumberFormat="1" applyFont="1" applyBorder="1" applyAlignment="1" applyProtection="1">
      <alignment horizontal="right" vertical="center" readingOrder="1"/>
    </xf>
    <xf numFmtId="0" fontId="4" fillId="0" borderId="1" xfId="0" applyFont="1" applyBorder="1" applyAlignment="1" applyProtection="1">
      <alignment horizontal="center" vertical="center" readingOrder="1"/>
    </xf>
    <xf numFmtId="0" fontId="7" fillId="0" borderId="1" xfId="0" applyFont="1" applyBorder="1" applyAlignment="1" applyProtection="1">
      <alignment horizontal="right" vertical="center" readingOrder="1"/>
    </xf>
    <xf numFmtId="0" fontId="7" fillId="0" borderId="1" xfId="0" applyFont="1" applyBorder="1" applyAlignment="1" applyProtection="1">
      <alignment horizontal="left" vertical="center" readingOrder="1"/>
    </xf>
    <xf numFmtId="0" fontId="2" fillId="0" borderId="1" xfId="0" applyFont="1" applyBorder="1" applyAlignment="1" applyProtection="1">
      <alignment horizontal="left" vertical="center" readingOrder="1"/>
    </xf>
    <xf numFmtId="0" fontId="2" fillId="0" borderId="1" xfId="0" applyFont="1" applyBorder="1" applyAlignment="1" applyProtection="1">
      <alignment horizontal="center" vertical="center" readingOrder="1"/>
    </xf>
    <xf numFmtId="0" fontId="2" fillId="4" borderId="1" xfId="0" applyFont="1" applyFill="1" applyBorder="1" applyAlignment="1" applyProtection="1">
      <alignment horizontal="left" vertical="center" readingOrder="1"/>
    </xf>
    <xf numFmtId="165" fontId="2" fillId="4" borderId="1" xfId="1" applyNumberFormat="1" applyFont="1" applyFill="1" applyBorder="1" applyAlignment="1" applyProtection="1">
      <alignment horizontal="right" vertical="center" readingOrder="1"/>
    </xf>
    <xf numFmtId="0" fontId="4" fillId="4" borderId="1" xfId="0" applyFont="1" applyFill="1" applyBorder="1" applyAlignment="1" applyProtection="1">
      <alignment horizontal="left" vertical="center" readingOrder="1"/>
    </xf>
    <xf numFmtId="0" fontId="4" fillId="4" borderId="1" xfId="0" applyFont="1" applyFill="1" applyBorder="1" applyAlignment="1" applyProtection="1">
      <alignment horizontal="center" vertical="center" readingOrder="1"/>
    </xf>
    <xf numFmtId="0" fontId="2" fillId="4" borderId="1" xfId="0" applyFont="1" applyFill="1" applyBorder="1" applyAlignment="1" applyProtection="1">
      <alignment horizontal="center" vertical="center" readingOrder="1"/>
    </xf>
    <xf numFmtId="0" fontId="9" fillId="5" borderId="1" xfId="0" applyFont="1" applyFill="1" applyBorder="1" applyAlignment="1" applyProtection="1">
      <alignment horizontal="left" vertical="center" readingOrder="1"/>
    </xf>
    <xf numFmtId="165" fontId="9" fillId="5" borderId="1" xfId="1" applyNumberFormat="1" applyFont="1" applyFill="1" applyBorder="1" applyAlignment="1" applyProtection="1">
      <alignment horizontal="right" vertical="center" readingOrder="1"/>
    </xf>
    <xf numFmtId="43" fontId="9" fillId="5" borderId="1" xfId="0" applyNumberFormat="1" applyFont="1" applyFill="1" applyBorder="1" applyAlignment="1" applyProtection="1">
      <alignment horizontal="left" vertical="center" readingOrder="1"/>
    </xf>
    <xf numFmtId="0" fontId="9" fillId="5" borderId="1" xfId="0" applyFont="1" applyFill="1" applyBorder="1" applyAlignment="1" applyProtection="1">
      <alignment horizontal="center" vertical="center" readingOrder="1"/>
    </xf>
    <xf numFmtId="165" fontId="4" fillId="0" borderId="1" xfId="1" applyNumberFormat="1" applyFont="1" applyBorder="1" applyAlignment="1" applyProtection="1">
      <alignment horizontal="right" vertical="center" readingOrder="1"/>
    </xf>
    <xf numFmtId="0" fontId="4" fillId="0" borderId="0" xfId="0" applyFont="1" applyBorder="1" applyAlignment="1" applyProtection="1">
      <alignment horizontal="left" vertical="center" readingOrder="1"/>
    </xf>
    <xf numFmtId="165" fontId="4" fillId="0" borderId="0" xfId="1" applyNumberFormat="1" applyFont="1" applyBorder="1" applyAlignment="1" applyProtection="1">
      <alignment horizontal="right" vertical="center" readingOrder="1"/>
    </xf>
    <xf numFmtId="0" fontId="2" fillId="0" borderId="0" xfId="0" applyFont="1" applyBorder="1" applyAlignment="1" applyProtection="1">
      <alignment horizontal="left" vertical="center" readingOrder="1"/>
    </xf>
    <xf numFmtId="0" fontId="2" fillId="0" borderId="0" xfId="0" applyFont="1" applyBorder="1" applyAlignment="1" applyProtection="1">
      <alignment horizontal="center" vertical="center" readingOrder="1"/>
    </xf>
    <xf numFmtId="0" fontId="2" fillId="2" borderId="3" xfId="0" applyFont="1" applyFill="1" applyBorder="1" applyAlignment="1" applyProtection="1">
      <alignment horizontal="center" vertical="center" wrapText="1" readingOrder="1"/>
    </xf>
    <xf numFmtId="0" fontId="2" fillId="2" borderId="2" xfId="0" applyFont="1" applyFill="1" applyBorder="1" applyAlignment="1" applyProtection="1">
      <alignment horizontal="center" vertical="center" wrapText="1" readingOrder="1"/>
    </xf>
    <xf numFmtId="0" fontId="4" fillId="4" borderId="3" xfId="0" applyFont="1" applyFill="1" applyBorder="1" applyAlignment="1" applyProtection="1">
      <alignment horizontal="center" vertical="center" readingOrder="1"/>
    </xf>
    <xf numFmtId="0" fontId="0" fillId="0" borderId="2" xfId="0" applyBorder="1" applyProtection="1"/>
    <xf numFmtId="0" fontId="2" fillId="4" borderId="3" xfId="0" applyFont="1" applyFill="1" applyBorder="1" applyAlignment="1" applyProtection="1">
      <alignment horizontal="center" vertical="center" readingOrder="1"/>
    </xf>
    <xf numFmtId="0" fontId="11" fillId="0" borderId="0" xfId="0" applyFont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readingOrder="1"/>
    </xf>
    <xf numFmtId="165" fontId="2" fillId="2" borderId="1" xfId="1" applyNumberFormat="1" applyFont="1" applyFill="1" applyBorder="1" applyAlignment="1" applyProtection="1">
      <alignment horizontal="center" vertical="center" readingOrder="1"/>
    </xf>
    <xf numFmtId="0" fontId="13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left"/>
    </xf>
    <xf numFmtId="0" fontId="13" fillId="0" borderId="0" xfId="0" applyFont="1" applyAlignment="1" applyProtection="1">
      <alignment horizontal="center"/>
    </xf>
    <xf numFmtId="165" fontId="5" fillId="0" borderId="1" xfId="1" applyNumberFormat="1" applyFont="1" applyBorder="1" applyAlignment="1" applyProtection="1">
      <alignment horizontal="right" vertical="center" readingOrder="1"/>
      <protection locked="0"/>
    </xf>
    <xf numFmtId="165" fontId="8" fillId="0" borderId="1" xfId="1" applyNumberFormat="1" applyFont="1" applyBorder="1" applyAlignment="1" applyProtection="1">
      <alignment horizontal="right" vertical="center" readingOrder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9"/>
  <sheetViews>
    <sheetView tabSelected="1" topLeftCell="A10" workbookViewId="0">
      <selection activeCell="C30" sqref="C30"/>
    </sheetView>
  </sheetViews>
  <sheetFormatPr defaultRowHeight="15" x14ac:dyDescent="0.25"/>
  <cols>
    <col min="1" max="1" width="5.85546875" style="11" customWidth="1"/>
    <col min="2" max="2" width="19.140625" style="15" customWidth="1"/>
    <col min="3" max="3" width="38.28515625" style="15" customWidth="1"/>
    <col min="4" max="4" width="21" style="15" customWidth="1"/>
    <col min="5" max="5" width="21.42578125" style="15" customWidth="1"/>
    <col min="6" max="6" width="29.85546875" style="15" customWidth="1"/>
    <col min="7" max="7" width="24.7109375" style="15" customWidth="1"/>
    <col min="8" max="8" width="17.140625" style="15" customWidth="1"/>
    <col min="9" max="9" width="20" style="15" customWidth="1"/>
    <col min="10" max="16384" width="9.140625" style="15"/>
  </cols>
  <sheetData>
    <row r="1" spans="1:6" s="3" customFormat="1" ht="24" customHeight="1" x14ac:dyDescent="0.3">
      <c r="A1" s="1"/>
      <c r="B1" s="2" t="s">
        <v>33</v>
      </c>
    </row>
    <row r="2" spans="1:6" s="7" customFormat="1" ht="18.75" x14ac:dyDescent="0.3">
      <c r="A2" s="4"/>
      <c r="B2" s="5"/>
      <c r="C2" s="6"/>
      <c r="E2" s="2"/>
      <c r="F2" s="2"/>
    </row>
    <row r="3" spans="1:6" s="7" customFormat="1" ht="18.75" x14ac:dyDescent="0.3">
      <c r="A3" s="4"/>
      <c r="B3" s="2" t="s">
        <v>27</v>
      </c>
    </row>
    <row r="4" spans="1:6" s="8" customFormat="1" x14ac:dyDescent="0.25">
      <c r="B4" s="9" t="s">
        <v>0</v>
      </c>
      <c r="C4" s="9" t="s">
        <v>1</v>
      </c>
      <c r="D4" s="10" t="s">
        <v>2</v>
      </c>
      <c r="E4" s="9" t="s">
        <v>3</v>
      </c>
      <c r="F4" s="9" t="s">
        <v>4</v>
      </c>
    </row>
    <row r="5" spans="1:6" ht="23.25" x14ac:dyDescent="0.25">
      <c r="B5" s="12" t="s">
        <v>5</v>
      </c>
      <c r="C5" s="12" t="s">
        <v>6</v>
      </c>
      <c r="D5" s="13">
        <f>IFERROR(D6+D7+D11,0)</f>
        <v>0</v>
      </c>
      <c r="E5" s="12"/>
      <c r="F5" s="14"/>
    </row>
    <row r="6" spans="1:6" ht="14.25" customHeight="1" x14ac:dyDescent="0.25">
      <c r="B6" s="16">
        <v>1</v>
      </c>
      <c r="C6" s="17" t="s">
        <v>7</v>
      </c>
      <c r="D6" s="50" t="s">
        <v>76</v>
      </c>
      <c r="E6" s="17"/>
      <c r="F6" s="18"/>
    </row>
    <row r="7" spans="1:6" x14ac:dyDescent="0.25">
      <c r="B7" s="16">
        <v>2</v>
      </c>
      <c r="C7" s="17" t="s">
        <v>8</v>
      </c>
      <c r="D7" s="19">
        <f>SUM(D8:D10)</f>
        <v>0</v>
      </c>
      <c r="E7" s="17"/>
      <c r="F7" s="20"/>
    </row>
    <row r="8" spans="1:6" ht="16.5" customHeight="1" x14ac:dyDescent="0.25">
      <c r="B8" s="21">
        <v>2.1</v>
      </c>
      <c r="C8" s="22" t="s">
        <v>9</v>
      </c>
      <c r="D8" s="51" t="s">
        <v>77</v>
      </c>
      <c r="E8" s="22"/>
      <c r="F8" s="18"/>
    </row>
    <row r="9" spans="1:6" ht="16.5" customHeight="1" x14ac:dyDescent="0.25">
      <c r="B9" s="21">
        <v>2.2000000000000002</v>
      </c>
      <c r="C9" s="22" t="s">
        <v>10</v>
      </c>
      <c r="D9" s="51" t="s">
        <v>78</v>
      </c>
      <c r="E9" s="22"/>
      <c r="F9" s="18"/>
    </row>
    <row r="10" spans="1:6" ht="15" customHeight="1" x14ac:dyDescent="0.25">
      <c r="B10" s="21">
        <v>2.2999999999999998</v>
      </c>
      <c r="C10" s="22" t="s">
        <v>11</v>
      </c>
      <c r="D10" s="51" t="s">
        <v>84</v>
      </c>
      <c r="E10" s="22"/>
      <c r="F10" s="18"/>
    </row>
    <row r="11" spans="1:6" x14ac:dyDescent="0.25">
      <c r="B11" s="16">
        <v>3</v>
      </c>
      <c r="C11" s="17" t="s">
        <v>88</v>
      </c>
      <c r="D11" s="50" t="s">
        <v>79</v>
      </c>
      <c r="E11" s="23"/>
      <c r="F11" s="24"/>
    </row>
    <row r="12" spans="1:6" ht="23.25" x14ac:dyDescent="0.25">
      <c r="B12" s="12" t="s">
        <v>12</v>
      </c>
      <c r="C12" s="12" t="s">
        <v>13</v>
      </c>
      <c r="D12" s="13">
        <f>SUM(D13:D15)</f>
        <v>0</v>
      </c>
      <c r="E12" s="12"/>
      <c r="F12" s="14"/>
    </row>
    <row r="13" spans="1:6" x14ac:dyDescent="0.25">
      <c r="B13" s="17">
        <v>1</v>
      </c>
      <c r="C13" s="17" t="s">
        <v>14</v>
      </c>
      <c r="D13" s="50" t="s">
        <v>81</v>
      </c>
      <c r="E13" s="17"/>
      <c r="F13" s="20"/>
    </row>
    <row r="14" spans="1:6" x14ac:dyDescent="0.25">
      <c r="B14" s="17">
        <v>2</v>
      </c>
      <c r="C14" s="17" t="s">
        <v>15</v>
      </c>
      <c r="D14" s="50" t="s">
        <v>82</v>
      </c>
      <c r="E14" s="17"/>
      <c r="F14" s="20"/>
    </row>
    <row r="15" spans="1:6" x14ac:dyDescent="0.25">
      <c r="B15" s="17">
        <v>3</v>
      </c>
      <c r="C15" s="17" t="s">
        <v>16</v>
      </c>
      <c r="D15" s="50" t="s">
        <v>83</v>
      </c>
      <c r="E15" s="17"/>
      <c r="F15" s="20"/>
    </row>
    <row r="16" spans="1:6" ht="23.25" x14ac:dyDescent="0.25">
      <c r="B16" s="12" t="s">
        <v>17</v>
      </c>
      <c r="C16" s="12" t="s">
        <v>18</v>
      </c>
      <c r="D16" s="13">
        <f>D17+D20+D23</f>
        <v>0</v>
      </c>
      <c r="E16" s="12"/>
      <c r="F16" s="14"/>
    </row>
    <row r="17" spans="2:6" x14ac:dyDescent="0.25">
      <c r="B17" s="25">
        <v>1</v>
      </c>
      <c r="C17" s="25" t="s">
        <v>19</v>
      </c>
      <c r="D17" s="26">
        <f>SUM(D18:D19)</f>
        <v>0</v>
      </c>
      <c r="E17" s="27"/>
      <c r="F17" s="28"/>
    </row>
    <row r="18" spans="2:6" x14ac:dyDescent="0.25">
      <c r="B18" s="17" t="s">
        <v>49</v>
      </c>
      <c r="C18" s="17" t="s">
        <v>53</v>
      </c>
      <c r="D18" s="19" t="s">
        <v>50</v>
      </c>
      <c r="E18" s="17" t="s">
        <v>51</v>
      </c>
      <c r="F18" s="17" t="s">
        <v>52</v>
      </c>
    </row>
    <row r="19" spans="2:6" x14ac:dyDescent="0.25">
      <c r="B19" s="17"/>
      <c r="C19" s="17"/>
      <c r="D19" s="19"/>
      <c r="E19" s="17"/>
      <c r="F19" s="17"/>
    </row>
    <row r="20" spans="2:6" x14ac:dyDescent="0.25">
      <c r="B20" s="25">
        <v>2</v>
      </c>
      <c r="C20" s="25" t="s">
        <v>20</v>
      </c>
      <c r="D20" s="26">
        <f>SUM(D21:D22)</f>
        <v>0</v>
      </c>
      <c r="E20" s="25"/>
      <c r="F20" s="29"/>
    </row>
    <row r="21" spans="2:6" x14ac:dyDescent="0.25">
      <c r="B21" s="17" t="s">
        <v>34</v>
      </c>
      <c r="C21" s="17" t="s">
        <v>35</v>
      </c>
      <c r="D21" s="19" t="s">
        <v>36</v>
      </c>
      <c r="E21" s="17" t="s">
        <v>37</v>
      </c>
      <c r="F21" s="17" t="s">
        <v>38</v>
      </c>
    </row>
    <row r="22" spans="2:6" x14ac:dyDescent="0.25">
      <c r="B22" s="17"/>
      <c r="C22" s="17"/>
      <c r="D22" s="19"/>
      <c r="E22" s="17"/>
      <c r="F22" s="17"/>
    </row>
    <row r="23" spans="2:6" x14ac:dyDescent="0.25">
      <c r="B23" s="27">
        <v>3</v>
      </c>
      <c r="C23" s="25" t="s">
        <v>21</v>
      </c>
      <c r="D23" s="26">
        <f>SUM(D24:D25)</f>
        <v>0</v>
      </c>
      <c r="E23" s="27"/>
      <c r="F23" s="28"/>
    </row>
    <row r="24" spans="2:6" x14ac:dyDescent="0.25">
      <c r="B24" s="17" t="s">
        <v>39</v>
      </c>
      <c r="C24" s="17" t="s">
        <v>40</v>
      </c>
      <c r="D24" s="19" t="s">
        <v>41</v>
      </c>
      <c r="E24" s="17" t="s">
        <v>42</v>
      </c>
      <c r="F24" s="17" t="s">
        <v>43</v>
      </c>
    </row>
    <row r="25" spans="2:6" x14ac:dyDescent="0.25">
      <c r="B25" s="17"/>
      <c r="C25" s="17"/>
      <c r="D25" s="19"/>
      <c r="E25" s="17"/>
      <c r="F25" s="17"/>
    </row>
    <row r="26" spans="2:6" x14ac:dyDescent="0.25">
      <c r="B26" s="30">
        <v>4</v>
      </c>
      <c r="C26" s="30" t="s">
        <v>22</v>
      </c>
      <c r="D26" s="31">
        <f>SUMIF($F$18:$F$27,"vốn tự có",$D$18:$D$27)</f>
        <v>0</v>
      </c>
      <c r="E26" s="32"/>
      <c r="F26" s="33"/>
    </row>
    <row r="27" spans="2:6" x14ac:dyDescent="0.25">
      <c r="B27" s="30">
        <v>5</v>
      </c>
      <c r="C27" s="30" t="s">
        <v>23</v>
      </c>
      <c r="D27" s="31">
        <f>SUMIF($F$18:$F$27,"vốn vay",$D$18:$D$27)</f>
        <v>0</v>
      </c>
      <c r="E27" s="30"/>
      <c r="F27" s="33"/>
    </row>
    <row r="28" spans="2:6" ht="23.25" x14ac:dyDescent="0.25">
      <c r="B28" s="12" t="s">
        <v>24</v>
      </c>
      <c r="C28" s="12" t="s">
        <v>25</v>
      </c>
      <c r="D28" s="13">
        <f>IFERROR(SUM(D29:D30),0)</f>
        <v>0</v>
      </c>
      <c r="E28" s="12"/>
      <c r="F28" s="14"/>
    </row>
    <row r="29" spans="2:6" x14ac:dyDescent="0.25">
      <c r="B29" s="17">
        <v>1</v>
      </c>
      <c r="C29" s="17" t="s">
        <v>89</v>
      </c>
      <c r="D29" s="34">
        <f>IFERROR(D6+D7+D12-D26,0)</f>
        <v>0</v>
      </c>
      <c r="E29" s="23"/>
      <c r="F29" s="24"/>
    </row>
    <row r="30" spans="2:6" x14ac:dyDescent="0.25">
      <c r="B30" s="17">
        <v>2</v>
      </c>
      <c r="C30" s="17" t="s">
        <v>90</v>
      </c>
      <c r="D30" s="34">
        <f>IFERROR(D11-D27,0)</f>
        <v>0</v>
      </c>
      <c r="E30" s="23"/>
      <c r="F30" s="24"/>
    </row>
    <row r="31" spans="2:6" x14ac:dyDescent="0.25">
      <c r="B31" s="35"/>
      <c r="C31" s="35"/>
      <c r="D31" s="36"/>
      <c r="E31" s="37"/>
      <c r="F31" s="38"/>
    </row>
    <row r="32" spans="2:6" ht="18.75" x14ac:dyDescent="0.3">
      <c r="B32" s="2" t="s">
        <v>80</v>
      </c>
    </row>
    <row r="33" spans="1:8" x14ac:dyDescent="0.25">
      <c r="B33" s="9" t="s">
        <v>0</v>
      </c>
      <c r="C33" s="9" t="s">
        <v>1</v>
      </c>
      <c r="D33" s="10" t="s">
        <v>2</v>
      </c>
      <c r="E33" s="9" t="s">
        <v>3</v>
      </c>
      <c r="F33" s="39" t="s">
        <v>4</v>
      </c>
      <c r="G33" s="40" t="s">
        <v>28</v>
      </c>
      <c r="H33" s="40" t="s">
        <v>29</v>
      </c>
    </row>
    <row r="34" spans="1:8" x14ac:dyDescent="0.25">
      <c r="B34" s="25">
        <v>1</v>
      </c>
      <c r="C34" s="25" t="s">
        <v>19</v>
      </c>
      <c r="D34" s="26">
        <f>SUM(D35:D36)</f>
        <v>0</v>
      </c>
      <c r="E34" s="27"/>
      <c r="F34" s="41"/>
      <c r="G34" s="42"/>
      <c r="H34" s="42"/>
    </row>
    <row r="35" spans="1:8" x14ac:dyDescent="0.25">
      <c r="B35" s="17" t="s">
        <v>54</v>
      </c>
      <c r="C35" s="17" t="s">
        <v>59</v>
      </c>
      <c r="D35" s="19" t="s">
        <v>55</v>
      </c>
      <c r="E35" s="17" t="s">
        <v>56</v>
      </c>
      <c r="F35" s="17" t="s">
        <v>57</v>
      </c>
      <c r="G35" s="17" t="s">
        <v>85</v>
      </c>
      <c r="H35" s="17" t="s">
        <v>58</v>
      </c>
    </row>
    <row r="36" spans="1:8" x14ac:dyDescent="0.25">
      <c r="B36" s="17"/>
      <c r="C36" s="17"/>
      <c r="D36" s="19"/>
      <c r="E36" s="17"/>
      <c r="F36" s="17"/>
      <c r="G36" s="17"/>
      <c r="H36" s="17"/>
    </row>
    <row r="37" spans="1:8" x14ac:dyDescent="0.25">
      <c r="B37" s="25">
        <v>2</v>
      </c>
      <c r="C37" s="25" t="s">
        <v>20</v>
      </c>
      <c r="D37" s="26">
        <f>SUM(D38:D39)</f>
        <v>0</v>
      </c>
      <c r="E37" s="25"/>
      <c r="F37" s="43"/>
      <c r="G37" s="42"/>
      <c r="H37" s="42"/>
    </row>
    <row r="38" spans="1:8" x14ac:dyDescent="0.25">
      <c r="B38" s="17" t="s">
        <v>60</v>
      </c>
      <c r="C38" s="17" t="s">
        <v>61</v>
      </c>
      <c r="D38" s="19" t="s">
        <v>62</v>
      </c>
      <c r="E38" s="17" t="s">
        <v>63</v>
      </c>
      <c r="F38" s="17" t="s">
        <v>64</v>
      </c>
      <c r="G38" s="17" t="s">
        <v>86</v>
      </c>
      <c r="H38" s="17" t="s">
        <v>65</v>
      </c>
    </row>
    <row r="39" spans="1:8" x14ac:dyDescent="0.25">
      <c r="A39" s="44"/>
      <c r="B39" s="17"/>
      <c r="C39" s="17"/>
      <c r="D39" s="19"/>
      <c r="E39" s="17"/>
      <c r="F39" s="17"/>
      <c r="G39" s="17"/>
      <c r="H39" s="17"/>
    </row>
    <row r="40" spans="1:8" x14ac:dyDescent="0.25">
      <c r="B40" s="25">
        <v>3</v>
      </c>
      <c r="C40" s="25" t="s">
        <v>21</v>
      </c>
      <c r="D40" s="26">
        <f>SUM(D41:D42)</f>
        <v>0</v>
      </c>
      <c r="E40" s="27"/>
      <c r="F40" s="41"/>
      <c r="G40" s="42"/>
      <c r="H40" s="42"/>
    </row>
    <row r="41" spans="1:8" x14ac:dyDescent="0.25">
      <c r="B41" s="17" t="s">
        <v>66</v>
      </c>
      <c r="C41" s="17" t="s">
        <v>67</v>
      </c>
      <c r="D41" s="19" t="s">
        <v>68</v>
      </c>
      <c r="E41" s="17" t="s">
        <v>69</v>
      </c>
      <c r="F41" s="17" t="s">
        <v>70</v>
      </c>
      <c r="G41" s="17" t="s">
        <v>87</v>
      </c>
      <c r="H41" s="17" t="s">
        <v>71</v>
      </c>
    </row>
    <row r="42" spans="1:8" x14ac:dyDescent="0.25">
      <c r="B42" s="17"/>
      <c r="C42" s="17"/>
      <c r="D42" s="19"/>
      <c r="E42" s="17"/>
      <c r="F42" s="17"/>
      <c r="G42" s="17"/>
      <c r="H42" s="17"/>
    </row>
    <row r="44" spans="1:8" ht="18.75" x14ac:dyDescent="0.3">
      <c r="B44" s="2" t="s">
        <v>32</v>
      </c>
    </row>
    <row r="45" spans="1:8" x14ac:dyDescent="0.25">
      <c r="B45" s="45" t="s">
        <v>30</v>
      </c>
      <c r="C45" s="45" t="s">
        <v>1</v>
      </c>
      <c r="D45" s="46" t="s">
        <v>2</v>
      </c>
      <c r="E45" s="45" t="s">
        <v>26</v>
      </c>
      <c r="F45" s="45" t="s">
        <v>31</v>
      </c>
    </row>
    <row r="46" spans="1:8" x14ac:dyDescent="0.25">
      <c r="B46" s="17" t="s">
        <v>44</v>
      </c>
      <c r="C46" s="17" t="s">
        <v>45</v>
      </c>
      <c r="D46" s="19" t="s">
        <v>46</v>
      </c>
      <c r="E46" s="17" t="s">
        <v>47</v>
      </c>
      <c r="F46" s="17" t="s">
        <v>48</v>
      </c>
    </row>
    <row r="48" spans="1:8" s="49" customFormat="1" ht="14.25" x14ac:dyDescent="0.2">
      <c r="A48" s="47"/>
      <c r="B48" s="48"/>
    </row>
    <row r="49" spans="2:8" x14ac:dyDescent="0.25">
      <c r="B49" s="48" t="s">
        <v>72</v>
      </c>
      <c r="C49" s="49"/>
      <c r="D49" s="49" t="s">
        <v>73</v>
      </c>
      <c r="E49" s="49"/>
      <c r="F49" s="49" t="s">
        <v>74</v>
      </c>
      <c r="G49" s="49"/>
      <c r="H49" s="49" t="s">
        <v>75</v>
      </c>
    </row>
  </sheetData>
  <sheetProtection formatCells="0" formatColumns="0" formatRows="0" insertColumns="0" insertRows="0" insertHyperlinks="0" deleteColumns="0" deleteRows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DỰ TRÙ CHI TIẾT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AdminZ</dc:creator>
  <cp:lastModifiedBy>[KarEl] Nam Ngọc</cp:lastModifiedBy>
  <dcterms:created xsi:type="dcterms:W3CDTF">2022-01-18T01:24:20Z</dcterms:created>
  <dcterms:modified xsi:type="dcterms:W3CDTF">2022-02-09T07:12:58Z</dcterms:modified>
</cp:coreProperties>
</file>