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11.OT\SOURCE\Med.CostEstimate.Web\Med.CostEstimate.Web\Resources\sub\"/>
    </mc:Choice>
  </mc:AlternateContent>
  <bookViews>
    <workbookView xWindow="0" yWindow="0" windowWidth="20460" windowHeight="6720"/>
  </bookViews>
  <sheets>
    <sheet name="Doanh thu &amp; KH - SUB" sheetId="1" r:id="rId1"/>
    <sheet name="Hướng dẫn" sheetId="2" r:id="rId2"/>
  </sheets>
  <definedNames>
    <definedName name="_xlnm.Print_Area" localSheetId="0">'Doanh thu &amp; KH - SUB'!$A$1:$Q$41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1" l="1"/>
  <c r="C16" i="1" l="1"/>
  <c r="P27" i="1"/>
  <c r="E16" i="1" s="1"/>
  <c r="P28" i="1" l="1"/>
  <c r="E17" i="1" s="1"/>
  <c r="P26" i="1"/>
  <c r="E15" i="1" s="1"/>
  <c r="P25" i="1"/>
  <c r="E14" i="1" s="1"/>
  <c r="O24" i="1"/>
  <c r="N24" i="1"/>
  <c r="M24" i="1"/>
  <c r="L24" i="1"/>
  <c r="K24" i="1"/>
  <c r="J24" i="1"/>
  <c r="I24" i="1"/>
  <c r="H24" i="1"/>
  <c r="G24" i="1"/>
  <c r="F24" i="1"/>
  <c r="E24" i="1"/>
  <c r="D24" i="1"/>
  <c r="P22" i="1"/>
  <c r="D18" i="1" s="1"/>
  <c r="C17" i="1"/>
  <c r="C15" i="1"/>
  <c r="C14" i="1"/>
  <c r="P24" i="1" l="1"/>
  <c r="Q25" i="1" l="1"/>
  <c r="Q27" i="1"/>
  <c r="Q28" i="1"/>
  <c r="Q26" i="1"/>
  <c r="E18" i="1"/>
  <c r="F17" i="1" s="1"/>
  <c r="F15" i="1" l="1"/>
  <c r="F14" i="1"/>
</calcChain>
</file>

<file path=xl/sharedStrings.xml><?xml version="1.0" encoding="utf-8"?>
<sst xmlns="http://schemas.openxmlformats.org/spreadsheetml/2006/main" count="55" uniqueCount="52">
  <si>
    <t>Tổng doanh thu</t>
  </si>
  <si>
    <t>Số lượng khách hàng</t>
  </si>
  <si>
    <t>Tháng 12</t>
  </si>
  <si>
    <t>Tháng 11</t>
  </si>
  <si>
    <t>Tháng 10</t>
  </si>
  <si>
    <t>Tháng 9</t>
  </si>
  <si>
    <t>Tháng 8</t>
  </si>
  <si>
    <t>Tháng 7</t>
  </si>
  <si>
    <t>Tháng 6</t>
  </si>
  <si>
    <t>Tháng 5</t>
  </si>
  <si>
    <t>Tháng 4</t>
  </si>
  <si>
    <t>Tháng 3</t>
  </si>
  <si>
    <t>Tháng 2</t>
  </si>
  <si>
    <t>Tháng 1</t>
  </si>
  <si>
    <t>Nội dung</t>
  </si>
  <si>
    <t>STT</t>
  </si>
  <si>
    <t>Đơn vị:</t>
  </si>
  <si>
    <t>Năm lập ngân sách:</t>
  </si>
  <si>
    <t>Doanh thu &amp; Khách hàng</t>
  </si>
  <si>
    <t xml:space="preserve">Biểu mẫu: </t>
  </si>
  <si>
    <t>II. Chi tiết Kế hoạch Doanh thu - Khách hàng</t>
  </si>
  <si>
    <t>I. Tổng hợp Kế hoạch Doanh thu - khách hàng</t>
  </si>
  <si>
    <t>SL Khách hàng</t>
  </si>
  <si>
    <t>Tổng cộng</t>
  </si>
  <si>
    <t>Tỷ trọng DT</t>
  </si>
  <si>
    <t>Version: v1.0</t>
  </si>
  <si>
    <t>I. Hướng dẫn chung:</t>
  </si>
  <si>
    <t>Đơn vị nhập thông tin vào các ô màu xanh, lưu ý không tự ý thay đổi nội dung bảng, thêm cột hoặc dòng ở các vị trí không có chú thích "Có thể thêm dòng phía trên dòng này"</t>
  </si>
  <si>
    <t>Ô màu xanh tại các sheet là các ô Đơn vị có thể điền</t>
  </si>
  <si>
    <t>II. Chi tiết các mục cần nhập:</t>
  </si>
  <si>
    <t>Sheet</t>
  </si>
  <si>
    <t>Hạng mục</t>
  </si>
  <si>
    <t>Nội dung cần nhập</t>
  </si>
  <si>
    <t>Chi tiết</t>
  </si>
  <si>
    <t>1. Số lượng khách hàng</t>
  </si>
  <si>
    <t>Nhập số lượng khách hàng dự kiến hàng tháng</t>
  </si>
  <si>
    <t>2. Doanh thu theo nhóm phân loại</t>
  </si>
  <si>
    <t>Đơn vị nhập phân loại doanh thu theo nhóm và nhập doanh thu dự kiến hàng tháng theo từng nhóm</t>
  </si>
  <si>
    <t>Khách hàng</t>
  </si>
  <si>
    <t>Doanh thu</t>
  </si>
  <si>
    <t>Tổng</t>
  </si>
  <si>
    <t>DT năm dự kiến</t>
  </si>
  <si>
    <t>TL/DT</t>
  </si>
  <si>
    <t>NGƯỜI LẬP</t>
  </si>
  <si>
    <t>TỔNG GIÁM ĐỐC</t>
  </si>
  <si>
    <t>Doanh thu từ cho thuê BĐS</t>
  </si>
  <si>
    <t>Doanh thu phí quản lý ĐVTV</t>
  </si>
  <si>
    <t>Doanh thu từ HĐ tài chính</t>
  </si>
  <si>
    <t>Hướng dẫn điền file - Biểu mẫu Kế hoạch Doanh thu - Khách hàng - SUB</t>
  </si>
  <si>
    <t>Doanh thu khác</t>
  </si>
  <si>
    <t>&amp;=$Year</t>
  </si>
  <si>
    <t>&amp;=$UnitName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</si>
</sst>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(* #,##0_);_(* \(#,##0\);_(* &quot;-&quot;_);_(@_)"/>
    <numFmt numFmtId="43" formatCode="_(* #,##0.00_);_(* \(#,##0.00\);_(* &quot;-&quot;??_);_(@_)"/>
    <numFmt numFmtId="164" formatCode="_(&quot;$1.1&quot;* #,##0_);_(&quot;$1.1&quot;* \(#,##0\);_(&quot;$1.1&quot;* &quot;-&quot;_);_(@_)"/>
    <numFmt numFmtId="165" formatCode="_(&quot;$1.1&quot;* #,##0.00_);_(&quot;$1.1&quot;* \(#,##0.00\);_(&quot;$1.1&quot;* &quot;-&quot;??_);_(@_)"/>
    <numFmt numFmtId="166" formatCode="_(* #,##0_);_(* \(#,##0\);_(* &quot;-&quot;??_);_(@_)"/>
    <numFmt numFmtId="167" formatCode="_(* #,##0_);_(* \(#,##0\);_(* &quot;   -&quot;?_);_(@_)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1"/>
      <name val="Arial"/>
      <family val="2"/>
    </font>
    <font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3"/>
      <color theme="1"/>
      <name val="Arial"/>
      <family val="2"/>
    </font>
    <font>
      <b/>
      <sz val="13"/>
      <color theme="1"/>
      <name val="Arial"/>
      <family val="2"/>
    </font>
    <font>
      <sz val="13"/>
      <color rgb="FFC00000"/>
      <name val="Arial"/>
      <family val="2"/>
    </font>
    <font>
      <i/>
      <sz val="13"/>
      <color rgb="FF0000FF"/>
      <name val="Arial"/>
      <family val="2"/>
    </font>
    <font>
      <sz val="13"/>
      <name val="Arial"/>
      <family val="2"/>
    </font>
    <font>
      <i/>
      <sz val="13"/>
      <color rgb="FFFF0000"/>
      <name val="Arial"/>
      <family val="2"/>
    </font>
    <font>
      <b/>
      <sz val="13"/>
      <color rgb="FFFF0000"/>
      <name val="Arial"/>
      <family val="2"/>
    </font>
    <font>
      <sz val="11"/>
      <color theme="1"/>
      <name val="Calibri"/>
      <family val="2"/>
      <scheme val="minor"/>
    </font>
    <font>
      <sz val="13"/>
      <color rgb="FF0000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rgb="FFE7F1F9"/>
        <bgColor indexed="64"/>
      </patternFill>
    </fill>
    <fill>
      <patternFill patternType="solid">
        <fgColor theme="7" tint="0.79995117038483843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theme="2" tint="-0.24991607409894101"/>
      </right>
      <top style="thin">
        <color auto="1"/>
      </top>
      <bottom style="thin">
        <color theme="2" tint="-0.24991607409894101"/>
      </bottom>
      <diagonal/>
    </border>
    <border>
      <left style="thin">
        <color theme="2" tint="-0.24991607409894101"/>
      </left>
      <right style="thin">
        <color theme="2" tint="-0.24991607409894101"/>
      </right>
      <top style="thin">
        <color auto="1"/>
      </top>
      <bottom style="thin">
        <color theme="2" tint="-0.24991607409894101"/>
      </bottom>
      <diagonal/>
    </border>
    <border>
      <left style="thin">
        <color theme="2" tint="-0.24991607409894101"/>
      </left>
      <right style="thin">
        <color auto="1"/>
      </right>
      <top style="thin">
        <color auto="1"/>
      </top>
      <bottom style="thin">
        <color theme="2" tint="-0.24991607409894101"/>
      </bottom>
      <diagonal/>
    </border>
    <border>
      <left style="thin">
        <color theme="2" tint="-0.24991607409894101"/>
      </left>
      <right style="thin">
        <color theme="2" tint="-0.24991607409894101"/>
      </right>
      <top style="thin">
        <color theme="2" tint="-0.24991607409894101"/>
      </top>
      <bottom style="thin">
        <color theme="2" tint="-0.24991607409894101"/>
      </bottom>
      <diagonal/>
    </border>
    <border>
      <left style="thin">
        <color theme="2" tint="-0.24991607409894101"/>
      </left>
      <right style="thin">
        <color auto="1"/>
      </right>
      <top style="thin">
        <color theme="2" tint="-0.24991607409894101"/>
      </top>
      <bottom style="thin">
        <color theme="2" tint="-0.24991607409894101"/>
      </bottom>
      <diagonal/>
    </border>
    <border>
      <left style="thin">
        <color theme="2" tint="-0.24991607409894101"/>
      </left>
      <right style="thin">
        <color theme="2" tint="-0.24991607409894101"/>
      </right>
      <top/>
      <bottom/>
      <diagonal/>
    </border>
    <border>
      <left style="thin">
        <color theme="2" tint="-0.24991607409894101"/>
      </left>
      <right style="thin">
        <color theme="2" tint="-0.24991607409894101"/>
      </right>
      <top/>
      <bottom style="thin">
        <color theme="2" tint="-0.249916074098941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2" tint="-0.24991607409894101"/>
      </right>
      <top style="thin">
        <color auto="1"/>
      </top>
      <bottom/>
      <diagonal/>
    </border>
    <border>
      <left style="thin">
        <color theme="2" tint="-0.24991607409894101"/>
      </left>
      <right style="thin">
        <color theme="2" tint="-0.24991607409894101"/>
      </right>
      <top style="thin">
        <color auto="1"/>
      </top>
      <bottom/>
      <diagonal/>
    </border>
    <border>
      <left style="thin">
        <color theme="2" tint="-0.2499160740989410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theme="2" tint="-0.24991607409894101"/>
      </right>
      <top/>
      <bottom/>
      <diagonal/>
    </border>
    <border>
      <left style="thin">
        <color theme="2" tint="-0.24991607409894101"/>
      </left>
      <right style="thin">
        <color auto="1"/>
      </right>
      <top/>
      <bottom/>
      <diagonal/>
    </border>
    <border>
      <left style="thin">
        <color auto="1"/>
      </left>
      <right style="thin">
        <color theme="2" tint="-0.24991607409894101"/>
      </right>
      <top/>
      <bottom style="thin">
        <color auto="1"/>
      </bottom>
      <diagonal/>
    </border>
    <border>
      <left style="thin">
        <color theme="2" tint="-0.24991607409894101"/>
      </left>
      <right style="thin">
        <color theme="2" tint="-0.24991607409894101"/>
      </right>
      <top/>
      <bottom style="thin">
        <color auto="1"/>
      </bottom>
      <diagonal/>
    </border>
    <border>
      <left style="thin">
        <color theme="2" tint="-0.2499160740989410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theme="2" tint="-0.24991607409894101"/>
      </right>
      <top/>
      <bottom style="thin">
        <color theme="2" tint="-0.2499160740989410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8" fillId="0" borderId="0" xfId="0" applyFont="1"/>
    <xf numFmtId="0" fontId="8" fillId="0" borderId="0" xfId="0" applyFont="1" applyBorder="1" applyAlignment="1" applyProtection="1">
      <alignment horizontal="left" indent="1"/>
    </xf>
    <xf numFmtId="0" fontId="8" fillId="0" borderId="0" xfId="0" applyFont="1" applyBorder="1" applyProtection="1"/>
    <xf numFmtId="0" fontId="8" fillId="0" borderId="0" xfId="0" applyFont="1" applyBorder="1"/>
    <xf numFmtId="0" fontId="9" fillId="0" borderId="0" xfId="0" applyFont="1" applyFill="1" applyBorder="1" applyAlignment="1" applyProtection="1">
      <alignment horizontal="left"/>
    </xf>
    <xf numFmtId="0" fontId="8" fillId="0" borderId="0" xfId="0" applyFont="1" applyFill="1" applyBorder="1" applyProtection="1"/>
    <xf numFmtId="0" fontId="9" fillId="0" borderId="0" xfId="0" applyFont="1" applyFill="1" applyBorder="1" applyAlignment="1" applyProtection="1">
      <alignment horizontal="left"/>
      <protection locked="0"/>
    </xf>
    <xf numFmtId="0" fontId="8" fillId="0" borderId="0" xfId="0" applyFont="1" applyFill="1" applyBorder="1" applyProtection="1">
      <protection locked="0"/>
    </xf>
    <xf numFmtId="0" fontId="10" fillId="0" borderId="0" xfId="0" applyFont="1" applyBorder="1" applyProtection="1"/>
    <xf numFmtId="0" fontId="9" fillId="0" borderId="0" xfId="0" applyFont="1" applyFill="1" applyBorder="1" applyAlignment="1" applyProtection="1">
      <protection locked="0"/>
    </xf>
    <xf numFmtId="0" fontId="8" fillId="0" borderId="0" xfId="0" applyFont="1" applyAlignment="1" applyProtection="1">
      <alignment horizontal="left" indent="1"/>
    </xf>
    <xf numFmtId="0" fontId="8" fillId="0" borderId="0" xfId="0" applyFont="1" applyProtection="1"/>
    <xf numFmtId="0" fontId="8" fillId="0" borderId="0" xfId="0" applyFont="1" applyFill="1" applyProtection="1"/>
    <xf numFmtId="0" fontId="9" fillId="0" borderId="0" xfId="0" applyFont="1" applyAlignment="1" applyProtection="1">
      <alignment horizontal="left" indent="1"/>
    </xf>
    <xf numFmtId="0" fontId="9" fillId="4" borderId="8" xfId="0" applyFont="1" applyFill="1" applyBorder="1" applyAlignment="1" applyProtection="1">
      <alignment horizontal="center"/>
    </xf>
    <xf numFmtId="0" fontId="9" fillId="0" borderId="0" xfId="0" applyFont="1" applyAlignment="1" applyProtection="1">
      <alignment horizontal="center"/>
    </xf>
    <xf numFmtId="0" fontId="9" fillId="0" borderId="0" xfId="0" applyFont="1" applyAlignment="1">
      <alignment horizontal="center"/>
    </xf>
    <xf numFmtId="0" fontId="8" fillId="0" borderId="9" xfId="0" applyFont="1" applyBorder="1" applyAlignment="1" applyProtection="1">
      <alignment horizontal="left" indent="1"/>
    </xf>
    <xf numFmtId="0" fontId="8" fillId="0" borderId="9" xfId="0" applyFont="1" applyBorder="1" applyProtection="1"/>
    <xf numFmtId="166" fontId="8" fillId="0" borderId="9" xfId="0" applyNumberFormat="1" applyFont="1" applyBorder="1" applyProtection="1"/>
    <xf numFmtId="167" fontId="8" fillId="0" borderId="9" xfId="0" applyNumberFormat="1" applyFont="1" applyBorder="1" applyProtection="1"/>
    <xf numFmtId="9" fontId="8" fillId="0" borderId="9" xfId="0" applyNumberFormat="1" applyFont="1" applyBorder="1" applyProtection="1"/>
    <xf numFmtId="0" fontId="8" fillId="0" borderId="10" xfId="0" applyFont="1" applyBorder="1" applyAlignment="1" applyProtection="1">
      <alignment horizontal="left" indent="1"/>
    </xf>
    <xf numFmtId="0" fontId="8" fillId="0" borderId="10" xfId="0" applyFont="1" applyBorder="1" applyProtection="1"/>
    <xf numFmtId="0" fontId="8" fillId="5" borderId="11" xfId="0" applyFont="1" applyFill="1" applyBorder="1" applyAlignment="1" applyProtection="1">
      <alignment horizontal="left" indent="1"/>
    </xf>
    <xf numFmtId="0" fontId="9" fillId="5" borderId="12" xfId="0" applyFont="1" applyFill="1" applyBorder="1" applyAlignment="1" applyProtection="1">
      <alignment horizontal="left" indent="1"/>
    </xf>
    <xf numFmtId="167" fontId="9" fillId="5" borderId="8" xfId="0" applyNumberFormat="1" applyFont="1" applyFill="1" applyBorder="1" applyProtection="1"/>
    <xf numFmtId="0" fontId="9" fillId="0" borderId="0" xfId="0" applyFont="1" applyProtection="1"/>
    <xf numFmtId="0" fontId="9" fillId="4" borderId="13" xfId="0" applyFont="1" applyFill="1" applyBorder="1" applyAlignment="1" applyProtection="1">
      <alignment horizontal="center"/>
    </xf>
    <xf numFmtId="0" fontId="9" fillId="4" borderId="14" xfId="0" applyFont="1" applyFill="1" applyBorder="1" applyAlignment="1" applyProtection="1">
      <alignment horizontal="center"/>
    </xf>
    <xf numFmtId="9" fontId="9" fillId="4" borderId="15" xfId="0" applyNumberFormat="1" applyFont="1" applyFill="1" applyBorder="1" applyAlignment="1" applyProtection="1">
      <alignment horizontal="center"/>
    </xf>
    <xf numFmtId="0" fontId="8" fillId="0" borderId="16" xfId="0" applyFont="1" applyBorder="1" applyAlignment="1" applyProtection="1">
      <alignment horizontal="left" indent="1"/>
    </xf>
    <xf numFmtId="0" fontId="9" fillId="0" borderId="6" xfId="0" applyFont="1" applyBorder="1" applyProtection="1"/>
    <xf numFmtId="166" fontId="11" fillId="6" borderId="6" xfId="4" applyNumberFormat="1" applyFont="1" applyFill="1" applyBorder="1" applyProtection="1">
      <protection locked="0"/>
    </xf>
    <xf numFmtId="166" fontId="9" fillId="0" borderId="6" xfId="0" applyNumberFormat="1" applyFont="1" applyFill="1" applyBorder="1" applyProtection="1"/>
    <xf numFmtId="9" fontId="8" fillId="0" borderId="17" xfId="0" applyNumberFormat="1" applyFont="1" applyBorder="1" applyProtection="1"/>
    <xf numFmtId="0" fontId="8" fillId="0" borderId="6" xfId="0" applyFont="1" applyBorder="1" applyAlignment="1" applyProtection="1">
      <alignment horizontal="left"/>
    </xf>
    <xf numFmtId="166" fontId="12" fillId="0" borderId="6" xfId="4" applyNumberFormat="1" applyFont="1" applyBorder="1" applyProtection="1"/>
    <xf numFmtId="9" fontId="8" fillId="0" borderId="17" xfId="0" applyNumberFormat="1" applyFont="1" applyBorder="1" applyAlignment="1" applyProtection="1">
      <alignment horizontal="center"/>
    </xf>
    <xf numFmtId="166" fontId="8" fillId="0" borderId="6" xfId="0" applyNumberFormat="1" applyFont="1" applyBorder="1" applyProtection="1"/>
    <xf numFmtId="0" fontId="8" fillId="6" borderId="6" xfId="0" applyFont="1" applyFill="1" applyBorder="1" applyAlignment="1" applyProtection="1">
      <alignment horizontal="left" indent="1"/>
      <protection locked="0"/>
    </xf>
    <xf numFmtId="0" fontId="13" fillId="0" borderId="18" xfId="0" applyFont="1" applyBorder="1" applyAlignment="1" applyProtection="1">
      <alignment horizontal="left" indent="1"/>
    </xf>
    <xf numFmtId="0" fontId="13" fillId="0" borderId="19" xfId="0" applyFont="1" applyBorder="1" applyAlignment="1" applyProtection="1">
      <alignment horizontal="left" indent="1"/>
    </xf>
    <xf numFmtId="166" fontId="13" fillId="0" borderId="19" xfId="4" applyNumberFormat="1" applyFont="1" applyBorder="1" applyProtection="1"/>
    <xf numFmtId="166" fontId="14" fillId="0" borderId="19" xfId="0" applyNumberFormat="1" applyFont="1" applyFill="1" applyBorder="1" applyProtection="1"/>
    <xf numFmtId="9" fontId="13" fillId="0" borderId="20" xfId="0" applyNumberFormat="1" applyFont="1" applyBorder="1" applyAlignment="1" applyProtection="1">
      <alignment horizontal="center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right" wrapText="1"/>
    </xf>
    <xf numFmtId="166" fontId="16" fillId="6" borderId="6" xfId="4" applyNumberFormat="1" applyFont="1" applyFill="1" applyBorder="1" applyProtection="1">
      <protection locked="0"/>
    </xf>
    <xf numFmtId="0" fontId="9" fillId="0" borderId="0" xfId="0" applyFont="1" applyAlignment="1">
      <alignment horizontal="center"/>
    </xf>
    <xf numFmtId="0" fontId="7" fillId="7" borderId="16" xfId="0" applyFont="1" applyFill="1" applyBorder="1" applyAlignment="1">
      <alignment horizontal="center" vertical="center" wrapText="1"/>
    </xf>
    <xf numFmtId="0" fontId="7" fillId="7" borderId="21" xfId="0" applyFont="1" applyFill="1" applyBorder="1" applyAlignment="1">
      <alignment horizontal="center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1</xdr:rowOff>
    </xdr:from>
    <xdr:to>
      <xdr:col>6</xdr:col>
      <xdr:colOff>562841</xdr:colOff>
      <xdr:row>2</xdr:row>
      <xdr:rowOff>7423</xdr:rowOff>
    </xdr:to>
    <xdr:sp macro="" textlink="">
      <xdr:nvSpPr>
        <xdr:cNvPr id="3" name="TextBox 2"/>
        <xdr:cNvSpPr txBox="1"/>
      </xdr:nvSpPr>
      <xdr:spPr>
        <a:xfrm>
          <a:off x="714375" y="0"/>
          <a:ext cx="7219950" cy="42862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anchor="ctr"/>
        <a:lstStyle/>
        <a:p>
          <a:pPr marL="0" marR="0" algn="ctr">
            <a:lnSpc>
              <a:spcPct val="150000"/>
            </a:lnSpc>
            <a:spcBef>
              <a:spcPts val="0"/>
            </a:spcBef>
            <a:spcAft>
              <a:spcPts val="0"/>
            </a:spcAft>
          </a:pPr>
          <a:r>
            <a:rPr lang="vi-VN" sz="1400" b="1">
              <a:solidFill>
                <a:schemeClr val="tx1"/>
              </a:solidFill>
              <a:latin typeface="+mn-lt"/>
              <a:ea typeface="Times New Roman" panose="02020603050405020304" pitchFamily="18" charset="0"/>
              <a:cs typeface="Arial" panose="020B0604020202020204" pitchFamily="34" charset="0"/>
            </a:rPr>
            <a:t>CÔNG TY CỔ PHẦN ĐẦU TƯ MED GROUP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16</xdr:col>
      <xdr:colOff>0</xdr:colOff>
      <xdr:row>3</xdr:row>
      <xdr:rowOff>108857</xdr:rowOff>
    </xdr:to>
    <xdr:sp macro="" textlink="">
      <xdr:nvSpPr>
        <xdr:cNvPr id="4" name="TextBox 3"/>
        <xdr:cNvSpPr txBox="1"/>
      </xdr:nvSpPr>
      <xdr:spPr>
        <a:xfrm>
          <a:off x="14573250" y="0"/>
          <a:ext cx="7279821" cy="721178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anchor="ctr"/>
        <a:lstStyle/>
        <a:p>
          <a:pPr marL="0" marR="0" algn="ctr">
            <a:lnSpc>
              <a:spcPct val="100000"/>
            </a:lnSpc>
            <a:spcBef>
              <a:spcPts val="0"/>
            </a:spcBef>
            <a:spcAft>
              <a:spcPts val="600"/>
            </a:spcAft>
          </a:pPr>
          <a:r>
            <a:rPr lang="en-US" sz="1400" b="1">
              <a:solidFill>
                <a:schemeClr val="tx1"/>
              </a:solidFill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CỘNG HÒA XÃ HỘI CHỦ NGHĨA VIỆT NAM</a:t>
          </a:r>
          <a:endParaRPr lang="en-US" sz="1400">
            <a:solidFill>
              <a:srgbClr val="000000"/>
            </a:solidFill>
            <a:latin typeface="Arial" panose="020B0604020202020204" pitchFamily="34" charset="0"/>
            <a:ea typeface="Times New Roman" panose="02020603050405020304" pitchFamily="18" charset="0"/>
            <a:cs typeface="Arial" panose="020B0604020202020204" pitchFamily="34" charset="0"/>
          </a:endParaRPr>
        </a:p>
        <a:p>
          <a:pPr marL="0" marR="0" algn="ctr">
            <a:lnSpc>
              <a:spcPct val="100000"/>
            </a:lnSpc>
            <a:spcBef>
              <a:spcPts val="0"/>
            </a:spcBef>
            <a:spcAft>
              <a:spcPts val="600"/>
            </a:spcAft>
          </a:pPr>
          <a:r>
            <a:rPr lang="en-US" sz="1400" b="0">
              <a:solidFill>
                <a:schemeClr val="tx1"/>
              </a:solidFill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Độc lập - Tự do - Hạnh phúc</a:t>
          </a:r>
        </a:p>
      </xdr:txBody>
    </xdr:sp>
    <xdr:clientData/>
  </xdr:twoCellAnchor>
  <xdr:twoCellAnchor>
    <xdr:from>
      <xdr:col>0</xdr:col>
      <xdr:colOff>0</xdr:colOff>
      <xdr:row>2</xdr:row>
      <xdr:rowOff>212910</xdr:rowOff>
    </xdr:from>
    <xdr:to>
      <xdr:col>17</xdr:col>
      <xdr:colOff>0</xdr:colOff>
      <xdr:row>5</xdr:row>
      <xdr:rowOff>0</xdr:rowOff>
    </xdr:to>
    <xdr:sp macro="" textlink="">
      <xdr:nvSpPr>
        <xdr:cNvPr id="5" name="TextBox 4"/>
        <xdr:cNvSpPr txBox="1"/>
      </xdr:nvSpPr>
      <xdr:spPr>
        <a:xfrm>
          <a:off x="0" y="628650"/>
          <a:ext cx="22698075" cy="4191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anchor="ctr"/>
        <a:lstStyle/>
        <a:p>
          <a:pPr marL="0" marR="0" algn="ctr">
            <a:lnSpc>
              <a:spcPct val="150000"/>
            </a:lnSpc>
            <a:spcBef>
              <a:spcPts val="0"/>
            </a:spcBef>
            <a:spcAft>
              <a:spcPts val="0"/>
            </a:spcAft>
          </a:pPr>
          <a:r>
            <a:rPr lang="en-US" sz="1600" b="1">
              <a:solidFill>
                <a:schemeClr val="tx1"/>
              </a:solidFill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NGÂN</a:t>
          </a:r>
          <a:r>
            <a:rPr lang="en-US" sz="1600" b="1" baseline="0">
              <a:solidFill>
                <a:schemeClr val="tx1"/>
              </a:solidFill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 SÁCH TÀI CHÍNH CÔNG TY CP TM &amp; DV MEDLATEC GROUP</a:t>
          </a:r>
          <a:endParaRPr lang="en-US" sz="1600">
            <a:solidFill>
              <a:srgbClr val="000000"/>
            </a:solidFill>
            <a:latin typeface="Arial" panose="020B0604020202020204" pitchFamily="34" charset="0"/>
            <a:ea typeface="Times New Roman" panose="02020603050405020304" pitchFamily="18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6:Q32"/>
  <sheetViews>
    <sheetView showGridLines="0" tabSelected="1" view="pageBreakPreview" zoomScale="70" zoomScaleNormal="40" zoomScaleSheetLayoutView="70" workbookViewId="0">
      <selection activeCell="J33" sqref="J33"/>
    </sheetView>
  </sheetViews>
  <sheetFormatPr defaultColWidth="9.140625" defaultRowHeight="16.5" x14ac:dyDescent="0.25"/>
  <cols>
    <col min="1" max="1" width="4.85546875" style="15" customWidth="1"/>
    <col min="2" max="2" width="5.85546875" style="15" bestFit="1" customWidth="1"/>
    <col min="3" max="3" width="34.7109375" style="15" customWidth="1"/>
    <col min="4" max="15" width="21.7109375" style="15" customWidth="1"/>
    <col min="16" max="16" width="22.5703125" style="15" customWidth="1"/>
    <col min="17" max="17" width="11.85546875" style="15" customWidth="1"/>
    <col min="18" max="16384" width="9.140625" style="15"/>
  </cols>
  <sheetData>
    <row r="6" spans="2:7" s="18" customFormat="1" x14ac:dyDescent="0.25">
      <c r="B6" s="16"/>
      <c r="C6" s="17"/>
      <c r="D6" s="17"/>
      <c r="E6" s="17"/>
      <c r="F6" s="17"/>
      <c r="G6" s="17"/>
    </row>
    <row r="7" spans="2:7" s="18" customFormat="1" x14ac:dyDescent="0.25">
      <c r="B7" s="16"/>
      <c r="C7" s="17" t="s">
        <v>19</v>
      </c>
      <c r="D7" s="19" t="s">
        <v>18</v>
      </c>
      <c r="E7" s="20"/>
      <c r="F7" s="17"/>
      <c r="G7" s="17"/>
    </row>
    <row r="8" spans="2:7" s="18" customFormat="1" x14ac:dyDescent="0.25">
      <c r="B8" s="16"/>
      <c r="C8" s="17" t="s">
        <v>17</v>
      </c>
      <c r="D8" s="21" t="s">
        <v>50</v>
      </c>
      <c r="E8" s="22"/>
      <c r="F8" s="23"/>
      <c r="G8" s="17"/>
    </row>
    <row r="9" spans="2:7" s="18" customFormat="1" x14ac:dyDescent="0.25">
      <c r="B9" s="16"/>
      <c r="C9" s="17" t="s">
        <v>16</v>
      </c>
      <c r="D9" s="24" t="s">
        <v>51</v>
      </c>
      <c r="E9" s="24"/>
      <c r="F9" s="23"/>
      <c r="G9" s="17"/>
    </row>
    <row r="10" spans="2:7" x14ac:dyDescent="0.25">
      <c r="B10" s="25"/>
      <c r="C10" s="26"/>
      <c r="D10" s="27"/>
      <c r="E10" s="27"/>
      <c r="F10" s="26"/>
      <c r="G10" s="26"/>
    </row>
    <row r="11" spans="2:7" x14ac:dyDescent="0.25">
      <c r="B11" s="28" t="s">
        <v>21</v>
      </c>
      <c r="C11" s="26"/>
      <c r="D11" s="26"/>
      <c r="E11" s="26"/>
      <c r="F11" s="26"/>
      <c r="G11" s="26"/>
    </row>
    <row r="12" spans="2:7" x14ac:dyDescent="0.25">
      <c r="B12" s="28"/>
      <c r="C12" s="26"/>
      <c r="D12" s="26"/>
      <c r="E12" s="26"/>
      <c r="F12" s="26"/>
      <c r="G12" s="26"/>
    </row>
    <row r="13" spans="2:7" s="31" customFormat="1" x14ac:dyDescent="0.25">
      <c r="B13" s="29" t="s">
        <v>15</v>
      </c>
      <c r="C13" s="29" t="s">
        <v>14</v>
      </c>
      <c r="D13" s="29" t="s">
        <v>22</v>
      </c>
      <c r="E13" s="29" t="s">
        <v>41</v>
      </c>
      <c r="F13" s="29" t="s">
        <v>24</v>
      </c>
      <c r="G13" s="30"/>
    </row>
    <row r="14" spans="2:7" x14ac:dyDescent="0.25">
      <c r="B14" s="32">
        <v>1</v>
      </c>
      <c r="C14" s="33" t="str">
        <f>C25</f>
        <v>Doanh thu từ cho thuê BĐS</v>
      </c>
      <c r="D14" s="34"/>
      <c r="E14" s="35">
        <f>P25</f>
        <v>0</v>
      </c>
      <c r="F14" s="36" t="str">
        <f>IFERROR(E14/$E$18,"")</f>
        <v/>
      </c>
      <c r="G14" s="26"/>
    </row>
    <row r="15" spans="2:7" x14ac:dyDescent="0.25">
      <c r="B15" s="37">
        <v>2</v>
      </c>
      <c r="C15" s="38" t="str">
        <f>C26</f>
        <v>Doanh thu phí quản lý ĐVTV</v>
      </c>
      <c r="D15" s="38"/>
      <c r="E15" s="35">
        <f t="shared" ref="E15:E17" si="0">P26</f>
        <v>0</v>
      </c>
      <c r="F15" s="36" t="str">
        <f>IFERROR(E15/$E$18,"")</f>
        <v/>
      </c>
      <c r="G15" s="26"/>
    </row>
    <row r="16" spans="2:7" x14ac:dyDescent="0.25">
      <c r="B16" s="37">
        <v>3</v>
      </c>
      <c r="C16" s="38" t="str">
        <f>C27</f>
        <v>Doanh thu từ HĐ tài chính</v>
      </c>
      <c r="D16" s="38"/>
      <c r="E16" s="35">
        <f t="shared" si="0"/>
        <v>0</v>
      </c>
      <c r="F16" s="36" t="str">
        <f>IFERROR(E16/$E$18,"")</f>
        <v/>
      </c>
      <c r="G16" s="26"/>
    </row>
    <row r="17" spans="2:17" x14ac:dyDescent="0.25">
      <c r="B17" s="37">
        <v>4</v>
      </c>
      <c r="C17" s="38" t="str">
        <f t="shared" ref="C17" si="1">C28</f>
        <v>Doanh thu khác</v>
      </c>
      <c r="D17" s="38"/>
      <c r="E17" s="35">
        <f t="shared" si="0"/>
        <v>0</v>
      </c>
      <c r="F17" s="36" t="str">
        <f>IFERROR(E17/$E$18,"")</f>
        <v/>
      </c>
      <c r="G17" s="26"/>
    </row>
    <row r="18" spans="2:17" x14ac:dyDescent="0.25">
      <c r="B18" s="39"/>
      <c r="C18" s="40" t="s">
        <v>23</v>
      </c>
      <c r="D18" s="41">
        <f>P22</f>
        <v>0</v>
      </c>
      <c r="E18" s="41">
        <f>SUM(E14:E17)</f>
        <v>0</v>
      </c>
      <c r="F18" s="41"/>
      <c r="G18" s="26"/>
    </row>
    <row r="19" spans="2:17" x14ac:dyDescent="0.25">
      <c r="B19" s="25"/>
      <c r="C19" s="26"/>
      <c r="D19" s="26"/>
      <c r="E19" s="26"/>
      <c r="F19" s="26"/>
      <c r="G19" s="26"/>
    </row>
    <row r="20" spans="2:17" ht="18" customHeight="1" x14ac:dyDescent="0.25">
      <c r="B20" s="28" t="s">
        <v>20</v>
      </c>
      <c r="C20" s="42"/>
      <c r="D20" s="42"/>
      <c r="E20" s="42"/>
      <c r="F20" s="42"/>
      <c r="G20" s="42"/>
    </row>
    <row r="21" spans="2:17" x14ac:dyDescent="0.25">
      <c r="B21" s="43" t="s">
        <v>15</v>
      </c>
      <c r="C21" s="44" t="s">
        <v>14</v>
      </c>
      <c r="D21" s="44" t="s">
        <v>13</v>
      </c>
      <c r="E21" s="44" t="s">
        <v>12</v>
      </c>
      <c r="F21" s="44" t="s">
        <v>11</v>
      </c>
      <c r="G21" s="44" t="s">
        <v>10</v>
      </c>
      <c r="H21" s="44" t="s">
        <v>9</v>
      </c>
      <c r="I21" s="44" t="s">
        <v>8</v>
      </c>
      <c r="J21" s="44" t="s">
        <v>7</v>
      </c>
      <c r="K21" s="44" t="s">
        <v>6</v>
      </c>
      <c r="L21" s="44" t="s">
        <v>5</v>
      </c>
      <c r="M21" s="44" t="s">
        <v>4</v>
      </c>
      <c r="N21" s="44" t="s">
        <v>3</v>
      </c>
      <c r="O21" s="44" t="s">
        <v>2</v>
      </c>
      <c r="P21" s="44" t="s">
        <v>40</v>
      </c>
      <c r="Q21" s="45" t="s">
        <v>42</v>
      </c>
    </row>
    <row r="22" spans="2:17" x14ac:dyDescent="0.25">
      <c r="B22" s="46">
        <v>1</v>
      </c>
      <c r="C22" s="47" t="s">
        <v>1</v>
      </c>
      <c r="D22" s="48">
        <v>0</v>
      </c>
      <c r="E22" s="48">
        <v>0</v>
      </c>
      <c r="F22" s="48">
        <v>0</v>
      </c>
      <c r="G22" s="48">
        <v>0</v>
      </c>
      <c r="H22" s="48">
        <v>0</v>
      </c>
      <c r="I22" s="48">
        <v>0</v>
      </c>
      <c r="J22" s="48">
        <v>0</v>
      </c>
      <c r="K22" s="48">
        <v>0</v>
      </c>
      <c r="L22" s="48">
        <v>0</v>
      </c>
      <c r="M22" s="48">
        <v>0</v>
      </c>
      <c r="N22" s="48">
        <v>0</v>
      </c>
      <c r="O22" s="48">
        <v>0</v>
      </c>
      <c r="P22" s="49">
        <f>SUM(D22:O22)</f>
        <v>0</v>
      </c>
      <c r="Q22" s="50"/>
    </row>
    <row r="23" spans="2:17" x14ac:dyDescent="0.25">
      <c r="B23" s="46"/>
      <c r="C23" s="51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49"/>
      <c r="Q23" s="53"/>
    </row>
    <row r="24" spans="2:17" x14ac:dyDescent="0.25">
      <c r="B24" s="46">
        <v>2</v>
      </c>
      <c r="C24" s="47" t="s">
        <v>0</v>
      </c>
      <c r="D24" s="54">
        <f t="shared" ref="D24:O24" si="2">SUM(D25:D28)</f>
        <v>0</v>
      </c>
      <c r="E24" s="54">
        <f t="shared" si="2"/>
        <v>0</v>
      </c>
      <c r="F24" s="54">
        <f t="shared" si="2"/>
        <v>0</v>
      </c>
      <c r="G24" s="54">
        <f t="shared" si="2"/>
        <v>0</v>
      </c>
      <c r="H24" s="54">
        <f t="shared" si="2"/>
        <v>0</v>
      </c>
      <c r="I24" s="54">
        <f t="shared" si="2"/>
        <v>0</v>
      </c>
      <c r="J24" s="54">
        <f t="shared" si="2"/>
        <v>0</v>
      </c>
      <c r="K24" s="54">
        <f t="shared" si="2"/>
        <v>0</v>
      </c>
      <c r="L24" s="54">
        <f t="shared" si="2"/>
        <v>0</v>
      </c>
      <c r="M24" s="54">
        <f t="shared" si="2"/>
        <v>0</v>
      </c>
      <c r="N24" s="54">
        <f t="shared" si="2"/>
        <v>0</v>
      </c>
      <c r="O24" s="54">
        <f t="shared" si="2"/>
        <v>0</v>
      </c>
      <c r="P24" s="49">
        <f>SUM(D24:O24)</f>
        <v>0</v>
      </c>
      <c r="Q24" s="50"/>
    </row>
    <row r="25" spans="2:17" x14ac:dyDescent="0.25">
      <c r="B25" s="46"/>
      <c r="C25" s="55" t="s">
        <v>45</v>
      </c>
      <c r="D25" s="63">
        <v>0</v>
      </c>
      <c r="E25" s="63">
        <v>0</v>
      </c>
      <c r="F25" s="63">
        <v>0</v>
      </c>
      <c r="G25" s="63">
        <v>0</v>
      </c>
      <c r="H25" s="63">
        <v>0</v>
      </c>
      <c r="I25" s="63">
        <v>0</v>
      </c>
      <c r="J25" s="63">
        <v>0</v>
      </c>
      <c r="K25" s="63">
        <v>0</v>
      </c>
      <c r="L25" s="63">
        <v>0</v>
      </c>
      <c r="M25" s="63">
        <v>0</v>
      </c>
      <c r="N25" s="63">
        <v>0</v>
      </c>
      <c r="O25" s="63">
        <v>0</v>
      </c>
      <c r="P25" s="49">
        <f t="shared" ref="P25:P28" si="3">SUM(D25:O25)</f>
        <v>0</v>
      </c>
      <c r="Q25" s="53" t="str">
        <f>IFERROR(P25/$P$24,"n/a")</f>
        <v>n/a</v>
      </c>
    </row>
    <row r="26" spans="2:17" x14ac:dyDescent="0.25">
      <c r="B26" s="46"/>
      <c r="C26" s="55" t="s">
        <v>46</v>
      </c>
      <c r="D26" s="63">
        <v>0</v>
      </c>
      <c r="E26" s="63">
        <v>0</v>
      </c>
      <c r="F26" s="63">
        <v>0</v>
      </c>
      <c r="G26" s="63">
        <v>0</v>
      </c>
      <c r="H26" s="63">
        <v>0</v>
      </c>
      <c r="I26" s="63">
        <v>0</v>
      </c>
      <c r="J26" s="63">
        <v>0</v>
      </c>
      <c r="K26" s="63">
        <v>0</v>
      </c>
      <c r="L26" s="63">
        <v>0</v>
      </c>
      <c r="M26" s="63">
        <v>0</v>
      </c>
      <c r="N26" s="63">
        <v>0</v>
      </c>
      <c r="O26" s="63">
        <v>0</v>
      </c>
      <c r="P26" s="49">
        <f t="shared" si="3"/>
        <v>0</v>
      </c>
      <c r="Q26" s="53" t="str">
        <f>IFERROR(P26/$P$24,"n/a")</f>
        <v>n/a</v>
      </c>
    </row>
    <row r="27" spans="2:17" x14ac:dyDescent="0.25">
      <c r="B27" s="46"/>
      <c r="C27" s="55" t="s">
        <v>47</v>
      </c>
      <c r="D27" s="63">
        <v>0</v>
      </c>
      <c r="E27" s="63">
        <v>0</v>
      </c>
      <c r="F27" s="63">
        <v>0</v>
      </c>
      <c r="G27" s="63">
        <v>0</v>
      </c>
      <c r="H27" s="63">
        <v>0</v>
      </c>
      <c r="I27" s="63">
        <v>0</v>
      </c>
      <c r="J27" s="63">
        <v>0</v>
      </c>
      <c r="K27" s="63">
        <v>0</v>
      </c>
      <c r="L27" s="63">
        <v>0</v>
      </c>
      <c r="M27" s="63">
        <v>0</v>
      </c>
      <c r="N27" s="63">
        <v>0</v>
      </c>
      <c r="O27" s="63">
        <v>0</v>
      </c>
      <c r="P27" s="49">
        <f t="shared" ref="P27" si="4">SUM(D27:O27)</f>
        <v>0</v>
      </c>
      <c r="Q27" s="53" t="str">
        <f>IFERROR(P27/$P$24,"n/a")</f>
        <v>n/a</v>
      </c>
    </row>
    <row r="28" spans="2:17" x14ac:dyDescent="0.25">
      <c r="B28" s="46"/>
      <c r="C28" s="55" t="s">
        <v>49</v>
      </c>
      <c r="D28" s="63">
        <v>0</v>
      </c>
      <c r="E28" s="63">
        <v>0</v>
      </c>
      <c r="F28" s="63">
        <v>0</v>
      </c>
      <c r="G28" s="63">
        <v>0</v>
      </c>
      <c r="H28" s="63">
        <v>0</v>
      </c>
      <c r="I28" s="63">
        <v>0</v>
      </c>
      <c r="J28" s="63">
        <v>0</v>
      </c>
      <c r="K28" s="63">
        <v>0</v>
      </c>
      <c r="L28" s="63">
        <v>0</v>
      </c>
      <c r="M28" s="63">
        <v>0</v>
      </c>
      <c r="N28" s="63">
        <v>0</v>
      </c>
      <c r="O28" s="63">
        <v>0</v>
      </c>
      <c r="P28" s="49">
        <f t="shared" si="3"/>
        <v>0</v>
      </c>
      <c r="Q28" s="53" t="str">
        <f>IFERROR(P28/$P$24,"n/a")</f>
        <v>n/a</v>
      </c>
    </row>
    <row r="29" spans="2:17" x14ac:dyDescent="0.25">
      <c r="B29" s="56"/>
      <c r="C29" s="57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60"/>
    </row>
    <row r="32" spans="2:17" x14ac:dyDescent="0.25">
      <c r="D32" s="64" t="s">
        <v>44</v>
      </c>
      <c r="E32" s="64"/>
      <c r="J32" s="61"/>
      <c r="N32" s="62" t="s">
        <v>43</v>
      </c>
    </row>
  </sheetData>
  <sheetProtection formatColumns="0" formatRows="0" insertRows="0" deleteRows="0"/>
  <mergeCells count="1">
    <mergeCell ref="D32:E32"/>
  </mergeCells>
  <pageMargins left="0.7" right="0.7" top="0.75" bottom="0.75" header="0.3" footer="0.3"/>
  <pageSetup paperSize="9" scale="3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6337778862885"/>
  </sheetPr>
  <dimension ref="B2:E12"/>
  <sheetViews>
    <sheetView showGridLines="0" workbookViewId="0">
      <selection activeCell="E12" sqref="E12"/>
    </sheetView>
  </sheetViews>
  <sheetFormatPr defaultColWidth="9.140625" defaultRowHeight="14.25" x14ac:dyDescent="0.25"/>
  <cols>
    <col min="1" max="1" width="2.7109375" style="2" customWidth="1"/>
    <col min="2" max="2" width="23.7109375" style="2" customWidth="1"/>
    <col min="3" max="3" width="18.85546875" style="2" customWidth="1"/>
    <col min="4" max="4" width="41" style="2" customWidth="1"/>
    <col min="5" max="5" width="94.85546875" style="2" customWidth="1"/>
    <col min="6" max="16384" width="9.140625" style="2"/>
  </cols>
  <sheetData>
    <row r="2" spans="2:5" ht="19.5" x14ac:dyDescent="0.25">
      <c r="B2" s="1" t="s">
        <v>48</v>
      </c>
    </row>
    <row r="3" spans="2:5" x14ac:dyDescent="0.25">
      <c r="B3" s="3" t="s">
        <v>25</v>
      </c>
    </row>
    <row r="4" spans="2:5" x14ac:dyDescent="0.25">
      <c r="B4" s="3"/>
    </row>
    <row r="5" spans="2:5" ht="15" x14ac:dyDescent="0.25">
      <c r="B5" s="4" t="s">
        <v>26</v>
      </c>
      <c r="C5" s="3" t="s">
        <v>27</v>
      </c>
    </row>
    <row r="6" spans="2:5" ht="15" x14ac:dyDescent="0.25">
      <c r="B6" s="5"/>
      <c r="C6" s="6" t="s">
        <v>28</v>
      </c>
      <c r="D6" s="6"/>
    </row>
    <row r="8" spans="2:5" ht="15" x14ac:dyDescent="0.25">
      <c r="B8" s="7" t="s">
        <v>29</v>
      </c>
    </row>
    <row r="10" spans="2:5" s="5" customFormat="1" ht="15" x14ac:dyDescent="0.25">
      <c r="B10" s="8" t="s">
        <v>30</v>
      </c>
      <c r="C10" s="9" t="s">
        <v>31</v>
      </c>
      <c r="D10" s="9" t="s">
        <v>32</v>
      </c>
      <c r="E10" s="10" t="s">
        <v>33</v>
      </c>
    </row>
    <row r="11" spans="2:5" ht="30" customHeight="1" x14ac:dyDescent="0.25">
      <c r="B11" s="65" t="s">
        <v>18</v>
      </c>
      <c r="C11" s="13" t="s">
        <v>38</v>
      </c>
      <c r="D11" s="11" t="s">
        <v>34</v>
      </c>
      <c r="E11" s="12" t="s">
        <v>35</v>
      </c>
    </row>
    <row r="12" spans="2:5" ht="30" customHeight="1" x14ac:dyDescent="0.25">
      <c r="B12" s="66"/>
      <c r="C12" s="14" t="s">
        <v>39</v>
      </c>
      <c r="D12" s="11" t="s">
        <v>36</v>
      </c>
      <c r="E12" s="12" t="s">
        <v>37</v>
      </c>
    </row>
  </sheetData>
  <sheetProtection insertRows="0" deleteRows="0"/>
  <mergeCells count="1">
    <mergeCell ref="B11:B1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3DEF03CFD0FE4E8772A1E3EFD5BF37" ma:contentTypeVersion="11" ma:contentTypeDescription="Create a new document." ma:contentTypeScope="" ma:versionID="a98d23efc558a8dd9cadd2022db2fb6d">
  <xsd:schema xmlns:xsd="http://www.w3.org/2001/XMLSchema" xmlns:xs="http://www.w3.org/2001/XMLSchema" xmlns:p="http://schemas.microsoft.com/office/2006/metadata/properties" xmlns:ns3="c890928c-93fb-426e-ba36-676076655ea4" xmlns:ns4="eaeac2a8-3eb7-473a-a538-a67289daa0bd" targetNamespace="http://schemas.microsoft.com/office/2006/metadata/properties" ma:root="true" ma:fieldsID="49fcbb8ba4164af6efc98a7d99544a57" ns3:_="" ns4:_="">
    <xsd:import namespace="c890928c-93fb-426e-ba36-676076655ea4"/>
    <xsd:import namespace="eaeac2a8-3eb7-473a-a538-a67289daa0b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90928c-93fb-426e-ba36-676076655ea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ac2a8-3eb7-473a-a538-a67289daa0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742E0D-CB93-43BA-B683-3365BC4242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90928c-93fb-426e-ba36-676076655ea4"/>
    <ds:schemaRef ds:uri="eaeac2a8-3eb7-473a-a538-a67289daa0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B7F503-CDD1-4D51-9519-662A8078CA1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c890928c-93fb-426e-ba36-676076655ea4"/>
    <ds:schemaRef ds:uri="http://purl.org/dc/elements/1.1/"/>
    <ds:schemaRef ds:uri="http://schemas.microsoft.com/office/2006/metadata/properties"/>
    <ds:schemaRef ds:uri="eaeac2a8-3eb7-473a-a538-a67289daa0bd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50AD70F-8A73-4430-BC4B-EAD18D7B9A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Doanh thu &amp; KH - SUB</vt:lpstr>
      <vt:lpstr>Hướng dẫn</vt:lpstr>
      <vt:lpstr>'Doanh thu &amp; KH - SUB'!Print_Area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Huyen Vu</dc:creator>
  <cp:keywords/>
  <dc:description/>
  <cp:lastModifiedBy>[KarEl] Nam Ngọc</cp:lastModifiedBy>
  <cp:lastPrinted>2021-12-21T10:25:48Z</cp:lastPrinted>
  <dcterms:created xsi:type="dcterms:W3CDTF">2021-12-02T08:17:07Z</dcterms:created>
  <dcterms:modified xsi:type="dcterms:W3CDTF">2022-01-06T09:58:46Z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0x010100A93DEF03CFD0FE4E8772A1E3EFD5BF37</vt:lpwstr>
  </property>
</Properties>
</file>