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Máy tính\DATN-VASCARA\"/>
    </mc:Choice>
  </mc:AlternateContent>
  <xr:revisionPtr revIDLastSave="0" documentId="13_ncr:1_{5EBA5FC9-72AF-440A-8030-F6C03D3D7CA1}" xr6:coauthVersionLast="47" xr6:coauthVersionMax="47" xr10:uidLastSave="{00000000-0000-0000-0000-000000000000}"/>
  <bookViews>
    <workbookView xWindow="-108" yWindow="-108" windowWidth="23256" windowHeight="12456" xr2:uid="{0561319F-1241-4301-AA24-CE34BEB949AF}"/>
  </bookViews>
  <sheets>
    <sheet name="Báo cáo" sheetId="2" r:id="rId1"/>
    <sheet name="Ảnh minh chứng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5" i="2" l="1"/>
  <c r="J106" i="2"/>
  <c r="J107" i="2"/>
  <c r="J108" i="2"/>
  <c r="J104" i="2"/>
  <c r="J101" i="2"/>
  <c r="J98" i="2"/>
  <c r="J99" i="2"/>
  <c r="J100" i="2"/>
  <c r="J97" i="2"/>
  <c r="J94" i="2"/>
  <c r="J91" i="2"/>
  <c r="J92" i="2"/>
  <c r="J93" i="2"/>
  <c r="J90" i="2"/>
  <c r="J87" i="2"/>
  <c r="J84" i="2"/>
  <c r="J85" i="2"/>
  <c r="J86" i="2"/>
  <c r="J83" i="2"/>
  <c r="J80" i="2"/>
  <c r="J79" i="2"/>
  <c r="J78" i="2"/>
  <c r="J77" i="2"/>
  <c r="J76" i="2"/>
  <c r="J74" i="2"/>
  <c r="J73" i="2"/>
  <c r="J72" i="2"/>
  <c r="J71" i="2"/>
  <c r="J70" i="2"/>
  <c r="J68" i="2"/>
  <c r="J67" i="2"/>
  <c r="J66" i="2"/>
  <c r="J65" i="2"/>
  <c r="J64" i="2"/>
  <c r="J61" i="2"/>
  <c r="J60" i="2"/>
  <c r="J59" i="2"/>
  <c r="J58" i="2"/>
  <c r="J57" i="2"/>
  <c r="J55" i="2"/>
  <c r="J54" i="2"/>
  <c r="J53" i="2"/>
  <c r="J52" i="2"/>
  <c r="J51" i="2"/>
  <c r="J49" i="2"/>
  <c r="J48" i="2"/>
  <c r="J47" i="2"/>
  <c r="J46" i="2"/>
  <c r="J45" i="2"/>
  <c r="J42" i="2"/>
  <c r="J41" i="2"/>
  <c r="J40" i="2"/>
  <c r="J39" i="2"/>
  <c r="J38" i="2"/>
  <c r="J36" i="2"/>
  <c r="J35" i="2"/>
  <c r="J34" i="2"/>
  <c r="J33" i="2"/>
  <c r="J32" i="2"/>
  <c r="J30" i="2"/>
  <c r="J29" i="2"/>
  <c r="J28" i="2"/>
  <c r="J27" i="2"/>
  <c r="J26" i="2"/>
  <c r="J23" i="2"/>
  <c r="J22" i="2"/>
  <c r="J21" i="2"/>
  <c r="J20" i="2"/>
  <c r="J19" i="2"/>
  <c r="J17" i="2"/>
  <c r="J16" i="2"/>
  <c r="J15" i="2"/>
  <c r="J14" i="2"/>
  <c r="J13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<sst xmlns="http://schemas.openxmlformats.org/spreadsheetml/2006/main" count="238" uniqueCount="104">
  <si>
    <t>Bảng hình ảnh</t>
  </si>
  <si>
    <t>100 ng lần 1</t>
  </si>
  <si>
    <t>100 ng lần 2</t>
  </si>
  <si>
    <t>100 ng lần 3</t>
  </si>
  <si>
    <t>10 ng lần 1</t>
  </si>
  <si>
    <t>10 ng lần 2</t>
  </si>
  <si>
    <t>10 ng lần 3</t>
  </si>
  <si>
    <t>Đăng nhập</t>
  </si>
  <si>
    <t>https://prnt.sc/idJriqZX9jGj</t>
  </si>
  <si>
    <t>https://prnt.sc/_N-xzFIUmU0R</t>
  </si>
  <si>
    <t>https://prnt.sc/ivbjHcsMgChU</t>
  </si>
  <si>
    <t>https://prnt.sc/BvW0Gtonx5Lv</t>
  </si>
  <si>
    <t>https://prnt.sc/tI4_MX8foD-a</t>
  </si>
  <si>
    <t>https://prnt.sc/mvT9U3UkawwK</t>
  </si>
  <si>
    <t>1000 ng lần 1</t>
  </si>
  <si>
    <t>1000 ng lần 2</t>
  </si>
  <si>
    <t>1000 ng lần 3</t>
  </si>
  <si>
    <t>https://prnt.sc/fsDtEtN7RU5i</t>
  </si>
  <si>
    <t>https://prnt.sc/AkSi4cGUcbvy</t>
  </si>
  <si>
    <t>https://prnt.sc/gLwX0F7ATmLE</t>
  </si>
  <si>
    <t>STT</t>
  </si>
  <si>
    <t>Tên Chức Năng</t>
  </si>
  <si>
    <t xml:space="preserve">Số Lượng  Người Dùng </t>
  </si>
  <si>
    <t>Set the ramp-up period</t>
  </si>
  <si>
    <t>Tiêu Chí Hiệu Năng</t>
  </si>
  <si>
    <t>Kết quả thực tế</t>
  </si>
  <si>
    <t>Lần 1</t>
  </si>
  <si>
    <t>Lần 2</t>
  </si>
  <si>
    <t>Lần 3</t>
  </si>
  <si>
    <t>AVG</t>
  </si>
  <si>
    <t>Min Response Time</t>
  </si>
  <si>
    <t xml:space="preserve">Max Response Time </t>
  </si>
  <si>
    <t>Averge Response time</t>
  </si>
  <si>
    <t>Throughput (KB/sec)</t>
  </si>
  <si>
    <t>Error Rate (%)</t>
  </si>
  <si>
    <t>Đăng ký</t>
  </si>
  <si>
    <t>https://prnt.sc/rDo-sHGyy5eM</t>
  </si>
  <si>
    <t>https://prnt.sc/CReorU1Fv3VI</t>
  </si>
  <si>
    <t>https://prnt.sc/ZZy5cvb-X9K-</t>
  </si>
  <si>
    <t>https://prnt.sc/wG3sqJ4vtjB-</t>
  </si>
  <si>
    <t>https://prnt.sc/8a37WKbn8KoH</t>
  </si>
  <si>
    <t>https://prnt.sc/2rsVHth0JPmj</t>
  </si>
  <si>
    <t>1000 ng lần  3</t>
  </si>
  <si>
    <t>https://prnt.sc/nQIFOdbzO3R3</t>
  </si>
  <si>
    <t>https://prnt.sc/Ug4iNsKhAhXt</t>
  </si>
  <si>
    <t>https://prnt.sc/7C5jG1EoqU8b</t>
  </si>
  <si>
    <t>Giỏ hàng</t>
  </si>
  <si>
    <t>https://prnt.sc/UKTjzo3uTUy5</t>
  </si>
  <si>
    <t>https://prnt.sc/lH4nplD1Kbfj</t>
  </si>
  <si>
    <t>https://prnt.sc/as1od6FXmLHe</t>
  </si>
  <si>
    <t>https://prnt.sc/nCoKfIj1P8dq</t>
  </si>
  <si>
    <t>https://prnt.sc/lk3G1J2q2boZ</t>
  </si>
  <si>
    <t>https://prnt.sc/zxCsqJueb2kQ</t>
  </si>
  <si>
    <t>https://prnt.sc/vH0KaqziOhfH</t>
  </si>
  <si>
    <t>https://prnt.sc/r5Ef943E6oSH</t>
  </si>
  <si>
    <t>https://prnt.sc/e6V-Zeecn9Y_</t>
  </si>
  <si>
    <t>Đặt hàng</t>
  </si>
  <si>
    <t>https://prnt.sc/W93NbucgXQCr</t>
  </si>
  <si>
    <t>https://prnt.sc/2QfLBDaDJeKC</t>
  </si>
  <si>
    <t>https://prnt.sc/PJK3KSH5jqUg</t>
  </si>
  <si>
    <t>Đặt hàng 10 ng lần 1</t>
  </si>
  <si>
    <t>Đặt hàng 10 ng lần 2</t>
  </si>
  <si>
    <t>Đặt hàng 10 ng lần 3</t>
  </si>
  <si>
    <t>Đặt hàng 100 ng lần 1</t>
  </si>
  <si>
    <t>Đặt hàng 100 ng lần 2</t>
  </si>
  <si>
    <t>Đặt hàng 100 ng lần 3</t>
  </si>
  <si>
    <t>https://prnt.sc/jLzivhuxtbXr</t>
  </si>
  <si>
    <t>https://prnt.sc/YE5TbINa92Ov</t>
  </si>
  <si>
    <t>https://prnt.sc/6ef_3mHwrmTa</t>
  </si>
  <si>
    <t>Đặt hàng 1000 ng lần 1</t>
  </si>
  <si>
    <t>Đặt hàng 1000 ng lần 2</t>
  </si>
  <si>
    <t>Đặt hàng 1000 ng lần 3</t>
  </si>
  <si>
    <t>https://prnt.sc/-1DdN0Krm4Qp</t>
  </si>
  <si>
    <t>https://prnt.sc/JDkRgX9bJelg</t>
  </si>
  <si>
    <t>https://prnt.sc/OIzQhjNIgqxx</t>
  </si>
  <si>
    <t>Đăng Ký</t>
  </si>
  <si>
    <t>BÁO CÁO KỊCH BẢN TEST KIỂM THỬ HIỆU NĂNG CHO TRANG WEB VASCARA</t>
  </si>
  <si>
    <t>10 người truy cập 1s sau 20 người truy cập 3s sau 50 người truy cập ( cùng trang web)</t>
  </si>
  <si>
    <t>10 người truy cập trang đăng nhập 1s sau 20 người truy cập trang chủ 3s sau 50 người truy cập giò hàng</t>
  </si>
  <si>
    <t xml:space="preserve">Kiểm tra 10 ng truy cập đồng thời các trang web(đăng nhập, đăng ký, giỏ hàng, trang chủ)
</t>
  </si>
  <si>
    <t>https://prnt.sc/f_CYO0k_SRaF</t>
  </si>
  <si>
    <t>https://prnt.sc/HVIvopE-Ezat</t>
  </si>
  <si>
    <t>https://prnt.sc/Elm5NJptjaV2</t>
  </si>
  <si>
    <t>lần 1</t>
  </si>
  <si>
    <t>lần 2</t>
  </si>
  <si>
    <t>lần 3</t>
  </si>
  <si>
    <t>https://prnt.sc/vD09LiBEIb8O</t>
  </si>
  <si>
    <t>https://prnt.sc/bsTtWlQO8AIg</t>
  </si>
  <si>
    <t>https://prnt.sc/ogCxq8WiLwnZ</t>
  </si>
  <si>
    <t>Kiểm tra 10 ng truy cập đồng thời các trang web(đăng nhập, đăng ký, giỏ hàng, trang chủ)</t>
  </si>
  <si>
    <t>https://prnt.sc/IxfPj0WZj4Hs</t>
  </si>
  <si>
    <t>https://prnt.sc/hYqTOlI-Ka93</t>
  </si>
  <si>
    <t>https://prnt.sc/8I5rM01SRKMr</t>
  </si>
  <si>
    <t>Kiểm tra 500 ng truy cập trong 1s</t>
  </si>
  <si>
    <t>https://prnt.sc/3yS74u9hb06_</t>
  </si>
  <si>
    <t>https://prnt.sc/sXjkGIfnVL4S</t>
  </si>
  <si>
    <t>https://prnt.sc/lxZWTAS4q9SF</t>
  </si>
  <si>
    <t>0s-1s-3s</t>
  </si>
  <si>
    <t>Pass</t>
  </si>
  <si>
    <t>Fail</t>
  </si>
  <si>
    <t xml:space="preserve">Performance test
</t>
  </si>
  <si>
    <t>Performance test</t>
  </si>
  <si>
    <t xml:space="preserve">Load test
</t>
  </si>
  <si>
    <t xml:space="preserve">Stress test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</si>
</sst>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44546A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0" xfId="0" applyBorder="1"/>
    <xf numFmtId="0" fontId="0" fillId="0" borderId="0" xfId="0" applyFill="1" applyBorder="1"/>
    <xf numFmtId="0" fontId="1" fillId="0" borderId="0" xfId="1" applyBorder="1"/>
    <xf numFmtId="0" fontId="3" fillId="0" borderId="0" xfId="0" applyFont="1"/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4" borderId="2" xfId="0" applyFont="1" applyFill="1" applyBorder="1" applyAlignment="1"/>
    <xf numFmtId="0" fontId="6" fillId="4" borderId="16" xfId="0" applyFont="1" applyFill="1" applyBorder="1" applyAlignment="1"/>
    <xf numFmtId="0" fontId="6" fillId="4" borderId="3" xfId="0" applyFont="1" applyFill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3" fillId="0" borderId="7" xfId="0" applyFont="1" applyBorder="1"/>
    <xf numFmtId="0" fontId="3" fillId="0" borderId="9" xfId="0" applyFont="1" applyBorder="1"/>
    <xf numFmtId="0" fontId="3" fillId="0" borderId="4" xfId="0" applyFont="1" applyBorder="1"/>
    <xf numFmtId="0" fontId="5" fillId="3" borderId="28" xfId="0" applyFont="1" applyFill="1" applyBorder="1" applyAlignment="1">
      <alignment horizontal="center" vertical="center"/>
    </xf>
    <xf numFmtId="0" fontId="3" fillId="2" borderId="30" xfId="0" applyFont="1" applyFill="1" applyBorder="1"/>
    <xf numFmtId="0" fontId="3" fillId="2" borderId="28" xfId="0" applyFont="1" applyFill="1" applyBorder="1"/>
    <xf numFmtId="0" fontId="6" fillId="0" borderId="29" xfId="0" applyFont="1" applyBorder="1"/>
    <xf numFmtId="0" fontId="3" fillId="4" borderId="29" xfId="0" applyFont="1" applyFill="1" applyBorder="1"/>
    <xf numFmtId="0" fontId="3" fillId="4" borderId="0" xfId="0" applyFont="1" applyFill="1" applyBorder="1"/>
    <xf numFmtId="0" fontId="3" fillId="4" borderId="35" xfId="0" applyFont="1" applyFill="1" applyBorder="1"/>
    <xf numFmtId="0" fontId="3" fillId="2" borderId="36" xfId="0" applyFont="1" applyFill="1" applyBorder="1"/>
    <xf numFmtId="0" fontId="3" fillId="0" borderId="40" xfId="0" applyFont="1" applyBorder="1"/>
    <xf numFmtId="0" fontId="5" fillId="3" borderId="41" xfId="0" applyFont="1" applyFill="1" applyBorder="1" applyAlignment="1">
      <alignment horizontal="center" vertical="center"/>
    </xf>
    <xf numFmtId="0" fontId="6" fillId="0" borderId="12" xfId="0" applyFont="1" applyBorder="1"/>
    <xf numFmtId="0" fontId="3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6" fillId="0" borderId="29" xfId="0" applyFont="1" applyBorder="1"/>
    <xf numFmtId="0" fontId="6" fillId="0" borderId="31" xfId="0" applyFont="1" applyBorder="1"/>
    <xf numFmtId="0" fontId="3" fillId="0" borderId="12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3" xfId="0" applyFont="1" applyBorder="1"/>
    <xf numFmtId="0" fontId="3" fillId="0" borderId="8" xfId="0" applyFont="1" applyBorder="1" applyAlignment="1">
      <alignment horizontal="center" vertical="center"/>
    </xf>
    <xf numFmtId="0" fontId="6" fillId="0" borderId="8" xfId="0" applyFont="1" applyBorder="1"/>
    <xf numFmtId="0" fontId="6" fillId="0" borderId="7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5" fillId="3" borderId="23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6" fillId="0" borderId="27" xfId="0" applyFont="1" applyBorder="1"/>
    <xf numFmtId="0" fontId="6" fillId="5" borderId="5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 vertical="center"/>
    </xf>
    <xf numFmtId="0" fontId="6" fillId="0" borderId="25" xfId="0" applyFont="1" applyBorder="1"/>
    <xf numFmtId="0" fontId="6" fillId="0" borderId="26" xfId="0" applyFont="1" applyBorder="1"/>
    <xf numFmtId="0" fontId="7" fillId="5" borderId="5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4" borderId="29" xfId="0" applyFont="1" applyFill="1" applyBorder="1"/>
    <xf numFmtId="0" fontId="6" fillId="4" borderId="5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ZZy5cvb-X9K-" TargetMode="External"/><Relationship Id="rId18" Type="http://schemas.openxmlformats.org/officeDocument/2006/relationships/hyperlink" Target="https://prnt.sc/7C5jG1EoqU8b" TargetMode="External"/><Relationship Id="rId26" Type="http://schemas.openxmlformats.org/officeDocument/2006/relationships/hyperlink" Target="https://prnt.sc/e6V-Zeecn9Y_" TargetMode="External"/><Relationship Id="rId39" Type="http://schemas.openxmlformats.org/officeDocument/2006/relationships/hyperlink" Target="https://prnt.sc/HVIvopE-Ezat" TargetMode="External"/><Relationship Id="rId21" Type="http://schemas.openxmlformats.org/officeDocument/2006/relationships/hyperlink" Target="https://prnt.sc/nCoKfIj1P8dq" TargetMode="External"/><Relationship Id="rId34" Type="http://schemas.openxmlformats.org/officeDocument/2006/relationships/hyperlink" Target="https://prnt.sc/JDkRgX9bJelg" TargetMode="External"/><Relationship Id="rId42" Type="http://schemas.openxmlformats.org/officeDocument/2006/relationships/hyperlink" Target="https://prnt.sc/bsTtWlQO8AIg" TargetMode="External"/><Relationship Id="rId47" Type="http://schemas.openxmlformats.org/officeDocument/2006/relationships/hyperlink" Target="https://prnt.sc/sXjkGIfnVL4S" TargetMode="External"/><Relationship Id="rId7" Type="http://schemas.openxmlformats.org/officeDocument/2006/relationships/hyperlink" Target="https://prnt.sc/fsDtEtN7RU5i" TargetMode="External"/><Relationship Id="rId2" Type="http://schemas.openxmlformats.org/officeDocument/2006/relationships/hyperlink" Target="https://prnt.sc/_N-xzFIUmU0R" TargetMode="External"/><Relationship Id="rId16" Type="http://schemas.openxmlformats.org/officeDocument/2006/relationships/hyperlink" Target="https://prnt.sc/2rsVHth0JPmj" TargetMode="External"/><Relationship Id="rId29" Type="http://schemas.openxmlformats.org/officeDocument/2006/relationships/hyperlink" Target="https://prnt.sc/PJK3KSH5jqUg" TargetMode="External"/><Relationship Id="rId1" Type="http://schemas.openxmlformats.org/officeDocument/2006/relationships/hyperlink" Target="https://prnt.sc/idJriqZX9jGj" TargetMode="External"/><Relationship Id="rId6" Type="http://schemas.openxmlformats.org/officeDocument/2006/relationships/hyperlink" Target="https://prnt.sc/mvT9U3UkawwK" TargetMode="External"/><Relationship Id="rId11" Type="http://schemas.openxmlformats.org/officeDocument/2006/relationships/hyperlink" Target="https://prnt.sc/rDo-sHGyy5eM" TargetMode="External"/><Relationship Id="rId24" Type="http://schemas.openxmlformats.org/officeDocument/2006/relationships/hyperlink" Target="https://prnt.sc/vH0KaqziOhfH" TargetMode="External"/><Relationship Id="rId32" Type="http://schemas.openxmlformats.org/officeDocument/2006/relationships/hyperlink" Target="https://prnt.sc/6ef_3mHwrmTa" TargetMode="External"/><Relationship Id="rId37" Type="http://schemas.openxmlformats.org/officeDocument/2006/relationships/hyperlink" Target="https://prnt.sc/IxfPj0WZj4Hs" TargetMode="External"/><Relationship Id="rId40" Type="http://schemas.openxmlformats.org/officeDocument/2006/relationships/hyperlink" Target="https://prnt.sc/Elm5NJptjaV2" TargetMode="External"/><Relationship Id="rId45" Type="http://schemas.openxmlformats.org/officeDocument/2006/relationships/hyperlink" Target="https://prnt.sc/8I5rM01SRKMr" TargetMode="External"/><Relationship Id="rId5" Type="http://schemas.openxmlformats.org/officeDocument/2006/relationships/hyperlink" Target="https://prnt.sc/tI4_MX8foD-a" TargetMode="External"/><Relationship Id="rId15" Type="http://schemas.openxmlformats.org/officeDocument/2006/relationships/hyperlink" Target="https://prnt.sc/8a37WKbn8KoH" TargetMode="External"/><Relationship Id="rId23" Type="http://schemas.openxmlformats.org/officeDocument/2006/relationships/hyperlink" Target="https://prnt.sc/zxCsqJueb2kQ" TargetMode="External"/><Relationship Id="rId28" Type="http://schemas.openxmlformats.org/officeDocument/2006/relationships/hyperlink" Target="https://prnt.sc/2QfLBDaDJeKC" TargetMode="External"/><Relationship Id="rId36" Type="http://schemas.openxmlformats.org/officeDocument/2006/relationships/hyperlink" Target="https://prnt.sc/nQIFOdbzO3R3" TargetMode="External"/><Relationship Id="rId10" Type="http://schemas.openxmlformats.org/officeDocument/2006/relationships/hyperlink" Target="https://prnt.sc/UKTjzo3uTUy5" TargetMode="External"/><Relationship Id="rId19" Type="http://schemas.openxmlformats.org/officeDocument/2006/relationships/hyperlink" Target="https://prnt.sc/lH4nplD1Kbfj" TargetMode="External"/><Relationship Id="rId31" Type="http://schemas.openxmlformats.org/officeDocument/2006/relationships/hyperlink" Target="https://prnt.sc/YE5TbINa92Ov" TargetMode="External"/><Relationship Id="rId44" Type="http://schemas.openxmlformats.org/officeDocument/2006/relationships/hyperlink" Target="https://prnt.sc/hYqTOlI-Ka93" TargetMode="External"/><Relationship Id="rId4" Type="http://schemas.openxmlformats.org/officeDocument/2006/relationships/hyperlink" Target="https://prnt.sc/BvW0Gtonx5Lv" TargetMode="External"/><Relationship Id="rId9" Type="http://schemas.openxmlformats.org/officeDocument/2006/relationships/hyperlink" Target="https://prnt.sc/gLwX0F7ATmLE" TargetMode="External"/><Relationship Id="rId14" Type="http://schemas.openxmlformats.org/officeDocument/2006/relationships/hyperlink" Target="https://prnt.sc/wG3sqJ4vtjB-" TargetMode="External"/><Relationship Id="rId22" Type="http://schemas.openxmlformats.org/officeDocument/2006/relationships/hyperlink" Target="https://prnt.sc/lk3G1J2q2boZ" TargetMode="External"/><Relationship Id="rId27" Type="http://schemas.openxmlformats.org/officeDocument/2006/relationships/hyperlink" Target="https://prnt.sc/W93NbucgXQCr" TargetMode="External"/><Relationship Id="rId30" Type="http://schemas.openxmlformats.org/officeDocument/2006/relationships/hyperlink" Target="https://prnt.sc/jLzivhuxtbXr" TargetMode="External"/><Relationship Id="rId35" Type="http://schemas.openxmlformats.org/officeDocument/2006/relationships/hyperlink" Target="https://prnt.sc/OIzQhjNIgqxx" TargetMode="External"/><Relationship Id="rId43" Type="http://schemas.openxmlformats.org/officeDocument/2006/relationships/hyperlink" Target="https://prnt.sc/ogCxq8WiLwnZ" TargetMode="External"/><Relationship Id="rId48" Type="http://schemas.openxmlformats.org/officeDocument/2006/relationships/hyperlink" Target="https://prnt.sc/lxZWTAS4q9SF" TargetMode="External"/><Relationship Id="rId8" Type="http://schemas.openxmlformats.org/officeDocument/2006/relationships/hyperlink" Target="https://prnt.sc/AkSi4cGUcbvy" TargetMode="External"/><Relationship Id="rId3" Type="http://schemas.openxmlformats.org/officeDocument/2006/relationships/hyperlink" Target="https://prnt.sc/ivbjHcsMgChU" TargetMode="External"/><Relationship Id="rId12" Type="http://schemas.openxmlformats.org/officeDocument/2006/relationships/hyperlink" Target="https://prnt.sc/CReorU1Fv3VI" TargetMode="External"/><Relationship Id="rId17" Type="http://schemas.openxmlformats.org/officeDocument/2006/relationships/hyperlink" Target="https://prnt.sc/Ug4iNsKhAhXt" TargetMode="External"/><Relationship Id="rId25" Type="http://schemas.openxmlformats.org/officeDocument/2006/relationships/hyperlink" Target="https://prnt.sc/r5Ef943E6oSH" TargetMode="External"/><Relationship Id="rId33" Type="http://schemas.openxmlformats.org/officeDocument/2006/relationships/hyperlink" Target="https://prnt.sc/-1DdN0Krm4Qp" TargetMode="External"/><Relationship Id="rId38" Type="http://schemas.openxmlformats.org/officeDocument/2006/relationships/hyperlink" Target="https://prnt.sc/f_CYO0k_SRaF" TargetMode="External"/><Relationship Id="rId46" Type="http://schemas.openxmlformats.org/officeDocument/2006/relationships/hyperlink" Target="https://prnt.sc/3yS74u9hb06_" TargetMode="External"/><Relationship Id="rId20" Type="http://schemas.openxmlformats.org/officeDocument/2006/relationships/hyperlink" Target="https://prnt.sc/as1od6FXmLHe" TargetMode="External"/><Relationship Id="rId41" Type="http://schemas.openxmlformats.org/officeDocument/2006/relationships/hyperlink" Target="https://prnt.sc/vD09LiBEIb8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7BEB-E643-48D2-B221-A6820741801A}">
  <dimension ref="A1:AW985"/>
  <sheetViews>
    <sheetView tabSelected="1" workbookViewId="0">
      <selection activeCell="M14" sqref="M14"/>
    </sheetView>
  </sheetViews>
  <sheetFormatPr defaultColWidth="14" defaultRowHeight="16.8" x14ac:dyDescent="0.3"/>
  <cols>
    <col min="1" max="1" width="9.5546875" style="6" customWidth="1"/>
    <col min="2" max="2" width="20.109375" style="6" customWidth="1"/>
    <col min="3" max="3" width="33.21875" style="6" customWidth="1"/>
    <col min="4" max="4" width="14.44140625" style="6" customWidth="1"/>
    <col min="5" max="5" width="14.6640625" style="6" customWidth="1"/>
    <col min="6" max="6" width="24.6640625" style="6" customWidth="1"/>
    <col min="7" max="7" width="10.6640625" style="6" customWidth="1"/>
    <col min="8" max="8" width="13" style="6" customWidth="1"/>
    <col min="9" max="9" width="10.77734375" style="6" customWidth="1"/>
    <col min="10" max="10" width="14.44140625" style="6" customWidth="1"/>
    <col min="11" max="27" width="9.5546875" style="6" customWidth="1"/>
    <col min="28" max="16384" width="14" style="6"/>
  </cols>
  <sheetData>
    <row r="1" spans="1:49" ht="18.75" customHeight="1" x14ac:dyDescent="0.3"/>
    <row r="2" spans="1:49" ht="44.25" customHeight="1" x14ac:dyDescent="0.3">
      <c r="A2" s="63" t="s">
        <v>76</v>
      </c>
      <c r="B2" s="63"/>
      <c r="C2" s="63"/>
      <c r="D2" s="63"/>
      <c r="E2" s="63"/>
      <c r="F2" s="63"/>
      <c r="G2" s="63"/>
      <c r="H2" s="63"/>
      <c r="I2" s="63"/>
      <c r="J2" s="63"/>
    </row>
    <row r="3" spans="1:49" ht="18.75" customHeight="1" x14ac:dyDescent="0.3"/>
    <row r="4" spans="1:49" ht="20.25" customHeight="1" x14ac:dyDescent="0.3">
      <c r="A4" s="70" t="s">
        <v>20</v>
      </c>
      <c r="B4" s="26"/>
      <c r="C4" s="66" t="s">
        <v>21</v>
      </c>
      <c r="D4" s="66" t="s">
        <v>22</v>
      </c>
      <c r="E4" s="66" t="s">
        <v>23</v>
      </c>
      <c r="F4" s="69" t="s">
        <v>24</v>
      </c>
      <c r="G4" s="74" t="s">
        <v>25</v>
      </c>
      <c r="H4" s="75"/>
      <c r="I4" s="75"/>
      <c r="J4" s="76"/>
    </row>
    <row r="5" spans="1:49" ht="21.75" customHeight="1" x14ac:dyDescent="0.3">
      <c r="A5" s="71"/>
      <c r="B5" s="27"/>
      <c r="C5" s="67"/>
      <c r="D5" s="68"/>
      <c r="E5" s="68"/>
      <c r="F5" s="47"/>
      <c r="G5" s="7" t="s">
        <v>26</v>
      </c>
      <c r="H5" s="8" t="s">
        <v>27</v>
      </c>
      <c r="I5" s="8" t="s">
        <v>28</v>
      </c>
      <c r="J5" s="17" t="s">
        <v>29</v>
      </c>
    </row>
    <row r="6" spans="1:49" s="13" customFormat="1" ht="18.75" customHeight="1" x14ac:dyDescent="0.3">
      <c r="A6" s="9"/>
      <c r="B6" s="10"/>
      <c r="C6" s="10"/>
      <c r="D6" s="10"/>
      <c r="E6" s="10"/>
      <c r="F6" s="10"/>
      <c r="G6" s="10"/>
      <c r="H6" s="10"/>
      <c r="I6" s="10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ht="18.75" customHeight="1" x14ac:dyDescent="0.3">
      <c r="A7" s="39">
        <v>1</v>
      </c>
      <c r="B7" s="30" t="s">
        <v>102</v>
      </c>
      <c r="C7" s="53" t="s">
        <v>7</v>
      </c>
      <c r="D7" s="42">
        <v>10</v>
      </c>
      <c r="E7" s="45">
        <v>0</v>
      </c>
      <c r="F7" s="14" t="s">
        <v>30</v>
      </c>
      <c r="G7" s="14">
        <v>25</v>
      </c>
      <c r="H7" s="14">
        <v>26</v>
      </c>
      <c r="I7" s="14">
        <v>28</v>
      </c>
      <c r="J7" s="18">
        <f>AVERAGE(G7:I7)</f>
        <v>26.333333333333332</v>
      </c>
    </row>
    <row r="8" spans="1:49" ht="18.75" customHeight="1" x14ac:dyDescent="0.3">
      <c r="A8" s="40"/>
      <c r="B8" s="29"/>
      <c r="C8" s="54"/>
      <c r="D8" s="43"/>
      <c r="E8" s="46"/>
      <c r="F8" s="15" t="s">
        <v>31</v>
      </c>
      <c r="G8" s="15">
        <v>413</v>
      </c>
      <c r="H8" s="15">
        <v>882</v>
      </c>
      <c r="I8" s="15">
        <v>374</v>
      </c>
      <c r="J8" s="19">
        <f t="shared" ref="J8:J23" si="0">AVERAGE(G8:I8)</f>
        <v>556.33333333333337</v>
      </c>
    </row>
    <row r="9" spans="1:49" ht="18.75" customHeight="1" x14ac:dyDescent="0.3">
      <c r="A9" s="40"/>
      <c r="B9" s="29"/>
      <c r="C9" s="54"/>
      <c r="D9" s="43"/>
      <c r="E9" s="46"/>
      <c r="F9" s="15" t="s">
        <v>32</v>
      </c>
      <c r="G9" s="15">
        <v>145</v>
      </c>
      <c r="H9" s="15">
        <v>195</v>
      </c>
      <c r="I9" s="15">
        <v>165</v>
      </c>
      <c r="J9" s="19">
        <f t="shared" si="0"/>
        <v>168.33333333333334</v>
      </c>
    </row>
    <row r="10" spans="1:49" ht="18.75" customHeight="1" x14ac:dyDescent="0.3">
      <c r="A10" s="40"/>
      <c r="B10" s="29"/>
      <c r="C10" s="54"/>
      <c r="D10" s="43"/>
      <c r="E10" s="46"/>
      <c r="F10" s="15" t="s">
        <v>33</v>
      </c>
      <c r="G10" s="15">
        <v>113</v>
      </c>
      <c r="H10" s="15">
        <v>60.4</v>
      </c>
      <c r="I10" s="15">
        <v>112.6</v>
      </c>
      <c r="J10" s="19">
        <f t="shared" si="0"/>
        <v>95.333333333333329</v>
      </c>
    </row>
    <row r="11" spans="1:49" ht="18.75" customHeight="1" x14ac:dyDescent="0.3">
      <c r="A11" s="41"/>
      <c r="B11" s="29"/>
      <c r="C11" s="54"/>
      <c r="D11" s="44"/>
      <c r="E11" s="47"/>
      <c r="F11" s="15" t="s">
        <v>34</v>
      </c>
      <c r="G11" s="15">
        <v>0</v>
      </c>
      <c r="H11" s="15">
        <v>0</v>
      </c>
      <c r="I11" s="15">
        <v>0</v>
      </c>
      <c r="J11" s="19">
        <f t="shared" si="0"/>
        <v>0</v>
      </c>
    </row>
    <row r="12" spans="1:49" s="90" customFormat="1" ht="18.75" customHeight="1" x14ac:dyDescent="0.3">
      <c r="A12" s="87"/>
      <c r="B12" s="87"/>
      <c r="C12" s="54"/>
      <c r="D12" s="88" t="s">
        <v>98</v>
      </c>
      <c r="E12" s="88"/>
      <c r="F12" s="88"/>
      <c r="G12" s="88"/>
      <c r="H12" s="88"/>
      <c r="I12" s="88"/>
      <c r="J12" s="89"/>
    </row>
    <row r="13" spans="1:49" ht="18.75" customHeight="1" x14ac:dyDescent="0.3">
      <c r="A13" s="64">
        <v>2</v>
      </c>
      <c r="B13" s="28" t="s">
        <v>102</v>
      </c>
      <c r="C13" s="54"/>
      <c r="D13" s="65">
        <v>100</v>
      </c>
      <c r="E13" s="50">
        <v>0</v>
      </c>
      <c r="F13" s="15" t="s">
        <v>30</v>
      </c>
      <c r="G13" s="15">
        <v>33</v>
      </c>
      <c r="H13" s="15">
        <v>27</v>
      </c>
      <c r="I13" s="15">
        <v>44</v>
      </c>
      <c r="J13" s="19">
        <f t="shared" si="0"/>
        <v>34.666666666666664</v>
      </c>
    </row>
    <row r="14" spans="1:49" ht="18.75" customHeight="1" x14ac:dyDescent="0.3">
      <c r="A14" s="40"/>
      <c r="B14" s="29"/>
      <c r="C14" s="54"/>
      <c r="D14" s="43"/>
      <c r="E14" s="46"/>
      <c r="F14" s="15" t="s">
        <v>31</v>
      </c>
      <c r="G14" s="15">
        <v>2589</v>
      </c>
      <c r="H14" s="15">
        <v>4619</v>
      </c>
      <c r="I14" s="15">
        <v>1071</v>
      </c>
      <c r="J14" s="19">
        <f t="shared" si="0"/>
        <v>2759.6666666666665</v>
      </c>
    </row>
    <row r="15" spans="1:49" ht="18.75" customHeight="1" x14ac:dyDescent="0.3">
      <c r="A15" s="40"/>
      <c r="B15" s="29"/>
      <c r="C15" s="54"/>
      <c r="D15" s="43"/>
      <c r="E15" s="46"/>
      <c r="F15" s="15" t="s">
        <v>32</v>
      </c>
      <c r="G15" s="15">
        <v>808</v>
      </c>
      <c r="H15" s="15">
        <v>343</v>
      </c>
      <c r="I15" s="15">
        <v>249</v>
      </c>
      <c r="J15" s="19">
        <f t="shared" si="0"/>
        <v>466.66666666666669</v>
      </c>
    </row>
    <row r="16" spans="1:49" ht="18.75" customHeight="1" x14ac:dyDescent="0.3">
      <c r="A16" s="40"/>
      <c r="B16" s="29"/>
      <c r="C16" s="54"/>
      <c r="D16" s="43"/>
      <c r="E16" s="46"/>
      <c r="F16" s="15" t="s">
        <v>33</v>
      </c>
      <c r="G16" s="15">
        <v>210.5</v>
      </c>
      <c r="H16" s="15">
        <v>126.2</v>
      </c>
      <c r="I16" s="15">
        <v>513.70000000000005</v>
      </c>
      <c r="J16" s="19">
        <f t="shared" si="0"/>
        <v>283.4666666666667</v>
      </c>
    </row>
    <row r="17" spans="1:10" ht="18.75" customHeight="1" x14ac:dyDescent="0.3">
      <c r="A17" s="41"/>
      <c r="B17" s="29"/>
      <c r="C17" s="54"/>
      <c r="D17" s="44"/>
      <c r="E17" s="47"/>
      <c r="F17" s="15" t="s">
        <v>34</v>
      </c>
      <c r="G17" s="15">
        <v>0</v>
      </c>
      <c r="H17" s="15">
        <v>0</v>
      </c>
      <c r="I17" s="15">
        <v>0</v>
      </c>
      <c r="J17" s="19">
        <f t="shared" si="0"/>
        <v>0</v>
      </c>
    </row>
    <row r="18" spans="1:10" ht="18.75" customHeight="1" x14ac:dyDescent="0.3">
      <c r="A18" s="20"/>
      <c r="B18" s="20"/>
      <c r="C18" s="54"/>
      <c r="D18" s="61" t="s">
        <v>98</v>
      </c>
      <c r="E18" s="61"/>
      <c r="F18" s="61"/>
      <c r="G18" s="61"/>
      <c r="H18" s="61"/>
      <c r="I18" s="61"/>
      <c r="J18" s="62"/>
    </row>
    <row r="19" spans="1:10" ht="18.75" customHeight="1" x14ac:dyDescent="0.3">
      <c r="A19" s="64">
        <v>3</v>
      </c>
      <c r="B19" s="28" t="s">
        <v>103</v>
      </c>
      <c r="C19" s="54"/>
      <c r="D19" s="65">
        <v>1000</v>
      </c>
      <c r="E19" s="50">
        <v>0</v>
      </c>
      <c r="F19" s="15" t="s">
        <v>30</v>
      </c>
      <c r="G19" s="15">
        <v>45</v>
      </c>
      <c r="H19" s="15">
        <v>47</v>
      </c>
      <c r="I19" s="15">
        <v>46</v>
      </c>
      <c r="J19" s="19">
        <f t="shared" si="0"/>
        <v>46</v>
      </c>
    </row>
    <row r="20" spans="1:10" ht="18.75" customHeight="1" x14ac:dyDescent="0.3">
      <c r="A20" s="40"/>
      <c r="B20" s="29"/>
      <c r="C20" s="54"/>
      <c r="D20" s="43"/>
      <c r="E20" s="46"/>
      <c r="F20" s="15" t="s">
        <v>31</v>
      </c>
      <c r="G20" s="15">
        <v>4982</v>
      </c>
      <c r="H20" s="15">
        <v>3720</v>
      </c>
      <c r="I20" s="15">
        <v>3951</v>
      </c>
      <c r="J20" s="19">
        <f t="shared" si="0"/>
        <v>4217.666666666667</v>
      </c>
    </row>
    <row r="21" spans="1:10" ht="18.75" customHeight="1" x14ac:dyDescent="0.3">
      <c r="A21" s="40"/>
      <c r="B21" s="29"/>
      <c r="C21" s="54"/>
      <c r="D21" s="43"/>
      <c r="E21" s="46"/>
      <c r="F21" s="15" t="s">
        <v>32</v>
      </c>
      <c r="G21" s="15">
        <v>752</v>
      </c>
      <c r="H21" s="15">
        <v>948</v>
      </c>
      <c r="I21" s="15">
        <v>886</v>
      </c>
      <c r="J21" s="19">
        <f t="shared" si="0"/>
        <v>862</v>
      </c>
    </row>
    <row r="22" spans="1:10" ht="18.75" customHeight="1" x14ac:dyDescent="0.3">
      <c r="A22" s="40"/>
      <c r="B22" s="29"/>
      <c r="C22" s="54"/>
      <c r="D22" s="43"/>
      <c r="E22" s="46"/>
      <c r="F22" s="15" t="s">
        <v>33</v>
      </c>
      <c r="G22" s="15">
        <v>892.6</v>
      </c>
      <c r="H22" s="15">
        <v>1343.8</v>
      </c>
      <c r="I22" s="15">
        <v>910.1</v>
      </c>
      <c r="J22" s="19">
        <f t="shared" si="0"/>
        <v>1048.8333333333333</v>
      </c>
    </row>
    <row r="23" spans="1:10" ht="18.75" customHeight="1" x14ac:dyDescent="0.3">
      <c r="A23" s="41"/>
      <c r="B23" s="29"/>
      <c r="C23" s="54"/>
      <c r="D23" s="44"/>
      <c r="E23" s="47"/>
      <c r="F23" s="15" t="s">
        <v>34</v>
      </c>
      <c r="G23" s="15">
        <v>0</v>
      </c>
      <c r="H23" s="15">
        <v>0</v>
      </c>
      <c r="I23" s="15">
        <v>0</v>
      </c>
      <c r="J23" s="19">
        <f t="shared" si="0"/>
        <v>0</v>
      </c>
    </row>
    <row r="24" spans="1:10" ht="18.75" customHeight="1" x14ac:dyDescent="0.3">
      <c r="A24" s="20"/>
      <c r="B24" s="20"/>
      <c r="C24" s="55"/>
      <c r="D24" s="56" t="s">
        <v>99</v>
      </c>
      <c r="E24" s="56"/>
      <c r="F24" s="56"/>
      <c r="G24" s="56"/>
      <c r="H24" s="56"/>
      <c r="I24" s="56"/>
      <c r="J24" s="57"/>
    </row>
    <row r="25" spans="1:10" ht="18.75" customHeight="1" x14ac:dyDescent="0.3">
      <c r="A25" s="21"/>
      <c r="B25" s="22"/>
      <c r="C25" s="22"/>
      <c r="D25" s="22"/>
      <c r="E25" s="22"/>
      <c r="F25" s="22"/>
      <c r="G25" s="22"/>
      <c r="H25" s="22"/>
      <c r="I25" s="22"/>
      <c r="J25" s="23"/>
    </row>
    <row r="26" spans="1:10" ht="18.75" customHeight="1" x14ac:dyDescent="0.3">
      <c r="A26" s="39">
        <v>4</v>
      </c>
      <c r="B26" s="28" t="s">
        <v>102</v>
      </c>
      <c r="C26" s="53" t="s">
        <v>75</v>
      </c>
      <c r="D26" s="42">
        <v>10</v>
      </c>
      <c r="E26" s="45">
        <v>0</v>
      </c>
      <c r="F26" s="14" t="s">
        <v>30</v>
      </c>
      <c r="G26" s="14">
        <v>30</v>
      </c>
      <c r="H26" s="14">
        <v>31</v>
      </c>
      <c r="I26" s="14">
        <v>31</v>
      </c>
      <c r="J26" s="18">
        <f>AVERAGE(G26:I26)</f>
        <v>30.666666666666668</v>
      </c>
    </row>
    <row r="27" spans="1:10" ht="18.75" customHeight="1" x14ac:dyDescent="0.3">
      <c r="A27" s="40"/>
      <c r="B27" s="29"/>
      <c r="C27" s="54"/>
      <c r="D27" s="43"/>
      <c r="E27" s="46"/>
      <c r="F27" s="15" t="s">
        <v>31</v>
      </c>
      <c r="G27" s="15">
        <v>721</v>
      </c>
      <c r="H27" s="15">
        <v>555</v>
      </c>
      <c r="I27" s="15">
        <v>559</v>
      </c>
      <c r="J27" s="19">
        <f t="shared" ref="J27:J42" si="1">AVERAGE(G27:I27)</f>
        <v>611.66666666666663</v>
      </c>
    </row>
    <row r="28" spans="1:10" ht="18.75" customHeight="1" x14ac:dyDescent="0.3">
      <c r="A28" s="40"/>
      <c r="B28" s="29"/>
      <c r="C28" s="54"/>
      <c r="D28" s="43"/>
      <c r="E28" s="46"/>
      <c r="F28" s="15" t="s">
        <v>32</v>
      </c>
      <c r="G28" s="15">
        <v>234</v>
      </c>
      <c r="H28" s="15">
        <v>183</v>
      </c>
      <c r="I28" s="15">
        <v>172</v>
      </c>
      <c r="J28" s="19">
        <f t="shared" si="1"/>
        <v>196.33333333333334</v>
      </c>
    </row>
    <row r="29" spans="1:10" ht="18.75" customHeight="1" x14ac:dyDescent="0.3">
      <c r="A29" s="40"/>
      <c r="B29" s="29"/>
      <c r="C29" s="54"/>
      <c r="D29" s="43"/>
      <c r="E29" s="46"/>
      <c r="F29" s="15" t="s">
        <v>33</v>
      </c>
      <c r="G29" s="15">
        <v>81.599999999999994</v>
      </c>
      <c r="H29" s="15">
        <v>106.4</v>
      </c>
      <c r="I29" s="15">
        <v>106</v>
      </c>
      <c r="J29" s="19">
        <f t="shared" si="1"/>
        <v>98</v>
      </c>
    </row>
    <row r="30" spans="1:10" ht="18.75" customHeight="1" x14ac:dyDescent="0.3">
      <c r="A30" s="41"/>
      <c r="B30" s="29"/>
      <c r="C30" s="54"/>
      <c r="D30" s="44"/>
      <c r="E30" s="47"/>
      <c r="F30" s="15" t="s">
        <v>34</v>
      </c>
      <c r="G30" s="15">
        <v>0</v>
      </c>
      <c r="H30" s="15">
        <v>0</v>
      </c>
      <c r="I30" s="15">
        <v>0</v>
      </c>
      <c r="J30" s="19">
        <f t="shared" si="1"/>
        <v>0</v>
      </c>
    </row>
    <row r="31" spans="1:10" ht="18.75" customHeight="1" x14ac:dyDescent="0.3">
      <c r="A31" s="20"/>
      <c r="B31" s="20"/>
      <c r="C31" s="54"/>
      <c r="D31" s="72" t="s">
        <v>98</v>
      </c>
      <c r="E31" s="72"/>
      <c r="F31" s="72"/>
      <c r="G31" s="72"/>
      <c r="H31" s="72"/>
      <c r="I31" s="72"/>
      <c r="J31" s="73"/>
    </row>
    <row r="32" spans="1:10" ht="18.75" customHeight="1" x14ac:dyDescent="0.3">
      <c r="A32" s="64">
        <v>5</v>
      </c>
      <c r="B32" s="28" t="s">
        <v>102</v>
      </c>
      <c r="C32" s="54"/>
      <c r="D32" s="65">
        <v>100</v>
      </c>
      <c r="E32" s="50">
        <v>0</v>
      </c>
      <c r="F32" s="15" t="s">
        <v>30</v>
      </c>
      <c r="G32" s="15">
        <v>50</v>
      </c>
      <c r="H32" s="15">
        <v>48</v>
      </c>
      <c r="I32" s="15">
        <v>52</v>
      </c>
      <c r="J32" s="19">
        <f t="shared" si="1"/>
        <v>50</v>
      </c>
    </row>
    <row r="33" spans="1:10" ht="18.75" customHeight="1" x14ac:dyDescent="0.3">
      <c r="A33" s="40"/>
      <c r="B33" s="29"/>
      <c r="C33" s="54"/>
      <c r="D33" s="43"/>
      <c r="E33" s="46"/>
      <c r="F33" s="15" t="s">
        <v>31</v>
      </c>
      <c r="G33" s="15">
        <v>1323</v>
      </c>
      <c r="H33" s="15">
        <v>1120</v>
      </c>
      <c r="I33" s="15">
        <v>1129</v>
      </c>
      <c r="J33" s="19">
        <f t="shared" si="1"/>
        <v>1190.6666666666667</v>
      </c>
    </row>
    <row r="34" spans="1:10" ht="18.75" customHeight="1" x14ac:dyDescent="0.3">
      <c r="A34" s="40"/>
      <c r="B34" s="29"/>
      <c r="C34" s="54"/>
      <c r="D34" s="43"/>
      <c r="E34" s="46"/>
      <c r="F34" s="15" t="s">
        <v>32</v>
      </c>
      <c r="G34" s="15">
        <v>381</v>
      </c>
      <c r="H34" s="15">
        <v>325</v>
      </c>
      <c r="I34" s="15">
        <v>326</v>
      </c>
      <c r="J34" s="19">
        <f t="shared" si="1"/>
        <v>344</v>
      </c>
    </row>
    <row r="35" spans="1:10" ht="18.75" customHeight="1" x14ac:dyDescent="0.3">
      <c r="A35" s="40"/>
      <c r="B35" s="29"/>
      <c r="C35" s="54"/>
      <c r="D35" s="43"/>
      <c r="E35" s="46"/>
      <c r="F35" s="15" t="s">
        <v>33</v>
      </c>
      <c r="G35" s="15">
        <v>446.4</v>
      </c>
      <c r="H35" s="15">
        <v>514.6</v>
      </c>
      <c r="I35" s="15">
        <v>524.9</v>
      </c>
      <c r="J35" s="19">
        <f t="shared" si="1"/>
        <v>495.3</v>
      </c>
    </row>
    <row r="36" spans="1:10" ht="18.75" customHeight="1" x14ac:dyDescent="0.3">
      <c r="A36" s="41"/>
      <c r="B36" s="29"/>
      <c r="C36" s="54"/>
      <c r="D36" s="44"/>
      <c r="E36" s="47"/>
      <c r="F36" s="15" t="s">
        <v>34</v>
      </c>
      <c r="G36" s="15">
        <v>0</v>
      </c>
      <c r="H36" s="15">
        <v>0</v>
      </c>
      <c r="I36" s="15">
        <v>0</v>
      </c>
      <c r="J36" s="19">
        <f t="shared" si="1"/>
        <v>0</v>
      </c>
    </row>
    <row r="37" spans="1:10" ht="18.75" customHeight="1" x14ac:dyDescent="0.3">
      <c r="A37" s="20"/>
      <c r="B37" s="20"/>
      <c r="C37" s="54"/>
      <c r="D37" s="72" t="s">
        <v>98</v>
      </c>
      <c r="E37" s="72"/>
      <c r="F37" s="72"/>
      <c r="G37" s="72"/>
      <c r="H37" s="72"/>
      <c r="I37" s="72"/>
      <c r="J37" s="73"/>
    </row>
    <row r="38" spans="1:10" ht="18.75" customHeight="1" x14ac:dyDescent="0.3">
      <c r="A38" s="64">
        <v>6</v>
      </c>
      <c r="B38" s="28" t="s">
        <v>103</v>
      </c>
      <c r="C38" s="54"/>
      <c r="D38" s="65">
        <v>1000</v>
      </c>
      <c r="E38" s="50">
        <v>0</v>
      </c>
      <c r="F38" s="15" t="s">
        <v>30</v>
      </c>
      <c r="G38" s="15">
        <v>46</v>
      </c>
      <c r="H38" s="15">
        <v>46</v>
      </c>
      <c r="I38" s="15">
        <v>37</v>
      </c>
      <c r="J38" s="19">
        <f t="shared" si="1"/>
        <v>43</v>
      </c>
    </row>
    <row r="39" spans="1:10" ht="18.75" customHeight="1" x14ac:dyDescent="0.3">
      <c r="A39" s="40"/>
      <c r="B39" s="29"/>
      <c r="C39" s="54"/>
      <c r="D39" s="43"/>
      <c r="E39" s="46"/>
      <c r="F39" s="15" t="s">
        <v>31</v>
      </c>
      <c r="G39" s="15">
        <v>12808</v>
      </c>
      <c r="H39" s="15">
        <v>11702</v>
      </c>
      <c r="I39" s="15">
        <v>12076</v>
      </c>
      <c r="J39" s="19">
        <f t="shared" si="1"/>
        <v>12195.333333333334</v>
      </c>
    </row>
    <row r="40" spans="1:10" ht="18.75" customHeight="1" x14ac:dyDescent="0.3">
      <c r="A40" s="40"/>
      <c r="B40" s="29"/>
      <c r="C40" s="54"/>
      <c r="D40" s="43"/>
      <c r="E40" s="46"/>
      <c r="F40" s="15" t="s">
        <v>32</v>
      </c>
      <c r="G40" s="15">
        <v>2115</v>
      </c>
      <c r="H40" s="15">
        <v>2108</v>
      </c>
      <c r="I40" s="15">
        <v>2239</v>
      </c>
      <c r="J40" s="19">
        <f t="shared" si="1"/>
        <v>2154</v>
      </c>
    </row>
    <row r="41" spans="1:10" ht="18.75" customHeight="1" x14ac:dyDescent="0.3">
      <c r="A41" s="40"/>
      <c r="B41" s="29"/>
      <c r="C41" s="54"/>
      <c r="D41" s="43"/>
      <c r="E41" s="46"/>
      <c r="F41" s="15" t="s">
        <v>33</v>
      </c>
      <c r="G41" s="15">
        <v>460.4</v>
      </c>
      <c r="H41" s="15">
        <v>508.6</v>
      </c>
      <c r="I41" s="15">
        <v>491.5</v>
      </c>
      <c r="J41" s="19">
        <f t="shared" si="1"/>
        <v>486.83333333333331</v>
      </c>
    </row>
    <row r="42" spans="1:10" ht="18.75" customHeight="1" x14ac:dyDescent="0.3">
      <c r="A42" s="40"/>
      <c r="B42" s="29"/>
      <c r="C42" s="54"/>
      <c r="D42" s="43"/>
      <c r="E42" s="46"/>
      <c r="F42" s="16" t="s">
        <v>34</v>
      </c>
      <c r="G42" s="16">
        <v>0</v>
      </c>
      <c r="H42" s="16">
        <v>0</v>
      </c>
      <c r="I42" s="16">
        <v>0</v>
      </c>
      <c r="J42" s="24">
        <f t="shared" si="1"/>
        <v>0</v>
      </c>
    </row>
    <row r="43" spans="1:10" ht="18.75" customHeight="1" x14ac:dyDescent="0.3">
      <c r="A43" s="20"/>
      <c r="B43" s="20"/>
      <c r="C43" s="55"/>
      <c r="D43" s="58" t="s">
        <v>99</v>
      </c>
      <c r="E43" s="58"/>
      <c r="F43" s="58"/>
      <c r="G43" s="58"/>
      <c r="H43" s="58"/>
      <c r="I43" s="58"/>
      <c r="J43" s="59"/>
    </row>
    <row r="44" spans="1:10" ht="18.75" customHeight="1" x14ac:dyDescent="0.3">
      <c r="A44" s="36"/>
      <c r="B44" s="37"/>
      <c r="C44" s="37"/>
      <c r="D44" s="37"/>
      <c r="E44" s="37"/>
      <c r="F44" s="37"/>
      <c r="G44" s="37"/>
      <c r="H44" s="37"/>
      <c r="I44" s="37"/>
      <c r="J44" s="38"/>
    </row>
    <row r="45" spans="1:10" ht="18.75" customHeight="1" x14ac:dyDescent="0.3">
      <c r="A45" s="39">
        <v>8</v>
      </c>
      <c r="B45" s="30" t="s">
        <v>102</v>
      </c>
      <c r="C45" s="53" t="s">
        <v>46</v>
      </c>
      <c r="D45" s="42">
        <v>10</v>
      </c>
      <c r="E45" s="45">
        <v>0</v>
      </c>
      <c r="F45" s="14" t="s">
        <v>30</v>
      </c>
      <c r="G45" s="14">
        <v>373</v>
      </c>
      <c r="H45" s="14">
        <v>355</v>
      </c>
      <c r="I45" s="14">
        <v>360</v>
      </c>
      <c r="J45" s="18">
        <f>AVERAGE(G45:I45)</f>
        <v>362.66666666666669</v>
      </c>
    </row>
    <row r="46" spans="1:10" ht="18.75" customHeight="1" x14ac:dyDescent="0.3">
      <c r="A46" s="40"/>
      <c r="B46" s="29"/>
      <c r="C46" s="54"/>
      <c r="D46" s="43"/>
      <c r="E46" s="46"/>
      <c r="F46" s="15" t="s">
        <v>31</v>
      </c>
      <c r="G46" s="15">
        <v>451</v>
      </c>
      <c r="H46" s="15">
        <v>419</v>
      </c>
      <c r="I46" s="15">
        <v>412</v>
      </c>
      <c r="J46" s="19">
        <f t="shared" ref="J46:J49" si="2">AVERAGE(G46:I46)</f>
        <v>427.33333333333331</v>
      </c>
    </row>
    <row r="47" spans="1:10" ht="18.75" customHeight="1" x14ac:dyDescent="0.3">
      <c r="A47" s="40"/>
      <c r="B47" s="29"/>
      <c r="C47" s="54"/>
      <c r="D47" s="43"/>
      <c r="E47" s="46"/>
      <c r="F47" s="15" t="s">
        <v>32</v>
      </c>
      <c r="G47" s="15">
        <v>417</v>
      </c>
      <c r="H47" s="15">
        <v>395</v>
      </c>
      <c r="I47" s="15">
        <v>379</v>
      </c>
      <c r="J47" s="19">
        <f t="shared" si="2"/>
        <v>397</v>
      </c>
    </row>
    <row r="48" spans="1:10" ht="18.75" customHeight="1" x14ac:dyDescent="0.3">
      <c r="A48" s="40"/>
      <c r="B48" s="29"/>
      <c r="C48" s="54"/>
      <c r="D48" s="43"/>
      <c r="E48" s="46"/>
      <c r="F48" s="15" t="s">
        <v>33</v>
      </c>
      <c r="G48" s="15">
        <v>22.2</v>
      </c>
      <c r="H48" s="15">
        <v>23.9</v>
      </c>
      <c r="I48" s="15">
        <v>24.3</v>
      </c>
      <c r="J48" s="19">
        <f t="shared" si="2"/>
        <v>23.466666666666665</v>
      </c>
    </row>
    <row r="49" spans="1:10" ht="18.75" customHeight="1" x14ac:dyDescent="0.3">
      <c r="A49" s="41"/>
      <c r="B49" s="29"/>
      <c r="C49" s="54"/>
      <c r="D49" s="44"/>
      <c r="E49" s="47"/>
      <c r="F49" s="15" t="s">
        <v>34</v>
      </c>
      <c r="G49" s="15">
        <v>0</v>
      </c>
      <c r="H49" s="15">
        <v>0</v>
      </c>
      <c r="I49" s="15">
        <v>0</v>
      </c>
      <c r="J49" s="19">
        <f t="shared" si="2"/>
        <v>0</v>
      </c>
    </row>
    <row r="50" spans="1:10" ht="18.75" customHeight="1" x14ac:dyDescent="0.3">
      <c r="A50" s="20"/>
      <c r="B50" s="20"/>
      <c r="C50" s="54"/>
      <c r="D50" s="72" t="s">
        <v>98</v>
      </c>
      <c r="E50" s="72"/>
      <c r="F50" s="72"/>
      <c r="G50" s="72"/>
      <c r="H50" s="72"/>
      <c r="I50" s="72"/>
      <c r="J50" s="73"/>
    </row>
    <row r="51" spans="1:10" ht="18.75" customHeight="1" x14ac:dyDescent="0.3">
      <c r="A51" s="64">
        <v>9</v>
      </c>
      <c r="B51" s="28" t="s">
        <v>102</v>
      </c>
      <c r="C51" s="54"/>
      <c r="D51" s="65">
        <v>100</v>
      </c>
      <c r="E51" s="50">
        <v>0</v>
      </c>
      <c r="F51" s="15" t="s">
        <v>30</v>
      </c>
      <c r="G51" s="15">
        <v>548</v>
      </c>
      <c r="H51" s="15">
        <v>537</v>
      </c>
      <c r="I51" s="15">
        <v>570</v>
      </c>
      <c r="J51" s="19">
        <f t="shared" ref="J51:J55" si="3">AVERAGE(G51:I51)</f>
        <v>551.66666666666663</v>
      </c>
    </row>
    <row r="52" spans="1:10" ht="18.75" customHeight="1" x14ac:dyDescent="0.3">
      <c r="A52" s="40"/>
      <c r="B52" s="29"/>
      <c r="C52" s="54"/>
      <c r="D52" s="43"/>
      <c r="E52" s="46"/>
      <c r="F52" s="15" t="s">
        <v>31</v>
      </c>
      <c r="G52" s="15">
        <v>1255</v>
      </c>
      <c r="H52" s="15">
        <v>1164</v>
      </c>
      <c r="I52" s="15">
        <v>1123</v>
      </c>
      <c r="J52" s="19">
        <f t="shared" si="3"/>
        <v>1180.6666666666667</v>
      </c>
    </row>
    <row r="53" spans="1:10" ht="18.75" customHeight="1" x14ac:dyDescent="0.3">
      <c r="A53" s="40"/>
      <c r="B53" s="29"/>
      <c r="C53" s="54"/>
      <c r="D53" s="43"/>
      <c r="E53" s="46"/>
      <c r="F53" s="15" t="s">
        <v>32</v>
      </c>
      <c r="G53" s="15">
        <v>988</v>
      </c>
      <c r="H53" s="15">
        <v>1020</v>
      </c>
      <c r="I53" s="15">
        <v>997</v>
      </c>
      <c r="J53" s="19">
        <f t="shared" si="3"/>
        <v>1001.6666666666666</v>
      </c>
    </row>
    <row r="54" spans="1:10" ht="18.75" customHeight="1" x14ac:dyDescent="0.3">
      <c r="A54" s="40"/>
      <c r="B54" s="29"/>
      <c r="C54" s="54"/>
      <c r="D54" s="43"/>
      <c r="E54" s="46"/>
      <c r="F54" s="15" t="s">
        <v>33</v>
      </c>
      <c r="G54" s="15">
        <v>76.599999999999994</v>
      </c>
      <c r="H54" s="15">
        <v>85.8</v>
      </c>
      <c r="I54" s="15">
        <v>89</v>
      </c>
      <c r="J54" s="19">
        <f t="shared" si="3"/>
        <v>83.8</v>
      </c>
    </row>
    <row r="55" spans="1:10" ht="18.75" customHeight="1" x14ac:dyDescent="0.3">
      <c r="A55" s="41"/>
      <c r="B55" s="29"/>
      <c r="C55" s="54"/>
      <c r="D55" s="44"/>
      <c r="E55" s="47"/>
      <c r="F55" s="15" t="s">
        <v>34</v>
      </c>
      <c r="G55" s="15">
        <v>0</v>
      </c>
      <c r="H55" s="15">
        <v>0</v>
      </c>
      <c r="I55" s="15">
        <v>0</v>
      </c>
      <c r="J55" s="19">
        <f t="shared" si="3"/>
        <v>0</v>
      </c>
    </row>
    <row r="56" spans="1:10" ht="18.75" customHeight="1" x14ac:dyDescent="0.3">
      <c r="A56" s="20"/>
      <c r="B56" s="20"/>
      <c r="C56" s="54"/>
      <c r="D56" s="72" t="s">
        <v>98</v>
      </c>
      <c r="E56" s="72"/>
      <c r="F56" s="72"/>
      <c r="G56" s="72"/>
      <c r="H56" s="72"/>
      <c r="I56" s="72"/>
      <c r="J56" s="73"/>
    </row>
    <row r="57" spans="1:10" ht="18.75" customHeight="1" x14ac:dyDescent="0.3">
      <c r="A57" s="64">
        <v>10</v>
      </c>
      <c r="B57" s="28" t="s">
        <v>103</v>
      </c>
      <c r="C57" s="54"/>
      <c r="D57" s="65">
        <v>1000</v>
      </c>
      <c r="E57" s="50">
        <v>0</v>
      </c>
      <c r="F57" s="15" t="s">
        <v>30</v>
      </c>
      <c r="G57" s="15">
        <v>455</v>
      </c>
      <c r="H57" s="15">
        <v>475</v>
      </c>
      <c r="I57" s="15">
        <v>380</v>
      </c>
      <c r="J57" s="19">
        <f t="shared" ref="J57:J61" si="4">AVERAGE(G57:I57)</f>
        <v>436.66666666666669</v>
      </c>
    </row>
    <row r="58" spans="1:10" ht="18.75" customHeight="1" x14ac:dyDescent="0.3">
      <c r="A58" s="40"/>
      <c r="B58" s="29"/>
      <c r="C58" s="54"/>
      <c r="D58" s="43"/>
      <c r="E58" s="46"/>
      <c r="F58" s="15" t="s">
        <v>31</v>
      </c>
      <c r="G58" s="15">
        <v>4306</v>
      </c>
      <c r="H58" s="15">
        <v>5062</v>
      </c>
      <c r="I58" s="15">
        <v>5952</v>
      </c>
      <c r="J58" s="19">
        <f t="shared" si="4"/>
        <v>5106.666666666667</v>
      </c>
    </row>
    <row r="59" spans="1:10" ht="18.75" customHeight="1" x14ac:dyDescent="0.3">
      <c r="A59" s="40"/>
      <c r="B59" s="29"/>
      <c r="C59" s="54"/>
      <c r="D59" s="43"/>
      <c r="E59" s="46"/>
      <c r="F59" s="15" t="s">
        <v>32</v>
      </c>
      <c r="G59" s="15">
        <v>1825</v>
      </c>
      <c r="H59" s="15">
        <v>1762</v>
      </c>
      <c r="I59" s="15">
        <v>1904</v>
      </c>
      <c r="J59" s="19">
        <f t="shared" si="4"/>
        <v>1830.3333333333333</v>
      </c>
    </row>
    <row r="60" spans="1:10" ht="18.75" customHeight="1" x14ac:dyDescent="0.3">
      <c r="A60" s="40"/>
      <c r="B60" s="29"/>
      <c r="C60" s="54"/>
      <c r="D60" s="43"/>
      <c r="E60" s="46"/>
      <c r="F60" s="15" t="s">
        <v>33</v>
      </c>
      <c r="G60" s="15">
        <v>128.9</v>
      </c>
      <c r="H60" s="15">
        <v>121.9</v>
      </c>
      <c r="I60" s="15">
        <v>129.19999999999999</v>
      </c>
      <c r="J60" s="19">
        <f t="shared" si="4"/>
        <v>126.66666666666667</v>
      </c>
    </row>
    <row r="61" spans="1:10" ht="18.75" customHeight="1" x14ac:dyDescent="0.3">
      <c r="A61" s="41"/>
      <c r="B61" s="29"/>
      <c r="C61" s="54"/>
      <c r="D61" s="44"/>
      <c r="E61" s="47"/>
      <c r="F61" s="15" t="s">
        <v>34</v>
      </c>
      <c r="G61" s="15">
        <v>0</v>
      </c>
      <c r="H61" s="15">
        <v>0</v>
      </c>
      <c r="I61" s="15">
        <v>0</v>
      </c>
      <c r="J61" s="19">
        <f t="shared" si="4"/>
        <v>0</v>
      </c>
    </row>
    <row r="62" spans="1:10" ht="18.75" customHeight="1" x14ac:dyDescent="0.3">
      <c r="A62" s="20"/>
      <c r="B62" s="20"/>
      <c r="C62" s="55"/>
      <c r="D62" s="31" t="s">
        <v>99</v>
      </c>
      <c r="E62" s="31"/>
      <c r="F62" s="31"/>
      <c r="G62" s="31"/>
      <c r="H62" s="31"/>
      <c r="I62" s="31"/>
      <c r="J62" s="32"/>
    </row>
    <row r="63" spans="1:10" ht="18.75" customHeight="1" x14ac:dyDescent="0.3">
      <c r="A63" s="36"/>
      <c r="B63" s="37"/>
      <c r="C63" s="37"/>
      <c r="D63" s="37"/>
      <c r="E63" s="37"/>
      <c r="F63" s="37"/>
      <c r="G63" s="37"/>
      <c r="H63" s="37"/>
      <c r="I63" s="37"/>
      <c r="J63" s="38"/>
    </row>
    <row r="64" spans="1:10" ht="18.75" customHeight="1" x14ac:dyDescent="0.3">
      <c r="A64" s="39">
        <v>11</v>
      </c>
      <c r="B64" s="30" t="s">
        <v>102</v>
      </c>
      <c r="C64" s="53" t="s">
        <v>56</v>
      </c>
      <c r="D64" s="42">
        <v>10</v>
      </c>
      <c r="E64" s="45">
        <v>0</v>
      </c>
      <c r="F64" s="14" t="s">
        <v>30</v>
      </c>
      <c r="G64" s="14">
        <v>378</v>
      </c>
      <c r="H64" s="14">
        <v>379</v>
      </c>
      <c r="I64" s="14">
        <v>394</v>
      </c>
      <c r="J64" s="18">
        <f>AVERAGE(G64:I64)</f>
        <v>383.66666666666669</v>
      </c>
    </row>
    <row r="65" spans="1:10" ht="18.75" customHeight="1" x14ac:dyDescent="0.3">
      <c r="A65" s="40"/>
      <c r="B65" s="29"/>
      <c r="C65" s="54"/>
      <c r="D65" s="43"/>
      <c r="E65" s="46"/>
      <c r="F65" s="15" t="s">
        <v>31</v>
      </c>
      <c r="G65" s="15">
        <v>441</v>
      </c>
      <c r="H65" s="15">
        <v>458</v>
      </c>
      <c r="I65" s="15">
        <v>463</v>
      </c>
      <c r="J65" s="19">
        <f t="shared" ref="J65:J68" si="5">AVERAGE(G65:I65)</f>
        <v>454</v>
      </c>
    </row>
    <row r="66" spans="1:10" ht="18.75" customHeight="1" x14ac:dyDescent="0.3">
      <c r="A66" s="40"/>
      <c r="B66" s="29"/>
      <c r="C66" s="54"/>
      <c r="D66" s="43"/>
      <c r="E66" s="46"/>
      <c r="F66" s="15" t="s">
        <v>32</v>
      </c>
      <c r="G66" s="15">
        <v>393</v>
      </c>
      <c r="H66" s="15">
        <v>414</v>
      </c>
      <c r="I66" s="15">
        <v>418</v>
      </c>
      <c r="J66" s="19">
        <f t="shared" si="5"/>
        <v>408.33333333333331</v>
      </c>
    </row>
    <row r="67" spans="1:10" ht="18.75" customHeight="1" x14ac:dyDescent="0.3">
      <c r="A67" s="40"/>
      <c r="B67" s="29"/>
      <c r="C67" s="54"/>
      <c r="D67" s="43"/>
      <c r="E67" s="46"/>
      <c r="F67" s="15" t="s">
        <v>33</v>
      </c>
      <c r="G67" s="15">
        <v>22.6</v>
      </c>
      <c r="H67" s="15">
        <v>21.8</v>
      </c>
      <c r="I67" s="15">
        <v>21.6</v>
      </c>
      <c r="J67" s="19">
        <f t="shared" si="5"/>
        <v>22</v>
      </c>
    </row>
    <row r="68" spans="1:10" ht="18.75" customHeight="1" x14ac:dyDescent="0.3">
      <c r="A68" s="41"/>
      <c r="B68" s="29"/>
      <c r="C68" s="54"/>
      <c r="D68" s="44"/>
      <c r="E68" s="47"/>
      <c r="F68" s="15" t="s">
        <v>34</v>
      </c>
      <c r="G68" s="15">
        <v>0</v>
      </c>
      <c r="H68" s="15">
        <v>0</v>
      </c>
      <c r="I68" s="15">
        <v>0</v>
      </c>
      <c r="J68" s="19">
        <f t="shared" si="5"/>
        <v>0</v>
      </c>
    </row>
    <row r="69" spans="1:10" ht="18.75" customHeight="1" x14ac:dyDescent="0.3">
      <c r="A69" s="20"/>
      <c r="B69" s="20"/>
      <c r="C69" s="54"/>
      <c r="D69" s="72" t="s">
        <v>98</v>
      </c>
      <c r="E69" s="77"/>
      <c r="F69" s="77"/>
      <c r="G69" s="77"/>
      <c r="H69" s="77"/>
      <c r="I69" s="77"/>
      <c r="J69" s="78"/>
    </row>
    <row r="70" spans="1:10" ht="18.75" customHeight="1" x14ac:dyDescent="0.3">
      <c r="A70" s="64">
        <v>12</v>
      </c>
      <c r="B70" s="28" t="s">
        <v>102</v>
      </c>
      <c r="C70" s="54"/>
      <c r="D70" s="65">
        <v>100</v>
      </c>
      <c r="E70" s="50">
        <v>0</v>
      </c>
      <c r="F70" s="15" t="s">
        <v>30</v>
      </c>
      <c r="G70" s="15">
        <v>1576</v>
      </c>
      <c r="H70" s="15">
        <v>1153</v>
      </c>
      <c r="I70" s="15">
        <v>1159</v>
      </c>
      <c r="J70" s="19">
        <f t="shared" ref="J70:J74" si="6">AVERAGE(G70:I70)</f>
        <v>1296</v>
      </c>
    </row>
    <row r="71" spans="1:10" ht="18.75" customHeight="1" x14ac:dyDescent="0.3">
      <c r="A71" s="40"/>
      <c r="B71" s="29"/>
      <c r="C71" s="54"/>
      <c r="D71" s="43"/>
      <c r="E71" s="46"/>
      <c r="F71" s="15" t="s">
        <v>31</v>
      </c>
      <c r="G71" s="15">
        <v>2567</v>
      </c>
      <c r="H71" s="15">
        <v>2755</v>
      </c>
      <c r="I71" s="15">
        <v>2487</v>
      </c>
      <c r="J71" s="19">
        <f t="shared" si="6"/>
        <v>2603</v>
      </c>
    </row>
    <row r="72" spans="1:10" ht="18.75" customHeight="1" x14ac:dyDescent="0.3">
      <c r="A72" s="40"/>
      <c r="B72" s="29"/>
      <c r="C72" s="54"/>
      <c r="D72" s="43"/>
      <c r="E72" s="46"/>
      <c r="F72" s="15" t="s">
        <v>32</v>
      </c>
      <c r="G72" s="15">
        <v>2180</v>
      </c>
      <c r="H72" s="15">
        <v>1976</v>
      </c>
      <c r="I72" s="15">
        <v>2027</v>
      </c>
      <c r="J72" s="19">
        <f t="shared" si="6"/>
        <v>2061</v>
      </c>
    </row>
    <row r="73" spans="1:10" ht="18.75" customHeight="1" x14ac:dyDescent="0.3">
      <c r="A73" s="40"/>
      <c r="B73" s="29"/>
      <c r="C73" s="54"/>
      <c r="D73" s="43"/>
      <c r="E73" s="46"/>
      <c r="F73" s="15" t="s">
        <v>33</v>
      </c>
      <c r="G73" s="15">
        <v>38.9</v>
      </c>
      <c r="H73" s="15">
        <v>36.200000000000003</v>
      </c>
      <c r="I73" s="15">
        <v>40.1</v>
      </c>
      <c r="J73" s="19">
        <f t="shared" si="6"/>
        <v>38.4</v>
      </c>
    </row>
    <row r="74" spans="1:10" ht="18.75" customHeight="1" x14ac:dyDescent="0.3">
      <c r="A74" s="41"/>
      <c r="B74" s="29"/>
      <c r="C74" s="54"/>
      <c r="D74" s="44"/>
      <c r="E74" s="47"/>
      <c r="F74" s="15" t="s">
        <v>34</v>
      </c>
      <c r="G74" s="15">
        <v>0</v>
      </c>
      <c r="H74" s="15">
        <v>0</v>
      </c>
      <c r="I74" s="15">
        <v>0</v>
      </c>
      <c r="J74" s="19">
        <f t="shared" si="6"/>
        <v>0</v>
      </c>
    </row>
    <row r="75" spans="1:10" ht="18.75" customHeight="1" x14ac:dyDescent="0.3">
      <c r="A75" s="20"/>
      <c r="B75" s="20"/>
      <c r="C75" s="54"/>
      <c r="D75" s="72" t="s">
        <v>98</v>
      </c>
      <c r="E75" s="72"/>
      <c r="F75" s="72"/>
      <c r="G75" s="72"/>
      <c r="H75" s="72"/>
      <c r="I75" s="72"/>
      <c r="J75" s="73"/>
    </row>
    <row r="76" spans="1:10" ht="18.75" customHeight="1" x14ac:dyDescent="0.3">
      <c r="A76" s="64">
        <v>13</v>
      </c>
      <c r="B76" s="28" t="s">
        <v>103</v>
      </c>
      <c r="C76" s="54"/>
      <c r="D76" s="65">
        <v>1000</v>
      </c>
      <c r="E76" s="50">
        <v>0</v>
      </c>
      <c r="F76" s="15" t="s">
        <v>30</v>
      </c>
      <c r="G76" s="15">
        <v>2892</v>
      </c>
      <c r="H76" s="15">
        <v>6629</v>
      </c>
      <c r="I76" s="15">
        <v>4941</v>
      </c>
      <c r="J76" s="19">
        <f t="shared" ref="J76:J79" si="7">AVERAGE(G76:I76)</f>
        <v>4820.666666666667</v>
      </c>
    </row>
    <row r="77" spans="1:10" ht="18.75" customHeight="1" x14ac:dyDescent="0.3">
      <c r="A77" s="40"/>
      <c r="B77" s="29"/>
      <c r="C77" s="54"/>
      <c r="D77" s="43"/>
      <c r="E77" s="46"/>
      <c r="F77" s="15" t="s">
        <v>31</v>
      </c>
      <c r="G77" s="15">
        <v>37850</v>
      </c>
      <c r="H77" s="15">
        <v>46889</v>
      </c>
      <c r="I77" s="15">
        <v>43868</v>
      </c>
      <c r="J77" s="19">
        <f t="shared" si="7"/>
        <v>42869</v>
      </c>
    </row>
    <row r="78" spans="1:10" ht="18.75" customHeight="1" x14ac:dyDescent="0.3">
      <c r="A78" s="40"/>
      <c r="B78" s="29"/>
      <c r="C78" s="54"/>
      <c r="D78" s="43"/>
      <c r="E78" s="46"/>
      <c r="F78" s="15" t="s">
        <v>32</v>
      </c>
      <c r="G78" s="15">
        <v>21130</v>
      </c>
      <c r="H78" s="15">
        <v>23346</v>
      </c>
      <c r="I78" s="15">
        <v>20992</v>
      </c>
      <c r="J78" s="19">
        <f t="shared" si="7"/>
        <v>21822.666666666668</v>
      </c>
    </row>
    <row r="79" spans="1:10" ht="18.75" customHeight="1" x14ac:dyDescent="0.3">
      <c r="A79" s="40"/>
      <c r="B79" s="29"/>
      <c r="C79" s="54"/>
      <c r="D79" s="43"/>
      <c r="E79" s="46"/>
      <c r="F79" s="15" t="s">
        <v>33</v>
      </c>
      <c r="G79" s="15">
        <v>26.4</v>
      </c>
      <c r="H79" s="15">
        <v>21.3</v>
      </c>
      <c r="I79" s="15">
        <v>22.8</v>
      </c>
      <c r="J79" s="19">
        <f t="shared" si="7"/>
        <v>23.5</v>
      </c>
    </row>
    <row r="80" spans="1:10" ht="18.75" customHeight="1" x14ac:dyDescent="0.3">
      <c r="A80" s="41"/>
      <c r="B80" s="29"/>
      <c r="C80" s="54"/>
      <c r="D80" s="44"/>
      <c r="E80" s="47"/>
      <c r="F80" s="15" t="s">
        <v>34</v>
      </c>
      <c r="G80" s="15">
        <v>0</v>
      </c>
      <c r="H80" s="15">
        <v>0</v>
      </c>
      <c r="I80" s="15">
        <v>0</v>
      </c>
      <c r="J80" s="19">
        <f>AVERAGE(G80:I80)</f>
        <v>0</v>
      </c>
    </row>
    <row r="81" spans="1:10" ht="18.75" customHeight="1" x14ac:dyDescent="0.3">
      <c r="A81" s="20"/>
      <c r="B81" s="20"/>
      <c r="C81" s="55"/>
      <c r="D81" s="31" t="s">
        <v>99</v>
      </c>
      <c r="E81" s="31"/>
      <c r="F81" s="31"/>
      <c r="G81" s="31"/>
      <c r="H81" s="31"/>
      <c r="I81" s="31"/>
      <c r="J81" s="32"/>
    </row>
    <row r="82" spans="1:10" ht="18.75" customHeight="1" x14ac:dyDescent="0.3">
      <c r="A82" s="36"/>
      <c r="B82" s="37"/>
      <c r="C82" s="37"/>
      <c r="D82" s="37"/>
      <c r="E82" s="37"/>
      <c r="F82" s="37"/>
      <c r="G82" s="37"/>
      <c r="H82" s="37"/>
      <c r="I82" s="37"/>
      <c r="J82" s="38"/>
    </row>
    <row r="83" spans="1:10" ht="18.75" customHeight="1" x14ac:dyDescent="0.3">
      <c r="A83" s="51">
        <v>16</v>
      </c>
      <c r="B83" s="30" t="s">
        <v>100</v>
      </c>
      <c r="C83" s="33" t="s">
        <v>77</v>
      </c>
      <c r="D83" s="42">
        <v>80</v>
      </c>
      <c r="E83" s="45" t="s">
        <v>97</v>
      </c>
      <c r="F83" s="14" t="s">
        <v>30</v>
      </c>
      <c r="G83" s="14">
        <v>469</v>
      </c>
      <c r="H83" s="14">
        <v>434</v>
      </c>
      <c r="I83" s="14">
        <v>419</v>
      </c>
      <c r="J83" s="18">
        <f>AVERAGE(G83:I83)</f>
        <v>440.66666666666669</v>
      </c>
    </row>
    <row r="84" spans="1:10" ht="18.75" customHeight="1" x14ac:dyDescent="0.3">
      <c r="A84" s="39"/>
      <c r="B84" s="28"/>
      <c r="C84" s="34"/>
      <c r="D84" s="43"/>
      <c r="E84" s="46"/>
      <c r="F84" s="15" t="s">
        <v>31</v>
      </c>
      <c r="G84" s="15">
        <v>1557</v>
      </c>
      <c r="H84" s="15">
        <v>2796</v>
      </c>
      <c r="I84" s="15">
        <v>1552</v>
      </c>
      <c r="J84" s="18">
        <f t="shared" ref="J84:J86" si="8">AVERAGE(G84:I84)</f>
        <v>1968.3333333333333</v>
      </c>
    </row>
    <row r="85" spans="1:10" ht="18.75" customHeight="1" x14ac:dyDescent="0.3">
      <c r="A85" s="39"/>
      <c r="B85" s="28"/>
      <c r="C85" s="34"/>
      <c r="D85" s="43"/>
      <c r="E85" s="46"/>
      <c r="F85" s="15" t="s">
        <v>32</v>
      </c>
      <c r="G85" s="15">
        <v>618</v>
      </c>
      <c r="H85" s="15">
        <v>1272</v>
      </c>
      <c r="I85" s="15">
        <v>609</v>
      </c>
      <c r="J85" s="18">
        <f t="shared" si="8"/>
        <v>833</v>
      </c>
    </row>
    <row r="86" spans="1:10" ht="18.75" customHeight="1" x14ac:dyDescent="0.3">
      <c r="A86" s="39"/>
      <c r="B86" s="28"/>
      <c r="C86" s="34"/>
      <c r="D86" s="43"/>
      <c r="E86" s="46"/>
      <c r="F86" s="15" t="s">
        <v>33</v>
      </c>
      <c r="G86" s="15">
        <v>21.1</v>
      </c>
      <c r="H86" s="15">
        <v>13.8</v>
      </c>
      <c r="I86" s="15">
        <v>17.5</v>
      </c>
      <c r="J86" s="18">
        <f t="shared" si="8"/>
        <v>17.466666666666669</v>
      </c>
    </row>
    <row r="87" spans="1:10" ht="18.75" customHeight="1" x14ac:dyDescent="0.3">
      <c r="A87" s="52"/>
      <c r="B87" s="28"/>
      <c r="C87" s="34"/>
      <c r="D87" s="44"/>
      <c r="E87" s="47"/>
      <c r="F87" s="15" t="s">
        <v>34</v>
      </c>
      <c r="G87" s="15">
        <v>0</v>
      </c>
      <c r="H87" s="15">
        <v>0</v>
      </c>
      <c r="I87" s="15">
        <v>0</v>
      </c>
      <c r="J87" s="18">
        <f>AVERAGE(G87:I87)</f>
        <v>0</v>
      </c>
    </row>
    <row r="88" spans="1:10" ht="18.75" customHeight="1" x14ac:dyDescent="0.3">
      <c r="A88" s="20"/>
      <c r="B88" s="60"/>
      <c r="C88" s="35"/>
      <c r="D88" s="31" t="s">
        <v>98</v>
      </c>
      <c r="E88" s="31"/>
      <c r="F88" s="31"/>
      <c r="G88" s="31"/>
      <c r="H88" s="31"/>
      <c r="I88" s="31"/>
      <c r="J88" s="32"/>
    </row>
    <row r="89" spans="1:10" ht="18.75" customHeight="1" x14ac:dyDescent="0.3">
      <c r="A89" s="36"/>
      <c r="B89" s="37"/>
      <c r="C89" s="37"/>
      <c r="D89" s="37"/>
      <c r="E89" s="37"/>
      <c r="F89" s="37"/>
      <c r="G89" s="37"/>
      <c r="H89" s="37"/>
      <c r="I89" s="37"/>
      <c r="J89" s="38"/>
    </row>
    <row r="90" spans="1:10" ht="18.75" customHeight="1" x14ac:dyDescent="0.3">
      <c r="A90" s="39">
        <v>17</v>
      </c>
      <c r="B90" s="48" t="s">
        <v>101</v>
      </c>
      <c r="C90" s="33" t="s">
        <v>78</v>
      </c>
      <c r="D90" s="42">
        <v>80</v>
      </c>
      <c r="E90" s="45" t="s">
        <v>97</v>
      </c>
      <c r="F90" s="14" t="s">
        <v>30</v>
      </c>
      <c r="G90" s="14">
        <v>510</v>
      </c>
      <c r="H90" s="14">
        <v>435</v>
      </c>
      <c r="I90" s="14">
        <v>391</v>
      </c>
      <c r="J90" s="18">
        <f>AVERAGE(G90:I90)</f>
        <v>445.33333333333331</v>
      </c>
    </row>
    <row r="91" spans="1:10" ht="18.75" customHeight="1" x14ac:dyDescent="0.3">
      <c r="A91" s="40"/>
      <c r="B91" s="29"/>
      <c r="C91" s="34"/>
      <c r="D91" s="43"/>
      <c r="E91" s="46"/>
      <c r="F91" s="15" t="s">
        <v>31</v>
      </c>
      <c r="G91" s="15">
        <v>1845</v>
      </c>
      <c r="H91" s="15">
        <v>4235</v>
      </c>
      <c r="I91" s="15">
        <v>1458</v>
      </c>
      <c r="J91" s="18">
        <f t="shared" ref="J91:J93" si="9">AVERAGE(G91:I91)</f>
        <v>2512.6666666666665</v>
      </c>
    </row>
    <row r="92" spans="1:10" ht="18.75" customHeight="1" x14ac:dyDescent="0.3">
      <c r="A92" s="40"/>
      <c r="B92" s="29"/>
      <c r="C92" s="34"/>
      <c r="D92" s="43"/>
      <c r="E92" s="46"/>
      <c r="F92" s="15" t="s">
        <v>32</v>
      </c>
      <c r="G92" s="15">
        <v>715</v>
      </c>
      <c r="H92" s="15">
        <v>693</v>
      </c>
      <c r="I92" s="15">
        <v>607</v>
      </c>
      <c r="J92" s="18">
        <f t="shared" si="9"/>
        <v>671.66666666666663</v>
      </c>
    </row>
    <row r="93" spans="1:10" ht="18.75" customHeight="1" x14ac:dyDescent="0.3">
      <c r="A93" s="40"/>
      <c r="B93" s="29"/>
      <c r="C93" s="34"/>
      <c r="D93" s="43"/>
      <c r="E93" s="46"/>
      <c r="F93" s="15" t="s">
        <v>33</v>
      </c>
      <c r="G93" s="15">
        <v>16.5</v>
      </c>
      <c r="H93" s="15">
        <v>11</v>
      </c>
      <c r="I93" s="15">
        <v>20.399999999999999</v>
      </c>
      <c r="J93" s="18">
        <f t="shared" si="9"/>
        <v>15.966666666666667</v>
      </c>
    </row>
    <row r="94" spans="1:10" ht="18.75" customHeight="1" x14ac:dyDescent="0.3">
      <c r="A94" s="41"/>
      <c r="B94" s="29"/>
      <c r="C94" s="34"/>
      <c r="D94" s="44"/>
      <c r="E94" s="47"/>
      <c r="F94" s="15" t="s">
        <v>34</v>
      </c>
      <c r="G94" s="15">
        <v>0</v>
      </c>
      <c r="H94" s="15">
        <v>0</v>
      </c>
      <c r="I94" s="15">
        <v>0</v>
      </c>
      <c r="J94" s="18">
        <f>AVERAGE(G94:I94)</f>
        <v>0</v>
      </c>
    </row>
    <row r="95" spans="1:10" ht="18.75" customHeight="1" x14ac:dyDescent="0.3">
      <c r="A95" s="20"/>
      <c r="B95" s="49"/>
      <c r="C95" s="35"/>
      <c r="D95" s="31" t="s">
        <v>98</v>
      </c>
      <c r="E95" s="31"/>
      <c r="F95" s="31"/>
      <c r="G95" s="31"/>
      <c r="H95" s="31"/>
      <c r="I95" s="31"/>
      <c r="J95" s="32"/>
    </row>
    <row r="96" spans="1:10" ht="18.75" customHeight="1" x14ac:dyDescent="0.3">
      <c r="A96" s="36"/>
      <c r="B96" s="37"/>
      <c r="C96" s="37"/>
      <c r="D96" s="37"/>
      <c r="E96" s="37"/>
      <c r="F96" s="37"/>
      <c r="G96" s="37"/>
      <c r="H96" s="37"/>
      <c r="I96" s="37"/>
      <c r="J96" s="38"/>
    </row>
    <row r="97" spans="1:10" ht="18.75" customHeight="1" x14ac:dyDescent="0.3">
      <c r="A97" s="39">
        <v>18</v>
      </c>
      <c r="B97" s="48" t="s">
        <v>101</v>
      </c>
      <c r="C97" s="33" t="s">
        <v>79</v>
      </c>
      <c r="D97" s="42">
        <v>40</v>
      </c>
      <c r="E97" s="45">
        <v>0</v>
      </c>
      <c r="F97" s="14" t="s">
        <v>30</v>
      </c>
      <c r="G97" s="14">
        <v>413</v>
      </c>
      <c r="H97" s="14">
        <v>387</v>
      </c>
      <c r="I97" s="14">
        <v>475</v>
      </c>
      <c r="J97" s="18">
        <f>AVERAGE(G97:I97)</f>
        <v>425</v>
      </c>
    </row>
    <row r="98" spans="1:10" ht="18.75" customHeight="1" x14ac:dyDescent="0.3">
      <c r="A98" s="40"/>
      <c r="B98" s="29"/>
      <c r="C98" s="34"/>
      <c r="D98" s="43"/>
      <c r="E98" s="46"/>
      <c r="F98" s="15" t="s">
        <v>31</v>
      </c>
      <c r="G98" s="15">
        <v>1389</v>
      </c>
      <c r="H98" s="15">
        <v>1476</v>
      </c>
      <c r="I98" s="15">
        <v>954</v>
      </c>
      <c r="J98" s="18">
        <f t="shared" ref="J98:J100" si="10">AVERAGE(G98:I98)</f>
        <v>1273</v>
      </c>
    </row>
    <row r="99" spans="1:10" ht="18.75" customHeight="1" x14ac:dyDescent="0.3">
      <c r="A99" s="40"/>
      <c r="B99" s="29"/>
      <c r="C99" s="34"/>
      <c r="D99" s="43"/>
      <c r="E99" s="46"/>
      <c r="F99" s="15" t="s">
        <v>32</v>
      </c>
      <c r="G99" s="15">
        <v>608</v>
      </c>
      <c r="H99" s="15">
        <v>739</v>
      </c>
      <c r="I99" s="15">
        <v>632</v>
      </c>
      <c r="J99" s="18">
        <f t="shared" si="10"/>
        <v>659.66666666666663</v>
      </c>
    </row>
    <row r="100" spans="1:10" ht="18.75" customHeight="1" x14ac:dyDescent="0.3">
      <c r="A100" s="40"/>
      <c r="B100" s="29"/>
      <c r="C100" s="34"/>
      <c r="D100" s="43"/>
      <c r="E100" s="46"/>
      <c r="F100" s="15" t="s">
        <v>33</v>
      </c>
      <c r="G100" s="15">
        <v>28.8</v>
      </c>
      <c r="H100" s="15">
        <v>27.1</v>
      </c>
      <c r="I100" s="15">
        <v>41.8</v>
      </c>
      <c r="J100" s="18">
        <f t="shared" si="10"/>
        <v>32.56666666666667</v>
      </c>
    </row>
    <row r="101" spans="1:10" ht="18.75" customHeight="1" x14ac:dyDescent="0.3">
      <c r="A101" s="41"/>
      <c r="B101" s="29"/>
      <c r="C101" s="34"/>
      <c r="D101" s="44"/>
      <c r="E101" s="47"/>
      <c r="F101" s="15" t="s">
        <v>34</v>
      </c>
      <c r="G101" s="15">
        <v>0</v>
      </c>
      <c r="H101" s="15">
        <v>0</v>
      </c>
      <c r="I101" s="15">
        <v>0</v>
      </c>
      <c r="J101" s="18">
        <f>AVERAGE(G101:I101)</f>
        <v>0</v>
      </c>
    </row>
    <row r="102" spans="1:10" ht="18.75" customHeight="1" x14ac:dyDescent="0.3">
      <c r="A102" s="20"/>
      <c r="B102" s="49"/>
      <c r="C102" s="35"/>
      <c r="D102" s="31" t="s">
        <v>98</v>
      </c>
      <c r="E102" s="31"/>
      <c r="F102" s="31"/>
      <c r="G102" s="31"/>
      <c r="H102" s="31"/>
      <c r="I102" s="31"/>
      <c r="J102" s="32"/>
    </row>
    <row r="103" spans="1:10" ht="18.75" customHeight="1" x14ac:dyDescent="0.3">
      <c r="A103" s="36"/>
      <c r="B103" s="37"/>
      <c r="C103" s="37"/>
      <c r="D103" s="37"/>
      <c r="E103" s="37"/>
      <c r="F103" s="37"/>
      <c r="G103" s="37"/>
      <c r="H103" s="37"/>
      <c r="I103" s="37"/>
      <c r="J103" s="38"/>
    </row>
    <row r="104" spans="1:10" ht="18.75" customHeight="1" x14ac:dyDescent="0.3">
      <c r="A104" s="39">
        <v>18</v>
      </c>
      <c r="B104" s="48" t="s">
        <v>101</v>
      </c>
      <c r="C104" s="30" t="s">
        <v>101</v>
      </c>
      <c r="D104" s="42">
        <v>500</v>
      </c>
      <c r="E104" s="45">
        <v>1</v>
      </c>
      <c r="F104" s="14" t="s">
        <v>30</v>
      </c>
      <c r="G104" s="14">
        <v>544</v>
      </c>
      <c r="H104" s="14">
        <v>623</v>
      </c>
      <c r="I104" s="14">
        <v>586</v>
      </c>
      <c r="J104" s="18">
        <f>AVERAGE(G104:I104)</f>
        <v>584.33333333333337</v>
      </c>
    </row>
    <row r="105" spans="1:10" ht="18.75" customHeight="1" x14ac:dyDescent="0.3">
      <c r="A105" s="40"/>
      <c r="B105" s="29"/>
      <c r="C105" s="34"/>
      <c r="D105" s="43"/>
      <c r="E105" s="46"/>
      <c r="F105" s="15" t="s">
        <v>31</v>
      </c>
      <c r="G105" s="15">
        <v>5688</v>
      </c>
      <c r="H105" s="15">
        <v>3081</v>
      </c>
      <c r="I105" s="15">
        <v>2267</v>
      </c>
      <c r="J105" s="18">
        <f t="shared" ref="J105:J108" si="11">AVERAGE(G105:I105)</f>
        <v>3678.6666666666665</v>
      </c>
    </row>
    <row r="106" spans="1:10" ht="18.75" customHeight="1" x14ac:dyDescent="0.3">
      <c r="A106" s="40"/>
      <c r="B106" s="29"/>
      <c r="C106" s="34"/>
      <c r="D106" s="43"/>
      <c r="E106" s="46"/>
      <c r="F106" s="15" t="s">
        <v>32</v>
      </c>
      <c r="G106" s="15">
        <v>1495</v>
      </c>
      <c r="H106" s="15">
        <v>1377</v>
      </c>
      <c r="I106" s="15">
        <v>1136</v>
      </c>
      <c r="J106" s="18">
        <f t="shared" si="11"/>
        <v>1336</v>
      </c>
    </row>
    <row r="107" spans="1:10" ht="18.75" customHeight="1" x14ac:dyDescent="0.3">
      <c r="A107" s="40"/>
      <c r="B107" s="29"/>
      <c r="C107" s="34"/>
      <c r="D107" s="43"/>
      <c r="E107" s="46"/>
      <c r="F107" s="15" t="s">
        <v>33</v>
      </c>
      <c r="G107" s="15">
        <v>84.1</v>
      </c>
      <c r="H107" s="15">
        <v>122.3</v>
      </c>
      <c r="I107" s="15">
        <v>155.5</v>
      </c>
      <c r="J107" s="18">
        <f t="shared" si="11"/>
        <v>120.63333333333333</v>
      </c>
    </row>
    <row r="108" spans="1:10" ht="18.75" customHeight="1" x14ac:dyDescent="0.3">
      <c r="A108" s="41"/>
      <c r="B108" s="29"/>
      <c r="C108" s="34"/>
      <c r="D108" s="44"/>
      <c r="E108" s="47"/>
      <c r="F108" s="15" t="s">
        <v>34</v>
      </c>
      <c r="G108" s="15">
        <v>0</v>
      </c>
      <c r="H108" s="15">
        <v>0</v>
      </c>
      <c r="I108" s="15">
        <v>0</v>
      </c>
      <c r="J108" s="18">
        <f t="shared" si="11"/>
        <v>0</v>
      </c>
    </row>
    <row r="109" spans="1:10" ht="18.75" customHeight="1" x14ac:dyDescent="0.3">
      <c r="A109" s="25"/>
      <c r="B109" s="49"/>
      <c r="C109" s="35"/>
      <c r="D109" s="79" t="s">
        <v>98</v>
      </c>
      <c r="E109" s="79"/>
      <c r="F109" s="79"/>
      <c r="G109" s="79"/>
      <c r="H109" s="79"/>
      <c r="I109" s="79"/>
      <c r="J109" s="80"/>
    </row>
    <row r="110" spans="1:10" ht="18.75" customHeight="1" x14ac:dyDescent="0.3"/>
    <row r="111" spans="1:10" ht="18.75" customHeight="1" x14ac:dyDescent="0.3"/>
    <row r="112" spans="1:10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</sheetData>
  <mergeCells count="101">
    <mergeCell ref="A103:J103"/>
    <mergeCell ref="A104:A108"/>
    <mergeCell ref="D104:D108"/>
    <mergeCell ref="E104:E108"/>
    <mergeCell ref="C104:C109"/>
    <mergeCell ref="D109:J109"/>
    <mergeCell ref="B104:B109"/>
    <mergeCell ref="A51:A55"/>
    <mergeCell ref="D51:D55"/>
    <mergeCell ref="E51:E55"/>
    <mergeCell ref="D56:J56"/>
    <mergeCell ref="A57:A61"/>
    <mergeCell ref="D57:D61"/>
    <mergeCell ref="E57:E61"/>
    <mergeCell ref="G4:J4"/>
    <mergeCell ref="A44:J44"/>
    <mergeCell ref="B51:B55"/>
    <mergeCell ref="D38:D42"/>
    <mergeCell ref="E38:E42"/>
    <mergeCell ref="A4:A5"/>
    <mergeCell ref="D31:J31"/>
    <mergeCell ref="D37:J37"/>
    <mergeCell ref="A45:A49"/>
    <mergeCell ref="D45:D49"/>
    <mergeCell ref="E45:E49"/>
    <mergeCell ref="D50:J50"/>
    <mergeCell ref="A2:J2"/>
    <mergeCell ref="A7:A11"/>
    <mergeCell ref="D7:D11"/>
    <mergeCell ref="E7:E11"/>
    <mergeCell ref="A13:A17"/>
    <mergeCell ref="D13:D17"/>
    <mergeCell ref="E13:E17"/>
    <mergeCell ref="A19:A23"/>
    <mergeCell ref="D19:D23"/>
    <mergeCell ref="C4:C5"/>
    <mergeCell ref="D4:D5"/>
    <mergeCell ref="E4:E5"/>
    <mergeCell ref="F4:F5"/>
    <mergeCell ref="E19:E23"/>
    <mergeCell ref="A82:J82"/>
    <mergeCell ref="A83:A87"/>
    <mergeCell ref="D83:D87"/>
    <mergeCell ref="E83:E87"/>
    <mergeCell ref="C7:C24"/>
    <mergeCell ref="D24:J24"/>
    <mergeCell ref="D43:J43"/>
    <mergeCell ref="C26:C43"/>
    <mergeCell ref="C45:C62"/>
    <mergeCell ref="D62:J62"/>
    <mergeCell ref="C64:C81"/>
    <mergeCell ref="D81:J81"/>
    <mergeCell ref="B83:B88"/>
    <mergeCell ref="B70:B74"/>
    <mergeCell ref="D12:J12"/>
    <mergeCell ref="D18:J18"/>
    <mergeCell ref="A26:A30"/>
    <mergeCell ref="D26:D30"/>
    <mergeCell ref="E26:E30"/>
    <mergeCell ref="A32:A36"/>
    <mergeCell ref="D32:D36"/>
    <mergeCell ref="E32:E36"/>
    <mergeCell ref="A38:A42"/>
    <mergeCell ref="D88:J88"/>
    <mergeCell ref="C83:C88"/>
    <mergeCell ref="D95:J95"/>
    <mergeCell ref="C90:C95"/>
    <mergeCell ref="D102:J102"/>
    <mergeCell ref="C97:C102"/>
    <mergeCell ref="A96:J96"/>
    <mergeCell ref="A97:A101"/>
    <mergeCell ref="D97:D101"/>
    <mergeCell ref="E97:E101"/>
    <mergeCell ref="B97:B102"/>
    <mergeCell ref="A89:J89"/>
    <mergeCell ref="A90:A94"/>
    <mergeCell ref="D90:D94"/>
    <mergeCell ref="E90:E94"/>
    <mergeCell ref="B90:B95"/>
    <mergeCell ref="B57:B61"/>
    <mergeCell ref="B76:B80"/>
    <mergeCell ref="B45:B49"/>
    <mergeCell ref="B32:B36"/>
    <mergeCell ref="B26:B30"/>
    <mergeCell ref="B13:B17"/>
    <mergeCell ref="B7:B11"/>
    <mergeCell ref="B19:B23"/>
    <mergeCell ref="B38:B42"/>
    <mergeCell ref="A63:J63"/>
    <mergeCell ref="A64:A68"/>
    <mergeCell ref="D64:D68"/>
    <mergeCell ref="E64:E68"/>
    <mergeCell ref="D69:J69"/>
    <mergeCell ref="A70:A74"/>
    <mergeCell ref="D70:D74"/>
    <mergeCell ref="E70:E74"/>
    <mergeCell ref="D75:J75"/>
    <mergeCell ref="A76:A80"/>
    <mergeCell ref="D76:D80"/>
    <mergeCell ref="E76:E80"/>
    <mergeCell ref="B64:B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061C-FE1A-418C-8A0D-A567D7A98BAE}">
  <dimension ref="A1:B66"/>
  <sheetViews>
    <sheetView topLeftCell="A27" workbookViewId="0">
      <selection activeCell="B47" sqref="B47"/>
    </sheetView>
  </sheetViews>
  <sheetFormatPr defaultRowHeight="14.4" x14ac:dyDescent="0.3"/>
  <cols>
    <col min="1" max="1" width="40.6640625" customWidth="1"/>
    <col min="2" max="2" width="53.44140625" customWidth="1"/>
  </cols>
  <sheetData>
    <row r="1" spans="1:2" x14ac:dyDescent="0.3">
      <c r="A1" s="81" t="s">
        <v>0</v>
      </c>
      <c r="B1" s="82"/>
    </row>
    <row r="2" spans="1:2" x14ac:dyDescent="0.3">
      <c r="A2" s="83" t="s">
        <v>7</v>
      </c>
      <c r="B2" s="84"/>
    </row>
    <row r="3" spans="1:2" x14ac:dyDescent="0.3">
      <c r="A3" s="1" t="s">
        <v>4</v>
      </c>
      <c r="B3" s="2" t="s">
        <v>8</v>
      </c>
    </row>
    <row r="4" spans="1:2" x14ac:dyDescent="0.3">
      <c r="A4" s="1" t="s">
        <v>5</v>
      </c>
      <c r="B4" s="2" t="s">
        <v>9</v>
      </c>
    </row>
    <row r="5" spans="1:2" x14ac:dyDescent="0.3">
      <c r="A5" s="1" t="s">
        <v>6</v>
      </c>
      <c r="B5" s="2" t="s">
        <v>10</v>
      </c>
    </row>
    <row r="6" spans="1:2" x14ac:dyDescent="0.3">
      <c r="A6" s="1"/>
      <c r="B6" s="1"/>
    </row>
    <row r="7" spans="1:2" x14ac:dyDescent="0.3">
      <c r="A7" s="1" t="s">
        <v>1</v>
      </c>
      <c r="B7" s="2" t="s">
        <v>11</v>
      </c>
    </row>
    <row r="8" spans="1:2" x14ac:dyDescent="0.3">
      <c r="A8" s="1" t="s">
        <v>2</v>
      </c>
      <c r="B8" s="2" t="s">
        <v>12</v>
      </c>
    </row>
    <row r="9" spans="1:2" x14ac:dyDescent="0.3">
      <c r="A9" s="1" t="s">
        <v>3</v>
      </c>
      <c r="B9" s="2" t="s">
        <v>13</v>
      </c>
    </row>
    <row r="10" spans="1:2" x14ac:dyDescent="0.3">
      <c r="A10" s="1"/>
      <c r="B10" s="1"/>
    </row>
    <row r="11" spans="1:2" x14ac:dyDescent="0.3">
      <c r="A11" s="1" t="s">
        <v>14</v>
      </c>
      <c r="B11" s="2" t="s">
        <v>17</v>
      </c>
    </row>
    <row r="12" spans="1:2" x14ac:dyDescent="0.3">
      <c r="A12" s="1" t="s">
        <v>15</v>
      </c>
      <c r="B12" s="2" t="s">
        <v>18</v>
      </c>
    </row>
    <row r="13" spans="1:2" x14ac:dyDescent="0.3">
      <c r="A13" s="1" t="s">
        <v>16</v>
      </c>
      <c r="B13" s="2" t="s">
        <v>19</v>
      </c>
    </row>
    <row r="14" spans="1:2" x14ac:dyDescent="0.3">
      <c r="A14" s="83" t="s">
        <v>35</v>
      </c>
      <c r="B14" s="84"/>
    </row>
    <row r="15" spans="1:2" x14ac:dyDescent="0.3">
      <c r="A15" s="1" t="s">
        <v>4</v>
      </c>
      <c r="B15" s="2" t="s">
        <v>36</v>
      </c>
    </row>
    <row r="16" spans="1:2" x14ac:dyDescent="0.3">
      <c r="A16" s="1" t="s">
        <v>5</v>
      </c>
      <c r="B16" s="2" t="s">
        <v>37</v>
      </c>
    </row>
    <row r="17" spans="1:2" x14ac:dyDescent="0.3">
      <c r="A17" s="1" t="s">
        <v>6</v>
      </c>
      <c r="B17" s="2" t="s">
        <v>38</v>
      </c>
    </row>
    <row r="18" spans="1:2" x14ac:dyDescent="0.3">
      <c r="A18" s="1"/>
      <c r="B18" s="1"/>
    </row>
    <row r="19" spans="1:2" x14ac:dyDescent="0.3">
      <c r="A19" s="1" t="s">
        <v>1</v>
      </c>
      <c r="B19" s="2" t="s">
        <v>39</v>
      </c>
    </row>
    <row r="20" spans="1:2" x14ac:dyDescent="0.3">
      <c r="A20" s="1" t="s">
        <v>2</v>
      </c>
      <c r="B20" s="2" t="s">
        <v>40</v>
      </c>
    </row>
    <row r="21" spans="1:2" x14ac:dyDescent="0.3">
      <c r="A21" s="1" t="s">
        <v>3</v>
      </c>
      <c r="B21" s="2" t="s">
        <v>41</v>
      </c>
    </row>
    <row r="22" spans="1:2" x14ac:dyDescent="0.3">
      <c r="A22" s="1"/>
      <c r="B22" s="1"/>
    </row>
    <row r="23" spans="1:2" x14ac:dyDescent="0.3">
      <c r="A23" s="1" t="s">
        <v>14</v>
      </c>
      <c r="B23" s="2" t="s">
        <v>43</v>
      </c>
    </row>
    <row r="24" spans="1:2" x14ac:dyDescent="0.3">
      <c r="A24" s="1" t="s">
        <v>15</v>
      </c>
      <c r="B24" s="2" t="s">
        <v>44</v>
      </c>
    </row>
    <row r="25" spans="1:2" x14ac:dyDescent="0.3">
      <c r="A25" s="1" t="s">
        <v>42</v>
      </c>
      <c r="B25" s="2" t="s">
        <v>45</v>
      </c>
    </row>
    <row r="26" spans="1:2" x14ac:dyDescent="0.3">
      <c r="A26" s="83" t="s">
        <v>46</v>
      </c>
      <c r="B26" s="84"/>
    </row>
    <row r="27" spans="1:2" x14ac:dyDescent="0.3">
      <c r="A27" s="1" t="s">
        <v>4</v>
      </c>
      <c r="B27" s="2" t="s">
        <v>47</v>
      </c>
    </row>
    <row r="28" spans="1:2" x14ac:dyDescent="0.3">
      <c r="A28" s="1" t="s">
        <v>5</v>
      </c>
      <c r="B28" s="2" t="s">
        <v>48</v>
      </c>
    </row>
    <row r="29" spans="1:2" x14ac:dyDescent="0.3">
      <c r="A29" s="1" t="s">
        <v>6</v>
      </c>
      <c r="B29" s="2" t="s">
        <v>49</v>
      </c>
    </row>
    <row r="30" spans="1:2" x14ac:dyDescent="0.3">
      <c r="A30" s="1"/>
      <c r="B30" s="1"/>
    </row>
    <row r="31" spans="1:2" x14ac:dyDescent="0.3">
      <c r="A31" s="1" t="s">
        <v>1</v>
      </c>
      <c r="B31" s="2" t="s">
        <v>50</v>
      </c>
    </row>
    <row r="32" spans="1:2" x14ac:dyDescent="0.3">
      <c r="A32" s="1" t="s">
        <v>2</v>
      </c>
      <c r="B32" s="2" t="s">
        <v>51</v>
      </c>
    </row>
    <row r="33" spans="1:2" x14ac:dyDescent="0.3">
      <c r="A33" s="1" t="s">
        <v>3</v>
      </c>
      <c r="B33" s="2" t="s">
        <v>52</v>
      </c>
    </row>
    <row r="34" spans="1:2" x14ac:dyDescent="0.3">
      <c r="A34" s="1"/>
      <c r="B34" s="1"/>
    </row>
    <row r="35" spans="1:2" x14ac:dyDescent="0.3">
      <c r="A35" s="1" t="s">
        <v>14</v>
      </c>
      <c r="B35" s="2" t="s">
        <v>53</v>
      </c>
    </row>
    <row r="36" spans="1:2" x14ac:dyDescent="0.3">
      <c r="A36" s="1" t="s">
        <v>15</v>
      </c>
      <c r="B36" s="2" t="s">
        <v>54</v>
      </c>
    </row>
    <row r="37" spans="1:2" x14ac:dyDescent="0.3">
      <c r="A37" s="1" t="s">
        <v>16</v>
      </c>
      <c r="B37" s="2" t="s">
        <v>55</v>
      </c>
    </row>
    <row r="38" spans="1:2" x14ac:dyDescent="0.3">
      <c r="A38" s="83" t="s">
        <v>56</v>
      </c>
      <c r="B38" s="84"/>
    </row>
    <row r="39" spans="1:2" x14ac:dyDescent="0.3">
      <c r="A39" s="1" t="s">
        <v>60</v>
      </c>
      <c r="B39" s="2" t="s">
        <v>57</v>
      </c>
    </row>
    <row r="40" spans="1:2" x14ac:dyDescent="0.3">
      <c r="A40" s="1" t="s">
        <v>61</v>
      </c>
      <c r="B40" s="2" t="s">
        <v>58</v>
      </c>
    </row>
    <row r="41" spans="1:2" x14ac:dyDescent="0.3">
      <c r="A41" s="1" t="s">
        <v>62</v>
      </c>
      <c r="B41" s="2" t="s">
        <v>59</v>
      </c>
    </row>
    <row r="42" spans="1:2" x14ac:dyDescent="0.3">
      <c r="A42" s="1"/>
      <c r="B42" s="1"/>
    </row>
    <row r="43" spans="1:2" x14ac:dyDescent="0.3">
      <c r="A43" s="1" t="s">
        <v>63</v>
      </c>
      <c r="B43" s="2" t="s">
        <v>66</v>
      </c>
    </row>
    <row r="44" spans="1:2" x14ac:dyDescent="0.3">
      <c r="A44" s="1" t="s">
        <v>64</v>
      </c>
      <c r="B44" s="2" t="s">
        <v>67</v>
      </c>
    </row>
    <row r="45" spans="1:2" x14ac:dyDescent="0.3">
      <c r="A45" s="1" t="s">
        <v>65</v>
      </c>
      <c r="B45" s="2" t="s">
        <v>68</v>
      </c>
    </row>
    <row r="46" spans="1:2" x14ac:dyDescent="0.3">
      <c r="A46" s="1"/>
      <c r="B46" s="1"/>
    </row>
    <row r="47" spans="1:2" x14ac:dyDescent="0.3">
      <c r="A47" s="1" t="s">
        <v>69</v>
      </c>
      <c r="B47" s="2" t="s">
        <v>72</v>
      </c>
    </row>
    <row r="48" spans="1:2" x14ac:dyDescent="0.3">
      <c r="A48" s="1" t="s">
        <v>70</v>
      </c>
      <c r="B48" s="2" t="s">
        <v>73</v>
      </c>
    </row>
    <row r="49" spans="1:2" x14ac:dyDescent="0.3">
      <c r="A49" s="1" t="s">
        <v>71</v>
      </c>
      <c r="B49" s="2" t="s">
        <v>74</v>
      </c>
    </row>
    <row r="50" spans="1:2" x14ac:dyDescent="0.3">
      <c r="A50" s="85" t="s">
        <v>77</v>
      </c>
      <c r="B50" s="85"/>
    </row>
    <row r="51" spans="1:2" x14ac:dyDescent="0.3">
      <c r="A51" s="4" t="s">
        <v>26</v>
      </c>
      <c r="B51" s="5" t="s">
        <v>80</v>
      </c>
    </row>
    <row r="52" spans="1:2" x14ac:dyDescent="0.3">
      <c r="A52" s="4" t="s">
        <v>27</v>
      </c>
      <c r="B52" s="5" t="s">
        <v>81</v>
      </c>
    </row>
    <row r="53" spans="1:2" x14ac:dyDescent="0.3">
      <c r="A53" s="4" t="s">
        <v>28</v>
      </c>
      <c r="B53" s="5" t="s">
        <v>82</v>
      </c>
    </row>
    <row r="54" spans="1:2" x14ac:dyDescent="0.3">
      <c r="A54" s="86" t="s">
        <v>78</v>
      </c>
      <c r="B54" s="86"/>
    </row>
    <row r="55" spans="1:2" x14ac:dyDescent="0.3">
      <c r="A55" s="4" t="s">
        <v>83</v>
      </c>
      <c r="B55" s="5" t="s">
        <v>86</v>
      </c>
    </row>
    <row r="56" spans="1:2" x14ac:dyDescent="0.3">
      <c r="A56" s="4" t="s">
        <v>84</v>
      </c>
      <c r="B56" s="5" t="s">
        <v>87</v>
      </c>
    </row>
    <row r="57" spans="1:2" x14ac:dyDescent="0.3">
      <c r="A57" s="4" t="s">
        <v>85</v>
      </c>
      <c r="B57" s="5" t="s">
        <v>88</v>
      </c>
    </row>
    <row r="58" spans="1:2" x14ac:dyDescent="0.3">
      <c r="A58" s="86" t="s">
        <v>89</v>
      </c>
      <c r="B58" s="86"/>
    </row>
    <row r="59" spans="1:2" x14ac:dyDescent="0.3">
      <c r="A59" s="4" t="s">
        <v>26</v>
      </c>
      <c r="B59" s="5" t="s">
        <v>90</v>
      </c>
    </row>
    <row r="60" spans="1:2" x14ac:dyDescent="0.3">
      <c r="A60" s="4" t="s">
        <v>27</v>
      </c>
      <c r="B60" s="5" t="s">
        <v>91</v>
      </c>
    </row>
    <row r="61" spans="1:2" x14ac:dyDescent="0.3">
      <c r="A61" s="4" t="s">
        <v>28</v>
      </c>
      <c r="B61" s="5" t="s">
        <v>92</v>
      </c>
    </row>
    <row r="62" spans="1:2" x14ac:dyDescent="0.3">
      <c r="A62" s="86" t="s">
        <v>93</v>
      </c>
      <c r="B62" s="86"/>
    </row>
    <row r="63" spans="1:2" x14ac:dyDescent="0.3">
      <c r="A63" s="4" t="s">
        <v>26</v>
      </c>
      <c r="B63" s="5" t="s">
        <v>94</v>
      </c>
    </row>
    <row r="64" spans="1:2" x14ac:dyDescent="0.3">
      <c r="A64" s="4" t="s">
        <v>27</v>
      </c>
      <c r="B64" s="5" t="s">
        <v>95</v>
      </c>
    </row>
    <row r="65" spans="1:2" x14ac:dyDescent="0.3">
      <c r="A65" s="4" t="s">
        <v>28</v>
      </c>
      <c r="B65" s="5" t="s">
        <v>96</v>
      </c>
    </row>
    <row r="66" spans="1:2" x14ac:dyDescent="0.3">
      <c r="A66" s="3"/>
      <c r="B66" s="3"/>
    </row>
  </sheetData>
  <mergeCells count="9">
    <mergeCell ref="A54:B54"/>
    <mergeCell ref="A58:B58"/>
    <mergeCell ref="A62:B62"/>
    <mergeCell ref="A38:B38"/>
    <mergeCell ref="A1:B1"/>
    <mergeCell ref="A2:B2"/>
    <mergeCell ref="A14:B14"/>
    <mergeCell ref="A26:B26"/>
    <mergeCell ref="A50:B50"/>
  </mergeCells>
  <phoneticPr fontId="2" type="noConversion"/>
  <hyperlinks>
    <hyperlink ref="B3" r:id="rId1" xr:uid="{D0F1AF59-AAFF-4E53-B0D8-A5E4430261E1}"/>
    <hyperlink ref="B4" r:id="rId2" xr:uid="{76DF7C71-4A65-41B5-A578-D18C701713E9}"/>
    <hyperlink ref="B5" r:id="rId3" xr:uid="{4BCE32D6-773E-4ADE-87CB-98129785F9B0}"/>
    <hyperlink ref="B7" r:id="rId4" xr:uid="{08CDAFF8-3A62-4670-B112-63C001304F95}"/>
    <hyperlink ref="B8" r:id="rId5" xr:uid="{352A3686-8195-4E85-82E5-E2F2F9DD2A96}"/>
    <hyperlink ref="B9" r:id="rId6" xr:uid="{1A753D54-3D05-47F8-81EE-7ED0322C1160}"/>
    <hyperlink ref="B11" r:id="rId7" xr:uid="{B2259B9A-2C80-4EC1-93FC-BF2D3B4DDAC7}"/>
    <hyperlink ref="B12" r:id="rId8" xr:uid="{BA4C533F-B1D3-4977-A4E4-738A6F1C42A1}"/>
    <hyperlink ref="B13" r:id="rId9" xr:uid="{29A95517-75A1-40B5-8934-6E9BF82DBDAE}"/>
    <hyperlink ref="B27" r:id="rId10" xr:uid="{3897A874-8793-45F2-B951-A383235216FE}"/>
    <hyperlink ref="B15" r:id="rId11" xr:uid="{15CA3B5E-3814-42DD-9BEE-7434C52DBCAA}"/>
    <hyperlink ref="B16" r:id="rId12" xr:uid="{E94E6F30-BD7B-4F7F-810C-CEEAF628856B}"/>
    <hyperlink ref="B17" r:id="rId13" xr:uid="{42C684C5-615F-4476-99CD-4D681D3C547A}"/>
    <hyperlink ref="B19" r:id="rId14" xr:uid="{9D7ECC7A-BC07-4C9F-99EF-3450050AD0B0}"/>
    <hyperlink ref="B20" r:id="rId15" xr:uid="{55A1343D-CB02-416D-B335-8C08B3D67900}"/>
    <hyperlink ref="B21" r:id="rId16" xr:uid="{C63FAE3B-578D-4A3D-A99A-529DB2710D2B}"/>
    <hyperlink ref="B24" r:id="rId17" xr:uid="{90BD4DE8-A01A-4913-98D6-B07484267735}"/>
    <hyperlink ref="B25" r:id="rId18" xr:uid="{39110BB0-1759-4E70-9FAE-D82FBB45E265}"/>
    <hyperlink ref="B28" r:id="rId19" xr:uid="{3D77DCB4-492B-405D-9A23-131053AA6650}"/>
    <hyperlink ref="B29" r:id="rId20" xr:uid="{EC51408F-63C8-40FA-AD41-EF191F0EDA7E}"/>
    <hyperlink ref="B31" r:id="rId21" xr:uid="{C7D10FD4-A0C5-4017-83F0-6B232FE72C18}"/>
    <hyperlink ref="B32" r:id="rId22" xr:uid="{7D27AEF8-A147-4387-8C78-705F4D50205B}"/>
    <hyperlink ref="B33" r:id="rId23" xr:uid="{068FD653-1206-4548-BDEB-D2C0432F3DA5}"/>
    <hyperlink ref="B35" r:id="rId24" xr:uid="{A4E96AEB-49D5-45B1-BFD8-4051835AA6EB}"/>
    <hyperlink ref="B36" r:id="rId25" xr:uid="{826C2F9D-2E06-4405-BC59-9CC2FBFCFF89}"/>
    <hyperlink ref="B37" r:id="rId26" xr:uid="{00EA7B70-9013-4861-8A47-8E2AD21AB7D4}"/>
    <hyperlink ref="B39" r:id="rId27" xr:uid="{0CF72E41-7678-4C58-9B65-FAF5E69AA544}"/>
    <hyperlink ref="B40" r:id="rId28" xr:uid="{F40A83C1-6256-41EB-BC11-0C01335BBF91}"/>
    <hyperlink ref="B41" r:id="rId29" xr:uid="{8152B75A-8E9F-4CCD-802A-0338DC8EF168}"/>
    <hyperlink ref="B43" r:id="rId30" xr:uid="{405EA155-A830-4630-8DF3-DCFA9FB16A47}"/>
    <hyperlink ref="B44" r:id="rId31" xr:uid="{826B135E-94F8-4C35-967C-447C4F2126B7}"/>
    <hyperlink ref="B45" r:id="rId32" xr:uid="{230056C2-F03C-43EF-A38B-EFC91477A81B}"/>
    <hyperlink ref="B47" r:id="rId33" xr:uid="{B727A066-1FC5-4CBB-9B9E-B8E7E889A77A}"/>
    <hyperlink ref="B48" r:id="rId34" xr:uid="{85D33CC6-DF1B-478E-93A9-56AF205B8242}"/>
    <hyperlink ref="B49" r:id="rId35" xr:uid="{753E86A7-4CCC-4455-9BF1-96CA82BDF748}"/>
    <hyperlink ref="B23" r:id="rId36" xr:uid="{07C4C1C7-17D6-4E0D-87EB-1B913D7B7988}"/>
    <hyperlink ref="B59" r:id="rId37" xr:uid="{EB3AAD11-02CE-42B0-9105-885BBB99CBAB}"/>
    <hyperlink ref="B51" r:id="rId38" xr:uid="{80141BDC-C565-4808-8061-EF32211BF801}"/>
    <hyperlink ref="B52" r:id="rId39" xr:uid="{5744E119-CD12-474F-9D5F-962CAA907884}"/>
    <hyperlink ref="B53" r:id="rId40" xr:uid="{1650EB8E-BB9C-46E0-A624-8ED23EC6A5C3}"/>
    <hyperlink ref="B55" r:id="rId41" xr:uid="{53CB0545-8DF3-4B11-AA18-D413F9B9B6DE}"/>
    <hyperlink ref="B56" r:id="rId42" xr:uid="{1DC407A4-9CDA-4D87-BA31-F84DEC973D64}"/>
    <hyperlink ref="B57" r:id="rId43" xr:uid="{BBABF537-F1E7-48ED-B60C-7FEA98E7DB78}"/>
    <hyperlink ref="B60" r:id="rId44" xr:uid="{CA14BD0F-8320-4AE9-AEA5-0A62BED963A9}"/>
    <hyperlink ref="B61" r:id="rId45" xr:uid="{A22298E1-036E-4EED-8248-EC42628F4929}"/>
    <hyperlink ref="B63" r:id="rId46" xr:uid="{20C887FD-0319-4EE7-AE87-8AC6BBF30134}"/>
    <hyperlink ref="B64" r:id="rId47" xr:uid="{CCC2191A-B4D0-48CE-BB74-A224BD5955AA}"/>
    <hyperlink ref="B65" r:id="rId48" xr:uid="{171D9A4C-4125-498A-9299-C866E2C908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</vt:lpstr>
      <vt:lpstr>Ảnh minh chứng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2022-04-12T06:14:41Z</dcterms:created>
  <dcterms:modified xsi:type="dcterms:W3CDTF">2022-06-13T08:55:24Z</dcterms:modified>
</cp:coreProperties>
</file>