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0" documentId="13_ncr:1_{8C221E1A-E0FC-47BD-856D-B4B26A729A6D}" xr6:coauthVersionLast="47" xr6:coauthVersionMax="47" xr10:uidLastSave="{00000000-0000-0000-0000-000000000000}"/>
  <bookViews>
    <workbookView xWindow="-120" yWindow="-120" windowWidth="29040" windowHeight="15720" firstSheet="3" activeTab="6" xr2:uid="{00000000-000D-0000-FFFF-FFFF00000000}"/>
  </bookViews>
  <sheets>
    <sheet name="Phong" sheetId="1" r:id="rId1"/>
    <sheet name="ChucVu" sheetId="2" r:id="rId2"/>
    <sheet name="NhanVien" sheetId="3" r:id="rId3"/>
    <sheet name="MucLuongToiThieuVung" sheetId="4" r:id="rId4"/>
    <sheet name="HeSoPhuCap" sheetId="5" r:id="rId5"/>
    <sheet name="HeSoTrachNhiem" sheetId="6" r:id="rId6"/>
    <sheet name="NgachLuong" sheetId="7" r:id="rId7"/>
    <sheet name="BacNgachLuong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2" i="8"/>
</calcChain>
</file>

<file path=xl/sharedStrings.xml><?xml version="1.0" encoding="utf-8"?>
<sst xmlns="http://schemas.openxmlformats.org/spreadsheetml/2006/main" count="426" uniqueCount="241">
  <si>
    <t>ten</t>
  </si>
  <si>
    <t>Hội đồng quản trị</t>
  </si>
  <si>
    <t>HĐQT</t>
  </si>
  <si>
    <t>Ban Kiểm soát</t>
  </si>
  <si>
    <t>BKS</t>
  </si>
  <si>
    <t>Ban Tổng giám đốc</t>
  </si>
  <si>
    <t>B TGĐ</t>
  </si>
  <si>
    <t>Phòng Tổ chức - Hành chính</t>
  </si>
  <si>
    <t>TCHC</t>
  </si>
  <si>
    <t>Phòng Tài chính - Kế toán</t>
  </si>
  <si>
    <t>TCKT</t>
  </si>
  <si>
    <t>Phòng Kinh tế - Kế hoạch</t>
  </si>
  <si>
    <t>KTKH</t>
  </si>
  <si>
    <t>Phòng Kỹ thuật cơ điện</t>
  </si>
  <si>
    <t>KTCĐ</t>
  </si>
  <si>
    <t>Trung tâm Tư vấn và Kiểm định an toàn đập</t>
  </si>
  <si>
    <t>TTTV</t>
  </si>
  <si>
    <t>Nhà máy thủy điện Khe Diên</t>
  </si>
  <si>
    <t>NMKD</t>
  </si>
  <si>
    <t>Nhà máy thủy điện Krông H'Năng</t>
  </si>
  <si>
    <t>NMKN</t>
  </si>
  <si>
    <t>tenVietTat</t>
  </si>
  <si>
    <t>soThuTu</t>
  </si>
  <si>
    <t>Chủ tịch HĐQT</t>
  </si>
  <si>
    <t>CT HĐQT</t>
  </si>
  <si>
    <t>Thành viên HĐQT</t>
  </si>
  <si>
    <t>TV HĐQT</t>
  </si>
  <si>
    <t>Trưởng Ban Kiểm soát</t>
  </si>
  <si>
    <t>T BKS</t>
  </si>
  <si>
    <t>Thành viên Ban Kiểm soát</t>
  </si>
  <si>
    <t>TV BKS</t>
  </si>
  <si>
    <t>Tổng giám đốc</t>
  </si>
  <si>
    <t>TGĐ</t>
  </si>
  <si>
    <t>Phó Tổng giám đốc</t>
  </si>
  <si>
    <t>P TGĐ</t>
  </si>
  <si>
    <t>Kế toán trưởng</t>
  </si>
  <si>
    <t>KTT</t>
  </si>
  <si>
    <t>Giám đốc</t>
  </si>
  <si>
    <t>GĐ</t>
  </si>
  <si>
    <t>Trưởng phòng</t>
  </si>
  <si>
    <t>TP</t>
  </si>
  <si>
    <t>Phó giám đốc</t>
  </si>
  <si>
    <t>PGĐ</t>
  </si>
  <si>
    <t>Phóng Trưởng phòng</t>
  </si>
  <si>
    <t>PTP</t>
  </si>
  <si>
    <t>Thư ký TGĐ</t>
  </si>
  <si>
    <t>TK TGĐ</t>
  </si>
  <si>
    <t>Chuyên viên</t>
  </si>
  <si>
    <t>CV</t>
  </si>
  <si>
    <t>Nhân viên</t>
  </si>
  <si>
    <t>NV</t>
  </si>
  <si>
    <t>Quản đốc</t>
  </si>
  <si>
    <t>QĐ</t>
  </si>
  <si>
    <t>Phó quản đốc</t>
  </si>
  <si>
    <t>PQĐ</t>
  </si>
  <si>
    <t>Trưởng ca</t>
  </si>
  <si>
    <t>Tổ trưởng</t>
  </si>
  <si>
    <t>TT</t>
  </si>
  <si>
    <t>Tổ phó</t>
  </si>
  <si>
    <t>id</t>
  </si>
  <si>
    <t>Thái Hồng Quân</t>
  </si>
  <si>
    <t>Nguyễn Hùng Việt</t>
  </si>
  <si>
    <t>Nguyễn Thế Duy</t>
  </si>
  <si>
    <t>Phan Đình Thạnh</t>
  </si>
  <si>
    <t>Phạm Văn Luận</t>
  </si>
  <si>
    <t>Phạm Sĩ Huân</t>
  </si>
  <si>
    <t>Phan Thị Anh Đào</t>
  </si>
  <si>
    <t>Đinh Quang Nhật</t>
  </si>
  <si>
    <t>Nguyễn Ngọc Thành</t>
  </si>
  <si>
    <t>Trần Thanh Nhân</t>
  </si>
  <si>
    <t>Nguyễn Văn Trúc</t>
  </si>
  <si>
    <t>Nguyễn Ngọc Anh</t>
  </si>
  <si>
    <t>Võ Anh Thùy An</t>
  </si>
  <si>
    <t>Trần Ngọc Thùy Vy</t>
  </si>
  <si>
    <t>Phan Thanh Vinh</t>
  </si>
  <si>
    <t>Phan Nguyên Tuấn</t>
  </si>
  <si>
    <t>Phạm Thái Hùng</t>
  </si>
  <si>
    <t>Trương Ngọc Hùng</t>
  </si>
  <si>
    <t>Võ Thị Minh Thu</t>
  </si>
  <si>
    <t>Nguyễn Võ Hiền Trang</t>
  </si>
  <si>
    <t>Hồ Thủy Tiên</t>
  </si>
  <si>
    <t>Phan Đình Long</t>
  </si>
  <si>
    <t>Huỳnh Văn Sanh</t>
  </si>
  <si>
    <t>Phan Vũ Quang Nhật</t>
  </si>
  <si>
    <t>Hứa Huy Hiệu</t>
  </si>
  <si>
    <t>Hồ Ngọc Ba</t>
  </si>
  <si>
    <t>Nguyễn Đăng Hùng</t>
  </si>
  <si>
    <t>Đinh Thế Tú</t>
  </si>
  <si>
    <t>Trần Thanh Phú</t>
  </si>
  <si>
    <t>Nguyễn Văn Tiến</t>
  </si>
  <si>
    <t>Trần Văn Kỳ</t>
  </si>
  <si>
    <t>Trần Hoài Bảo</t>
  </si>
  <si>
    <t>Huỳnh Bá Anh Nhật</t>
  </si>
  <si>
    <t>Nguyễn Hữu Bảo Khánh</t>
  </si>
  <si>
    <t>Nguyễn Cường</t>
  </si>
  <si>
    <t>Trần Ngọc Hoành</t>
  </si>
  <si>
    <t>Trần Thanh Hằng</t>
  </si>
  <si>
    <t>Lương Quang Phụng</t>
  </si>
  <si>
    <t>Trần Văn Tân</t>
  </si>
  <si>
    <t>Hứa Minh Hoàng</t>
  </si>
  <si>
    <t>Hồ Sĩ Bản</t>
  </si>
  <si>
    <t>Nguyễn Văn Thế</t>
  </si>
  <si>
    <t>Huỳnh Bá Vinh</t>
  </si>
  <si>
    <t>Vũ Đức Tịnh</t>
  </si>
  <si>
    <t>Huỳnh Tấn Minh Vũ</t>
  </si>
  <si>
    <t>Phan Minh Thạch</t>
  </si>
  <si>
    <t>Võ Cao Trí</t>
  </si>
  <si>
    <t>Phan Gia Khải</t>
  </si>
  <si>
    <t>Mai Văn Hiền</t>
  </si>
  <si>
    <t>Võ Văn Bốn</t>
  </si>
  <si>
    <t>Phan Quang Hòa</t>
  </si>
  <si>
    <t>Nguyễn Văn Thắng</t>
  </si>
  <si>
    <t>Mai Đức Bình</t>
  </si>
  <si>
    <t>Hà Công Phú</t>
  </si>
  <si>
    <t>Huỳnh Xuân Toàn</t>
  </si>
  <si>
    <t>Cao Thanh Tài</t>
  </si>
  <si>
    <t>Thái Thanh Hùng</t>
  </si>
  <si>
    <t>Lưu Văn Duy</t>
  </si>
  <si>
    <t>Lê Văn Thuận</t>
  </si>
  <si>
    <t>Võ Tuyến Sinh</t>
  </si>
  <si>
    <t>Nguyễn Tấn Hiền</t>
  </si>
  <si>
    <t>Ngô Sĩ Văn</t>
  </si>
  <si>
    <t>Trần Hồng Diệp</t>
  </si>
  <si>
    <t>Nguyễn Sinh</t>
  </si>
  <si>
    <t>Lê Đức Dưỡng</t>
  </si>
  <si>
    <t>Nguyễn Văn Khôi</t>
  </si>
  <si>
    <t>Trần Kim Phúc</t>
  </si>
  <si>
    <t>Lưu Văn Tuấn</t>
  </si>
  <si>
    <t>Thái Văn Mai</t>
  </si>
  <si>
    <t>Nguyễn Tuấn Đạt</t>
  </si>
  <si>
    <t>Trần Văn Thiện</t>
  </si>
  <si>
    <t>Nguyễn Văn Lai</t>
  </si>
  <si>
    <t>Trần Văn Cường</t>
  </si>
  <si>
    <t>Hoàng Tiến Dũng</t>
  </si>
  <si>
    <t>Phan Thế Hoàng</t>
  </si>
  <si>
    <t>Lò Minh Quách</t>
  </si>
  <si>
    <t>Châu Đình Duy</t>
  </si>
  <si>
    <t>Lê Đình Mạo</t>
  </si>
  <si>
    <t>Ksor Y Tỷ</t>
  </si>
  <si>
    <t>Lê Văn Tri</t>
  </si>
  <si>
    <t>Trần Thanh Tịnh</t>
  </si>
  <si>
    <t>Trần Quang Văn</t>
  </si>
  <si>
    <t>Nguyễn Đình Đức</t>
  </si>
  <si>
    <t>Nguyễn Ngọc Tây</t>
  </si>
  <si>
    <t>Nguyễn Quốc Dương</t>
  </si>
  <si>
    <t>Lê Văn Tuấn</t>
  </si>
  <si>
    <t>Lê Văn Vui</t>
  </si>
  <si>
    <t>Vũ Văn Đề</t>
  </si>
  <si>
    <t>Phạm Lương Hiển Chí</t>
  </si>
  <si>
    <t>Cao Thế Hà</t>
  </si>
  <si>
    <t>Nguyễn Bá Cảnh</t>
  </si>
  <si>
    <t>Trần Khánh Thuật</t>
  </si>
  <si>
    <t>Bùi Xuân Nam</t>
  </si>
  <si>
    <t>Nguyễn Thanh Trà</t>
  </si>
  <si>
    <t>Trương Phạm Tuân</t>
  </si>
  <si>
    <t>Nguyễn Tấn Thoại</t>
  </si>
  <si>
    <t>Đào Công Hiên</t>
  </si>
  <si>
    <t>Đoàn Anh Minh</t>
  </si>
  <si>
    <t>Dương Vương Vũ</t>
  </si>
  <si>
    <t>Quảng Đình Rạng</t>
  </si>
  <si>
    <t>Hà Thủy Sơn</t>
  </si>
  <si>
    <t>phongId</t>
  </si>
  <si>
    <t>chucVuId</t>
  </si>
  <si>
    <t>mucLuong</t>
  </si>
  <si>
    <t>thoiGianApdung</t>
  </si>
  <si>
    <t>canCuPhapLy</t>
  </si>
  <si>
    <t>Nghị định 74/2024/NĐ-CP ngày 30/06/2024 của Chính phủ</t>
  </si>
  <si>
    <t>chucDanh</t>
  </si>
  <si>
    <t>heSo</t>
  </si>
  <si>
    <t>Trưởng phòng, Giám đốc chi nhánh trực thuộc Công ty hoặc tương đương</t>
  </si>
  <si>
    <t>Phó trưởng phòng, Phó Giám đốc Chi nhánh trực thuộc Công ty hoặc tương đương.</t>
  </si>
  <si>
    <t>maNgach</t>
  </si>
  <si>
    <t>bac</t>
  </si>
  <si>
    <t>thoiGianNangBac</t>
  </si>
  <si>
    <t>ngachId</t>
  </si>
  <si>
    <t>Trưởng phòng chi nhánh trực thuộc Công ty</t>
  </si>
  <si>
    <t>0.1</t>
  </si>
  <si>
    <t>0.05</t>
  </si>
  <si>
    <t>0.2</t>
  </si>
  <si>
    <t>QL.05</t>
  </si>
  <si>
    <t>Chủ tịch Hội đồng quản trị</t>
  </si>
  <si>
    <t>QL.01</t>
  </si>
  <si>
    <t>Tổng Giám đốc</t>
  </si>
  <si>
    <t>QL.02</t>
  </si>
  <si>
    <t>QL.03</t>
  </si>
  <si>
    <t>Phó Tổng Giám đốc</t>
  </si>
  <si>
    <t>Chuyên viên chính, Kinh tế viên chính, Kỹ sư chính</t>
  </si>
  <si>
    <t>A4</t>
  </si>
  <si>
    <t>Chuyên viên, Kinh tế viên, Kỹ sư</t>
  </si>
  <si>
    <t>A3</t>
  </si>
  <si>
    <t>Cán sự, Nghiệp vụ, Kỹ thuật viên, Kế toán viên</t>
  </si>
  <si>
    <t>A2</t>
  </si>
  <si>
    <t>A1</t>
  </si>
  <si>
    <t>Nhân viên thừa hành, phục vụ</t>
  </si>
  <si>
    <t>Vận hành máy, vận hành điện trong nhà máy điện (Trưởng ca)</t>
  </si>
  <si>
    <t>B4</t>
  </si>
  <si>
    <t>B3</t>
  </si>
  <si>
    <t>B2</t>
  </si>
  <si>
    <t>B1</t>
  </si>
  <si>
    <t>Vận hành máy, vận hành điện trong nhà máy điẹn (Vận hành chính)</t>
  </si>
  <si>
    <t>Vận hành máy, vận hành điện trong nhà máy điện (Vận hành phụ)</t>
  </si>
  <si>
    <t>Sửa chữa cơ, điện phụ trong hang hầm nhà máy điện (Nhân viên sửa chữa)</t>
  </si>
  <si>
    <t>Văn thư</t>
  </si>
  <si>
    <t>VT</t>
  </si>
  <si>
    <t>Lái xe con, xe tải dưới 3,5 tấn</t>
  </si>
  <si>
    <t>LX</t>
  </si>
  <si>
    <t>Bảo vệ</t>
  </si>
  <si>
    <t>BV</t>
  </si>
  <si>
    <t>I</t>
  </si>
  <si>
    <t>II</t>
  </si>
  <si>
    <t>III</t>
  </si>
  <si>
    <t>3.6</t>
  </si>
  <si>
    <t>3.8</t>
  </si>
  <si>
    <t>4.0</t>
  </si>
  <si>
    <t>ngach</t>
  </si>
  <si>
    <t>2.5</t>
  </si>
  <si>
    <t>2.63</t>
  </si>
  <si>
    <t>2.77</t>
  </si>
  <si>
    <t>2.23</t>
  </si>
  <si>
    <t>2.35</t>
  </si>
  <si>
    <t>2.47</t>
  </si>
  <si>
    <t>2.09</t>
  </si>
  <si>
    <t>2.2</t>
  </si>
  <si>
    <t>2.31</t>
  </si>
  <si>
    <t>IV</t>
  </si>
  <si>
    <t>1.8</t>
  </si>
  <si>
    <t>1.89</t>
  </si>
  <si>
    <t>1.99</t>
  </si>
  <si>
    <t>V</t>
  </si>
  <si>
    <t>VI</t>
  </si>
  <si>
    <t>VII</t>
  </si>
  <si>
    <t>1.19</t>
  </si>
  <si>
    <t>1.25</t>
  </si>
  <si>
    <t>1.32</t>
  </si>
  <si>
    <t>1.39</t>
  </si>
  <si>
    <t>1.46</t>
  </si>
  <si>
    <t>1.54</t>
  </si>
  <si>
    <t>1.62</t>
  </si>
  <si>
    <t>1.71</t>
  </si>
  <si>
    <t>1.13</t>
  </si>
  <si>
    <t>1.07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</si>
</sst>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A2" sqref="A2:A11"/>
    </sheetView>
  </sheetViews>
  <sheetFormatPr defaultRowHeight="15" x14ac:dyDescent="0.25"/>
  <cols>
    <col min="2" max="2" width="33.5703125" customWidth="1"/>
    <col min="3" max="3" width="19.42578125" customWidth="1"/>
    <col min="4" max="4" width="11.28515625" customWidth="1"/>
  </cols>
  <sheetData>
    <row r="1" spans="1:4" x14ac:dyDescent="0.25">
      <c r="A1" t="s">
        <v>59</v>
      </c>
      <c r="B1" t="s">
        <v>0</v>
      </c>
      <c r="C1" t="s">
        <v>21</v>
      </c>
      <c r="D1" t="s">
        <v>22</v>
      </c>
    </row>
    <row r="2" spans="1:4" x14ac:dyDescent="0.25">
      <c r="A2">
        <v>1</v>
      </c>
      <c r="B2" t="s">
        <v>1</v>
      </c>
      <c r="C2" t="s">
        <v>2</v>
      </c>
      <c r="D2">
        <v>1</v>
      </c>
    </row>
    <row r="3" spans="1:4" x14ac:dyDescent="0.25">
      <c r="A3">
        <v>2</v>
      </c>
      <c r="B3" t="s">
        <v>3</v>
      </c>
      <c r="C3" t="s">
        <v>4</v>
      </c>
      <c r="D3">
        <v>2</v>
      </c>
    </row>
    <row r="4" spans="1:4" x14ac:dyDescent="0.25">
      <c r="A4">
        <v>3</v>
      </c>
      <c r="B4" t="s">
        <v>5</v>
      </c>
      <c r="C4" t="s">
        <v>6</v>
      </c>
      <c r="D4">
        <v>3</v>
      </c>
    </row>
    <row r="5" spans="1:4" x14ac:dyDescent="0.25">
      <c r="A5">
        <v>4</v>
      </c>
      <c r="B5" t="s">
        <v>7</v>
      </c>
      <c r="C5" t="s">
        <v>8</v>
      </c>
      <c r="D5">
        <v>4</v>
      </c>
    </row>
    <row r="6" spans="1:4" x14ac:dyDescent="0.25">
      <c r="A6">
        <v>5</v>
      </c>
      <c r="B6" t="s">
        <v>9</v>
      </c>
      <c r="C6" t="s">
        <v>10</v>
      </c>
      <c r="D6">
        <v>5</v>
      </c>
    </row>
    <row r="7" spans="1:4" x14ac:dyDescent="0.25">
      <c r="A7">
        <v>6</v>
      </c>
      <c r="B7" t="s">
        <v>11</v>
      </c>
      <c r="C7" t="s">
        <v>12</v>
      </c>
      <c r="D7">
        <v>6</v>
      </c>
    </row>
    <row r="8" spans="1:4" x14ac:dyDescent="0.25">
      <c r="A8">
        <v>7</v>
      </c>
      <c r="B8" t="s">
        <v>13</v>
      </c>
      <c r="C8" t="s">
        <v>14</v>
      </c>
      <c r="D8">
        <v>7</v>
      </c>
    </row>
    <row r="9" spans="1:4" x14ac:dyDescent="0.25">
      <c r="A9">
        <v>8</v>
      </c>
      <c r="B9" t="s">
        <v>15</v>
      </c>
      <c r="C9" t="s">
        <v>16</v>
      </c>
      <c r="D9">
        <v>8</v>
      </c>
    </row>
    <row r="10" spans="1:4" x14ac:dyDescent="0.25">
      <c r="A10">
        <v>9</v>
      </c>
      <c r="B10" t="s">
        <v>17</v>
      </c>
      <c r="C10" t="s">
        <v>18</v>
      </c>
      <c r="D10">
        <v>9</v>
      </c>
    </row>
    <row r="11" spans="1:4" x14ac:dyDescent="0.25">
      <c r="A11">
        <v>10</v>
      </c>
      <c r="B11" t="s">
        <v>19</v>
      </c>
      <c r="C11" t="s">
        <v>20</v>
      </c>
      <c r="D1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F4B1F-D1F2-4F8F-81BF-7BC642A89193}">
  <dimension ref="A1:C20"/>
  <sheetViews>
    <sheetView workbookViewId="0">
      <selection activeCell="A17" sqref="A17"/>
    </sheetView>
  </sheetViews>
  <sheetFormatPr defaultRowHeight="15" x14ac:dyDescent="0.25"/>
  <cols>
    <col min="2" max="2" width="22.140625" customWidth="1"/>
    <col min="3" max="3" width="23.140625" customWidth="1"/>
  </cols>
  <sheetData>
    <row r="1" spans="1:3" x14ac:dyDescent="0.25">
      <c r="A1" t="s">
        <v>59</v>
      </c>
      <c r="B1" t="s">
        <v>0</v>
      </c>
      <c r="C1" t="s">
        <v>21</v>
      </c>
    </row>
    <row r="2" spans="1:3" x14ac:dyDescent="0.25">
      <c r="A2">
        <v>1</v>
      </c>
      <c r="B2" t="s">
        <v>23</v>
      </c>
      <c r="C2" t="s">
        <v>24</v>
      </c>
    </row>
    <row r="3" spans="1:3" x14ac:dyDescent="0.25">
      <c r="A3">
        <v>2</v>
      </c>
      <c r="B3" t="s">
        <v>25</v>
      </c>
      <c r="C3" t="s">
        <v>26</v>
      </c>
    </row>
    <row r="4" spans="1:3" x14ac:dyDescent="0.25">
      <c r="A4">
        <v>3</v>
      </c>
      <c r="B4" t="s">
        <v>27</v>
      </c>
      <c r="C4" t="s">
        <v>28</v>
      </c>
    </row>
    <row r="5" spans="1:3" x14ac:dyDescent="0.25">
      <c r="A5">
        <v>4</v>
      </c>
      <c r="B5" t="s">
        <v>29</v>
      </c>
      <c r="C5" t="s">
        <v>30</v>
      </c>
    </row>
    <row r="6" spans="1:3" x14ac:dyDescent="0.25">
      <c r="A6">
        <v>5</v>
      </c>
      <c r="B6" t="s">
        <v>31</v>
      </c>
      <c r="C6" t="s">
        <v>32</v>
      </c>
    </row>
    <row r="7" spans="1:3" x14ac:dyDescent="0.25">
      <c r="A7">
        <v>6</v>
      </c>
      <c r="B7" t="s">
        <v>33</v>
      </c>
      <c r="C7" t="s">
        <v>34</v>
      </c>
    </row>
    <row r="8" spans="1:3" x14ac:dyDescent="0.25">
      <c r="A8">
        <v>7</v>
      </c>
      <c r="B8" t="s">
        <v>35</v>
      </c>
      <c r="C8" t="s">
        <v>36</v>
      </c>
    </row>
    <row r="9" spans="1:3" x14ac:dyDescent="0.25">
      <c r="A9">
        <v>8</v>
      </c>
      <c r="B9" t="s">
        <v>37</v>
      </c>
      <c r="C9" t="s">
        <v>38</v>
      </c>
    </row>
    <row r="10" spans="1:3" x14ac:dyDescent="0.25">
      <c r="A10">
        <v>9</v>
      </c>
      <c r="B10" t="s">
        <v>39</v>
      </c>
      <c r="C10" t="s">
        <v>40</v>
      </c>
    </row>
    <row r="11" spans="1:3" x14ac:dyDescent="0.25">
      <c r="A11">
        <v>10</v>
      </c>
      <c r="B11" t="s">
        <v>41</v>
      </c>
      <c r="C11" t="s">
        <v>42</v>
      </c>
    </row>
    <row r="12" spans="1:3" x14ac:dyDescent="0.25">
      <c r="A12">
        <v>11</v>
      </c>
      <c r="B12" t="s">
        <v>43</v>
      </c>
      <c r="C12" t="s">
        <v>44</v>
      </c>
    </row>
    <row r="13" spans="1:3" x14ac:dyDescent="0.25">
      <c r="A13">
        <v>12</v>
      </c>
      <c r="B13" t="s">
        <v>45</v>
      </c>
      <c r="C13" t="s">
        <v>46</v>
      </c>
    </row>
    <row r="14" spans="1:3" x14ac:dyDescent="0.25">
      <c r="A14">
        <v>13</v>
      </c>
      <c r="B14" t="s">
        <v>47</v>
      </c>
      <c r="C14" t="s">
        <v>48</v>
      </c>
    </row>
    <row r="15" spans="1:3" x14ac:dyDescent="0.25">
      <c r="A15">
        <v>14</v>
      </c>
      <c r="B15" t="s">
        <v>49</v>
      </c>
      <c r="C15" t="s">
        <v>50</v>
      </c>
    </row>
    <row r="16" spans="1:3" x14ac:dyDescent="0.25">
      <c r="A16">
        <v>15</v>
      </c>
      <c r="B16" t="s">
        <v>51</v>
      </c>
      <c r="C16" t="s">
        <v>52</v>
      </c>
    </row>
    <row r="17" spans="1:3" x14ac:dyDescent="0.25">
      <c r="A17">
        <v>16</v>
      </c>
      <c r="B17" t="s">
        <v>53</v>
      </c>
      <c r="C17" t="s">
        <v>54</v>
      </c>
    </row>
    <row r="18" spans="1:3" x14ac:dyDescent="0.25">
      <c r="A18">
        <v>17</v>
      </c>
      <c r="B18" t="s">
        <v>55</v>
      </c>
      <c r="C18" t="s">
        <v>55</v>
      </c>
    </row>
    <row r="19" spans="1:3" x14ac:dyDescent="0.25">
      <c r="A19">
        <v>18</v>
      </c>
      <c r="B19" t="s">
        <v>56</v>
      </c>
      <c r="C19" t="s">
        <v>57</v>
      </c>
    </row>
    <row r="20" spans="1:3" x14ac:dyDescent="0.25">
      <c r="A20">
        <v>19</v>
      </c>
      <c r="B20" t="s">
        <v>58</v>
      </c>
      <c r="C20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F6293-3CAE-4316-A1D8-E258C43459EA}">
  <dimension ref="A1:E102"/>
  <sheetViews>
    <sheetView topLeftCell="A69" workbookViewId="0">
      <selection activeCell="A2" sqref="A2:A102"/>
    </sheetView>
  </sheetViews>
  <sheetFormatPr defaultRowHeight="15" x14ac:dyDescent="0.25"/>
  <cols>
    <col min="2" max="2" width="28.5703125" customWidth="1"/>
    <col min="3" max="3" width="11.5703125" customWidth="1"/>
    <col min="4" max="4" width="12.5703125" customWidth="1"/>
    <col min="5" max="5" width="14.7109375" customWidth="1"/>
  </cols>
  <sheetData>
    <row r="1" spans="1:5" x14ac:dyDescent="0.25">
      <c r="A1" t="s">
        <v>59</v>
      </c>
      <c r="B1" t="s">
        <v>0</v>
      </c>
      <c r="C1" t="s">
        <v>161</v>
      </c>
      <c r="D1" t="s">
        <v>162</v>
      </c>
      <c r="E1" t="s">
        <v>22</v>
      </c>
    </row>
    <row r="2" spans="1:5" x14ac:dyDescent="0.25">
      <c r="A2">
        <v>1</v>
      </c>
      <c r="B2" t="s">
        <v>60</v>
      </c>
      <c r="C2">
        <v>1</v>
      </c>
      <c r="D2">
        <v>1</v>
      </c>
      <c r="E2">
        <v>1</v>
      </c>
    </row>
    <row r="3" spans="1:5" x14ac:dyDescent="0.25">
      <c r="A3">
        <v>2</v>
      </c>
      <c r="B3" t="s">
        <v>61</v>
      </c>
      <c r="C3">
        <v>3</v>
      </c>
      <c r="D3">
        <v>5</v>
      </c>
      <c r="E3">
        <v>2</v>
      </c>
    </row>
    <row r="4" spans="1:5" x14ac:dyDescent="0.25">
      <c r="A4">
        <v>3</v>
      </c>
      <c r="B4" t="s">
        <v>62</v>
      </c>
      <c r="C4">
        <v>3</v>
      </c>
      <c r="D4">
        <v>6</v>
      </c>
      <c r="E4">
        <v>3</v>
      </c>
    </row>
    <row r="5" spans="1:5" x14ac:dyDescent="0.25">
      <c r="A5">
        <v>4</v>
      </c>
      <c r="B5" t="s">
        <v>63</v>
      </c>
      <c r="C5">
        <v>3</v>
      </c>
      <c r="D5">
        <v>6</v>
      </c>
      <c r="E5">
        <v>4</v>
      </c>
    </row>
    <row r="6" spans="1:5" x14ac:dyDescent="0.25">
      <c r="A6">
        <v>5</v>
      </c>
      <c r="B6" t="s">
        <v>64</v>
      </c>
      <c r="C6">
        <v>4</v>
      </c>
      <c r="D6">
        <v>9</v>
      </c>
      <c r="E6">
        <v>5</v>
      </c>
    </row>
    <row r="7" spans="1:5" x14ac:dyDescent="0.25">
      <c r="A7">
        <v>6</v>
      </c>
      <c r="B7" t="s">
        <v>65</v>
      </c>
      <c r="C7">
        <v>4</v>
      </c>
      <c r="D7">
        <v>12</v>
      </c>
      <c r="E7">
        <v>6</v>
      </c>
    </row>
    <row r="8" spans="1:5" x14ac:dyDescent="0.25">
      <c r="A8">
        <v>7</v>
      </c>
      <c r="B8" t="s">
        <v>66</v>
      </c>
      <c r="C8">
        <v>4</v>
      </c>
      <c r="D8">
        <v>11</v>
      </c>
      <c r="E8">
        <v>7</v>
      </c>
    </row>
    <row r="9" spans="1:5" x14ac:dyDescent="0.25">
      <c r="A9">
        <v>8</v>
      </c>
      <c r="B9" t="s">
        <v>67</v>
      </c>
      <c r="C9">
        <v>4</v>
      </c>
      <c r="D9">
        <v>13</v>
      </c>
      <c r="E9">
        <v>8</v>
      </c>
    </row>
    <row r="10" spans="1:5" x14ac:dyDescent="0.25">
      <c r="A10">
        <v>9</v>
      </c>
      <c r="B10" t="s">
        <v>68</v>
      </c>
      <c r="C10">
        <v>4</v>
      </c>
      <c r="D10">
        <v>14</v>
      </c>
      <c r="E10">
        <v>9</v>
      </c>
    </row>
    <row r="11" spans="1:5" x14ac:dyDescent="0.25">
      <c r="A11">
        <v>10</v>
      </c>
      <c r="B11" t="s">
        <v>69</v>
      </c>
      <c r="C11">
        <v>4</v>
      </c>
      <c r="D11">
        <v>14</v>
      </c>
      <c r="E11">
        <v>10</v>
      </c>
    </row>
    <row r="12" spans="1:5" x14ac:dyDescent="0.25">
      <c r="A12">
        <v>11</v>
      </c>
      <c r="B12" t="s">
        <v>70</v>
      </c>
      <c r="C12">
        <v>4</v>
      </c>
      <c r="D12">
        <v>14</v>
      </c>
      <c r="E12">
        <v>11</v>
      </c>
    </row>
    <row r="13" spans="1:5" x14ac:dyDescent="0.25">
      <c r="A13">
        <v>12</v>
      </c>
      <c r="B13" t="s">
        <v>71</v>
      </c>
      <c r="C13">
        <v>4</v>
      </c>
      <c r="D13">
        <v>14</v>
      </c>
      <c r="E13">
        <v>12</v>
      </c>
    </row>
    <row r="14" spans="1:5" x14ac:dyDescent="0.25">
      <c r="A14">
        <v>13</v>
      </c>
      <c r="B14" t="s">
        <v>72</v>
      </c>
      <c r="C14">
        <v>4</v>
      </c>
      <c r="D14">
        <v>13</v>
      </c>
      <c r="E14">
        <v>13</v>
      </c>
    </row>
    <row r="15" spans="1:5" x14ac:dyDescent="0.25">
      <c r="A15">
        <v>14</v>
      </c>
      <c r="B15" t="s">
        <v>73</v>
      </c>
      <c r="C15">
        <v>4</v>
      </c>
      <c r="D15">
        <v>13</v>
      </c>
      <c r="E15">
        <v>14</v>
      </c>
    </row>
    <row r="16" spans="1:5" x14ac:dyDescent="0.25">
      <c r="A16">
        <v>15</v>
      </c>
      <c r="B16" t="s">
        <v>74</v>
      </c>
      <c r="C16">
        <v>4</v>
      </c>
      <c r="D16">
        <v>14</v>
      </c>
      <c r="E16">
        <v>15</v>
      </c>
    </row>
    <row r="17" spans="1:5" x14ac:dyDescent="0.25">
      <c r="A17">
        <v>16</v>
      </c>
      <c r="B17" t="s">
        <v>75</v>
      </c>
      <c r="C17">
        <v>4</v>
      </c>
      <c r="D17">
        <v>14</v>
      </c>
      <c r="E17">
        <v>16</v>
      </c>
    </row>
    <row r="18" spans="1:5" x14ac:dyDescent="0.25">
      <c r="A18">
        <v>17</v>
      </c>
      <c r="B18" t="s">
        <v>76</v>
      </c>
      <c r="C18">
        <v>5</v>
      </c>
      <c r="D18">
        <v>7</v>
      </c>
      <c r="E18">
        <v>17</v>
      </c>
    </row>
    <row r="19" spans="1:5" x14ac:dyDescent="0.25">
      <c r="A19">
        <v>18</v>
      </c>
      <c r="B19" t="s">
        <v>77</v>
      </c>
      <c r="C19">
        <v>5</v>
      </c>
      <c r="D19">
        <v>13</v>
      </c>
      <c r="E19">
        <v>18</v>
      </c>
    </row>
    <row r="20" spans="1:5" x14ac:dyDescent="0.25">
      <c r="A20">
        <v>19</v>
      </c>
      <c r="B20" t="s">
        <v>78</v>
      </c>
      <c r="C20">
        <v>5</v>
      </c>
      <c r="D20">
        <v>13</v>
      </c>
      <c r="E20">
        <v>19</v>
      </c>
    </row>
    <row r="21" spans="1:5" x14ac:dyDescent="0.25">
      <c r="A21">
        <v>20</v>
      </c>
      <c r="B21" t="s">
        <v>79</v>
      </c>
      <c r="C21">
        <v>5</v>
      </c>
      <c r="D21">
        <v>13</v>
      </c>
      <c r="E21">
        <v>20</v>
      </c>
    </row>
    <row r="22" spans="1:5" x14ac:dyDescent="0.25">
      <c r="A22">
        <v>21</v>
      </c>
      <c r="B22" t="s">
        <v>80</v>
      </c>
      <c r="C22">
        <v>5</v>
      </c>
      <c r="D22">
        <v>13</v>
      </c>
      <c r="E22">
        <v>21</v>
      </c>
    </row>
    <row r="23" spans="1:5" x14ac:dyDescent="0.25">
      <c r="A23">
        <v>22</v>
      </c>
      <c r="B23" t="s">
        <v>81</v>
      </c>
      <c r="C23">
        <v>6</v>
      </c>
      <c r="D23">
        <v>9</v>
      </c>
      <c r="E23">
        <v>22</v>
      </c>
    </row>
    <row r="24" spans="1:5" x14ac:dyDescent="0.25">
      <c r="A24">
        <v>23</v>
      </c>
      <c r="B24" t="s">
        <v>82</v>
      </c>
      <c r="C24">
        <v>6</v>
      </c>
      <c r="D24">
        <v>11</v>
      </c>
      <c r="E24">
        <v>23</v>
      </c>
    </row>
    <row r="25" spans="1:5" x14ac:dyDescent="0.25">
      <c r="A25">
        <v>24</v>
      </c>
      <c r="B25" t="s">
        <v>83</v>
      </c>
      <c r="C25">
        <v>6</v>
      </c>
      <c r="D25">
        <v>13</v>
      </c>
      <c r="E25">
        <v>24</v>
      </c>
    </row>
    <row r="26" spans="1:5" x14ac:dyDescent="0.25">
      <c r="A26">
        <v>25</v>
      </c>
      <c r="B26" t="s">
        <v>84</v>
      </c>
      <c r="C26">
        <v>6</v>
      </c>
      <c r="D26">
        <v>13</v>
      </c>
      <c r="E26">
        <v>25</v>
      </c>
    </row>
    <row r="27" spans="1:5" x14ac:dyDescent="0.25">
      <c r="A27">
        <v>26</v>
      </c>
      <c r="B27" t="s">
        <v>85</v>
      </c>
      <c r="C27">
        <v>6</v>
      </c>
      <c r="D27">
        <v>13</v>
      </c>
      <c r="E27">
        <v>26</v>
      </c>
    </row>
    <row r="28" spans="1:5" x14ac:dyDescent="0.25">
      <c r="A28">
        <v>27</v>
      </c>
      <c r="B28" t="s">
        <v>86</v>
      </c>
      <c r="C28">
        <v>7</v>
      </c>
      <c r="D28">
        <v>9</v>
      </c>
      <c r="E28">
        <v>27</v>
      </c>
    </row>
    <row r="29" spans="1:5" x14ac:dyDescent="0.25">
      <c r="A29">
        <v>28</v>
      </c>
      <c r="B29" t="s">
        <v>87</v>
      </c>
      <c r="C29">
        <v>7</v>
      </c>
      <c r="D29">
        <v>11</v>
      </c>
      <c r="E29">
        <v>28</v>
      </c>
    </row>
    <row r="30" spans="1:5" x14ac:dyDescent="0.25">
      <c r="A30">
        <v>29</v>
      </c>
      <c r="B30" t="s">
        <v>88</v>
      </c>
      <c r="C30">
        <v>7</v>
      </c>
      <c r="D30">
        <v>13</v>
      </c>
      <c r="E30">
        <v>29</v>
      </c>
    </row>
    <row r="31" spans="1:5" x14ac:dyDescent="0.25">
      <c r="A31">
        <v>30</v>
      </c>
      <c r="B31" t="s">
        <v>89</v>
      </c>
      <c r="C31">
        <v>7</v>
      </c>
      <c r="D31">
        <v>13</v>
      </c>
      <c r="E31">
        <v>30</v>
      </c>
    </row>
    <row r="32" spans="1:5" x14ac:dyDescent="0.25">
      <c r="A32">
        <v>31</v>
      </c>
      <c r="B32" t="s">
        <v>90</v>
      </c>
      <c r="C32">
        <v>7</v>
      </c>
      <c r="D32">
        <v>13</v>
      </c>
      <c r="E32">
        <v>31</v>
      </c>
    </row>
    <row r="33" spans="1:5" x14ac:dyDescent="0.25">
      <c r="A33">
        <v>32</v>
      </c>
      <c r="B33" t="s">
        <v>91</v>
      </c>
      <c r="C33">
        <v>7</v>
      </c>
      <c r="D33">
        <v>13</v>
      </c>
      <c r="E33">
        <v>32</v>
      </c>
    </row>
    <row r="34" spans="1:5" x14ac:dyDescent="0.25">
      <c r="A34">
        <v>33</v>
      </c>
      <c r="B34" t="s">
        <v>92</v>
      </c>
      <c r="C34">
        <v>7</v>
      </c>
      <c r="D34">
        <v>13</v>
      </c>
      <c r="E34">
        <v>33</v>
      </c>
    </row>
    <row r="35" spans="1:5" x14ac:dyDescent="0.25">
      <c r="A35">
        <v>34</v>
      </c>
      <c r="B35" t="s">
        <v>93</v>
      </c>
      <c r="C35">
        <v>7</v>
      </c>
      <c r="D35">
        <v>13</v>
      </c>
      <c r="E35">
        <v>34</v>
      </c>
    </row>
    <row r="36" spans="1:5" x14ac:dyDescent="0.25">
      <c r="A36">
        <v>35</v>
      </c>
      <c r="B36" t="s">
        <v>94</v>
      </c>
      <c r="C36">
        <v>7</v>
      </c>
      <c r="D36">
        <v>13</v>
      </c>
      <c r="E36">
        <v>35</v>
      </c>
    </row>
    <row r="37" spans="1:5" x14ac:dyDescent="0.25">
      <c r="A37">
        <v>36</v>
      </c>
      <c r="B37" t="s">
        <v>95</v>
      </c>
      <c r="C37">
        <v>8</v>
      </c>
      <c r="D37">
        <v>8</v>
      </c>
      <c r="E37">
        <v>36</v>
      </c>
    </row>
    <row r="38" spans="1:5" x14ac:dyDescent="0.25">
      <c r="A38">
        <v>37</v>
      </c>
      <c r="B38" t="s">
        <v>96</v>
      </c>
      <c r="C38">
        <v>8</v>
      </c>
      <c r="D38">
        <v>10</v>
      </c>
      <c r="E38">
        <v>37</v>
      </c>
    </row>
    <row r="39" spans="1:5" x14ac:dyDescent="0.25">
      <c r="A39">
        <v>38</v>
      </c>
      <c r="B39" t="s">
        <v>97</v>
      </c>
      <c r="C39">
        <v>8</v>
      </c>
      <c r="D39">
        <v>10</v>
      </c>
      <c r="E39">
        <v>38</v>
      </c>
    </row>
    <row r="40" spans="1:5" x14ac:dyDescent="0.25">
      <c r="A40">
        <v>39</v>
      </c>
      <c r="B40" t="s">
        <v>98</v>
      </c>
      <c r="C40">
        <v>8</v>
      </c>
      <c r="D40">
        <v>13</v>
      </c>
      <c r="E40">
        <v>39</v>
      </c>
    </row>
    <row r="41" spans="1:5" x14ac:dyDescent="0.25">
      <c r="A41">
        <v>40</v>
      </c>
      <c r="B41" t="s">
        <v>99</v>
      </c>
      <c r="C41">
        <v>8</v>
      </c>
      <c r="D41">
        <v>13</v>
      </c>
      <c r="E41">
        <v>40</v>
      </c>
    </row>
    <row r="42" spans="1:5" x14ac:dyDescent="0.25">
      <c r="A42">
        <v>41</v>
      </c>
      <c r="B42" t="s">
        <v>100</v>
      </c>
      <c r="C42">
        <v>8</v>
      </c>
      <c r="D42">
        <v>13</v>
      </c>
      <c r="E42">
        <v>41</v>
      </c>
    </row>
    <row r="43" spans="1:5" x14ac:dyDescent="0.25">
      <c r="A43">
        <v>42</v>
      </c>
      <c r="B43" t="s">
        <v>101</v>
      </c>
      <c r="C43">
        <v>8</v>
      </c>
      <c r="D43">
        <v>13</v>
      </c>
      <c r="E43">
        <v>42</v>
      </c>
    </row>
    <row r="44" spans="1:5" x14ac:dyDescent="0.25">
      <c r="A44">
        <v>43</v>
      </c>
      <c r="B44" t="s">
        <v>102</v>
      </c>
      <c r="C44">
        <v>8</v>
      </c>
      <c r="D44">
        <v>13</v>
      </c>
      <c r="E44">
        <v>43</v>
      </c>
    </row>
    <row r="45" spans="1:5" x14ac:dyDescent="0.25">
      <c r="A45">
        <v>44</v>
      </c>
      <c r="B45" t="s">
        <v>103</v>
      </c>
      <c r="C45">
        <v>8</v>
      </c>
      <c r="D45">
        <v>13</v>
      </c>
      <c r="E45">
        <v>44</v>
      </c>
    </row>
    <row r="46" spans="1:5" x14ac:dyDescent="0.25">
      <c r="A46">
        <v>45</v>
      </c>
      <c r="B46" t="s">
        <v>104</v>
      </c>
      <c r="C46">
        <v>8</v>
      </c>
      <c r="D46">
        <v>13</v>
      </c>
      <c r="E46">
        <v>45</v>
      </c>
    </row>
    <row r="47" spans="1:5" x14ac:dyDescent="0.25">
      <c r="A47">
        <v>46</v>
      </c>
      <c r="B47" t="s">
        <v>105</v>
      </c>
      <c r="C47">
        <v>9</v>
      </c>
      <c r="D47">
        <v>8</v>
      </c>
      <c r="E47">
        <v>46</v>
      </c>
    </row>
    <row r="48" spans="1:5" x14ac:dyDescent="0.25">
      <c r="A48">
        <v>47</v>
      </c>
      <c r="B48" t="s">
        <v>106</v>
      </c>
      <c r="C48">
        <v>9</v>
      </c>
      <c r="D48">
        <v>10</v>
      </c>
      <c r="E48">
        <v>47</v>
      </c>
    </row>
    <row r="49" spans="1:5" x14ac:dyDescent="0.25">
      <c r="A49">
        <v>48</v>
      </c>
      <c r="B49" t="s">
        <v>107</v>
      </c>
      <c r="C49">
        <v>9</v>
      </c>
      <c r="D49">
        <v>18</v>
      </c>
      <c r="E49">
        <v>48</v>
      </c>
    </row>
    <row r="50" spans="1:5" x14ac:dyDescent="0.25">
      <c r="A50">
        <v>49</v>
      </c>
      <c r="B50" t="s">
        <v>108</v>
      </c>
      <c r="C50">
        <v>9</v>
      </c>
      <c r="D50">
        <v>17</v>
      </c>
      <c r="E50">
        <v>49</v>
      </c>
    </row>
    <row r="51" spans="1:5" x14ac:dyDescent="0.25">
      <c r="A51">
        <v>50</v>
      </c>
      <c r="B51" t="s">
        <v>109</v>
      </c>
      <c r="C51">
        <v>9</v>
      </c>
      <c r="D51">
        <v>18</v>
      </c>
      <c r="E51">
        <v>50</v>
      </c>
    </row>
    <row r="52" spans="1:5" x14ac:dyDescent="0.25">
      <c r="A52">
        <v>51</v>
      </c>
      <c r="B52" t="s">
        <v>110</v>
      </c>
      <c r="C52">
        <v>9</v>
      </c>
      <c r="D52">
        <v>17</v>
      </c>
      <c r="E52">
        <v>51</v>
      </c>
    </row>
    <row r="53" spans="1:5" x14ac:dyDescent="0.25">
      <c r="A53">
        <v>52</v>
      </c>
      <c r="B53" t="s">
        <v>111</v>
      </c>
      <c r="C53">
        <v>9</v>
      </c>
      <c r="D53">
        <v>17</v>
      </c>
      <c r="E53">
        <v>52</v>
      </c>
    </row>
    <row r="54" spans="1:5" x14ac:dyDescent="0.25">
      <c r="A54">
        <v>53</v>
      </c>
      <c r="B54" t="s">
        <v>112</v>
      </c>
      <c r="C54">
        <v>9</v>
      </c>
      <c r="D54">
        <v>14</v>
      </c>
      <c r="E54">
        <v>53</v>
      </c>
    </row>
    <row r="55" spans="1:5" x14ac:dyDescent="0.25">
      <c r="A55">
        <v>54</v>
      </c>
      <c r="B55" t="s">
        <v>113</v>
      </c>
      <c r="C55">
        <v>9</v>
      </c>
      <c r="D55">
        <v>14</v>
      </c>
      <c r="E55">
        <v>54</v>
      </c>
    </row>
    <row r="56" spans="1:5" x14ac:dyDescent="0.25">
      <c r="A56">
        <v>55</v>
      </c>
      <c r="B56" t="s">
        <v>114</v>
      </c>
      <c r="C56">
        <v>9</v>
      </c>
      <c r="D56">
        <v>14</v>
      </c>
      <c r="E56">
        <v>55</v>
      </c>
    </row>
    <row r="57" spans="1:5" x14ac:dyDescent="0.25">
      <c r="A57">
        <v>56</v>
      </c>
      <c r="B57" t="s">
        <v>115</v>
      </c>
      <c r="C57">
        <v>9</v>
      </c>
      <c r="D57">
        <v>17</v>
      </c>
      <c r="E57">
        <v>56</v>
      </c>
    </row>
    <row r="58" spans="1:5" x14ac:dyDescent="0.25">
      <c r="A58">
        <v>57</v>
      </c>
      <c r="B58" t="s">
        <v>116</v>
      </c>
      <c r="C58">
        <v>9</v>
      </c>
      <c r="D58">
        <v>14</v>
      </c>
      <c r="E58">
        <v>57</v>
      </c>
    </row>
    <row r="59" spans="1:5" x14ac:dyDescent="0.25">
      <c r="A59">
        <v>58</v>
      </c>
      <c r="B59" t="s">
        <v>117</v>
      </c>
      <c r="C59">
        <v>9</v>
      </c>
      <c r="D59">
        <v>14</v>
      </c>
      <c r="E59">
        <v>58</v>
      </c>
    </row>
    <row r="60" spans="1:5" x14ac:dyDescent="0.25">
      <c r="A60">
        <v>59</v>
      </c>
      <c r="B60" t="s">
        <v>118</v>
      </c>
      <c r="C60">
        <v>9</v>
      </c>
      <c r="D60">
        <v>14</v>
      </c>
      <c r="E60">
        <v>59</v>
      </c>
    </row>
    <row r="61" spans="1:5" x14ac:dyDescent="0.25">
      <c r="A61">
        <v>60</v>
      </c>
      <c r="B61" t="s">
        <v>119</v>
      </c>
      <c r="C61">
        <v>9</v>
      </c>
      <c r="D61">
        <v>14</v>
      </c>
      <c r="E61">
        <v>60</v>
      </c>
    </row>
    <row r="62" spans="1:5" x14ac:dyDescent="0.25">
      <c r="A62">
        <v>61</v>
      </c>
      <c r="B62" t="s">
        <v>120</v>
      </c>
      <c r="C62">
        <v>9</v>
      </c>
      <c r="D62">
        <v>14</v>
      </c>
      <c r="E62">
        <v>61</v>
      </c>
    </row>
    <row r="63" spans="1:5" x14ac:dyDescent="0.25">
      <c r="A63">
        <v>62</v>
      </c>
      <c r="B63" t="s">
        <v>121</v>
      </c>
      <c r="C63">
        <v>9</v>
      </c>
      <c r="D63">
        <v>14</v>
      </c>
      <c r="E63">
        <v>62</v>
      </c>
    </row>
    <row r="64" spans="1:5" x14ac:dyDescent="0.25">
      <c r="A64">
        <v>63</v>
      </c>
      <c r="B64" t="s">
        <v>122</v>
      </c>
      <c r="C64">
        <v>9</v>
      </c>
      <c r="D64">
        <v>14</v>
      </c>
      <c r="E64">
        <v>63</v>
      </c>
    </row>
    <row r="65" spans="1:5" x14ac:dyDescent="0.25">
      <c r="A65">
        <v>64</v>
      </c>
      <c r="B65" t="s">
        <v>123</v>
      </c>
      <c r="C65">
        <v>9</v>
      </c>
      <c r="D65">
        <v>14</v>
      </c>
      <c r="E65">
        <v>64</v>
      </c>
    </row>
    <row r="66" spans="1:5" x14ac:dyDescent="0.25">
      <c r="A66">
        <v>65</v>
      </c>
      <c r="B66" t="s">
        <v>124</v>
      </c>
      <c r="C66">
        <v>9</v>
      </c>
      <c r="D66">
        <v>14</v>
      </c>
      <c r="E66">
        <v>65</v>
      </c>
    </row>
    <row r="67" spans="1:5" x14ac:dyDescent="0.25">
      <c r="A67">
        <v>66</v>
      </c>
      <c r="B67" t="s">
        <v>125</v>
      </c>
      <c r="C67">
        <v>9</v>
      </c>
      <c r="D67">
        <v>18</v>
      </c>
      <c r="E67">
        <v>66</v>
      </c>
    </row>
    <row r="68" spans="1:5" x14ac:dyDescent="0.25">
      <c r="A68">
        <v>67</v>
      </c>
      <c r="B68" t="s">
        <v>126</v>
      </c>
      <c r="C68">
        <v>9</v>
      </c>
      <c r="D68">
        <v>14</v>
      </c>
      <c r="E68">
        <v>67</v>
      </c>
    </row>
    <row r="69" spans="1:5" x14ac:dyDescent="0.25">
      <c r="A69">
        <v>68</v>
      </c>
      <c r="B69" t="s">
        <v>127</v>
      </c>
      <c r="C69">
        <v>9</v>
      </c>
      <c r="D69">
        <v>14</v>
      </c>
      <c r="E69">
        <v>68</v>
      </c>
    </row>
    <row r="70" spans="1:5" x14ac:dyDescent="0.25">
      <c r="A70">
        <v>69</v>
      </c>
      <c r="B70" t="s">
        <v>128</v>
      </c>
      <c r="C70">
        <v>9</v>
      </c>
      <c r="D70">
        <v>14</v>
      </c>
      <c r="E70">
        <v>69</v>
      </c>
    </row>
    <row r="71" spans="1:5" x14ac:dyDescent="0.25">
      <c r="A71">
        <v>70</v>
      </c>
      <c r="B71" t="s">
        <v>129</v>
      </c>
      <c r="C71">
        <v>10</v>
      </c>
      <c r="D71">
        <v>8</v>
      </c>
      <c r="E71">
        <v>70</v>
      </c>
    </row>
    <row r="72" spans="1:5" x14ac:dyDescent="0.25">
      <c r="A72">
        <v>71</v>
      </c>
      <c r="B72" t="s">
        <v>130</v>
      </c>
      <c r="C72">
        <v>10</v>
      </c>
      <c r="D72">
        <v>18</v>
      </c>
      <c r="E72">
        <v>71</v>
      </c>
    </row>
    <row r="73" spans="1:5" x14ac:dyDescent="0.25">
      <c r="A73">
        <v>72</v>
      </c>
      <c r="B73" t="s">
        <v>131</v>
      </c>
      <c r="C73">
        <v>10</v>
      </c>
      <c r="D73">
        <v>14</v>
      </c>
      <c r="E73">
        <v>72</v>
      </c>
    </row>
    <row r="74" spans="1:5" x14ac:dyDescent="0.25">
      <c r="A74">
        <v>73</v>
      </c>
      <c r="B74" t="s">
        <v>132</v>
      </c>
      <c r="C74">
        <v>10</v>
      </c>
      <c r="D74">
        <v>14</v>
      </c>
      <c r="E74">
        <v>73</v>
      </c>
    </row>
    <row r="75" spans="1:5" x14ac:dyDescent="0.25">
      <c r="A75">
        <v>74</v>
      </c>
      <c r="B75" t="s">
        <v>133</v>
      </c>
      <c r="C75">
        <v>10</v>
      </c>
      <c r="D75">
        <v>18</v>
      </c>
      <c r="E75">
        <v>74</v>
      </c>
    </row>
    <row r="76" spans="1:5" x14ac:dyDescent="0.25">
      <c r="A76">
        <v>75</v>
      </c>
      <c r="B76" t="s">
        <v>134</v>
      </c>
      <c r="C76">
        <v>10</v>
      </c>
      <c r="D76">
        <v>17</v>
      </c>
      <c r="E76">
        <v>75</v>
      </c>
    </row>
    <row r="77" spans="1:5" x14ac:dyDescent="0.25">
      <c r="A77">
        <v>76</v>
      </c>
      <c r="B77" t="s">
        <v>135</v>
      </c>
      <c r="C77">
        <v>10</v>
      </c>
      <c r="D77">
        <v>14</v>
      </c>
      <c r="E77">
        <v>76</v>
      </c>
    </row>
    <row r="78" spans="1:5" x14ac:dyDescent="0.25">
      <c r="A78">
        <v>77</v>
      </c>
      <c r="B78" t="s">
        <v>136</v>
      </c>
      <c r="C78">
        <v>10</v>
      </c>
      <c r="D78">
        <v>17</v>
      </c>
      <c r="E78">
        <v>77</v>
      </c>
    </row>
    <row r="79" spans="1:5" x14ac:dyDescent="0.25">
      <c r="A79">
        <v>78</v>
      </c>
      <c r="B79" t="s">
        <v>137</v>
      </c>
      <c r="C79">
        <v>10</v>
      </c>
      <c r="D79">
        <v>17</v>
      </c>
      <c r="E79">
        <v>78</v>
      </c>
    </row>
    <row r="80" spans="1:5" x14ac:dyDescent="0.25">
      <c r="A80">
        <v>79</v>
      </c>
      <c r="B80" t="s">
        <v>138</v>
      </c>
      <c r="C80">
        <v>10</v>
      </c>
      <c r="D80">
        <v>14</v>
      </c>
      <c r="E80">
        <v>79</v>
      </c>
    </row>
    <row r="81" spans="1:5" x14ac:dyDescent="0.25">
      <c r="A81">
        <v>80</v>
      </c>
      <c r="B81" t="s">
        <v>139</v>
      </c>
      <c r="C81">
        <v>10</v>
      </c>
      <c r="D81">
        <v>14</v>
      </c>
      <c r="E81">
        <v>80</v>
      </c>
    </row>
    <row r="82" spans="1:5" x14ac:dyDescent="0.25">
      <c r="A82">
        <v>81</v>
      </c>
      <c r="B82" t="s">
        <v>140</v>
      </c>
      <c r="C82">
        <v>10</v>
      </c>
      <c r="D82">
        <v>14</v>
      </c>
      <c r="E82">
        <v>81</v>
      </c>
    </row>
    <row r="83" spans="1:5" x14ac:dyDescent="0.25">
      <c r="A83">
        <v>82</v>
      </c>
      <c r="B83" t="s">
        <v>141</v>
      </c>
      <c r="C83">
        <v>10</v>
      </c>
      <c r="D83">
        <v>14</v>
      </c>
      <c r="E83">
        <v>82</v>
      </c>
    </row>
    <row r="84" spans="1:5" x14ac:dyDescent="0.25">
      <c r="A84">
        <v>83</v>
      </c>
      <c r="B84" t="s">
        <v>142</v>
      </c>
      <c r="C84">
        <v>10</v>
      </c>
      <c r="D84">
        <v>14</v>
      </c>
      <c r="E84">
        <v>83</v>
      </c>
    </row>
    <row r="85" spans="1:5" x14ac:dyDescent="0.25">
      <c r="A85">
        <v>84</v>
      </c>
      <c r="B85" t="s">
        <v>143</v>
      </c>
      <c r="C85">
        <v>10</v>
      </c>
      <c r="D85">
        <v>14</v>
      </c>
      <c r="E85">
        <v>84</v>
      </c>
    </row>
    <row r="86" spans="1:5" x14ac:dyDescent="0.25">
      <c r="A86">
        <v>85</v>
      </c>
      <c r="B86" t="s">
        <v>144</v>
      </c>
      <c r="C86">
        <v>10</v>
      </c>
      <c r="D86">
        <v>14</v>
      </c>
      <c r="E86">
        <v>85</v>
      </c>
    </row>
    <row r="87" spans="1:5" x14ac:dyDescent="0.25">
      <c r="A87">
        <v>86</v>
      </c>
      <c r="B87" t="s">
        <v>145</v>
      </c>
      <c r="C87">
        <v>10</v>
      </c>
      <c r="D87">
        <v>14</v>
      </c>
      <c r="E87">
        <v>86</v>
      </c>
    </row>
    <row r="88" spans="1:5" x14ac:dyDescent="0.25">
      <c r="A88">
        <v>87</v>
      </c>
      <c r="B88" t="s">
        <v>146</v>
      </c>
      <c r="C88">
        <v>10</v>
      </c>
      <c r="D88">
        <v>18</v>
      </c>
      <c r="E88">
        <v>87</v>
      </c>
    </row>
    <row r="89" spans="1:5" x14ac:dyDescent="0.25">
      <c r="A89">
        <v>88</v>
      </c>
      <c r="B89" t="s">
        <v>147</v>
      </c>
      <c r="C89">
        <v>10</v>
      </c>
      <c r="D89">
        <v>14</v>
      </c>
      <c r="E89">
        <v>88</v>
      </c>
    </row>
    <row r="90" spans="1:5" x14ac:dyDescent="0.25">
      <c r="A90">
        <v>89</v>
      </c>
      <c r="B90" t="s">
        <v>148</v>
      </c>
      <c r="C90">
        <v>10</v>
      </c>
      <c r="D90">
        <v>14</v>
      </c>
      <c r="E90">
        <v>89</v>
      </c>
    </row>
    <row r="91" spans="1:5" x14ac:dyDescent="0.25">
      <c r="A91">
        <v>90</v>
      </c>
      <c r="B91" t="s">
        <v>149</v>
      </c>
      <c r="C91">
        <v>10</v>
      </c>
      <c r="D91">
        <v>14</v>
      </c>
      <c r="E91">
        <v>90</v>
      </c>
    </row>
    <row r="92" spans="1:5" x14ac:dyDescent="0.25">
      <c r="A92">
        <v>91</v>
      </c>
      <c r="B92" t="s">
        <v>150</v>
      </c>
      <c r="C92">
        <v>10</v>
      </c>
      <c r="D92">
        <v>14</v>
      </c>
      <c r="E92">
        <v>91</v>
      </c>
    </row>
    <row r="93" spans="1:5" x14ac:dyDescent="0.25">
      <c r="A93">
        <v>92</v>
      </c>
      <c r="B93" t="s">
        <v>151</v>
      </c>
      <c r="C93">
        <v>10</v>
      </c>
      <c r="D93">
        <v>14</v>
      </c>
      <c r="E93">
        <v>92</v>
      </c>
    </row>
    <row r="94" spans="1:5" x14ac:dyDescent="0.25">
      <c r="A94">
        <v>93</v>
      </c>
      <c r="B94" t="s">
        <v>152</v>
      </c>
      <c r="C94">
        <v>10</v>
      </c>
      <c r="D94">
        <v>14</v>
      </c>
      <c r="E94">
        <v>93</v>
      </c>
    </row>
    <row r="95" spans="1:5" x14ac:dyDescent="0.25">
      <c r="A95">
        <v>94</v>
      </c>
      <c r="B95" t="s">
        <v>153</v>
      </c>
      <c r="C95">
        <v>10</v>
      </c>
      <c r="D95">
        <v>14</v>
      </c>
      <c r="E95">
        <v>94</v>
      </c>
    </row>
    <row r="96" spans="1:5" x14ac:dyDescent="0.25">
      <c r="A96">
        <v>95</v>
      </c>
      <c r="B96" t="s">
        <v>154</v>
      </c>
      <c r="C96">
        <v>10</v>
      </c>
      <c r="D96">
        <v>14</v>
      </c>
      <c r="E96">
        <v>95</v>
      </c>
    </row>
    <row r="97" spans="1:5" x14ac:dyDescent="0.25">
      <c r="A97">
        <v>96</v>
      </c>
      <c r="B97" t="s">
        <v>155</v>
      </c>
      <c r="C97">
        <v>10</v>
      </c>
      <c r="D97">
        <v>13</v>
      </c>
      <c r="E97">
        <v>96</v>
      </c>
    </row>
    <row r="98" spans="1:5" x14ac:dyDescent="0.25">
      <c r="A98">
        <v>97</v>
      </c>
      <c r="B98" t="s">
        <v>156</v>
      </c>
      <c r="C98">
        <v>10</v>
      </c>
      <c r="D98">
        <v>14</v>
      </c>
      <c r="E98">
        <v>97</v>
      </c>
    </row>
    <row r="99" spans="1:5" x14ac:dyDescent="0.25">
      <c r="A99">
        <v>98</v>
      </c>
      <c r="B99" t="s">
        <v>157</v>
      </c>
      <c r="C99">
        <v>10</v>
      </c>
      <c r="D99">
        <v>14</v>
      </c>
      <c r="E99">
        <v>98</v>
      </c>
    </row>
    <row r="100" spans="1:5" x14ac:dyDescent="0.25">
      <c r="A100">
        <v>99</v>
      </c>
      <c r="B100" t="s">
        <v>158</v>
      </c>
      <c r="C100">
        <v>10</v>
      </c>
      <c r="D100">
        <v>14</v>
      </c>
      <c r="E100">
        <v>99</v>
      </c>
    </row>
    <row r="101" spans="1:5" x14ac:dyDescent="0.25">
      <c r="A101">
        <v>100</v>
      </c>
      <c r="B101" t="s">
        <v>159</v>
      </c>
      <c r="C101">
        <v>10</v>
      </c>
      <c r="D101">
        <v>14</v>
      </c>
      <c r="E101">
        <v>100</v>
      </c>
    </row>
    <row r="102" spans="1:5" x14ac:dyDescent="0.25">
      <c r="A102">
        <v>101</v>
      </c>
      <c r="B102" t="s">
        <v>160</v>
      </c>
      <c r="C102">
        <v>10</v>
      </c>
      <c r="D102">
        <v>14</v>
      </c>
      <c r="E102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C63E2-331B-4700-A477-C12484943D97}">
  <dimension ref="A1:D2"/>
  <sheetViews>
    <sheetView workbookViewId="0">
      <selection sqref="A1:D2"/>
    </sheetView>
  </sheetViews>
  <sheetFormatPr defaultRowHeight="15" x14ac:dyDescent="0.25"/>
  <cols>
    <col min="2" max="2" width="15.5703125" customWidth="1"/>
    <col min="3" max="3" width="15.85546875" customWidth="1"/>
    <col min="4" max="4" width="29.7109375" customWidth="1"/>
  </cols>
  <sheetData>
    <row r="1" spans="1:4" x14ac:dyDescent="0.25">
      <c r="A1" t="s">
        <v>59</v>
      </c>
      <c r="B1" t="s">
        <v>163</v>
      </c>
      <c r="C1" t="s">
        <v>164</v>
      </c>
      <c r="D1" t="s">
        <v>165</v>
      </c>
    </row>
    <row r="2" spans="1:4" x14ac:dyDescent="0.25">
      <c r="A2">
        <v>1</v>
      </c>
      <c r="B2">
        <v>4410000</v>
      </c>
      <c r="C2" s="1">
        <v>45839</v>
      </c>
      <c r="D2" t="s"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1E488-8362-4DA6-B477-C7998AC74F4A}">
  <dimension ref="A1:C3"/>
  <sheetViews>
    <sheetView workbookViewId="0">
      <selection activeCell="C4" sqref="C4"/>
    </sheetView>
  </sheetViews>
  <sheetFormatPr defaultRowHeight="15" x14ac:dyDescent="0.25"/>
  <cols>
    <col min="2" max="2" width="21.28515625" customWidth="1"/>
  </cols>
  <sheetData>
    <row r="1" spans="1:3" x14ac:dyDescent="0.25">
      <c r="A1" t="s">
        <v>59</v>
      </c>
      <c r="B1" t="s">
        <v>167</v>
      </c>
      <c r="C1" t="s">
        <v>168</v>
      </c>
    </row>
    <row r="2" spans="1:3" x14ac:dyDescent="0.25">
      <c r="A2">
        <v>1</v>
      </c>
      <c r="B2" t="s">
        <v>169</v>
      </c>
      <c r="C2" t="s">
        <v>178</v>
      </c>
    </row>
    <row r="3" spans="1:3" x14ac:dyDescent="0.25">
      <c r="A3">
        <v>2</v>
      </c>
      <c r="B3" t="s">
        <v>170</v>
      </c>
      <c r="C3" t="s">
        <v>176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2ACB7-E876-4AB1-AAF4-63CDF4D8E7CB}">
  <dimension ref="A1:C4"/>
  <sheetViews>
    <sheetView workbookViewId="0">
      <selection activeCell="C4" sqref="C4"/>
    </sheetView>
  </sheetViews>
  <sheetFormatPr defaultRowHeight="15" x14ac:dyDescent="0.25"/>
  <cols>
    <col min="2" max="2" width="34.5703125" customWidth="1"/>
  </cols>
  <sheetData>
    <row r="1" spans="1:3" x14ac:dyDescent="0.25">
      <c r="A1" t="s">
        <v>59</v>
      </c>
      <c r="B1" t="s">
        <v>167</v>
      </c>
      <c r="C1" t="s">
        <v>168</v>
      </c>
    </row>
    <row r="2" spans="1:3" x14ac:dyDescent="0.25">
      <c r="A2">
        <v>1</v>
      </c>
      <c r="B2" t="s">
        <v>175</v>
      </c>
      <c r="C2" t="s">
        <v>176</v>
      </c>
    </row>
    <row r="3" spans="1:3" x14ac:dyDescent="0.25">
      <c r="A3">
        <v>2</v>
      </c>
      <c r="B3" t="s">
        <v>56</v>
      </c>
      <c r="C3" t="s">
        <v>177</v>
      </c>
    </row>
    <row r="4" spans="1:3" x14ac:dyDescent="0.25">
      <c r="A4">
        <v>3</v>
      </c>
      <c r="B4" t="s">
        <v>55</v>
      </c>
      <c r="C4" t="s">
        <v>177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4F4A0-522F-405F-8756-FBF959ABE64C}">
  <dimension ref="A1:C16"/>
  <sheetViews>
    <sheetView tabSelected="1" workbookViewId="0">
      <selection activeCell="A9" sqref="A9:XFD9"/>
    </sheetView>
  </sheetViews>
  <sheetFormatPr defaultRowHeight="15" x14ac:dyDescent="0.25"/>
  <cols>
    <col min="1" max="1" width="14" customWidth="1"/>
    <col min="2" max="2" width="41.85546875" customWidth="1"/>
  </cols>
  <sheetData>
    <row r="1" spans="1:3" x14ac:dyDescent="0.25">
      <c r="A1" t="s">
        <v>171</v>
      </c>
      <c r="B1" t="s">
        <v>167</v>
      </c>
      <c r="C1" t="s">
        <v>59</v>
      </c>
    </row>
    <row r="2" spans="1:3" x14ac:dyDescent="0.25">
      <c r="A2" t="s">
        <v>179</v>
      </c>
      <c r="B2" t="s">
        <v>180</v>
      </c>
      <c r="C2">
        <v>1</v>
      </c>
    </row>
    <row r="3" spans="1:3" x14ac:dyDescent="0.25">
      <c r="A3" t="s">
        <v>181</v>
      </c>
      <c r="B3" t="s">
        <v>182</v>
      </c>
      <c r="C3">
        <v>2</v>
      </c>
    </row>
    <row r="4" spans="1:3" x14ac:dyDescent="0.25">
      <c r="A4" t="s">
        <v>183</v>
      </c>
      <c r="B4" t="s">
        <v>185</v>
      </c>
      <c r="C4">
        <v>3</v>
      </c>
    </row>
    <row r="5" spans="1:3" x14ac:dyDescent="0.25">
      <c r="A5" t="s">
        <v>184</v>
      </c>
      <c r="B5" t="s">
        <v>35</v>
      </c>
      <c r="C5">
        <v>4</v>
      </c>
    </row>
    <row r="6" spans="1:3" x14ac:dyDescent="0.25">
      <c r="A6" t="s">
        <v>187</v>
      </c>
      <c r="B6" t="s">
        <v>186</v>
      </c>
      <c r="C6">
        <v>5</v>
      </c>
    </row>
    <row r="7" spans="1:3" x14ac:dyDescent="0.25">
      <c r="A7" t="s">
        <v>189</v>
      </c>
      <c r="B7" t="s">
        <v>188</v>
      </c>
      <c r="C7">
        <v>6</v>
      </c>
    </row>
    <row r="8" spans="1:3" x14ac:dyDescent="0.25">
      <c r="A8" t="s">
        <v>191</v>
      </c>
      <c r="B8" t="s">
        <v>190</v>
      </c>
      <c r="C8">
        <v>7</v>
      </c>
    </row>
    <row r="9" spans="1:3" x14ac:dyDescent="0.25">
      <c r="A9" t="s">
        <v>192</v>
      </c>
      <c r="B9" t="s">
        <v>193</v>
      </c>
      <c r="C9">
        <v>8</v>
      </c>
    </row>
    <row r="10" spans="1:3" x14ac:dyDescent="0.25">
      <c r="A10" t="s">
        <v>195</v>
      </c>
      <c r="B10" t="s">
        <v>194</v>
      </c>
      <c r="C10">
        <v>9</v>
      </c>
    </row>
    <row r="11" spans="1:3" x14ac:dyDescent="0.25">
      <c r="A11" t="s">
        <v>196</v>
      </c>
      <c r="B11" t="s">
        <v>199</v>
      </c>
      <c r="C11">
        <v>10</v>
      </c>
    </row>
    <row r="12" spans="1:3" x14ac:dyDescent="0.25">
      <c r="A12" t="s">
        <v>197</v>
      </c>
      <c r="B12" t="s">
        <v>200</v>
      </c>
      <c r="C12">
        <v>11</v>
      </c>
    </row>
    <row r="13" spans="1:3" x14ac:dyDescent="0.25">
      <c r="A13" t="s">
        <v>198</v>
      </c>
      <c r="B13" t="s">
        <v>201</v>
      </c>
      <c r="C13">
        <v>12</v>
      </c>
    </row>
    <row r="14" spans="1:3" x14ac:dyDescent="0.25">
      <c r="A14" t="s">
        <v>203</v>
      </c>
      <c r="B14" t="s">
        <v>202</v>
      </c>
      <c r="C14">
        <v>13</v>
      </c>
    </row>
    <row r="15" spans="1:3" x14ac:dyDescent="0.25">
      <c r="A15" t="s">
        <v>205</v>
      </c>
      <c r="B15" t="s">
        <v>204</v>
      </c>
      <c r="C15">
        <v>14</v>
      </c>
    </row>
    <row r="16" spans="1:3" x14ac:dyDescent="0.25">
      <c r="A16" t="s">
        <v>207</v>
      </c>
      <c r="B16" t="s">
        <v>206</v>
      </c>
      <c r="C16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9BC39-814D-4AE6-9F36-AC3560A7DE9D}">
  <dimension ref="A1:F66"/>
  <sheetViews>
    <sheetView topLeftCell="A34" workbookViewId="0">
      <selection activeCell="E2" sqref="E2:E66"/>
    </sheetView>
  </sheetViews>
  <sheetFormatPr defaultRowHeight="15" x14ac:dyDescent="0.25"/>
  <cols>
    <col min="2" max="2" width="9.7109375" customWidth="1"/>
    <col min="3" max="3" width="11.28515625" customWidth="1"/>
    <col min="4" max="4" width="16.85546875" customWidth="1"/>
    <col min="5" max="5" width="12.7109375" customWidth="1"/>
    <col min="6" max="6" width="12" customWidth="1"/>
  </cols>
  <sheetData>
    <row r="1" spans="1:6" x14ac:dyDescent="0.25">
      <c r="A1" t="s">
        <v>59</v>
      </c>
      <c r="B1" t="s">
        <v>172</v>
      </c>
      <c r="C1" t="s">
        <v>168</v>
      </c>
      <c r="D1" t="s">
        <v>173</v>
      </c>
      <c r="E1" t="s">
        <v>174</v>
      </c>
      <c r="F1" t="s">
        <v>214</v>
      </c>
    </row>
    <row r="2" spans="1:6" x14ac:dyDescent="0.25">
      <c r="A2">
        <v>1</v>
      </c>
      <c r="B2" t="s">
        <v>208</v>
      </c>
      <c r="C2" t="s">
        <v>211</v>
      </c>
      <c r="D2">
        <v>1095</v>
      </c>
      <c r="E2">
        <f>VLOOKUP(F2,NgachLuong!$A$2:$D$16,3,)</f>
        <v>1</v>
      </c>
      <c r="F2" t="s">
        <v>179</v>
      </c>
    </row>
    <row r="3" spans="1:6" x14ac:dyDescent="0.25">
      <c r="A3">
        <v>2</v>
      </c>
      <c r="B3" t="s">
        <v>209</v>
      </c>
      <c r="C3" t="s">
        <v>212</v>
      </c>
      <c r="D3">
        <v>1095</v>
      </c>
      <c r="E3">
        <f>VLOOKUP(F3,NgachLuong!$A$2:$D$16,3,)</f>
        <v>1</v>
      </c>
      <c r="F3" t="s">
        <v>179</v>
      </c>
    </row>
    <row r="4" spans="1:6" x14ac:dyDescent="0.25">
      <c r="A4">
        <v>3</v>
      </c>
      <c r="B4" t="s">
        <v>210</v>
      </c>
      <c r="C4" t="s">
        <v>213</v>
      </c>
      <c r="D4">
        <v>1095</v>
      </c>
      <c r="E4">
        <f>VLOOKUP(F4,NgachLuong!$A$2:$D$16,3,)</f>
        <v>1</v>
      </c>
      <c r="F4" t="s">
        <v>179</v>
      </c>
    </row>
    <row r="5" spans="1:6" x14ac:dyDescent="0.25">
      <c r="A5">
        <v>4</v>
      </c>
      <c r="B5" t="s">
        <v>208</v>
      </c>
      <c r="C5" t="s">
        <v>215</v>
      </c>
      <c r="D5">
        <v>1095</v>
      </c>
      <c r="E5">
        <f>VLOOKUP(F5,NgachLuong!$A$2:$D$16,3,)</f>
        <v>2</v>
      </c>
      <c r="F5" t="s">
        <v>181</v>
      </c>
    </row>
    <row r="6" spans="1:6" x14ac:dyDescent="0.25">
      <c r="A6">
        <v>5</v>
      </c>
      <c r="B6" t="s">
        <v>209</v>
      </c>
      <c r="C6" t="s">
        <v>216</v>
      </c>
      <c r="D6">
        <v>1095</v>
      </c>
      <c r="E6">
        <f>VLOOKUP(F6,NgachLuong!$A$2:$D$16,3,)</f>
        <v>2</v>
      </c>
      <c r="F6" t="s">
        <v>181</v>
      </c>
    </row>
    <row r="7" spans="1:6" x14ac:dyDescent="0.25">
      <c r="A7">
        <v>6</v>
      </c>
      <c r="B7" t="s">
        <v>210</v>
      </c>
      <c r="C7" t="s">
        <v>217</v>
      </c>
      <c r="D7">
        <v>1095</v>
      </c>
      <c r="E7">
        <f>VLOOKUP(F7,NgachLuong!$A$2:$D$16,3,)</f>
        <v>2</v>
      </c>
      <c r="F7" t="s">
        <v>181</v>
      </c>
    </row>
    <row r="8" spans="1:6" x14ac:dyDescent="0.25">
      <c r="A8">
        <v>7</v>
      </c>
      <c r="B8" t="s">
        <v>208</v>
      </c>
      <c r="C8" t="s">
        <v>218</v>
      </c>
      <c r="D8">
        <v>1095</v>
      </c>
      <c r="E8">
        <f>VLOOKUP(F8,NgachLuong!$A$2:$D$16,3,)</f>
        <v>3</v>
      </c>
      <c r="F8" t="s">
        <v>183</v>
      </c>
    </row>
    <row r="9" spans="1:6" x14ac:dyDescent="0.25">
      <c r="A9">
        <v>8</v>
      </c>
      <c r="B9" t="s">
        <v>209</v>
      </c>
      <c r="C9" t="s">
        <v>219</v>
      </c>
      <c r="D9">
        <v>1095</v>
      </c>
      <c r="E9">
        <f>VLOOKUP(F9,NgachLuong!$A$2:$D$16,3,)</f>
        <v>3</v>
      </c>
      <c r="F9" t="s">
        <v>183</v>
      </c>
    </row>
    <row r="10" spans="1:6" x14ac:dyDescent="0.25">
      <c r="A10">
        <v>9</v>
      </c>
      <c r="B10" t="s">
        <v>210</v>
      </c>
      <c r="C10" t="s">
        <v>220</v>
      </c>
      <c r="D10">
        <v>1095</v>
      </c>
      <c r="E10">
        <f>VLOOKUP(F10,NgachLuong!$A$2:$D$16,3,)</f>
        <v>3</v>
      </c>
      <c r="F10" t="s">
        <v>183</v>
      </c>
    </row>
    <row r="11" spans="1:6" x14ac:dyDescent="0.25">
      <c r="A11">
        <v>10</v>
      </c>
      <c r="B11" t="s">
        <v>208</v>
      </c>
      <c r="C11" t="s">
        <v>221</v>
      </c>
      <c r="D11">
        <v>1095</v>
      </c>
      <c r="E11">
        <f>VLOOKUP(F11,NgachLuong!$A$2:$D$16,3,)</f>
        <v>4</v>
      </c>
      <c r="F11" t="s">
        <v>184</v>
      </c>
    </row>
    <row r="12" spans="1:6" x14ac:dyDescent="0.25">
      <c r="A12">
        <v>11</v>
      </c>
      <c r="B12" t="s">
        <v>209</v>
      </c>
      <c r="C12" t="s">
        <v>222</v>
      </c>
      <c r="D12">
        <v>1095</v>
      </c>
      <c r="E12">
        <f>VLOOKUP(F12,NgachLuong!$A$2:$D$16,3,)</f>
        <v>4</v>
      </c>
      <c r="F12" t="s">
        <v>184</v>
      </c>
    </row>
    <row r="13" spans="1:6" x14ac:dyDescent="0.25">
      <c r="A13">
        <v>12</v>
      </c>
      <c r="B13" t="s">
        <v>210</v>
      </c>
      <c r="C13" t="s">
        <v>223</v>
      </c>
      <c r="D13">
        <v>1095</v>
      </c>
      <c r="E13">
        <f>VLOOKUP(F13,NgachLuong!$A$2:$D$16,3,)</f>
        <v>4</v>
      </c>
      <c r="F13" t="s">
        <v>184</v>
      </c>
    </row>
    <row r="14" spans="1:6" x14ac:dyDescent="0.25">
      <c r="A14">
        <v>13</v>
      </c>
      <c r="B14" t="s">
        <v>208</v>
      </c>
      <c r="C14" t="s">
        <v>225</v>
      </c>
      <c r="D14">
        <v>1095</v>
      </c>
      <c r="E14">
        <f>VLOOKUP(F14,NgachLuong!$A$2:$D$16,3,)</f>
        <v>5</v>
      </c>
      <c r="F14" t="s">
        <v>187</v>
      </c>
    </row>
    <row r="15" spans="1:6" x14ac:dyDescent="0.25">
      <c r="A15">
        <v>14</v>
      </c>
      <c r="B15" t="s">
        <v>209</v>
      </c>
      <c r="C15" t="s">
        <v>226</v>
      </c>
      <c r="D15">
        <v>1095</v>
      </c>
      <c r="E15">
        <f>VLOOKUP(F15,NgachLuong!$A$2:$D$16,3,)</f>
        <v>5</v>
      </c>
      <c r="F15" t="s">
        <v>187</v>
      </c>
    </row>
    <row r="16" spans="1:6" x14ac:dyDescent="0.25">
      <c r="A16">
        <v>15</v>
      </c>
      <c r="B16" t="s">
        <v>210</v>
      </c>
      <c r="C16" t="s">
        <v>227</v>
      </c>
      <c r="D16">
        <v>1095</v>
      </c>
      <c r="E16">
        <f>VLOOKUP(F16,NgachLuong!$A$2:$D$16,3,)</f>
        <v>5</v>
      </c>
      <c r="F16" t="s">
        <v>187</v>
      </c>
    </row>
    <row r="17" spans="1:6" x14ac:dyDescent="0.25">
      <c r="A17">
        <v>16</v>
      </c>
      <c r="B17" t="s">
        <v>224</v>
      </c>
      <c r="C17" t="s">
        <v>221</v>
      </c>
      <c r="D17">
        <v>1095</v>
      </c>
      <c r="E17">
        <f>VLOOKUP(F17,NgachLuong!$A$2:$D$16,3,)</f>
        <v>5</v>
      </c>
      <c r="F17" t="s">
        <v>187</v>
      </c>
    </row>
    <row r="18" spans="1:6" x14ac:dyDescent="0.25">
      <c r="A18">
        <v>17</v>
      </c>
      <c r="B18" t="s">
        <v>208</v>
      </c>
      <c r="C18" t="s">
        <v>231</v>
      </c>
      <c r="D18">
        <v>1095</v>
      </c>
      <c r="E18">
        <f>VLOOKUP(F18,NgachLuong!$A$2:$D$16,3,)</f>
        <v>6</v>
      </c>
      <c r="F18" t="s">
        <v>189</v>
      </c>
    </row>
    <row r="19" spans="1:6" x14ac:dyDescent="0.25">
      <c r="A19">
        <v>18</v>
      </c>
      <c r="B19" t="s">
        <v>209</v>
      </c>
      <c r="C19" t="s">
        <v>232</v>
      </c>
      <c r="D19">
        <v>1095</v>
      </c>
      <c r="E19">
        <f>VLOOKUP(F19,NgachLuong!$A$2:$D$16,3,)</f>
        <v>6</v>
      </c>
      <c r="F19" t="s">
        <v>189</v>
      </c>
    </row>
    <row r="20" spans="1:6" x14ac:dyDescent="0.25">
      <c r="A20">
        <v>19</v>
      </c>
      <c r="B20" t="s">
        <v>210</v>
      </c>
      <c r="C20" t="s">
        <v>233</v>
      </c>
      <c r="D20">
        <v>1095</v>
      </c>
      <c r="E20">
        <f>VLOOKUP(F20,NgachLuong!$A$2:$D$16,3,)</f>
        <v>6</v>
      </c>
      <c r="F20" t="s">
        <v>189</v>
      </c>
    </row>
    <row r="21" spans="1:6" x14ac:dyDescent="0.25">
      <c r="A21">
        <v>20</v>
      </c>
      <c r="B21" t="s">
        <v>224</v>
      </c>
      <c r="C21" t="s">
        <v>234</v>
      </c>
      <c r="D21">
        <v>1095</v>
      </c>
      <c r="E21">
        <f>VLOOKUP(F21,NgachLuong!$A$2:$D$16,3,)</f>
        <v>6</v>
      </c>
      <c r="F21" t="s">
        <v>189</v>
      </c>
    </row>
    <row r="22" spans="1:6" x14ac:dyDescent="0.25">
      <c r="A22">
        <v>21</v>
      </c>
      <c r="B22" t="s">
        <v>228</v>
      </c>
      <c r="C22" t="s">
        <v>235</v>
      </c>
      <c r="D22">
        <v>1095</v>
      </c>
      <c r="E22">
        <f>VLOOKUP(F22,NgachLuong!$A$2:$D$16,3,)</f>
        <v>6</v>
      </c>
      <c r="F22" t="s">
        <v>189</v>
      </c>
    </row>
    <row r="23" spans="1:6" x14ac:dyDescent="0.25">
      <c r="A23">
        <v>22</v>
      </c>
      <c r="B23" t="s">
        <v>229</v>
      </c>
      <c r="C23" t="s">
        <v>236</v>
      </c>
      <c r="D23">
        <v>1095</v>
      </c>
      <c r="E23">
        <f>VLOOKUP(F23,NgachLuong!$A$2:$D$16,3,)</f>
        <v>6</v>
      </c>
      <c r="F23" t="s">
        <v>189</v>
      </c>
    </row>
    <row r="24" spans="1:6" x14ac:dyDescent="0.25">
      <c r="A24">
        <v>23</v>
      </c>
      <c r="B24" t="s">
        <v>230</v>
      </c>
      <c r="C24" t="s">
        <v>237</v>
      </c>
      <c r="D24">
        <v>1095</v>
      </c>
      <c r="E24">
        <f>VLOOKUP(F24,NgachLuong!$A$2:$D$16,3,)</f>
        <v>6</v>
      </c>
      <c r="F24" t="s">
        <v>189</v>
      </c>
    </row>
    <row r="25" spans="1:6" x14ac:dyDescent="0.25">
      <c r="A25">
        <v>24</v>
      </c>
      <c r="B25" t="s">
        <v>230</v>
      </c>
      <c r="C25" t="s">
        <v>238</v>
      </c>
      <c r="D25">
        <v>1095</v>
      </c>
      <c r="E25">
        <f>VLOOKUP(F25,NgachLuong!$A$2:$D$16,3,)</f>
        <v>6</v>
      </c>
      <c r="F25" t="s">
        <v>189</v>
      </c>
    </row>
    <row r="26" spans="1:6" x14ac:dyDescent="0.25">
      <c r="A26">
        <v>25</v>
      </c>
      <c r="B26" t="s">
        <v>208</v>
      </c>
      <c r="C26" t="s">
        <v>239</v>
      </c>
      <c r="D26">
        <v>730</v>
      </c>
      <c r="E26">
        <f>VLOOKUP(F26,NgachLuong!$A$2:$D$16,3,)</f>
        <v>7</v>
      </c>
      <c r="F26" t="s">
        <v>191</v>
      </c>
    </row>
    <row r="27" spans="1:6" x14ac:dyDescent="0.25">
      <c r="A27">
        <v>26</v>
      </c>
      <c r="B27" t="s">
        <v>209</v>
      </c>
      <c r="C27" t="s">
        <v>231</v>
      </c>
      <c r="D27">
        <v>730</v>
      </c>
      <c r="E27">
        <f>VLOOKUP(F27,NgachLuong!$A$2:$D$16,3,)</f>
        <v>7</v>
      </c>
      <c r="F27" t="s">
        <v>191</v>
      </c>
    </row>
    <row r="28" spans="1:6" x14ac:dyDescent="0.25">
      <c r="A28">
        <v>27</v>
      </c>
      <c r="B28" t="s">
        <v>210</v>
      </c>
      <c r="C28" t="s">
        <v>232</v>
      </c>
      <c r="D28">
        <v>1095</v>
      </c>
      <c r="E28">
        <f>VLOOKUP(F28,NgachLuong!$A$2:$D$16,3,)</f>
        <v>7</v>
      </c>
      <c r="F28" t="s">
        <v>191</v>
      </c>
    </row>
    <row r="29" spans="1:6" x14ac:dyDescent="0.25">
      <c r="A29">
        <v>28</v>
      </c>
      <c r="B29" t="s">
        <v>224</v>
      </c>
      <c r="C29" t="s">
        <v>233</v>
      </c>
      <c r="D29">
        <v>1095</v>
      </c>
      <c r="E29">
        <f>VLOOKUP(F29,NgachLuong!$A$2:$D$16,3,)</f>
        <v>7</v>
      </c>
      <c r="F29" t="s">
        <v>191</v>
      </c>
    </row>
    <row r="30" spans="1:6" x14ac:dyDescent="0.25">
      <c r="A30">
        <v>29</v>
      </c>
      <c r="B30" t="s">
        <v>228</v>
      </c>
      <c r="C30" t="s">
        <v>234</v>
      </c>
      <c r="D30">
        <v>1095</v>
      </c>
      <c r="E30">
        <f>VLOOKUP(F30,NgachLuong!$A$2:$D$16,3,)</f>
        <v>7</v>
      </c>
      <c r="F30" t="s">
        <v>191</v>
      </c>
    </row>
    <row r="31" spans="1:6" x14ac:dyDescent="0.25">
      <c r="A31">
        <v>30</v>
      </c>
      <c r="B31" t="s">
        <v>208</v>
      </c>
      <c r="C31" t="s">
        <v>240</v>
      </c>
      <c r="D31">
        <v>730</v>
      </c>
      <c r="E31">
        <f>VLOOKUP(F31,NgachLuong!$A$2:$D$16,3,)</f>
        <v>8</v>
      </c>
      <c r="F31" t="s">
        <v>192</v>
      </c>
    </row>
    <row r="32" spans="1:6" x14ac:dyDescent="0.25">
      <c r="A32">
        <v>31</v>
      </c>
      <c r="B32" t="s">
        <v>209</v>
      </c>
      <c r="C32" t="s">
        <v>239</v>
      </c>
      <c r="D32">
        <v>730</v>
      </c>
      <c r="E32">
        <f>VLOOKUP(F32,NgachLuong!$A$2:$D$16,3,)</f>
        <v>8</v>
      </c>
      <c r="F32" t="s">
        <v>192</v>
      </c>
    </row>
    <row r="33" spans="1:6" x14ac:dyDescent="0.25">
      <c r="A33">
        <v>32</v>
      </c>
      <c r="B33" t="s">
        <v>210</v>
      </c>
      <c r="C33" t="s">
        <v>231</v>
      </c>
      <c r="D33">
        <v>1095</v>
      </c>
      <c r="E33">
        <f>VLOOKUP(F33,NgachLuong!$A$2:$D$16,3,)</f>
        <v>8</v>
      </c>
      <c r="F33" t="s">
        <v>192</v>
      </c>
    </row>
    <row r="34" spans="1:6" x14ac:dyDescent="0.25">
      <c r="A34">
        <v>33</v>
      </c>
      <c r="B34" t="s">
        <v>224</v>
      </c>
      <c r="C34" t="s">
        <v>232</v>
      </c>
      <c r="D34">
        <v>1095</v>
      </c>
      <c r="E34">
        <f>VLOOKUP(F34,NgachLuong!$A$2:$D$16,3,)</f>
        <v>8</v>
      </c>
      <c r="F34" t="s">
        <v>192</v>
      </c>
    </row>
    <row r="35" spans="1:6" x14ac:dyDescent="0.25">
      <c r="A35">
        <v>34</v>
      </c>
      <c r="B35" t="s">
        <v>228</v>
      </c>
      <c r="C35" t="s">
        <v>233</v>
      </c>
      <c r="D35">
        <v>1095</v>
      </c>
      <c r="E35">
        <f>VLOOKUP(F35,NgachLuong!$A$2:$D$16,3,)</f>
        <v>8</v>
      </c>
      <c r="F35" t="s">
        <v>192</v>
      </c>
    </row>
    <row r="36" spans="1:6" x14ac:dyDescent="0.25">
      <c r="A36">
        <v>35</v>
      </c>
      <c r="B36" t="s">
        <v>208</v>
      </c>
      <c r="C36" t="s">
        <v>233</v>
      </c>
      <c r="D36">
        <v>730</v>
      </c>
      <c r="E36">
        <f>VLOOKUP(F36,NgachLuong!$A$2:$D$16,3,)</f>
        <v>9</v>
      </c>
      <c r="F36" t="s">
        <v>195</v>
      </c>
    </row>
    <row r="37" spans="1:6" x14ac:dyDescent="0.25">
      <c r="A37">
        <v>36</v>
      </c>
      <c r="B37" t="s">
        <v>209</v>
      </c>
      <c r="C37" t="s">
        <v>234</v>
      </c>
      <c r="D37">
        <v>1095</v>
      </c>
      <c r="E37">
        <f>VLOOKUP(F37,NgachLuong!$A$2:$D$16,3,)</f>
        <v>9</v>
      </c>
      <c r="F37" t="s">
        <v>195</v>
      </c>
    </row>
    <row r="38" spans="1:6" x14ac:dyDescent="0.25">
      <c r="A38">
        <v>37</v>
      </c>
      <c r="B38" t="s">
        <v>210</v>
      </c>
      <c r="C38" t="s">
        <v>235</v>
      </c>
      <c r="D38">
        <v>1095</v>
      </c>
      <c r="E38">
        <f>VLOOKUP(F38,NgachLuong!$A$2:$D$16,3,)</f>
        <v>9</v>
      </c>
      <c r="F38" t="s">
        <v>195</v>
      </c>
    </row>
    <row r="39" spans="1:6" x14ac:dyDescent="0.25">
      <c r="A39">
        <v>38</v>
      </c>
      <c r="B39" t="s">
        <v>224</v>
      </c>
      <c r="C39" t="s">
        <v>236</v>
      </c>
      <c r="D39">
        <v>1095</v>
      </c>
      <c r="E39">
        <f>VLOOKUP(F39,NgachLuong!$A$2:$D$16,3,)</f>
        <v>9</v>
      </c>
      <c r="F39" t="s">
        <v>195</v>
      </c>
    </row>
    <row r="40" spans="1:6" x14ac:dyDescent="0.25">
      <c r="A40">
        <v>39</v>
      </c>
      <c r="B40" t="s">
        <v>228</v>
      </c>
      <c r="C40" t="s">
        <v>237</v>
      </c>
      <c r="D40">
        <v>1095</v>
      </c>
      <c r="E40">
        <f>VLOOKUP(F40,NgachLuong!$A$2:$D$16,3,)</f>
        <v>9</v>
      </c>
      <c r="F40" t="s">
        <v>195</v>
      </c>
    </row>
    <row r="41" spans="1:6" x14ac:dyDescent="0.25">
      <c r="A41">
        <v>40</v>
      </c>
      <c r="B41" t="s">
        <v>208</v>
      </c>
      <c r="C41" t="s">
        <v>231</v>
      </c>
      <c r="D41">
        <v>730</v>
      </c>
      <c r="E41">
        <f>VLOOKUP(F41,NgachLuong!$A$2:$D$16,3,)</f>
        <v>10</v>
      </c>
      <c r="F41" t="s">
        <v>196</v>
      </c>
    </row>
    <row r="42" spans="1:6" x14ac:dyDescent="0.25">
      <c r="A42">
        <v>41</v>
      </c>
      <c r="B42" t="s">
        <v>209</v>
      </c>
      <c r="C42" t="s">
        <v>232</v>
      </c>
      <c r="D42">
        <v>730</v>
      </c>
      <c r="E42">
        <f>VLOOKUP(F42,NgachLuong!$A$2:$D$16,3,)</f>
        <v>10</v>
      </c>
      <c r="F42" t="s">
        <v>196</v>
      </c>
    </row>
    <row r="43" spans="1:6" x14ac:dyDescent="0.25">
      <c r="A43">
        <v>42</v>
      </c>
      <c r="B43" t="s">
        <v>210</v>
      </c>
      <c r="C43" t="s">
        <v>233</v>
      </c>
      <c r="D43">
        <v>1095</v>
      </c>
      <c r="E43">
        <f>VLOOKUP(F43,NgachLuong!$A$2:$D$16,3,)</f>
        <v>10</v>
      </c>
      <c r="F43" t="s">
        <v>196</v>
      </c>
    </row>
    <row r="44" spans="1:6" x14ac:dyDescent="0.25">
      <c r="A44">
        <v>43</v>
      </c>
      <c r="B44" t="s">
        <v>224</v>
      </c>
      <c r="C44" t="s">
        <v>234</v>
      </c>
      <c r="D44">
        <v>1095</v>
      </c>
      <c r="E44">
        <f>VLOOKUP(F44,NgachLuong!$A$2:$D$16,3,)</f>
        <v>10</v>
      </c>
      <c r="F44" t="s">
        <v>196</v>
      </c>
    </row>
    <row r="45" spans="1:6" x14ac:dyDescent="0.25">
      <c r="A45">
        <v>44</v>
      </c>
      <c r="B45" t="s">
        <v>208</v>
      </c>
      <c r="C45" t="s">
        <v>239</v>
      </c>
      <c r="D45">
        <v>730</v>
      </c>
      <c r="E45">
        <f>VLOOKUP(F45,NgachLuong!$A$2:$D$16,3,)</f>
        <v>11</v>
      </c>
      <c r="F45" t="s">
        <v>197</v>
      </c>
    </row>
    <row r="46" spans="1:6" x14ac:dyDescent="0.25">
      <c r="A46">
        <v>45</v>
      </c>
      <c r="B46" t="s">
        <v>209</v>
      </c>
      <c r="C46" t="s">
        <v>231</v>
      </c>
      <c r="D46">
        <v>730</v>
      </c>
      <c r="E46">
        <f>VLOOKUP(F46,NgachLuong!$A$2:$D$16,3,)</f>
        <v>11</v>
      </c>
      <c r="F46" t="s">
        <v>197</v>
      </c>
    </row>
    <row r="47" spans="1:6" x14ac:dyDescent="0.25">
      <c r="A47">
        <v>46</v>
      </c>
      <c r="B47" t="s">
        <v>208</v>
      </c>
      <c r="C47" t="s">
        <v>239</v>
      </c>
      <c r="D47">
        <v>730</v>
      </c>
      <c r="E47">
        <f>VLOOKUP(F47,NgachLuong!$A$2:$D$16,3,)</f>
        <v>12</v>
      </c>
      <c r="F47" t="s">
        <v>198</v>
      </c>
    </row>
    <row r="48" spans="1:6" x14ac:dyDescent="0.25">
      <c r="A48">
        <v>47</v>
      </c>
      <c r="B48" t="s">
        <v>209</v>
      </c>
      <c r="C48" t="s">
        <v>231</v>
      </c>
      <c r="D48">
        <v>730</v>
      </c>
      <c r="E48">
        <f>VLOOKUP(F48,NgachLuong!$A$2:$D$16,3,)</f>
        <v>12</v>
      </c>
      <c r="F48" t="s">
        <v>198</v>
      </c>
    </row>
    <row r="49" spans="1:6" x14ac:dyDescent="0.25">
      <c r="A49">
        <v>48</v>
      </c>
      <c r="B49" t="s">
        <v>210</v>
      </c>
      <c r="C49" t="s">
        <v>232</v>
      </c>
      <c r="D49">
        <v>730</v>
      </c>
      <c r="E49">
        <f>VLOOKUP(F49,NgachLuong!$A$2:$D$16,3,)</f>
        <v>12</v>
      </c>
      <c r="F49" t="s">
        <v>198</v>
      </c>
    </row>
    <row r="50" spans="1:6" x14ac:dyDescent="0.25">
      <c r="A50">
        <v>49</v>
      </c>
      <c r="B50" t="s">
        <v>224</v>
      </c>
      <c r="C50" t="s">
        <v>233</v>
      </c>
      <c r="D50">
        <v>1095</v>
      </c>
      <c r="E50">
        <f>VLOOKUP(F50,NgachLuong!$A$2:$D$16,3,)</f>
        <v>12</v>
      </c>
      <c r="F50" t="s">
        <v>198</v>
      </c>
    </row>
    <row r="51" spans="1:6" x14ac:dyDescent="0.25">
      <c r="A51">
        <v>50</v>
      </c>
      <c r="B51" t="s">
        <v>228</v>
      </c>
      <c r="C51" t="s">
        <v>234</v>
      </c>
      <c r="D51">
        <v>1095</v>
      </c>
      <c r="E51">
        <f>VLOOKUP(F51,NgachLuong!$A$2:$D$16,3,)</f>
        <v>12</v>
      </c>
      <c r="F51" t="s">
        <v>198</v>
      </c>
    </row>
    <row r="52" spans="1:6" x14ac:dyDescent="0.25">
      <c r="A52">
        <v>51</v>
      </c>
      <c r="B52" t="s">
        <v>229</v>
      </c>
      <c r="C52" t="s">
        <v>235</v>
      </c>
      <c r="D52">
        <v>1095</v>
      </c>
      <c r="E52">
        <f>VLOOKUP(F52,NgachLuong!$A$2:$D$16,3,)</f>
        <v>12</v>
      </c>
      <c r="F52" t="s">
        <v>198</v>
      </c>
    </row>
    <row r="53" spans="1:6" x14ac:dyDescent="0.25">
      <c r="A53">
        <v>52</v>
      </c>
      <c r="B53" t="s">
        <v>230</v>
      </c>
      <c r="C53" t="s">
        <v>236</v>
      </c>
      <c r="D53">
        <v>1095</v>
      </c>
      <c r="E53">
        <f>VLOOKUP(F53,NgachLuong!$A$2:$D$16,3,)</f>
        <v>12</v>
      </c>
      <c r="F53" t="s">
        <v>198</v>
      </c>
    </row>
    <row r="54" spans="1:6" x14ac:dyDescent="0.25">
      <c r="A54">
        <v>53</v>
      </c>
      <c r="B54" t="s">
        <v>208</v>
      </c>
      <c r="C54" t="s">
        <v>240</v>
      </c>
      <c r="D54">
        <v>730</v>
      </c>
      <c r="E54">
        <f>VLOOKUP(F54,NgachLuong!$A$2:$D$16,3,)</f>
        <v>13</v>
      </c>
      <c r="F54" t="s">
        <v>203</v>
      </c>
    </row>
    <row r="55" spans="1:6" x14ac:dyDescent="0.25">
      <c r="A55">
        <v>54</v>
      </c>
      <c r="B55" t="s">
        <v>209</v>
      </c>
      <c r="C55" t="s">
        <v>239</v>
      </c>
      <c r="D55">
        <v>730</v>
      </c>
      <c r="E55">
        <f>VLOOKUP(F55,NgachLuong!$A$2:$D$16,3,)</f>
        <v>13</v>
      </c>
      <c r="F55" t="s">
        <v>203</v>
      </c>
    </row>
    <row r="56" spans="1:6" x14ac:dyDescent="0.25">
      <c r="A56">
        <v>55</v>
      </c>
      <c r="B56" t="s">
        <v>210</v>
      </c>
      <c r="C56" t="s">
        <v>231</v>
      </c>
      <c r="D56">
        <v>1095</v>
      </c>
      <c r="E56">
        <f>VLOOKUP(F56,NgachLuong!$A$2:$D$16,3,)</f>
        <v>13</v>
      </c>
      <c r="F56" t="s">
        <v>203</v>
      </c>
    </row>
    <row r="57" spans="1:6" x14ac:dyDescent="0.25">
      <c r="A57">
        <v>56</v>
      </c>
      <c r="B57" t="s">
        <v>224</v>
      </c>
      <c r="C57" t="s">
        <v>232</v>
      </c>
      <c r="D57">
        <v>1095</v>
      </c>
      <c r="E57">
        <f>VLOOKUP(F57,NgachLuong!$A$2:$D$16,3,)</f>
        <v>13</v>
      </c>
      <c r="F57" t="s">
        <v>203</v>
      </c>
    </row>
    <row r="58" spans="1:6" x14ac:dyDescent="0.25">
      <c r="A58">
        <v>57</v>
      </c>
      <c r="B58" t="s">
        <v>228</v>
      </c>
      <c r="C58" t="s">
        <v>233</v>
      </c>
      <c r="D58">
        <v>1095</v>
      </c>
      <c r="E58">
        <f>VLOOKUP(F58,NgachLuong!$A$2:$D$16,3,)</f>
        <v>13</v>
      </c>
      <c r="F58" t="s">
        <v>203</v>
      </c>
    </row>
    <row r="59" spans="1:6" x14ac:dyDescent="0.25">
      <c r="A59">
        <v>58</v>
      </c>
      <c r="B59" t="s">
        <v>208</v>
      </c>
      <c r="C59" t="s">
        <v>240</v>
      </c>
      <c r="D59">
        <v>730</v>
      </c>
      <c r="E59">
        <f>VLOOKUP(F59,NgachLuong!$A$2:$D$16,3,)</f>
        <v>14</v>
      </c>
      <c r="F59" t="s">
        <v>205</v>
      </c>
    </row>
    <row r="60" spans="1:6" x14ac:dyDescent="0.25">
      <c r="A60">
        <v>59</v>
      </c>
      <c r="B60" t="s">
        <v>209</v>
      </c>
      <c r="C60" t="s">
        <v>239</v>
      </c>
      <c r="D60">
        <v>730</v>
      </c>
      <c r="E60">
        <f>VLOOKUP(F60,NgachLuong!$A$2:$D$16,3,)</f>
        <v>14</v>
      </c>
      <c r="F60" t="s">
        <v>205</v>
      </c>
    </row>
    <row r="61" spans="1:6" x14ac:dyDescent="0.25">
      <c r="A61">
        <v>60</v>
      </c>
      <c r="B61" t="s">
        <v>210</v>
      </c>
      <c r="C61" t="s">
        <v>231</v>
      </c>
      <c r="D61">
        <v>1095</v>
      </c>
      <c r="E61">
        <f>VLOOKUP(F61,NgachLuong!$A$2:$D$16,3,)</f>
        <v>14</v>
      </c>
      <c r="F61" t="s">
        <v>205</v>
      </c>
    </row>
    <row r="62" spans="1:6" x14ac:dyDescent="0.25">
      <c r="A62">
        <v>61</v>
      </c>
      <c r="B62" t="s">
        <v>224</v>
      </c>
      <c r="C62" t="s">
        <v>232</v>
      </c>
      <c r="D62">
        <v>1095</v>
      </c>
      <c r="E62">
        <f>VLOOKUP(F62,NgachLuong!$A$2:$D$16,3,)</f>
        <v>14</v>
      </c>
      <c r="F62" t="s">
        <v>205</v>
      </c>
    </row>
    <row r="63" spans="1:6" x14ac:dyDescent="0.25">
      <c r="A63">
        <v>62</v>
      </c>
      <c r="B63" t="s">
        <v>228</v>
      </c>
      <c r="C63" t="s">
        <v>233</v>
      </c>
      <c r="D63">
        <v>1095</v>
      </c>
      <c r="E63">
        <f>VLOOKUP(F63,NgachLuong!$A$2:$D$16,3,)</f>
        <v>14</v>
      </c>
      <c r="F63" t="s">
        <v>205</v>
      </c>
    </row>
    <row r="64" spans="1:6" x14ac:dyDescent="0.25">
      <c r="A64">
        <v>63</v>
      </c>
      <c r="B64" t="s">
        <v>208</v>
      </c>
      <c r="C64" t="s">
        <v>240</v>
      </c>
      <c r="D64">
        <v>730</v>
      </c>
      <c r="E64">
        <f>VLOOKUP(F64,NgachLuong!$A$2:$D$16,3,)</f>
        <v>15</v>
      </c>
      <c r="F64" t="s">
        <v>207</v>
      </c>
    </row>
    <row r="65" spans="1:6" x14ac:dyDescent="0.25">
      <c r="A65">
        <v>64</v>
      </c>
      <c r="B65" t="s">
        <v>209</v>
      </c>
      <c r="C65" t="s">
        <v>239</v>
      </c>
      <c r="D65">
        <v>1095</v>
      </c>
      <c r="E65">
        <f>VLOOKUP(F65,NgachLuong!$A$2:$D$16,3,)</f>
        <v>15</v>
      </c>
      <c r="F65" t="s">
        <v>207</v>
      </c>
    </row>
    <row r="66" spans="1:6" x14ac:dyDescent="0.25">
      <c r="A66">
        <v>65</v>
      </c>
      <c r="B66" t="s">
        <v>210</v>
      </c>
      <c r="C66" t="s">
        <v>231</v>
      </c>
      <c r="D66">
        <v>1095</v>
      </c>
      <c r="E66">
        <f>VLOOKUP(F66,NgachLuong!$A$2:$D$16,3,)</f>
        <v>15</v>
      </c>
      <c r="F66" t="s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Phong</vt:lpstr>
      <vt:lpstr>ChucVu</vt:lpstr>
      <vt:lpstr>NhanVien</vt:lpstr>
      <vt:lpstr>MucLuongToiThieuVung</vt:lpstr>
      <vt:lpstr>HeSoPhuCap</vt:lpstr>
      <vt:lpstr>HeSoTrachNhiem</vt:lpstr>
      <vt:lpstr>NgachLuong</vt:lpstr>
      <vt:lpstr>BacNgachLuong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2025-06-27T14:56:59Z</dcterms:modified>
</cp:coreProperties>
</file>