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pimvn.sharepoint.com/sites/KPIMAcademy/Shared Documents/KPIM Competition/IBT 2023/Data/"/>
    </mc:Choice>
  </mc:AlternateContent>
  <xr:revisionPtr revIDLastSave="372" documentId="8_{95A98AB1-5B04-43E6-81B7-766C7887BEB9}" xr6:coauthVersionLast="47" xr6:coauthVersionMax="47" xr10:uidLastSave="{7F0C6247-5459-1E4A-9771-7835FB24B8A4}"/>
  <bookViews>
    <workbookView xWindow="30240" yWindow="500" windowWidth="38400" windowHeight="21100" firstSheet="1" activeTab="14" xr2:uid="{00000000-000D-0000-FFFF-FFFF00000000}"/>
  </bookViews>
  <sheets>
    <sheet name="dim_date" sheetId="13" r:id="rId1"/>
    <sheet name="dim_time" sheetId="26" r:id="rId2"/>
    <sheet name="dim_product" sheetId="9" r:id="rId3"/>
    <sheet name="dim_channel" sheetId="27" r:id="rId4"/>
    <sheet name="dim_customer" sheetId="16" r:id="rId5"/>
    <sheet name="dim_store" sheetId="15" r:id="rId6"/>
    <sheet name="dim_partner" sheetId="17" r:id="rId7"/>
    <sheet name="dim_employee" sheetId="18" r:id="rId8"/>
    <sheet name="dim_promotion" sheetId="19" r:id="rId9"/>
    <sheet name="dim_sales_reason" sheetId="20" r:id="rId10"/>
    <sheet name="fact_online_sales" sheetId="21" r:id="rId11"/>
    <sheet name="fact_retail_sales" sheetId="28" r:id="rId12"/>
    <sheet name="fact_partner_sales" sheetId="22" r:id="rId13"/>
    <sheet name="fact_franchise_sales_quota" sheetId="23" r:id="rId14"/>
    <sheet name="fact_sales_reason" sheetId="24" r:id="rId15"/>
  </sheets>
  <definedNames>
    <definedName name="_xlnm._FilterDatabase" localSheetId="3" hidden="1">dim_channel!$B$3:$N$23</definedName>
    <definedName name="_xlnm._FilterDatabase" localSheetId="4" hidden="1">dim_customer!$B$3:$N$23</definedName>
    <definedName name="_xlnm._FilterDatabase" localSheetId="0" hidden="1">dim_date!#REF!</definedName>
    <definedName name="_xlnm._FilterDatabase" localSheetId="7" hidden="1">dim_employee!$B$3:$N$23</definedName>
    <definedName name="_xlnm._FilterDatabase" localSheetId="6" hidden="1">dim_partner!$B$3:$N$23</definedName>
    <definedName name="_xlnm._FilterDatabase" localSheetId="2" hidden="1">dim_product!$B$3:$N$23</definedName>
    <definedName name="_xlnm._FilterDatabase" localSheetId="8" hidden="1">dim_promotion!$B$3:$N$23</definedName>
    <definedName name="_xlnm._FilterDatabase" localSheetId="9" hidden="1">dim_sales_reason!$B$3:$N$23</definedName>
    <definedName name="_xlnm._FilterDatabase" localSheetId="5" hidden="1">dim_store!$B$3:$N$23</definedName>
    <definedName name="_xlnm._FilterDatabase" localSheetId="1" hidden="1">dim_time!#REF!</definedName>
    <definedName name="_xlnm._FilterDatabase" localSheetId="13" hidden="1">fact_franchise_sales_quota!$B$3:$N$23</definedName>
    <definedName name="_xlnm._FilterDatabase" localSheetId="10" hidden="1">fact_online_sales!$B$3:$N$23</definedName>
    <definedName name="_xlnm._FilterDatabase" localSheetId="12" hidden="1">fact_partner_sales!$B$3:$N$23</definedName>
    <definedName name="_xlnm._FilterDatabase" localSheetId="11" hidden="1">fact_retail_sales!$B$3:$N$21</definedName>
    <definedName name="_xlnm._FilterDatabase" localSheetId="14" hidden="1">fact_sales_reason!$B$3:$N$23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22" l="1"/>
  <c r="N11" i="22"/>
  <c r="N10" i="22"/>
  <c r="N9" i="22"/>
  <c r="N8" i="22"/>
  <c r="N7" i="22"/>
  <c r="N6" i="22"/>
  <c r="N5" i="22"/>
  <c r="N4" i="22"/>
</calcChain>
</file>

<file path=xl/sharedStrings.xml><?xml version="1.0" encoding="utf-8"?>
<sst xmlns="http://schemas.openxmlformats.org/spreadsheetml/2006/main" count="1074" uniqueCount="588">
  <si>
    <t>Bảng dữ liệu Ngày Tháng</t>
  </si>
  <si>
    <t>Cột</t>
  </si>
  <si>
    <t>Giải thích</t>
  </si>
  <si>
    <t>Bảng dữ liệu sản phẩm</t>
  </si>
  <si>
    <t>product_key</t>
  </si>
  <si>
    <t>Key định danh sản phẩm</t>
  </si>
  <si>
    <t>product_name</t>
  </si>
  <si>
    <t>Tên sản phẩm</t>
  </si>
  <si>
    <t>product_subcategory</t>
  </si>
  <si>
    <t>Nhóm sản phẩm</t>
  </si>
  <si>
    <t>product_category</t>
  </si>
  <si>
    <t>Loại sản phẩm</t>
  </si>
  <si>
    <t>product_category_image</t>
  </si>
  <si>
    <t>Link ảnh loại sản phẩm</t>
  </si>
  <si>
    <t>uom</t>
  </si>
  <si>
    <t>Đơn vị đếm</t>
  </si>
  <si>
    <t>price</t>
  </si>
  <si>
    <t>Giá bán</t>
  </si>
  <si>
    <t>cost</t>
  </si>
  <si>
    <t>Giá mua / nhập</t>
  </si>
  <si>
    <t>country</t>
  </si>
  <si>
    <t>Xuât xứ từ nước</t>
  </si>
  <si>
    <t>brand</t>
  </si>
  <si>
    <t>Thương hiệu</t>
  </si>
  <si>
    <t>suplier_name</t>
  </si>
  <si>
    <t>Nhà cung cấp</t>
  </si>
  <si>
    <t>link</t>
  </si>
  <si>
    <t>Link sản phẩm</t>
  </si>
  <si>
    <t>description</t>
  </si>
  <si>
    <t>Chi tiết</t>
  </si>
  <si>
    <t>store_key</t>
  </si>
  <si>
    <t>Key định danh cửa hàng</t>
  </si>
  <si>
    <t>store</t>
  </si>
  <si>
    <t>Tên cửa hàng</t>
  </si>
  <si>
    <t>manager</t>
  </si>
  <si>
    <t>Quản lý</t>
  </si>
  <si>
    <t>manager_image</t>
  </si>
  <si>
    <t>Ảnh quản lý</t>
  </si>
  <si>
    <t>city</t>
  </si>
  <si>
    <t>Thành phố</t>
  </si>
  <si>
    <t>district</t>
  </si>
  <si>
    <t>Quận</t>
  </si>
  <si>
    <t>ward</t>
  </si>
  <si>
    <t>Phường</t>
  </si>
  <si>
    <t>address</t>
  </si>
  <si>
    <t>Địa chỉ cụ thể</t>
  </si>
  <si>
    <t>latitude</t>
  </si>
  <si>
    <t xml:space="preserve">Lat </t>
  </si>
  <si>
    <t>longitude</t>
  </si>
  <si>
    <t>Long</t>
  </si>
  <si>
    <t>Bảng dữ liệu khách hàng</t>
  </si>
  <si>
    <t>customer_key</t>
  </si>
  <si>
    <t>Key định danh khách hàng</t>
  </si>
  <si>
    <t>full_name</t>
  </si>
  <si>
    <t>Tên khách hàng</t>
  </si>
  <si>
    <t>loyal_group</t>
  </si>
  <si>
    <t>Nhóm thẻ thành viên</t>
  </si>
  <si>
    <t>birthday</t>
  </si>
  <si>
    <t>Ngày sinh</t>
  </si>
  <si>
    <t>gender</t>
  </si>
  <si>
    <t>Giới tính</t>
  </si>
  <si>
    <t>marital_status</t>
  </si>
  <si>
    <t>Tính trạng hôn nhân</t>
  </si>
  <si>
    <t>education</t>
  </si>
  <si>
    <t>Cấp độ học vấn</t>
  </si>
  <si>
    <t>occupation</t>
  </si>
  <si>
    <t>Nghề Nghiệp</t>
  </si>
  <si>
    <t>yearly_income</t>
  </si>
  <si>
    <t>Thu nhập năm</t>
  </si>
  <si>
    <t>total_children</t>
  </si>
  <si>
    <t>Con cái trong gia đình</t>
  </si>
  <si>
    <t>is_active</t>
  </si>
  <si>
    <t>Tình trạng hoạt động</t>
  </si>
  <si>
    <t>Bảng dữ liệu đối tác</t>
  </si>
  <si>
    <t>Key định danh đối tác</t>
  </si>
  <si>
    <t>Số điện thoại</t>
  </si>
  <si>
    <t>Loại đối tác</t>
  </si>
  <si>
    <t>Tên đối tác</t>
  </si>
  <si>
    <t>Số lượng nhân viên</t>
  </si>
  <si>
    <t>Tần suất đặt hàng</t>
  </si>
  <si>
    <t>Tháng đặt hàng</t>
  </si>
  <si>
    <t>Năm thành lập</t>
  </si>
  <si>
    <t>Tên ngân hàng</t>
  </si>
  <si>
    <t>Doanh thu năm</t>
  </si>
  <si>
    <t>Email liên hệ</t>
  </si>
  <si>
    <t>Tỉnh thành</t>
  </si>
  <si>
    <t>Địa chỉ</t>
  </si>
  <si>
    <t>Bảng dữ liệu nhân viên</t>
  </si>
  <si>
    <t>Key định danh nhân viên</t>
  </si>
  <si>
    <t>Key quản lý nhân viên</t>
  </si>
  <si>
    <t>Mã nhân sự</t>
  </si>
  <si>
    <t>Cửa hàng làm việc</t>
  </si>
  <si>
    <t>Tên</t>
  </si>
  <si>
    <t>Họ</t>
  </si>
  <si>
    <t>Đệm</t>
  </si>
  <si>
    <t>Chức vụ</t>
  </si>
  <si>
    <t>Phòng ban</t>
  </si>
  <si>
    <t>Trạng thái</t>
  </si>
  <si>
    <t>Ngày tuyển dụng</t>
  </si>
  <si>
    <t>Ngày sinh nhật</t>
  </si>
  <si>
    <t>Ngày bắt đầu làm việc</t>
  </si>
  <si>
    <t>Ngày kết thúc công việc</t>
  </si>
  <si>
    <t>Tài khoản login</t>
  </si>
  <si>
    <t>Email</t>
  </si>
  <si>
    <t>Điện thoại</t>
  </si>
  <si>
    <t>Trạng thái hôn nhân</t>
  </si>
  <si>
    <t>Trạng thái lương</t>
  </si>
  <si>
    <t>Tần suât trả lương</t>
  </si>
  <si>
    <t>Mức lương</t>
  </si>
  <si>
    <t>Số giờ nghỉ phép</t>
  </si>
  <si>
    <t>Số giờ nghỉ ốm</t>
  </si>
  <si>
    <t>Có phải nhân viên bán hàng?</t>
  </si>
  <si>
    <t>Bảng dữ liệu chương trình giảm giá</t>
  </si>
  <si>
    <t>promotion_key</t>
  </si>
  <si>
    <t>Key định danh chương trình giảm giá</t>
  </si>
  <si>
    <t>promotion</t>
  </si>
  <si>
    <t>Chương trình giảm giá</t>
  </si>
  <si>
    <t>discount_percent</t>
  </si>
  <si>
    <t>Phần trăm giảm giá</t>
  </si>
  <si>
    <t>type</t>
  </si>
  <si>
    <t>Loại giảm giá</t>
  </si>
  <si>
    <t>start_date</t>
  </si>
  <si>
    <t>Ngày bát đầu áp dụng</t>
  </si>
  <si>
    <t>end_date</t>
  </si>
  <si>
    <t>Ngày kết thúc chương trình</t>
  </si>
  <si>
    <t>Số lượng áp dụng tối thiểu</t>
  </si>
  <si>
    <t>Số lượng áp dụng tối đa</t>
  </si>
  <si>
    <t>Bảng dữ liệu lý do mua hàng</t>
  </si>
  <si>
    <t>Key định danh lý do mua hàng</t>
  </si>
  <si>
    <t>Tên lý do mua hàng</t>
  </si>
  <si>
    <t>Loại lý do mua hàng</t>
  </si>
  <si>
    <t>Bảng dữ liệu đơn bán hàng online</t>
  </si>
  <si>
    <t>order_number</t>
  </si>
  <si>
    <t>Số đơn hàng</t>
  </si>
  <si>
    <t>order_line_number</t>
  </si>
  <si>
    <t>Dòng giao dịch</t>
  </si>
  <si>
    <t>order_date</t>
  </si>
  <si>
    <t>Ngày đặt hàng</t>
  </si>
  <si>
    <t>ship_date</t>
  </si>
  <si>
    <t>Ngày vận chuyển</t>
  </si>
  <si>
    <t>payment_date</t>
  </si>
  <si>
    <t>Ngày trả tiền thanh toán</t>
  </si>
  <si>
    <t>order_quantity</t>
  </si>
  <si>
    <t>Số lượng mua</t>
  </si>
  <si>
    <t>unit_price</t>
  </si>
  <si>
    <t>Giá mua / 1 sản phẩm</t>
  </si>
  <si>
    <t>unit_cost</t>
  </si>
  <si>
    <t>Giá nhập / 1 sản phẩm</t>
  </si>
  <si>
    <t>unit_discount</t>
  </si>
  <si>
    <t>Giá discount / 1 sản phẩm</t>
  </si>
  <si>
    <t>sales_amount</t>
  </si>
  <si>
    <t>Tổng giá trị giao dịch</t>
  </si>
  <si>
    <t>Bảng dữ liệu đơn hàng đối tác</t>
  </si>
  <si>
    <t>Key định danh đối tác mua</t>
  </si>
  <si>
    <t>Key định danh nhân viên bán hàng</t>
  </si>
  <si>
    <t>Số lượng bán</t>
  </si>
  <si>
    <t>Giá 1 sản phẩm</t>
  </si>
  <si>
    <t>Giá discount trên 1 sản phẩm</t>
  </si>
  <si>
    <t>Tổng discount</t>
  </si>
  <si>
    <t>Giá nhập 1 sản phẩm</t>
  </si>
  <si>
    <t>Tổng chi phí nhập</t>
  </si>
  <si>
    <t>Tổng giá tiền giao dịch</t>
  </si>
  <si>
    <t>Giá thuế</t>
  </si>
  <si>
    <t>Chi phí vận chuyển</t>
  </si>
  <si>
    <t>Ngày thanh toán</t>
  </si>
  <si>
    <t>Ngày ship hàng</t>
  </si>
  <si>
    <t>Bảng dữ liệu quota bán hàng</t>
  </si>
  <si>
    <t>Key định danh quota nhân viên</t>
  </si>
  <si>
    <t>Năm</t>
  </si>
  <si>
    <t>Quý</t>
  </si>
  <si>
    <t>Quota bán hàng đặt cho nhân viên</t>
  </si>
  <si>
    <t>Ngày</t>
  </si>
  <si>
    <t>Bảng dữ liệu nguyên nhân mua hàng</t>
  </si>
  <si>
    <t>Lý do mua hàng</t>
  </si>
  <si>
    <t>date_key</t>
  </si>
  <si>
    <t>date</t>
  </si>
  <si>
    <t>day</t>
  </si>
  <si>
    <t>month</t>
  </si>
  <si>
    <t>quarter</t>
  </si>
  <si>
    <t>year</t>
  </si>
  <si>
    <t>day_of_week</t>
  </si>
  <si>
    <t>day_of_week_number</t>
  </si>
  <si>
    <t>year_month</t>
  </si>
  <si>
    <t>Friday</t>
  </si>
  <si>
    <t>2010-01</t>
  </si>
  <si>
    <t>Saturday</t>
  </si>
  <si>
    <t>Sunday</t>
  </si>
  <si>
    <t>Monday</t>
  </si>
  <si>
    <t>Tuesday</t>
  </si>
  <si>
    <t>Wednesday</t>
  </si>
  <si>
    <t>Thursday</t>
  </si>
  <si>
    <t>Bảng dữ liệu Thời gian trong ngày</t>
  </si>
  <si>
    <t>time_key</t>
  </si>
  <si>
    <t>fulltime</t>
  </si>
  <si>
    <t>hour24</t>
  </si>
  <si>
    <t>hour12</t>
  </si>
  <si>
    <t>minute</t>
  </si>
  <si>
    <t>second</t>
  </si>
  <si>
    <t>00:00:00.0000000</t>
  </si>
  <si>
    <t>00:00:01.0000000</t>
  </si>
  <si>
    <t>00:00:02.0000000</t>
  </si>
  <si>
    <t>00:00:03.0000000</t>
  </si>
  <si>
    <t>00:00:04.0000000</t>
  </si>
  <si>
    <t>00:00:05.0000000</t>
  </si>
  <si>
    <t>00:00:06.0000000</t>
  </si>
  <si>
    <t>00:00:07.0000000</t>
  </si>
  <si>
    <t>00:00:08.0000000</t>
  </si>
  <si>
    <t>Bảng dữ liệu Sản phẩm</t>
  </si>
  <si>
    <t>Cháo ly</t>
  </si>
  <si>
    <t>Thực phẩm ăn liền</t>
  </si>
  <si>
    <t>Thực phẩm đóng gói</t>
  </si>
  <si>
    <t>https://i.ibb.co/WkT9rSN/san-pham-1.png</t>
  </si>
  <si>
    <t>Ly</t>
  </si>
  <si>
    <t>Việt Nam</t>
  </si>
  <si>
    <t>Tâm Minh</t>
  </si>
  <si>
    <t>Bách Hoá Xanh</t>
  </si>
  <si>
    <t>https://www.bachhoaxanh.com/chao-an-lien/chao-duong-sinh-yen-mach-tam-minh-ly-43g</t>
  </si>
  <si>
    <t/>
  </si>
  <si>
    <t>Khăn giấy bỏ túi</t>
  </si>
  <si>
    <t>Đồ sử dụng một lần</t>
  </si>
  <si>
    <t>Đồ gia dụng</t>
  </si>
  <si>
    <t>https://i.ibb.co/wN82Cy5/san-pham-2.png</t>
  </si>
  <si>
    <t>Gói</t>
  </si>
  <si>
    <t>Hàn Quốc</t>
  </si>
  <si>
    <t>Paseo</t>
  </si>
  <si>
    <t>https://www.bachhoaxanh.com/giay-ve-sinh-khan-giay/6-goi-khan-giay-bo-tui-paseo-3-lop</t>
  </si>
  <si>
    <t>Tiêu xay</t>
  </si>
  <si>
    <t>Gia vị dạng bột</t>
  </si>
  <si>
    <t>Gia vị - nguyên liệu nấu ăn</t>
  </si>
  <si>
    <t>https://i.ibb.co/LrL6JtR/san-pham-3.png</t>
  </si>
  <si>
    <t>Hũ</t>
  </si>
  <si>
    <t>Fadely Tinh Nguyên</t>
  </si>
  <si>
    <t>Tinh Nguyên</t>
  </si>
  <si>
    <t>https://www.bachhoaxanh.com/tieu/tieu-den-xay-fadely-tinh-nguyen-hu-45g</t>
  </si>
  <si>
    <t>Khăn giấy hộp</t>
  </si>
  <si>
    <t>Hộp</t>
  </si>
  <si>
    <t>Puri</t>
  </si>
  <si>
    <t>https://www.bachhoaxanh.com/giay-ve-sinh-khan-giay/khan-giay-puri-2-lop-hop-180-to</t>
  </si>
  <si>
    <t>Cháo ăn liền</t>
  </si>
  <si>
    <t>Yến Việt Nest Grow+</t>
  </si>
  <si>
    <t>Yến Việt</t>
  </si>
  <si>
    <t>https://www.bachhoaxanh.com/chao-an-lien/chao-yen-tre-em-thit-bam-rau-cu-yen-viet-nest-grow-goi-50g</t>
  </si>
  <si>
    <t>Ngũ vị hương</t>
  </si>
  <si>
    <t>Thiên Thành</t>
  </si>
  <si>
    <t>Thuận Phát</t>
  </si>
  <si>
    <t>https://www.bachhoaxanh.com/bot-gia-vi/bot-ngu-huong-thien-thanh-50g</t>
  </si>
  <si>
    <t>Snack khoai tây Big Sheet</t>
  </si>
  <si>
    <t>Thực phẩm ăn vặt</t>
  </si>
  <si>
    <t>Thái Lan</t>
  </si>
  <si>
    <t>Tao Kae Noi</t>
  </si>
  <si>
    <t>https://www.bachhoaxanh.com/snack/big-sheet-vi-cay-4g</t>
  </si>
  <si>
    <t>Mì Lẩu</t>
  </si>
  <si>
    <t>Lẩu Thái</t>
  </si>
  <si>
    <t>https://www.bachhoaxanh.com/mi/mi-the-gioi-mi-lau-thai-tom-goi-80gr</t>
  </si>
  <si>
    <t>Bắp Hạt Đông Lạnh</t>
  </si>
  <si>
    <t>Rau củ quả đông lạnh</t>
  </si>
  <si>
    <t>Thực phẩm đông lạnh</t>
  </si>
  <si>
    <t>https://i.ibb.co/5kBDpHH/san-pham-4.png</t>
  </si>
  <si>
    <t>Túi</t>
  </si>
  <si>
    <t>Phi Long</t>
  </si>
  <si>
    <t>https://www.bachhoaxanh.com/hai-san-dong-lanh/bap-hat-dong-lanh-phi-long-goi-200g</t>
  </si>
  <si>
    <t>Bắp hạt đông lạnh Phi Long gói 200g</t>
  </si>
  <si>
    <t>Cá trích hộp</t>
  </si>
  <si>
    <t>Đồ hộp</t>
  </si>
  <si>
    <t>Sea Crown</t>
  </si>
  <si>
    <t>https://www.bachhoaxanh.com/ca-hop/ca-trich-sot-ca-155-gam</t>
  </si>
  <si>
    <t>Bảng dữ liệu Kênh bán hàng</t>
  </si>
  <si>
    <t>channel_key</t>
  </si>
  <si>
    <t>channel_name</t>
  </si>
  <si>
    <t>Tiki</t>
  </si>
  <si>
    <t>Shoppe</t>
  </si>
  <si>
    <t>Lazada</t>
  </si>
  <si>
    <t>Tiktok</t>
  </si>
  <si>
    <t>first_name</t>
  </si>
  <si>
    <t>last_name</t>
  </si>
  <si>
    <t>Không xác định</t>
  </si>
  <si>
    <t>An</t>
  </si>
  <si>
    <t>Nguyễn Phú</t>
  </si>
  <si>
    <t>SILVER</t>
  </si>
  <si>
    <t>Nam</t>
  </si>
  <si>
    <t>Đã kết hôn</t>
  </si>
  <si>
    <t>Đại Học</t>
  </si>
  <si>
    <t>Chuyên viên tư vấn</t>
  </si>
  <si>
    <t>Anh</t>
  </si>
  <si>
    <t>Nguyễn Hải</t>
  </si>
  <si>
    <t>Nữ</t>
  </si>
  <si>
    <t>Độc thân</t>
  </si>
  <si>
    <t>Nguyễn Thị Tú</t>
  </si>
  <si>
    <t>WHITE</t>
  </si>
  <si>
    <t>Ánh</t>
  </si>
  <si>
    <t>Nguyễn Ngọc</t>
  </si>
  <si>
    <t>BLACK</t>
  </si>
  <si>
    <t>Trần Ngọc</t>
  </si>
  <si>
    <t>Dũng</t>
  </si>
  <si>
    <t>Nguyễn Mạnh</t>
  </si>
  <si>
    <t>Dược</t>
  </si>
  <si>
    <t>Bùi Xuân</t>
  </si>
  <si>
    <t>Đạt</t>
  </si>
  <si>
    <t>Trần Văn</t>
  </si>
  <si>
    <t>Khóa thay thế</t>
  </si>
  <si>
    <t>Ngày trong tháng</t>
  </si>
  <si>
    <t>Tháng trong năm</t>
  </si>
  <si>
    <t>Quý trong năm</t>
  </si>
  <si>
    <t>Ngày trong tuần</t>
  </si>
  <si>
    <t>Ngày trong tuần (dạng số)</t>
  </si>
  <si>
    <t>Năm-tháng</t>
  </si>
  <si>
    <t>Thời gian trong ngày</t>
  </si>
  <si>
    <t>Giờ (dạng 24h)</t>
  </si>
  <si>
    <t>Giờ (dạng 12h)</t>
  </si>
  <si>
    <t>Phút</t>
  </si>
  <si>
    <t>Giây</t>
  </si>
  <si>
    <t>Key định danh kênh bán</t>
  </si>
  <si>
    <t>Tên kênh bán</t>
  </si>
  <si>
    <t>KPIM Mart Dốc Chợ Thành Công</t>
  </si>
  <si>
    <t>Cao Nhựt Minh</t>
  </si>
  <si>
    <t>https://i.ibb.co/PWnHxH7/A-Minh.png</t>
  </si>
  <si>
    <t>Hà Nội</t>
  </si>
  <si>
    <t>Ba Đình</t>
  </si>
  <si>
    <t>Thành Công</t>
  </si>
  <si>
    <t>106 Dốc Chợ Thành Công, phường Thành Công, quận Ba Đình, Hà Nội</t>
  </si>
  <si>
    <t>KPIM Mart Ngọc Hồ</t>
  </si>
  <si>
    <t>Ngọc Hồ</t>
  </si>
  <si>
    <t>Số 104C P. Ngọc Hà, Ngọc Hồ, Ba Đình, Hà Nội 11113, Vietnam</t>
  </si>
  <si>
    <t>KPIM Mart CT1A Hateco Apolo</t>
  </si>
  <si>
    <t>Nam Từ Liêm</t>
  </si>
  <si>
    <t>Phương Canh</t>
  </si>
  <si>
    <t>Tầng 1, tòa nhà CT1A Hateco Apolo, phường Phương Canh, quận Nam Từ Liêm, Hà Nội</t>
  </si>
  <si>
    <t>KPIM Mart Lĩnh Nam</t>
  </si>
  <si>
    <t>Quận Hoàng Mai</t>
  </si>
  <si>
    <t>Lĩnh Nam</t>
  </si>
  <si>
    <t>Số 9 Nam Dư, phường Lĩnh Nam, quận Hoàng Mai, Thành phố Hà Nội</t>
  </si>
  <si>
    <t>KPIM Mart Hàn Thuyên</t>
  </si>
  <si>
    <t>Nguyễn Quang Đức</t>
  </si>
  <si>
    <t>https://i.ibb.co/DMHFSQs/KPIM-Duc-Nguyen.png</t>
  </si>
  <si>
    <t>Hai Bà Trưng</t>
  </si>
  <si>
    <t>Phạm Đình Hổ</t>
  </si>
  <si>
    <t>Số 17A P.Hàn Thuyên, phường Phạm Đình Hổ, Hai Bà Trưng, Hà Nội 11611, Vietnam</t>
  </si>
  <si>
    <t>KPIM Mart UDIC Riverside 1</t>
  </si>
  <si>
    <t>Vĩnh Tuy</t>
  </si>
  <si>
    <t>Tầng 1, Tòa nhà UDIC Riverside 1, Ngõ 122 Vĩnh Tuy, phường Vĩnh Tuy, quận Hai Bà Trưng, Thành phố Hà Nội</t>
  </si>
  <si>
    <t>KPIM Mart Phố Huế</t>
  </si>
  <si>
    <t>Phố Huế</t>
  </si>
  <si>
    <t>156 Phố Huế, Hai Bà Trưng, Hà Nội</t>
  </si>
  <si>
    <t>KPIM Mart Phan Chu Trinh</t>
  </si>
  <si>
    <t>20 Phan Chu Trinh, Phạm Đình Hổ, Hai Bà Trưng, Hà Nội</t>
  </si>
  <si>
    <t>KPIM Mart SunPlaza</t>
  </si>
  <si>
    <t>Phạm Ngọc Thùy Dương</t>
  </si>
  <si>
    <t>https://i.ibb.co/XWSY5wx/C-Duong.png</t>
  </si>
  <si>
    <t>Tây Hồ</t>
  </si>
  <si>
    <t>Thụy Khuê</t>
  </si>
  <si>
    <t>Tòa nhà Sun Plaza Thụy Khuê, Số 69B Đường Thụy Khuê, Phường Thụy Khuê, Quận Tây Hồ, Hanoi, 1000000</t>
  </si>
  <si>
    <t>partner_key</t>
  </si>
  <si>
    <t>phone</t>
  </si>
  <si>
    <t>business_type</t>
  </si>
  <si>
    <t>partner_name</t>
  </si>
  <si>
    <t>nb_employees</t>
  </si>
  <si>
    <t>order_frequency</t>
  </si>
  <si>
    <t>order_month</t>
  </si>
  <si>
    <t>year_opened</t>
  </si>
  <si>
    <t>bank_name</t>
  </si>
  <si>
    <t>annual_sales</t>
  </si>
  <si>
    <t>email_contact</t>
  </si>
  <si>
    <t>province</t>
  </si>
  <si>
    <t>(028) 35125583</t>
  </si>
  <si>
    <t>Siêu Thị Đối Tác KPIM</t>
  </si>
  <si>
    <t>Siêu Thị Điện Máy E-Mart Hàng Xanh-Cty TNHH Cơ Điện Lạnh Vân Anh</t>
  </si>
  <si>
    <t>S</t>
  </si>
  <si>
    <t>Techcombank</t>
  </si>
  <si>
    <t>Thành Phố Hồ Chí Minh</t>
  </si>
  <si>
    <t>245 Xô Viết Nghệ Tĩnh, P. 17, Q. Bình Thạnh, Tp. Hồ Chí Minh (TPHCM)</t>
  </si>
  <si>
    <t>(0258) 3815877</t>
  </si>
  <si>
    <t>Siêu Thị Maximark Nha Trang</t>
  </si>
  <si>
    <t>A</t>
  </si>
  <si>
    <t>Vietcombank</t>
  </si>
  <si>
    <t>Khánh Hòa</t>
  </si>
  <si>
    <t>66 Quang Trung, Tp. Nha Trang, Khánh Hòa</t>
  </si>
  <si>
    <t>(028) 39505058</t>
  </si>
  <si>
    <t>Siêu Thị Điện Máy Chợ Lớn-Cty TNHH Cao Phong</t>
  </si>
  <si>
    <t>Q</t>
  </si>
  <si>
    <t>VietinBank</t>
  </si>
  <si>
    <t>info@dienmaycholon.vn</t>
  </si>
  <si>
    <t>Lô G, Chung Cư Hùng Vương,P. 11, Q. 5, Tp. Hồ Chí Minh (TPHCM)</t>
  </si>
  <si>
    <t>(0292) 3764788</t>
  </si>
  <si>
    <t>Siêu Thị Citimart Cần Thơ</t>
  </si>
  <si>
    <t>MB Bank</t>
  </si>
  <si>
    <t>Cần Thơ</t>
  </si>
  <si>
    <t>51 Nguyễn Trãi, Q. Ninh Kiều, Tp. Cần Thơ</t>
  </si>
  <si>
    <t>(0270) 2204777</t>
  </si>
  <si>
    <t>Siêu Thị Co-opMart Vĩnh Long</t>
  </si>
  <si>
    <t>Agribank</t>
  </si>
  <si>
    <t>www.co-opmart.com.vn</t>
  </si>
  <si>
    <t>Vĩnh Long</t>
  </si>
  <si>
    <t>Đường 3 Tháng 2, TX. Vĩnh Long, Vĩnh Long</t>
  </si>
  <si>
    <t>(0225) 3916008</t>
  </si>
  <si>
    <t>Công Ty Thương Mại</t>
  </si>
  <si>
    <t>Hoàng Sơn Lâm - Công Ty Cổ Phần Thương Mại Hoàng Sơn Lâm</t>
  </si>
  <si>
    <t>Sacombank</t>
  </si>
  <si>
    <t>praha.vn@gmail.com</t>
  </si>
  <si>
    <t>Hải Phòng</t>
  </si>
  <si>
    <t>Ngã 3, P. Kenh Giang,Đường 10, Tp. Hải Phòng</t>
  </si>
  <si>
    <t>(028) 38246202</t>
  </si>
  <si>
    <t>TP Bank</t>
  </si>
  <si>
    <t>cholontown@hcm.vnn.vn</t>
  </si>
  <si>
    <t>Tầng3, Parkson Plaza, 35Bis Lê Thánh Tôn, P. Bến Nghé, Q. 1, Tp. Hồ Chí Minh (TPHCM)</t>
  </si>
  <si>
    <t>(028) 38411510</t>
  </si>
  <si>
    <t>Siêu Thị Vinatex Nguyễn Tất Thành</t>
  </si>
  <si>
    <t>vinatex-ntt@vinatex-mart.com</t>
  </si>
  <si>
    <t>300A-B Nguyễn Tất Thành, P. 13, Q. 4, Tp. Hồ Chí Minh (TPHCM)</t>
  </si>
  <si>
    <t>(024) 38287192</t>
  </si>
  <si>
    <t>Công Ty TNHH Thiên Giang</t>
  </si>
  <si>
    <t>36 Cát Linh, Q. Đống Đa, Hà Nội</t>
  </si>
  <si>
    <t>employee_key</t>
  </si>
  <si>
    <t>parent_employee_key</t>
  </si>
  <si>
    <t>employee_code</t>
  </si>
  <si>
    <t>middle_name</t>
  </si>
  <si>
    <t>title</t>
  </si>
  <si>
    <t>department_name</t>
  </si>
  <si>
    <t>status</t>
  </si>
  <si>
    <t>hire_date</t>
  </si>
  <si>
    <t>birth_date</t>
  </si>
  <si>
    <t>login_id</t>
  </si>
  <si>
    <t>email_address</t>
  </si>
  <si>
    <t>salaried_flag</t>
  </si>
  <si>
    <t>pay_frequency</t>
  </si>
  <si>
    <t>base_rate</t>
  </si>
  <si>
    <t>vacation_hours</t>
  </si>
  <si>
    <t>sick_leave_hours</t>
  </si>
  <si>
    <t>sales_person_flag</t>
  </si>
  <si>
    <t>Việt</t>
  </si>
  <si>
    <t>Uất</t>
  </si>
  <si>
    <t>Vương</t>
  </si>
  <si>
    <t>Production Technician - WC60</t>
  </si>
  <si>
    <t>Production</t>
  </si>
  <si>
    <t>Active</t>
  </si>
  <si>
    <t>kpim-mart\viet.uat</t>
  </si>
  <si>
    <t>viet.uat@kpim-mart.com</t>
  </si>
  <si>
    <t>0923614766</t>
  </si>
  <si>
    <t>M</t>
  </si>
  <si>
    <t>Phong</t>
  </si>
  <si>
    <t>Võ</t>
  </si>
  <si>
    <t>Ðức</t>
  </si>
  <si>
    <t>Marketing Assistant</t>
  </si>
  <si>
    <t>Marketing</t>
  </si>
  <si>
    <t>kpim-mart\phong.vo</t>
  </si>
  <si>
    <t>phong.vo@kpim-mart.com</t>
  </si>
  <si>
    <t>0912124999</t>
  </si>
  <si>
    <t>Hòa</t>
  </si>
  <si>
    <t>Phí</t>
  </si>
  <si>
    <t>Quang</t>
  </si>
  <si>
    <t>Engineering Manager</t>
  </si>
  <si>
    <t>Engineering</t>
  </si>
  <si>
    <t>kpim-mart\hoa.phi</t>
  </si>
  <si>
    <t>hoa.phi@kpim-mart.com</t>
  </si>
  <si>
    <t>0935747590</t>
  </si>
  <si>
    <t>Lê</t>
  </si>
  <si>
    <t>Bảo</t>
  </si>
  <si>
    <t>Senior Tool Designer</t>
  </si>
  <si>
    <t>Tool Design</t>
  </si>
  <si>
    <t>Inactive</t>
  </si>
  <si>
    <t>kpim-mart\an.le</t>
  </si>
  <si>
    <t>an.le@kpim-mart.com</t>
  </si>
  <si>
    <t>0911148778</t>
  </si>
  <si>
    <t>Lương</t>
  </si>
  <si>
    <t>Hồng</t>
  </si>
  <si>
    <t>kpim-mart\quang.luong</t>
  </si>
  <si>
    <t>quang.luong@kpim-mart.com</t>
  </si>
  <si>
    <t>0905538057</t>
  </si>
  <si>
    <t>Thắng</t>
  </si>
  <si>
    <t>Thủy</t>
  </si>
  <si>
    <t>Hữu</t>
  </si>
  <si>
    <t>Tool Designer</t>
  </si>
  <si>
    <t>kpim-mart\thang.thuy</t>
  </si>
  <si>
    <t>thang.thuy@kpim-mart.com</t>
  </si>
  <si>
    <t>0931574034</t>
  </si>
  <si>
    <t>Trịnh</t>
  </si>
  <si>
    <t>Thành</t>
  </si>
  <si>
    <t>Marketing Manager</t>
  </si>
  <si>
    <t>kpim-mart\long.trinh</t>
  </si>
  <si>
    <t>long.trinh@kpim-mart.com</t>
  </si>
  <si>
    <t>0937251789</t>
  </si>
  <si>
    <t>Nghĩa</t>
  </si>
  <si>
    <t>Đoàn</t>
  </si>
  <si>
    <t>Trọng</t>
  </si>
  <si>
    <t>kpim-mart\nghia.doan</t>
  </si>
  <si>
    <t>nghia.doan@kpim-mart.com</t>
  </si>
  <si>
    <t>0904386844</t>
  </si>
  <si>
    <t>Kiên</t>
  </si>
  <si>
    <t>Huỳnh</t>
  </si>
  <si>
    <t>Chí</t>
  </si>
  <si>
    <t>Production Supervisor - WC60</t>
  </si>
  <si>
    <t>kpim-mart\kien.huynh</t>
  </si>
  <si>
    <t>kien.huynh@kpim-mart.com</t>
  </si>
  <si>
    <t>0916690716</t>
  </si>
  <si>
    <t>F</t>
  </si>
  <si>
    <t>Bạch</t>
  </si>
  <si>
    <t>Gia</t>
  </si>
  <si>
    <t>Production Technician - WC10</t>
  </si>
  <si>
    <t>kpim-mart\bach.huynh</t>
  </si>
  <si>
    <t>bach.huynh@kpim-mart.com</t>
  </si>
  <si>
    <t>0927780480</t>
  </si>
  <si>
    <t>min_qty</t>
  </si>
  <si>
    <t>max_qty</t>
  </si>
  <si>
    <t>Không giảm giá</t>
  </si>
  <si>
    <t>Giảm giá mua trên 5 sản phẩm</t>
  </si>
  <si>
    <t>Giảm giá theo số lượng</t>
  </si>
  <si>
    <t>Giảm giá mua trên 15 sản phẩm</t>
  </si>
  <si>
    <t>Giảm giá mua trên 25 sản phẩm</t>
  </si>
  <si>
    <t>Giảm giá mua trên 35 sản phẩm</t>
  </si>
  <si>
    <t>Giảm giá mua trên 45 sản phẩm</t>
  </si>
  <si>
    <t>Xả hàng mùa đông</t>
  </si>
  <si>
    <t>Xả hàng cũ</t>
  </si>
  <si>
    <t>Giảm giá mùa đông 1</t>
  </si>
  <si>
    <t>Giảm giá theo mùa</t>
  </si>
  <si>
    <t>Xả hàng tồn kho đầu năm</t>
  </si>
  <si>
    <t>Xả hàng tồn</t>
  </si>
  <si>
    <t>Xả hàng tồn kho lễ tết</t>
  </si>
  <si>
    <t>Giảm giá mùa đông 2</t>
  </si>
  <si>
    <t>Xả hàng tồn kho cuối năm</t>
  </si>
  <si>
    <t>Giảm giá sản phẩm mới đầu năm</t>
  </si>
  <si>
    <t>Sản phẩm mới</t>
  </si>
  <si>
    <t>Giảm giá sản phẩm mới ra mắt</t>
  </si>
  <si>
    <t>Giảm giá mùa xuân 1</t>
  </si>
  <si>
    <t>Xả hàng thu đông</t>
  </si>
  <si>
    <t>sales_reason_key</t>
  </si>
  <si>
    <t>sales_reason_name</t>
  </si>
  <si>
    <t>sales_reason_type</t>
  </si>
  <si>
    <t>Giá bán hợp lý</t>
  </si>
  <si>
    <t>Khác</t>
  </si>
  <si>
    <t>Áp dụng giảm giá</t>
  </si>
  <si>
    <t>Giảm giá</t>
  </si>
  <si>
    <t>Quảng cáo trên tạp chí</t>
  </si>
  <si>
    <t>Quảng cáo</t>
  </si>
  <si>
    <t>Quảng cáo trên ti vi</t>
  </si>
  <si>
    <t>Là đơn vị sản xuất</t>
  </si>
  <si>
    <t>Review tốt từ khách hàng</t>
  </si>
  <si>
    <t>Sự kiện DEMO sản phẩm</t>
  </si>
  <si>
    <t>Tài trợ sự kiện</t>
  </si>
  <si>
    <t>Chất lượng tốt</t>
  </si>
  <si>
    <t>Lý do khác</t>
  </si>
  <si>
    <t>order_time</t>
  </si>
  <si>
    <t>60000.00</t>
  </si>
  <si>
    <t>SO20200101/TIKI-1</t>
  </si>
  <si>
    <t>126000.00</t>
  </si>
  <si>
    <t>SO20200101/TIKI-2</t>
  </si>
  <si>
    <t>3500.00</t>
  </si>
  <si>
    <t>79200.00</t>
  </si>
  <si>
    <t>2500.00</t>
  </si>
  <si>
    <t>620000.00</t>
  </si>
  <si>
    <t>SO20200101/TIKI-3</t>
  </si>
  <si>
    <t>2290000.00</t>
  </si>
  <si>
    <t>SO20200101/TIKI-4</t>
  </si>
  <si>
    <t>17500.00</t>
  </si>
  <si>
    <t>1280000.00</t>
  </si>
  <si>
    <t>Key định danh cho thời điểm mua</t>
  </si>
  <si>
    <t>Key định danh cho kênh bán hàng</t>
  </si>
  <si>
    <t>Thời điểm đặt hàng</t>
  </si>
  <si>
    <t>Key định danh cho ngày đặt hàng</t>
  </si>
  <si>
    <t>18000.00</t>
  </si>
  <si>
    <t>SO20200101/S1-1</t>
  </si>
  <si>
    <t>2000.00</t>
  </si>
  <si>
    <t>SO20200101/S1-2</t>
  </si>
  <si>
    <t>449650.00</t>
  </si>
  <si>
    <t>38400.00</t>
  </si>
  <si>
    <t>SO20200101/S1-3</t>
  </si>
  <si>
    <t>SO20200101/S1-4</t>
  </si>
  <si>
    <t>27500.00</t>
  </si>
  <si>
    <t>2520000.00</t>
  </si>
  <si>
    <t>9570000.00</t>
  </si>
  <si>
    <t>Bảng dữ liệu Đơn hàng bán tại cửa hàng</t>
  </si>
  <si>
    <t>cost_amount</t>
  </si>
  <si>
    <t>discount_amount</t>
  </si>
  <si>
    <t>tax_amount</t>
  </si>
  <si>
    <t>freight</t>
  </si>
  <si>
    <t>due_date</t>
  </si>
  <si>
    <t>RO1</t>
  </si>
  <si>
    <t>Key định danh cho ngày bán hàng</t>
  </si>
  <si>
    <t>Giảm giá trên 1 sản phẩm</t>
  </si>
  <si>
    <t>sales_quota_key</t>
  </si>
  <si>
    <t>calendar_year</t>
  </si>
  <si>
    <t>calendar_quarter</t>
  </si>
  <si>
    <t>sales_amount_quota</t>
  </si>
  <si>
    <t>Key định danh cho ngày cuối quý</t>
  </si>
  <si>
    <t>Ngày cuối quý</t>
  </si>
  <si>
    <t>SO1</t>
  </si>
  <si>
    <t>SO6</t>
  </si>
  <si>
    <t>SO7</t>
  </si>
  <si>
    <t>SO10</t>
  </si>
  <si>
    <t>SO11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</si>
</sst>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 (Body)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99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1" fillId="0" borderId="1" xfId="0" applyFont="1" applyBorder="1"/>
    <xf numFmtId="14" fontId="1" fillId="0" borderId="1" xfId="0" applyNumberFormat="1" applyFont="1" applyBorder="1"/>
    <xf numFmtId="0" fontId="3" fillId="2" borderId="1" xfId="0" applyFont="1" applyFill="1" applyBorder="1"/>
    <xf numFmtId="0" fontId="0" fillId="2" borderId="0" xfId="0" applyFill="1"/>
    <xf numFmtId="0" fontId="2" fillId="2" borderId="0" xfId="0" applyFont="1" applyFill="1" applyAlignment="1">
      <alignment vertical="center"/>
    </xf>
    <xf numFmtId="0" fontId="0" fillId="0" borderId="1" xfId="0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4" fillId="0" borderId="1" xfId="0" applyFont="1" applyBorder="1"/>
    <xf numFmtId="14" fontId="0" fillId="0" borderId="1" xfId="0" applyNumberFormat="1" applyBorder="1"/>
    <xf numFmtId="0" fontId="2" fillId="2" borderId="0" xfId="0" applyFont="1" applyFill="1"/>
    <xf numFmtId="0" fontId="6" fillId="2" borderId="2" xfId="0" applyFont="1" applyFill="1" applyBorder="1"/>
    <xf numFmtId="14" fontId="6" fillId="2" borderId="3" xfId="0" applyNumberFormat="1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1" fillId="0" borderId="5" xfId="0" applyFont="1" applyBorder="1"/>
    <xf numFmtId="14" fontId="1" fillId="0" borderId="0" xfId="0" applyNumberFormat="1" applyFont="1" applyBorder="1"/>
    <xf numFmtId="1" fontId="1" fillId="0" borderId="0" xfId="0" applyNumberFormat="1" applyFont="1" applyBorder="1"/>
    <xf numFmtId="0" fontId="0" fillId="0" borderId="0" xfId="0" applyBorder="1"/>
    <xf numFmtId="0" fontId="0" fillId="0" borderId="6" xfId="0" applyBorder="1"/>
    <xf numFmtId="0" fontId="1" fillId="0" borderId="7" xfId="0" applyFont="1" applyBorder="1"/>
    <xf numFmtId="14" fontId="1" fillId="0" borderId="8" xfId="0" applyNumberFormat="1" applyFont="1" applyBorder="1"/>
    <xf numFmtId="1" fontId="1" fillId="0" borderId="8" xfId="0" applyNumberFormat="1" applyFont="1" applyBorder="1"/>
    <xf numFmtId="0" fontId="0" fillId="0" borderId="8" xfId="0" applyBorder="1"/>
    <xf numFmtId="0" fontId="0" fillId="0" borderId="9" xfId="0" applyBorder="1"/>
    <xf numFmtId="0" fontId="2" fillId="2" borderId="2" xfId="0" applyFont="1" applyFill="1" applyBorder="1"/>
    <xf numFmtId="164" fontId="2" fillId="2" borderId="3" xfId="0" applyNumberFormat="1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0" borderId="5" xfId="0" applyBorder="1"/>
    <xf numFmtId="164" fontId="0" fillId="0" borderId="0" xfId="0" applyNumberFormat="1" applyBorder="1"/>
    <xf numFmtId="0" fontId="0" fillId="0" borderId="7" xfId="0" applyBorder="1"/>
    <xf numFmtId="164" fontId="0" fillId="0" borderId="8" xfId="0" applyNumberFormat="1" applyBorder="1"/>
    <xf numFmtId="0" fontId="3" fillId="2" borderId="0" xfId="0" applyFont="1" applyFill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1" fontId="1" fillId="0" borderId="5" xfId="0" applyNumberFormat="1" applyFont="1" applyBorder="1"/>
    <xf numFmtId="0" fontId="1" fillId="0" borderId="0" xfId="0" applyFont="1" applyBorder="1"/>
    <xf numFmtId="1" fontId="1" fillId="0" borderId="7" xfId="0" applyNumberFormat="1" applyFont="1" applyBorder="1"/>
    <xf numFmtId="0" fontId="1" fillId="0" borderId="8" xfId="0" applyFont="1" applyBorder="1"/>
    <xf numFmtId="14" fontId="2" fillId="2" borderId="0" xfId="0" applyNumberFormat="1" applyFont="1" applyFill="1"/>
    <xf numFmtId="0" fontId="0" fillId="0" borderId="2" xfId="0" applyBorder="1"/>
    <xf numFmtId="0" fontId="0" fillId="0" borderId="3" xfId="0" applyBorder="1"/>
    <xf numFmtId="14" fontId="0" fillId="0" borderId="3" xfId="0" applyNumberFormat="1" applyBorder="1"/>
    <xf numFmtId="0" fontId="0" fillId="0" borderId="4" xfId="0" applyBorder="1"/>
    <xf numFmtId="14" fontId="0" fillId="0" borderId="0" xfId="0" applyNumberFormat="1" applyBorder="1"/>
    <xf numFmtId="14" fontId="0" fillId="0" borderId="8" xfId="0" applyNumberFormat="1" applyBorder="1"/>
    <xf numFmtId="0" fontId="7" fillId="0" borderId="0" xfId="2" applyBorder="1"/>
    <xf numFmtId="49" fontId="1" fillId="0" borderId="0" xfId="0" applyNumberFormat="1" applyFont="1" applyBorder="1"/>
    <xf numFmtId="49" fontId="1" fillId="0" borderId="6" xfId="0" applyNumberFormat="1" applyFont="1" applyBorder="1"/>
    <xf numFmtId="0" fontId="7" fillId="0" borderId="8" xfId="2" applyBorder="1"/>
    <xf numFmtId="49" fontId="1" fillId="0" borderId="8" xfId="0" applyNumberFormat="1" applyFont="1" applyBorder="1"/>
    <xf numFmtId="49" fontId="1" fillId="0" borderId="9" xfId="0" applyNumberFormat="1" applyFont="1" applyBorder="1"/>
    <xf numFmtId="1" fontId="0" fillId="0" borderId="0" xfId="0" applyNumberFormat="1" applyBorder="1"/>
    <xf numFmtId="1" fontId="0" fillId="0" borderId="8" xfId="0" applyNumberFormat="1" applyBorder="1"/>
    <xf numFmtId="0" fontId="0" fillId="3" borderId="10" xfId="0" applyFont="1" applyFill="1" applyBorder="1"/>
    <xf numFmtId="0" fontId="0" fillId="3" borderId="1" xfId="0" applyFont="1" applyFill="1" applyBorder="1"/>
    <xf numFmtId="49" fontId="2" fillId="2" borderId="3" xfId="0" applyNumberFormat="1" applyFont="1" applyFill="1" applyBorder="1"/>
    <xf numFmtId="49" fontId="0" fillId="3" borderId="10" xfId="0" applyNumberFormat="1" applyFont="1" applyFill="1" applyBorder="1"/>
    <xf numFmtId="14" fontId="3" fillId="2" borderId="3" xfId="0" applyNumberFormat="1" applyFont="1" applyFill="1" applyBorder="1"/>
    <xf numFmtId="9" fontId="1" fillId="0" borderId="0" xfId="1" applyFont="1" applyBorder="1"/>
    <xf numFmtId="1" fontId="1" fillId="0" borderId="6" xfId="0" applyNumberFormat="1" applyFont="1" applyBorder="1"/>
    <xf numFmtId="9" fontId="1" fillId="0" borderId="8" xfId="1" applyFont="1" applyBorder="1"/>
    <xf numFmtId="1" fontId="1" fillId="0" borderId="9" xfId="0" applyNumberFormat="1" applyFont="1" applyBorder="1"/>
    <xf numFmtId="0" fontId="0" fillId="3" borderId="1" xfId="0" applyFont="1" applyFill="1" applyBorder="1" applyAlignment="1">
      <alignment horizontal="left"/>
    </xf>
    <xf numFmtId="21" fontId="0" fillId="0" borderId="0" xfId="0" applyNumberFormat="1" applyBorder="1"/>
    <xf numFmtId="14" fontId="0" fillId="0" borderId="6" xfId="0" applyNumberFormat="1" applyBorder="1"/>
    <xf numFmtId="21" fontId="0" fillId="0" borderId="8" xfId="0" applyNumberFormat="1" applyBorder="1"/>
    <xf numFmtId="14" fontId="0" fillId="0" borderId="9" xfId="0" applyNumberFormat="1" applyBorder="1"/>
    <xf numFmtId="21" fontId="0" fillId="0" borderId="6" xfId="0" applyNumberFormat="1" applyBorder="1"/>
    <xf numFmtId="21" fontId="0" fillId="0" borderId="9" xfId="0" applyNumberFormat="1" applyBorder="1"/>
    <xf numFmtId="0" fontId="8" fillId="0" borderId="0" xfId="0" applyFont="1" applyBorder="1"/>
    <xf numFmtId="0" fontId="8" fillId="0" borderId="8" xfId="0" applyFont="1" applyBorder="1"/>
    <xf numFmtId="14" fontId="0" fillId="3" borderId="1" xfId="0" applyNumberFormat="1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14" fontId="2" fillId="2" borderId="13" xfId="0" applyNumberFormat="1" applyFont="1" applyFill="1" applyBorder="1"/>
    <xf numFmtId="1" fontId="0" fillId="0" borderId="14" xfId="0" applyNumberFormat="1" applyBorder="1"/>
    <xf numFmtId="14" fontId="0" fillId="0" borderId="15" xfId="0" applyNumberFormat="1" applyBorder="1"/>
    <xf numFmtId="1" fontId="0" fillId="0" borderId="16" xfId="0" applyNumberFormat="1" applyBorder="1"/>
    <xf numFmtId="0" fontId="0" fillId="0" borderId="17" xfId="0" applyBorder="1"/>
    <xf numFmtId="14" fontId="0" fillId="0" borderId="18" xfId="0" applyNumberFormat="1" applyBorder="1"/>
    <xf numFmtId="0" fontId="2" fillId="2" borderId="13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 applyAlignment="1">
      <alignment horizontal="left"/>
    </xf>
    <xf numFmtId="0" fontId="3" fillId="2" borderId="10" xfId="0" applyFont="1" applyFill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38912E44-83D7-4B73-A400-1848D93C7EB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85005</xdr:colOff>
      <xdr:row>0</xdr:row>
      <xdr:rowOff>88812</xdr:rowOff>
    </xdr:from>
    <xdr:to>
      <xdr:col>0</xdr:col>
      <xdr:colOff>374565</xdr:colOff>
      <xdr:row>0</xdr:row>
      <xdr:rowOff>378372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449284-99C0-37D5-C958-5C295AC69B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05" y="88812"/>
          <a:ext cx="289560" cy="28956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65597</xdr:colOff>
      <xdr:row>0</xdr:row>
      <xdr:rowOff>77194</xdr:rowOff>
    </xdr:from>
    <xdr:to>
      <xdr:col>0</xdr:col>
      <xdr:colOff>355157</xdr:colOff>
      <xdr:row>0</xdr:row>
      <xdr:rowOff>366754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7B8C17-A552-4B03-9948-5BAE09E6F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97" y="77194"/>
          <a:ext cx="289560" cy="28956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65597</xdr:colOff>
      <xdr:row>0</xdr:row>
      <xdr:rowOff>77194</xdr:rowOff>
    </xdr:from>
    <xdr:to>
      <xdr:col>0</xdr:col>
      <xdr:colOff>355157</xdr:colOff>
      <xdr:row>0</xdr:row>
      <xdr:rowOff>366754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88B242-19B8-4E36-BA6E-9C4D52F96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97" y="77194"/>
          <a:ext cx="289560" cy="2895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65597</xdr:colOff>
      <xdr:row>0</xdr:row>
      <xdr:rowOff>77194</xdr:rowOff>
    </xdr:from>
    <xdr:to>
      <xdr:col>0</xdr:col>
      <xdr:colOff>355157</xdr:colOff>
      <xdr:row>0</xdr:row>
      <xdr:rowOff>366754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470EBC-61FF-B941-B4C6-A1C26DBD4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97" y="77194"/>
          <a:ext cx="289560" cy="2895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65597</xdr:colOff>
      <xdr:row>0</xdr:row>
      <xdr:rowOff>77194</xdr:rowOff>
    </xdr:from>
    <xdr:to>
      <xdr:col>0</xdr:col>
      <xdr:colOff>355157</xdr:colOff>
      <xdr:row>0</xdr:row>
      <xdr:rowOff>366754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AE8B4B-BF29-4FD4-A58A-51564E7EB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97" y="77194"/>
          <a:ext cx="289560" cy="28956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65597</xdr:colOff>
      <xdr:row>0</xdr:row>
      <xdr:rowOff>77194</xdr:rowOff>
    </xdr:from>
    <xdr:to>
      <xdr:col>0</xdr:col>
      <xdr:colOff>355157</xdr:colOff>
      <xdr:row>0</xdr:row>
      <xdr:rowOff>366754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7DB206-6B1D-472A-92BB-74FD39A23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97" y="77194"/>
          <a:ext cx="289560" cy="28956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65597</xdr:colOff>
      <xdr:row>0</xdr:row>
      <xdr:rowOff>77194</xdr:rowOff>
    </xdr:from>
    <xdr:to>
      <xdr:col>0</xdr:col>
      <xdr:colOff>355157</xdr:colOff>
      <xdr:row>0</xdr:row>
      <xdr:rowOff>366754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7E5602-E336-4810-867A-A472F3C5E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97" y="77194"/>
          <a:ext cx="289560" cy="2895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85005</xdr:colOff>
      <xdr:row>0</xdr:row>
      <xdr:rowOff>88812</xdr:rowOff>
    </xdr:from>
    <xdr:to>
      <xdr:col>0</xdr:col>
      <xdr:colOff>374565</xdr:colOff>
      <xdr:row>0</xdr:row>
      <xdr:rowOff>378372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3E508C-9FC7-DF4D-89F2-ABE539D87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05" y="88812"/>
          <a:ext cx="289560" cy="2895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65597</xdr:colOff>
      <xdr:row>0</xdr:row>
      <xdr:rowOff>77194</xdr:rowOff>
    </xdr:from>
    <xdr:to>
      <xdr:col>0</xdr:col>
      <xdr:colOff>355157</xdr:colOff>
      <xdr:row>0</xdr:row>
      <xdr:rowOff>366754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A92D3E-B613-44A4-812E-788B6D0956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97" y="77194"/>
          <a:ext cx="289560" cy="2895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65597</xdr:colOff>
      <xdr:row>0</xdr:row>
      <xdr:rowOff>77194</xdr:rowOff>
    </xdr:from>
    <xdr:to>
      <xdr:col>0</xdr:col>
      <xdr:colOff>355157</xdr:colOff>
      <xdr:row>0</xdr:row>
      <xdr:rowOff>366754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AFE401-6BEB-1246-ABA9-C06E65F27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97" y="77194"/>
          <a:ext cx="289560" cy="2895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65597</xdr:colOff>
      <xdr:row>0</xdr:row>
      <xdr:rowOff>77194</xdr:rowOff>
    </xdr:from>
    <xdr:to>
      <xdr:col>0</xdr:col>
      <xdr:colOff>355157</xdr:colOff>
      <xdr:row>0</xdr:row>
      <xdr:rowOff>366754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9239D0-721B-41FC-885C-ED831AE246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97" y="77194"/>
          <a:ext cx="289560" cy="2895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65597</xdr:colOff>
      <xdr:row>0</xdr:row>
      <xdr:rowOff>77194</xdr:rowOff>
    </xdr:from>
    <xdr:to>
      <xdr:col>0</xdr:col>
      <xdr:colOff>355157</xdr:colOff>
      <xdr:row>0</xdr:row>
      <xdr:rowOff>366754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268C1A-3895-4E32-B449-75C0D9A33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97" y="77194"/>
          <a:ext cx="289560" cy="2895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65597</xdr:colOff>
      <xdr:row>0</xdr:row>
      <xdr:rowOff>77194</xdr:rowOff>
    </xdr:from>
    <xdr:to>
      <xdr:col>0</xdr:col>
      <xdr:colOff>355157</xdr:colOff>
      <xdr:row>0</xdr:row>
      <xdr:rowOff>366754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EBB865-31E0-48F0-8E1B-82C68E5F9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97" y="77194"/>
          <a:ext cx="289560" cy="2895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65597</xdr:colOff>
      <xdr:row>0</xdr:row>
      <xdr:rowOff>77194</xdr:rowOff>
    </xdr:from>
    <xdr:to>
      <xdr:col>0</xdr:col>
      <xdr:colOff>355157</xdr:colOff>
      <xdr:row>0</xdr:row>
      <xdr:rowOff>366754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428D06-16CC-4FDE-91AD-D998A79CC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97" y="77194"/>
          <a:ext cx="289560" cy="2895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65597</xdr:colOff>
      <xdr:row>0</xdr:row>
      <xdr:rowOff>77194</xdr:rowOff>
    </xdr:from>
    <xdr:to>
      <xdr:col>0</xdr:col>
      <xdr:colOff>355157</xdr:colOff>
      <xdr:row>0</xdr:row>
      <xdr:rowOff>366754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E124CC-42B4-4D04-B8E4-F2C56A4EF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97" y="77194"/>
          <a:ext cx="289560" cy="2895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DF700-CC8B-4C84-9456-F74EB4CA5E80}">
  <dimension ref="B1:M12"/>
  <sheetViews>
    <sheetView showGridLines="0" zoomScale="145" zoomScaleNormal="145" workbookViewId="0">
      <selection activeCell="C13" sqref="C13"/>
    </sheetView>
  </sheetViews>
  <sheetFormatPr baseColWidth="10" defaultColWidth="8.83203125" defaultRowHeight="15" x14ac:dyDescent="0.2"/>
  <cols>
    <col min="1" max="1" width="5.83203125" customWidth="1"/>
    <col min="2" max="2" width="19.83203125" bestFit="1" customWidth="1"/>
    <col min="3" max="3" width="22.1640625" customWidth="1"/>
    <col min="5" max="5" width="9.1640625" bestFit="1" customWidth="1"/>
    <col min="6" max="6" width="10.5" bestFit="1" customWidth="1"/>
    <col min="7" max="7" width="3.83203125" bestFit="1" customWidth="1"/>
    <col min="8" max="8" width="6.33203125" bestFit="1" customWidth="1"/>
    <col min="9" max="9" width="6.83203125" bestFit="1" customWidth="1"/>
    <col min="10" max="10" width="5.1640625" bestFit="1" customWidth="1"/>
    <col min="11" max="11" width="10.83203125" bestFit="1" customWidth="1"/>
    <col min="12" max="12" width="17.83203125" bestFit="1" customWidth="1"/>
    <col min="13" max="13" width="10.33203125" bestFit="1" customWidth="1"/>
  </cols>
  <sheetData>
    <row r="1" spans="2:13" s="6" customFormat="1" ht="36" customHeight="1" x14ac:dyDescent="0.2">
      <c r="B1" s="7" t="s">
        <v>0</v>
      </c>
    </row>
    <row r="3" spans="2:13" x14ac:dyDescent="0.2">
      <c r="B3" s="5" t="s">
        <v>1</v>
      </c>
      <c r="C3" s="9" t="s">
        <v>2</v>
      </c>
      <c r="E3" s="20" t="s">
        <v>174</v>
      </c>
      <c r="F3" s="21" t="s">
        <v>175</v>
      </c>
      <c r="G3" s="22" t="s">
        <v>176</v>
      </c>
      <c r="H3" s="22" t="s">
        <v>177</v>
      </c>
      <c r="I3" s="22" t="s">
        <v>178</v>
      </c>
      <c r="J3" s="22" t="s">
        <v>179</v>
      </c>
      <c r="K3" s="22" t="s">
        <v>180</v>
      </c>
      <c r="L3" s="22" t="s">
        <v>181</v>
      </c>
      <c r="M3" s="23" t="s">
        <v>182</v>
      </c>
    </row>
    <row r="4" spans="2:13" x14ac:dyDescent="0.2">
      <c r="B4" s="8" t="s">
        <v>174</v>
      </c>
      <c r="C4" s="8" t="s">
        <v>299</v>
      </c>
      <c r="E4" s="24">
        <v>20100101</v>
      </c>
      <c r="F4" s="25">
        <v>40179</v>
      </c>
      <c r="G4" s="26">
        <v>1</v>
      </c>
      <c r="H4" s="26">
        <v>1</v>
      </c>
      <c r="I4" s="26">
        <v>1</v>
      </c>
      <c r="J4" s="27">
        <v>2010</v>
      </c>
      <c r="K4" s="27" t="s">
        <v>183</v>
      </c>
      <c r="L4" s="27">
        <v>6</v>
      </c>
      <c r="M4" s="28" t="s">
        <v>184</v>
      </c>
    </row>
    <row r="5" spans="2:13" x14ac:dyDescent="0.2">
      <c r="B5" s="8" t="s">
        <v>175</v>
      </c>
      <c r="C5" s="8" t="s">
        <v>171</v>
      </c>
      <c r="E5" s="24">
        <v>20100102</v>
      </c>
      <c r="F5" s="25">
        <v>40180</v>
      </c>
      <c r="G5" s="26">
        <v>2</v>
      </c>
      <c r="H5" s="26">
        <v>1</v>
      </c>
      <c r="I5" s="26">
        <v>1</v>
      </c>
      <c r="J5" s="27">
        <v>2010</v>
      </c>
      <c r="K5" s="27" t="s">
        <v>185</v>
      </c>
      <c r="L5" s="27">
        <v>7</v>
      </c>
      <c r="M5" s="28" t="s">
        <v>184</v>
      </c>
    </row>
    <row r="6" spans="2:13" x14ac:dyDescent="0.2">
      <c r="B6" s="8" t="s">
        <v>176</v>
      </c>
      <c r="C6" s="8" t="s">
        <v>300</v>
      </c>
      <c r="E6" s="24">
        <v>20100103</v>
      </c>
      <c r="F6" s="25">
        <v>40181</v>
      </c>
      <c r="G6" s="26">
        <v>3</v>
      </c>
      <c r="H6" s="26">
        <v>1</v>
      </c>
      <c r="I6" s="26">
        <v>1</v>
      </c>
      <c r="J6" s="27">
        <v>2010</v>
      </c>
      <c r="K6" s="27" t="s">
        <v>186</v>
      </c>
      <c r="L6" s="27">
        <v>1</v>
      </c>
      <c r="M6" s="28" t="s">
        <v>184</v>
      </c>
    </row>
    <row r="7" spans="2:13" x14ac:dyDescent="0.2">
      <c r="B7" s="8" t="s">
        <v>177</v>
      </c>
      <c r="C7" s="8" t="s">
        <v>301</v>
      </c>
      <c r="E7" s="24">
        <v>20100104</v>
      </c>
      <c r="F7" s="25">
        <v>40182</v>
      </c>
      <c r="G7" s="26">
        <v>4</v>
      </c>
      <c r="H7" s="26">
        <v>1</v>
      </c>
      <c r="I7" s="26">
        <v>1</v>
      </c>
      <c r="J7" s="27">
        <v>2010</v>
      </c>
      <c r="K7" s="27" t="s">
        <v>187</v>
      </c>
      <c r="L7" s="27">
        <v>2</v>
      </c>
      <c r="M7" s="28" t="s">
        <v>184</v>
      </c>
    </row>
    <row r="8" spans="2:13" x14ac:dyDescent="0.2">
      <c r="B8" s="8" t="s">
        <v>178</v>
      </c>
      <c r="C8" s="8" t="s">
        <v>302</v>
      </c>
      <c r="E8" s="24">
        <v>20100105</v>
      </c>
      <c r="F8" s="25">
        <v>40183</v>
      </c>
      <c r="G8" s="26">
        <v>5</v>
      </c>
      <c r="H8" s="26">
        <v>1</v>
      </c>
      <c r="I8" s="26">
        <v>1</v>
      </c>
      <c r="J8" s="27">
        <v>2010</v>
      </c>
      <c r="K8" s="27" t="s">
        <v>188</v>
      </c>
      <c r="L8" s="27">
        <v>3</v>
      </c>
      <c r="M8" s="28" t="s">
        <v>184</v>
      </c>
    </row>
    <row r="9" spans="2:13" x14ac:dyDescent="0.2">
      <c r="B9" s="8" t="s">
        <v>179</v>
      </c>
      <c r="C9" s="8" t="s">
        <v>168</v>
      </c>
      <c r="E9" s="24">
        <v>20100106</v>
      </c>
      <c r="F9" s="25">
        <v>40184</v>
      </c>
      <c r="G9" s="26">
        <v>6</v>
      </c>
      <c r="H9" s="26">
        <v>1</v>
      </c>
      <c r="I9" s="26">
        <v>1</v>
      </c>
      <c r="J9" s="27">
        <v>2010</v>
      </c>
      <c r="K9" s="27" t="s">
        <v>189</v>
      </c>
      <c r="L9" s="27">
        <v>4</v>
      </c>
      <c r="M9" s="28" t="s">
        <v>184</v>
      </c>
    </row>
    <row r="10" spans="2:13" x14ac:dyDescent="0.2">
      <c r="B10" s="8" t="s">
        <v>180</v>
      </c>
      <c r="C10" s="8" t="s">
        <v>303</v>
      </c>
      <c r="E10" s="24">
        <v>20100107</v>
      </c>
      <c r="F10" s="25">
        <v>40185</v>
      </c>
      <c r="G10" s="26">
        <v>7</v>
      </c>
      <c r="H10" s="26">
        <v>1</v>
      </c>
      <c r="I10" s="26">
        <v>1</v>
      </c>
      <c r="J10" s="27">
        <v>2010</v>
      </c>
      <c r="K10" s="27" t="s">
        <v>190</v>
      </c>
      <c r="L10" s="27">
        <v>5</v>
      </c>
      <c r="M10" s="28" t="s">
        <v>184</v>
      </c>
    </row>
    <row r="11" spans="2:13" x14ac:dyDescent="0.2">
      <c r="B11" s="8" t="s">
        <v>181</v>
      </c>
      <c r="C11" s="8" t="s">
        <v>304</v>
      </c>
      <c r="E11" s="24">
        <v>20100108</v>
      </c>
      <c r="F11" s="25">
        <v>40186</v>
      </c>
      <c r="G11" s="26">
        <v>8</v>
      </c>
      <c r="H11" s="26">
        <v>1</v>
      </c>
      <c r="I11" s="26">
        <v>1</v>
      </c>
      <c r="J11" s="27">
        <v>2010</v>
      </c>
      <c r="K11" s="27" t="s">
        <v>183</v>
      </c>
      <c r="L11" s="27">
        <v>6</v>
      </c>
      <c r="M11" s="28" t="s">
        <v>184</v>
      </c>
    </row>
    <row r="12" spans="2:13" x14ac:dyDescent="0.2">
      <c r="B12" s="8" t="s">
        <v>182</v>
      </c>
      <c r="C12" s="8" t="s">
        <v>305</v>
      </c>
      <c r="E12" s="29">
        <v>20100109</v>
      </c>
      <c r="F12" s="30">
        <v>40187</v>
      </c>
      <c r="G12" s="31">
        <v>9</v>
      </c>
      <c r="H12" s="31">
        <v>1</v>
      </c>
      <c r="I12" s="31">
        <v>1</v>
      </c>
      <c r="J12" s="32">
        <v>2010</v>
      </c>
      <c r="K12" s="32" t="s">
        <v>185</v>
      </c>
      <c r="L12" s="32">
        <v>7</v>
      </c>
      <c r="M12" s="33" t="s">
        <v>184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63EEA-DCBB-4815-95C8-1575804C088A}">
  <dimension ref="B1:N23"/>
  <sheetViews>
    <sheetView showGridLines="0" zoomScale="130" zoomScaleNormal="130" workbookViewId="0">
      <selection activeCell="E21" sqref="E21"/>
    </sheetView>
  </sheetViews>
  <sheetFormatPr baseColWidth="10" defaultColWidth="8.83203125" defaultRowHeight="15" x14ac:dyDescent="0.2"/>
  <cols>
    <col min="1" max="1" width="5.33203125" customWidth="1"/>
    <col min="2" max="2" width="22.6640625" bestFit="1" customWidth="1"/>
    <col min="3" max="3" width="24" bestFit="1" customWidth="1"/>
    <col min="4" max="4" width="8.83203125" customWidth="1"/>
    <col min="5" max="5" width="13.83203125" bestFit="1" customWidth="1"/>
    <col min="6" max="6" width="20.33203125" bestFit="1" customWidth="1"/>
    <col min="7" max="7" width="14.6640625" style="13" bestFit="1" customWidth="1"/>
    <col min="9" max="9" width="10.1640625" bestFit="1" customWidth="1"/>
    <col min="10" max="10" width="11.33203125" customWidth="1"/>
    <col min="11" max="11" width="22.33203125" bestFit="1" customWidth="1"/>
    <col min="12" max="12" width="15.5" bestFit="1" customWidth="1"/>
    <col min="13" max="13" width="26.5" customWidth="1"/>
    <col min="14" max="14" width="33.1640625" customWidth="1"/>
  </cols>
  <sheetData>
    <row r="1" spans="2:14" s="6" customFormat="1" ht="36" customHeight="1" x14ac:dyDescent="0.2">
      <c r="B1" s="7" t="s">
        <v>127</v>
      </c>
      <c r="G1" s="11"/>
    </row>
    <row r="3" spans="2:14" x14ac:dyDescent="0.2">
      <c r="B3" s="5" t="s">
        <v>1</v>
      </c>
      <c r="C3" s="9" t="s">
        <v>2</v>
      </c>
      <c r="D3" s="14"/>
      <c r="E3" s="34" t="s">
        <v>523</v>
      </c>
      <c r="F3" s="36" t="s">
        <v>524</v>
      </c>
      <c r="G3" s="37" t="s">
        <v>525</v>
      </c>
      <c r="H3" s="16"/>
      <c r="I3" s="16"/>
      <c r="J3" s="15"/>
      <c r="K3" s="15"/>
      <c r="L3" s="15"/>
      <c r="M3" s="14"/>
      <c r="N3" s="14"/>
    </row>
    <row r="4" spans="2:14" x14ac:dyDescent="0.2">
      <c r="B4" s="8" t="s">
        <v>523</v>
      </c>
      <c r="C4" s="10" t="s">
        <v>128</v>
      </c>
      <c r="D4" s="2"/>
      <c r="E4" s="38">
        <v>1</v>
      </c>
      <c r="F4" s="27" t="s">
        <v>526</v>
      </c>
      <c r="G4" s="28" t="s">
        <v>527</v>
      </c>
      <c r="H4" s="1"/>
      <c r="I4" s="2"/>
      <c r="J4" s="12"/>
      <c r="K4" s="12"/>
      <c r="L4" s="12"/>
      <c r="M4" s="1"/>
      <c r="N4" s="1"/>
    </row>
    <row r="5" spans="2:14" x14ac:dyDescent="0.2">
      <c r="B5" s="8" t="s">
        <v>524</v>
      </c>
      <c r="C5" s="10" t="s">
        <v>129</v>
      </c>
      <c r="D5" s="2"/>
      <c r="E5" s="38">
        <v>2</v>
      </c>
      <c r="F5" s="27" t="s">
        <v>528</v>
      </c>
      <c r="G5" s="28" t="s">
        <v>529</v>
      </c>
      <c r="H5" s="1"/>
      <c r="I5" s="2"/>
      <c r="J5" s="12"/>
      <c r="K5" s="12"/>
      <c r="L5" s="12"/>
      <c r="M5" s="1"/>
      <c r="N5" s="1"/>
    </row>
    <row r="6" spans="2:14" x14ac:dyDescent="0.2">
      <c r="B6" s="8" t="s">
        <v>525</v>
      </c>
      <c r="C6" s="10" t="s">
        <v>130</v>
      </c>
      <c r="D6" s="2"/>
      <c r="E6" s="38">
        <v>3</v>
      </c>
      <c r="F6" s="27" t="s">
        <v>530</v>
      </c>
      <c r="G6" s="28" t="s">
        <v>531</v>
      </c>
      <c r="H6" s="1"/>
      <c r="I6" s="2"/>
      <c r="J6" s="12"/>
      <c r="K6" s="12"/>
      <c r="L6" s="12"/>
      <c r="M6" s="1"/>
      <c r="N6" s="1"/>
    </row>
    <row r="7" spans="2:14" x14ac:dyDescent="0.2">
      <c r="D7" s="2"/>
      <c r="E7" s="38">
        <v>4</v>
      </c>
      <c r="F7" s="27" t="s">
        <v>532</v>
      </c>
      <c r="G7" s="28" t="s">
        <v>531</v>
      </c>
      <c r="H7" s="1"/>
      <c r="I7" s="2"/>
      <c r="J7" s="12"/>
      <c r="K7" s="12"/>
      <c r="L7" s="12"/>
      <c r="M7" s="1"/>
      <c r="N7" s="1"/>
    </row>
    <row r="8" spans="2:14" x14ac:dyDescent="0.2">
      <c r="D8" s="2"/>
      <c r="E8" s="38">
        <v>5</v>
      </c>
      <c r="F8" s="27" t="s">
        <v>533</v>
      </c>
      <c r="G8" s="28" t="s">
        <v>527</v>
      </c>
      <c r="H8" s="1"/>
      <c r="I8" s="2"/>
      <c r="J8" s="12"/>
      <c r="K8" s="12"/>
      <c r="L8" s="12"/>
      <c r="M8" s="1"/>
      <c r="N8" s="1"/>
    </row>
    <row r="9" spans="2:14" x14ac:dyDescent="0.2">
      <c r="D9" s="2"/>
      <c r="E9" s="38">
        <v>6</v>
      </c>
      <c r="F9" s="27" t="s">
        <v>534</v>
      </c>
      <c r="G9" s="28" t="s">
        <v>527</v>
      </c>
      <c r="H9" s="1"/>
      <c r="I9" s="2"/>
      <c r="J9" s="12"/>
      <c r="K9" s="12"/>
      <c r="L9" s="12"/>
      <c r="M9" s="1"/>
      <c r="N9" s="1"/>
    </row>
    <row r="10" spans="2:14" x14ac:dyDescent="0.2">
      <c r="D10" s="2"/>
      <c r="E10" s="38">
        <v>7</v>
      </c>
      <c r="F10" s="27" t="s">
        <v>535</v>
      </c>
      <c r="G10" s="28" t="s">
        <v>531</v>
      </c>
      <c r="H10" s="1"/>
      <c r="I10" s="2"/>
      <c r="J10" s="12"/>
      <c r="K10" s="12"/>
      <c r="L10" s="12"/>
      <c r="M10" s="1"/>
      <c r="N10" s="1"/>
    </row>
    <row r="11" spans="2:14" x14ac:dyDescent="0.2">
      <c r="D11" s="2"/>
      <c r="E11" s="38">
        <v>8</v>
      </c>
      <c r="F11" s="27" t="s">
        <v>536</v>
      </c>
      <c r="G11" s="28" t="s">
        <v>531</v>
      </c>
      <c r="H11" s="1"/>
      <c r="I11" s="2"/>
      <c r="J11" s="12"/>
      <c r="K11" s="12"/>
      <c r="L11" s="12"/>
      <c r="M11" s="1"/>
      <c r="N11" s="1"/>
    </row>
    <row r="12" spans="2:14" x14ac:dyDescent="0.2">
      <c r="D12" s="2"/>
      <c r="E12" s="38">
        <v>9</v>
      </c>
      <c r="F12" s="27" t="s">
        <v>537</v>
      </c>
      <c r="G12" s="28" t="s">
        <v>527</v>
      </c>
      <c r="H12" s="1"/>
      <c r="I12" s="2"/>
      <c r="J12" s="12"/>
      <c r="K12" s="12"/>
      <c r="L12" s="12"/>
      <c r="M12" s="1"/>
      <c r="N12" s="1"/>
    </row>
    <row r="13" spans="2:14" x14ac:dyDescent="0.2">
      <c r="D13" s="2"/>
      <c r="E13" s="40">
        <v>10</v>
      </c>
      <c r="F13" s="32" t="s">
        <v>538</v>
      </c>
      <c r="G13" s="33" t="s">
        <v>527</v>
      </c>
      <c r="H13" s="1"/>
      <c r="I13" s="2"/>
      <c r="J13" s="12"/>
      <c r="K13" s="12"/>
      <c r="L13" s="12"/>
      <c r="M13" s="1"/>
      <c r="N13" s="1"/>
    </row>
    <row r="14" spans="2:14" x14ac:dyDescent="0.2">
      <c r="D14" s="2"/>
      <c r="E14" s="2"/>
      <c r="F14" s="2"/>
      <c r="G14" s="12"/>
      <c r="H14" s="1"/>
      <c r="I14" s="2"/>
      <c r="J14" s="12"/>
      <c r="K14" s="12"/>
      <c r="L14" s="12"/>
      <c r="M14" s="1"/>
      <c r="N14" s="1"/>
    </row>
    <row r="15" spans="2:14" x14ac:dyDescent="0.2">
      <c r="D15" s="2"/>
      <c r="E15" s="2"/>
      <c r="F15" s="2"/>
      <c r="G15" s="12"/>
      <c r="H15" s="1"/>
      <c r="I15" s="2"/>
      <c r="J15" s="12"/>
      <c r="K15" s="12"/>
      <c r="L15" s="12"/>
      <c r="M15" s="1"/>
      <c r="N15" s="1"/>
    </row>
    <row r="16" spans="2:14" x14ac:dyDescent="0.2">
      <c r="D16" s="2"/>
      <c r="E16" s="2"/>
      <c r="F16" s="2"/>
      <c r="G16" s="12"/>
      <c r="H16" s="1"/>
      <c r="I16" s="2"/>
      <c r="J16" s="12"/>
      <c r="K16" s="12"/>
      <c r="L16" s="12"/>
      <c r="M16" s="1"/>
      <c r="N16" s="1"/>
    </row>
    <row r="17" spans="4:14" x14ac:dyDescent="0.2">
      <c r="D17" s="2"/>
      <c r="E17" s="2"/>
      <c r="F17" s="2"/>
      <c r="G17" s="12"/>
      <c r="H17" s="1"/>
      <c r="I17" s="2"/>
      <c r="J17" s="12"/>
      <c r="K17" s="12"/>
      <c r="L17" s="12"/>
      <c r="M17" s="1"/>
      <c r="N17" s="1"/>
    </row>
    <row r="18" spans="4:14" x14ac:dyDescent="0.2">
      <c r="D18" s="2"/>
      <c r="E18" s="2"/>
      <c r="F18" s="2"/>
      <c r="G18" s="12"/>
      <c r="H18" s="1"/>
      <c r="I18" s="2"/>
      <c r="J18" s="12"/>
      <c r="K18" s="12"/>
      <c r="L18" s="12"/>
      <c r="M18" s="1"/>
      <c r="N18" s="1"/>
    </row>
    <row r="19" spans="4:14" x14ac:dyDescent="0.2">
      <c r="D19" s="2"/>
      <c r="E19" s="2"/>
      <c r="F19" s="2"/>
      <c r="G19" s="12"/>
      <c r="H19" s="1"/>
      <c r="I19" s="2"/>
      <c r="J19" s="12"/>
      <c r="K19" s="12"/>
      <c r="L19" s="12"/>
      <c r="M19" s="1"/>
      <c r="N19" s="1"/>
    </row>
    <row r="20" spans="4:14" x14ac:dyDescent="0.2">
      <c r="D20" s="2"/>
      <c r="E20" s="2"/>
      <c r="F20" s="2"/>
      <c r="G20" s="12"/>
      <c r="H20" s="1"/>
      <c r="I20" s="2"/>
      <c r="J20" s="12"/>
      <c r="K20" s="12"/>
      <c r="L20" s="12"/>
      <c r="M20" s="1"/>
      <c r="N20" s="1"/>
    </row>
    <row r="21" spans="4:14" x14ac:dyDescent="0.2">
      <c r="D21" s="2"/>
      <c r="E21" s="2"/>
      <c r="F21" s="2"/>
      <c r="G21" s="12"/>
      <c r="H21" s="1"/>
      <c r="I21" s="2"/>
      <c r="J21" s="12"/>
      <c r="K21" s="12"/>
      <c r="L21" s="12"/>
      <c r="M21" s="1"/>
      <c r="N21" s="1"/>
    </row>
    <row r="22" spans="4:14" x14ac:dyDescent="0.2">
      <c r="D22" s="2"/>
      <c r="E22" s="2"/>
      <c r="F22" s="2"/>
      <c r="G22" s="12"/>
      <c r="H22" s="1"/>
      <c r="I22" s="2"/>
      <c r="J22" s="12"/>
      <c r="K22" s="12"/>
      <c r="L22" s="12"/>
      <c r="M22" s="1"/>
      <c r="N22" s="1"/>
    </row>
    <row r="23" spans="4:14" x14ac:dyDescent="0.2">
      <c r="D23" s="2"/>
      <c r="E23" s="2"/>
      <c r="F23" s="2"/>
      <c r="G23" s="12"/>
      <c r="H23" s="1"/>
      <c r="I23" s="2"/>
      <c r="J23" s="12"/>
      <c r="K23" s="12"/>
      <c r="L23" s="12"/>
      <c r="M23" s="1"/>
      <c r="N23" s="1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BE1A3-F865-4A70-8D50-20E3486866AD}">
  <dimension ref="B1:V23"/>
  <sheetViews>
    <sheetView showGridLines="0" zoomScale="130" zoomScaleNormal="130" workbookViewId="0">
      <selection activeCell="E3" sqref="E3:V12"/>
    </sheetView>
  </sheetViews>
  <sheetFormatPr baseColWidth="10" defaultColWidth="8.83203125" defaultRowHeight="15" x14ac:dyDescent="0.2"/>
  <cols>
    <col min="1" max="1" width="5.33203125" customWidth="1"/>
    <col min="2" max="2" width="18.6640625" bestFit="1" customWidth="1"/>
    <col min="3" max="3" width="30.5" customWidth="1"/>
    <col min="4" max="4" width="8.83203125" customWidth="1"/>
    <col min="5" max="5" width="9.1640625" bestFit="1" customWidth="1"/>
    <col min="6" max="6" width="8" bestFit="1" customWidth="1"/>
    <col min="7" max="7" width="10.5" style="13" bestFit="1" customWidth="1"/>
    <col min="8" max="8" width="11.6640625" bestFit="1" customWidth="1"/>
    <col min="9" max="9" width="10.6640625" bestFit="1" customWidth="1"/>
    <col min="10" max="10" width="8.33203125" bestFit="1" customWidth="1"/>
    <col min="11" max="11" width="12.83203125" bestFit="1" customWidth="1"/>
    <col min="12" max="12" width="12.6640625" bestFit="1" customWidth="1"/>
    <col min="13" max="13" width="9" bestFit="1" customWidth="1"/>
    <col min="14" max="14" width="8.33203125" bestFit="1" customWidth="1"/>
    <col min="15" max="15" width="11.83203125" bestFit="1" customWidth="1"/>
    <col min="16" max="16" width="11.5" bestFit="1" customWidth="1"/>
    <col min="17" max="17" width="16.33203125" bestFit="1" customWidth="1"/>
    <col min="18" max="18" width="15.83203125" bestFit="1" customWidth="1"/>
    <col min="19" max="19" width="10.5" bestFit="1" customWidth="1"/>
    <col min="20" max="20" width="9.6640625" bestFit="1" customWidth="1"/>
    <col min="21" max="21" width="10.5" bestFit="1" customWidth="1"/>
    <col min="22" max="22" width="12" bestFit="1" customWidth="1"/>
  </cols>
  <sheetData>
    <row r="1" spans="2:22" s="6" customFormat="1" ht="36" customHeight="1" x14ac:dyDescent="0.2">
      <c r="B1" s="7" t="s">
        <v>131</v>
      </c>
      <c r="G1" s="11"/>
    </row>
    <row r="3" spans="2:22" x14ac:dyDescent="0.2">
      <c r="B3" s="5" t="s">
        <v>1</v>
      </c>
      <c r="C3" s="9" t="s">
        <v>2</v>
      </c>
      <c r="D3" s="14"/>
      <c r="E3" s="34" t="s">
        <v>174</v>
      </c>
      <c r="F3" s="36" t="s">
        <v>192</v>
      </c>
      <c r="G3" s="36" t="s">
        <v>267</v>
      </c>
      <c r="H3" s="36" t="s">
        <v>51</v>
      </c>
      <c r="I3" s="36" t="s">
        <v>4</v>
      </c>
      <c r="J3" s="36" t="s">
        <v>30</v>
      </c>
      <c r="K3" s="36" t="s">
        <v>113</v>
      </c>
      <c r="L3" s="36" t="s">
        <v>142</v>
      </c>
      <c r="M3" s="36" t="s">
        <v>144</v>
      </c>
      <c r="N3" s="36" t="s">
        <v>146</v>
      </c>
      <c r="O3" s="36" t="s">
        <v>148</v>
      </c>
      <c r="P3" s="36" t="s">
        <v>150</v>
      </c>
      <c r="Q3" s="36" t="s">
        <v>132</v>
      </c>
      <c r="R3" s="36" t="s">
        <v>134</v>
      </c>
      <c r="S3" s="36" t="s">
        <v>136</v>
      </c>
      <c r="T3" s="36" t="s">
        <v>539</v>
      </c>
      <c r="U3" s="36" t="s">
        <v>138</v>
      </c>
      <c r="V3" s="37" t="s">
        <v>140</v>
      </c>
    </row>
    <row r="4" spans="2:22" x14ac:dyDescent="0.2">
      <c r="B4" s="66" t="s">
        <v>174</v>
      </c>
      <c r="C4" s="66" t="s">
        <v>556</v>
      </c>
      <c r="D4" s="2"/>
      <c r="E4" s="38">
        <v>20200101</v>
      </c>
      <c r="F4" s="27">
        <v>1182</v>
      </c>
      <c r="G4" s="27">
        <v>1</v>
      </c>
      <c r="H4" s="27">
        <v>34290</v>
      </c>
      <c r="I4" s="27">
        <v>537</v>
      </c>
      <c r="J4" s="27">
        <v>1</v>
      </c>
      <c r="K4" s="27">
        <v>1</v>
      </c>
      <c r="L4" s="27">
        <v>4</v>
      </c>
      <c r="M4" s="27">
        <v>15000</v>
      </c>
      <c r="N4" s="27">
        <v>5610</v>
      </c>
      <c r="O4" s="27">
        <v>0</v>
      </c>
      <c r="P4" s="27" t="s">
        <v>540</v>
      </c>
      <c r="Q4" s="27" t="s">
        <v>541</v>
      </c>
      <c r="R4" s="27">
        <v>1</v>
      </c>
      <c r="S4" s="55">
        <v>43831</v>
      </c>
      <c r="T4" s="75">
        <v>1.3668981481481482E-2</v>
      </c>
      <c r="U4" s="55">
        <v>43836</v>
      </c>
      <c r="V4" s="76">
        <v>43839</v>
      </c>
    </row>
    <row r="5" spans="2:22" x14ac:dyDescent="0.2">
      <c r="B5" s="66" t="s">
        <v>192</v>
      </c>
      <c r="C5" s="66" t="s">
        <v>553</v>
      </c>
      <c r="D5" s="2"/>
      <c r="E5" s="38">
        <v>20200101</v>
      </c>
      <c r="F5" s="27">
        <v>3392</v>
      </c>
      <c r="G5" s="27">
        <v>1</v>
      </c>
      <c r="H5" s="27">
        <v>39873</v>
      </c>
      <c r="I5" s="27">
        <v>477</v>
      </c>
      <c r="J5" s="27">
        <v>5</v>
      </c>
      <c r="K5" s="27">
        <v>4</v>
      </c>
      <c r="L5" s="27">
        <v>40</v>
      </c>
      <c r="M5" s="27">
        <v>3500</v>
      </c>
      <c r="N5" s="27">
        <v>1309</v>
      </c>
      <c r="O5" s="27">
        <v>350</v>
      </c>
      <c r="P5" s="27" t="s">
        <v>542</v>
      </c>
      <c r="Q5" s="27" t="s">
        <v>543</v>
      </c>
      <c r="R5" s="27">
        <v>1</v>
      </c>
      <c r="S5" s="55">
        <v>43831</v>
      </c>
      <c r="T5" s="75">
        <v>3.9247685185185184E-2</v>
      </c>
      <c r="U5" s="55">
        <v>43834</v>
      </c>
      <c r="V5" s="76">
        <v>43836</v>
      </c>
    </row>
    <row r="6" spans="2:22" x14ac:dyDescent="0.2">
      <c r="B6" s="66" t="s">
        <v>267</v>
      </c>
      <c r="C6" s="66" t="s">
        <v>554</v>
      </c>
      <c r="D6" s="2"/>
      <c r="E6" s="38">
        <v>20200101</v>
      </c>
      <c r="F6" s="27">
        <v>3392</v>
      </c>
      <c r="G6" s="27">
        <v>1</v>
      </c>
      <c r="H6" s="27">
        <v>39873</v>
      </c>
      <c r="I6" s="27">
        <v>477</v>
      </c>
      <c r="J6" s="27">
        <v>5</v>
      </c>
      <c r="K6" s="27">
        <v>1</v>
      </c>
      <c r="L6" s="27">
        <v>1</v>
      </c>
      <c r="M6" s="27">
        <v>3500</v>
      </c>
      <c r="N6" s="27">
        <v>1309</v>
      </c>
      <c r="O6" s="27">
        <v>0</v>
      </c>
      <c r="P6" s="27" t="s">
        <v>544</v>
      </c>
      <c r="Q6" s="27" t="s">
        <v>543</v>
      </c>
      <c r="R6" s="27">
        <v>2</v>
      </c>
      <c r="S6" s="55">
        <v>43831</v>
      </c>
      <c r="T6" s="75">
        <v>3.9247685185185184E-2</v>
      </c>
      <c r="U6" s="55">
        <v>43834</v>
      </c>
      <c r="V6" s="76">
        <v>43836</v>
      </c>
    </row>
    <row r="7" spans="2:22" x14ac:dyDescent="0.2">
      <c r="B7" s="66" t="s">
        <v>51</v>
      </c>
      <c r="C7" s="66" t="s">
        <v>88</v>
      </c>
      <c r="D7" s="2"/>
      <c r="E7" s="38">
        <v>20200101</v>
      </c>
      <c r="F7" s="27">
        <v>3392</v>
      </c>
      <c r="G7" s="27">
        <v>1</v>
      </c>
      <c r="H7" s="27">
        <v>39873</v>
      </c>
      <c r="I7" s="27">
        <v>485</v>
      </c>
      <c r="J7" s="27">
        <v>5</v>
      </c>
      <c r="K7" s="27">
        <v>1</v>
      </c>
      <c r="L7" s="27">
        <v>9</v>
      </c>
      <c r="M7" s="27">
        <v>8800</v>
      </c>
      <c r="N7" s="27">
        <v>3291</v>
      </c>
      <c r="O7" s="27">
        <v>0</v>
      </c>
      <c r="P7" s="27" t="s">
        <v>545</v>
      </c>
      <c r="Q7" s="27" t="s">
        <v>543</v>
      </c>
      <c r="R7" s="27">
        <v>3</v>
      </c>
      <c r="S7" s="55">
        <v>43831</v>
      </c>
      <c r="T7" s="75">
        <v>3.9247685185185184E-2</v>
      </c>
      <c r="U7" s="55">
        <v>43834</v>
      </c>
      <c r="V7" s="76">
        <v>43836</v>
      </c>
    </row>
    <row r="8" spans="2:22" x14ac:dyDescent="0.2">
      <c r="B8" s="66" t="s">
        <v>4</v>
      </c>
      <c r="C8" s="66" t="s">
        <v>5</v>
      </c>
      <c r="D8" s="2"/>
      <c r="E8" s="38">
        <v>20200101</v>
      </c>
      <c r="F8" s="27">
        <v>3392</v>
      </c>
      <c r="G8" s="27">
        <v>1</v>
      </c>
      <c r="H8" s="27">
        <v>39873</v>
      </c>
      <c r="I8" s="27">
        <v>528</v>
      </c>
      <c r="J8" s="27">
        <v>5</v>
      </c>
      <c r="K8" s="27">
        <v>1</v>
      </c>
      <c r="L8" s="27">
        <v>1</v>
      </c>
      <c r="M8" s="27">
        <v>2500</v>
      </c>
      <c r="N8" s="27">
        <v>935</v>
      </c>
      <c r="O8" s="27">
        <v>0</v>
      </c>
      <c r="P8" s="27" t="s">
        <v>546</v>
      </c>
      <c r="Q8" s="27" t="s">
        <v>543</v>
      </c>
      <c r="R8" s="27">
        <v>4</v>
      </c>
      <c r="S8" s="55">
        <v>43831</v>
      </c>
      <c r="T8" s="75">
        <v>3.9247685185185184E-2</v>
      </c>
      <c r="U8" s="55">
        <v>43834</v>
      </c>
      <c r="V8" s="76">
        <v>43836</v>
      </c>
    </row>
    <row r="9" spans="2:22" x14ac:dyDescent="0.2">
      <c r="B9" s="66" t="s">
        <v>30</v>
      </c>
      <c r="C9" s="74" t="s">
        <v>31</v>
      </c>
      <c r="D9" s="2"/>
      <c r="E9" s="38">
        <v>20200101</v>
      </c>
      <c r="F9" s="27">
        <v>5084</v>
      </c>
      <c r="G9" s="27">
        <v>1</v>
      </c>
      <c r="H9" s="27">
        <v>43081</v>
      </c>
      <c r="I9" s="27">
        <v>335</v>
      </c>
      <c r="J9" s="27">
        <v>5</v>
      </c>
      <c r="K9" s="27">
        <v>1</v>
      </c>
      <c r="L9" s="27">
        <v>4</v>
      </c>
      <c r="M9" s="27">
        <v>155000</v>
      </c>
      <c r="N9" s="27">
        <v>96348</v>
      </c>
      <c r="O9" s="27">
        <v>0</v>
      </c>
      <c r="P9" s="27" t="s">
        <v>547</v>
      </c>
      <c r="Q9" s="27" t="s">
        <v>548</v>
      </c>
      <c r="R9" s="27">
        <v>1</v>
      </c>
      <c r="S9" s="55">
        <v>43831</v>
      </c>
      <c r="T9" s="75">
        <v>5.8831018518518519E-2</v>
      </c>
      <c r="U9" s="55">
        <v>43836</v>
      </c>
      <c r="V9" s="76">
        <v>43838</v>
      </c>
    </row>
    <row r="10" spans="2:22" x14ac:dyDescent="0.2">
      <c r="B10" s="66" t="s">
        <v>113</v>
      </c>
      <c r="C10" s="66" t="s">
        <v>114</v>
      </c>
      <c r="D10" s="2"/>
      <c r="E10" s="38">
        <v>20200101</v>
      </c>
      <c r="F10" s="27">
        <v>6816</v>
      </c>
      <c r="G10" s="27">
        <v>1</v>
      </c>
      <c r="H10" s="27">
        <v>13745</v>
      </c>
      <c r="I10" s="27">
        <v>581</v>
      </c>
      <c r="J10" s="27">
        <v>5</v>
      </c>
      <c r="K10" s="27">
        <v>1</v>
      </c>
      <c r="L10" s="27">
        <v>1</v>
      </c>
      <c r="M10" s="27">
        <v>2290000</v>
      </c>
      <c r="N10" s="27">
        <v>1389572</v>
      </c>
      <c r="O10" s="27">
        <v>0</v>
      </c>
      <c r="P10" s="27" t="s">
        <v>549</v>
      </c>
      <c r="Q10" s="27" t="s">
        <v>550</v>
      </c>
      <c r="R10" s="27">
        <v>3</v>
      </c>
      <c r="S10" s="55">
        <v>43831</v>
      </c>
      <c r="T10" s="75">
        <v>7.8877314814814817E-2</v>
      </c>
      <c r="U10" s="55">
        <v>43833</v>
      </c>
      <c r="V10" s="76">
        <v>43836</v>
      </c>
    </row>
    <row r="11" spans="2:22" x14ac:dyDescent="0.2">
      <c r="B11" s="66" t="s">
        <v>142</v>
      </c>
      <c r="C11" s="66" t="s">
        <v>143</v>
      </c>
      <c r="D11" s="2"/>
      <c r="E11" s="38">
        <v>20200101</v>
      </c>
      <c r="F11" s="27">
        <v>6816</v>
      </c>
      <c r="G11" s="27">
        <v>1</v>
      </c>
      <c r="H11" s="27">
        <v>13745</v>
      </c>
      <c r="I11" s="27">
        <v>477</v>
      </c>
      <c r="J11" s="27">
        <v>5</v>
      </c>
      <c r="K11" s="27">
        <v>1</v>
      </c>
      <c r="L11" s="27">
        <v>5</v>
      </c>
      <c r="M11" s="27">
        <v>3500</v>
      </c>
      <c r="N11" s="27">
        <v>1309</v>
      </c>
      <c r="O11" s="27">
        <v>0</v>
      </c>
      <c r="P11" s="27" t="s">
        <v>551</v>
      </c>
      <c r="Q11" s="27" t="s">
        <v>550</v>
      </c>
      <c r="R11" s="27">
        <v>1</v>
      </c>
      <c r="S11" s="55">
        <v>43831</v>
      </c>
      <c r="T11" s="75">
        <v>7.8877314814814817E-2</v>
      </c>
      <c r="U11" s="55">
        <v>43833</v>
      </c>
      <c r="V11" s="76">
        <v>43836</v>
      </c>
    </row>
    <row r="12" spans="2:22" x14ac:dyDescent="0.2">
      <c r="B12" s="66" t="s">
        <v>144</v>
      </c>
      <c r="C12" s="66" t="s">
        <v>145</v>
      </c>
      <c r="D12" s="2"/>
      <c r="E12" s="40">
        <v>20200101</v>
      </c>
      <c r="F12" s="32">
        <v>6816</v>
      </c>
      <c r="G12" s="32">
        <v>1</v>
      </c>
      <c r="H12" s="32">
        <v>13745</v>
      </c>
      <c r="I12" s="32">
        <v>443</v>
      </c>
      <c r="J12" s="32">
        <v>5</v>
      </c>
      <c r="K12" s="32">
        <v>1</v>
      </c>
      <c r="L12" s="32">
        <v>4</v>
      </c>
      <c r="M12" s="32">
        <v>320000</v>
      </c>
      <c r="N12" s="32">
        <v>174569</v>
      </c>
      <c r="O12" s="32">
        <v>0</v>
      </c>
      <c r="P12" s="32" t="s">
        <v>552</v>
      </c>
      <c r="Q12" s="32" t="s">
        <v>550</v>
      </c>
      <c r="R12" s="32">
        <v>2</v>
      </c>
      <c r="S12" s="56">
        <v>43831</v>
      </c>
      <c r="T12" s="77">
        <v>7.8877314814814817E-2</v>
      </c>
      <c r="U12" s="56">
        <v>43833</v>
      </c>
      <c r="V12" s="78">
        <v>43836</v>
      </c>
    </row>
    <row r="13" spans="2:22" x14ac:dyDescent="0.2">
      <c r="B13" s="66" t="s">
        <v>146</v>
      </c>
      <c r="C13" s="66" t="s">
        <v>147</v>
      </c>
      <c r="D13" s="2"/>
      <c r="E13" s="2"/>
      <c r="F13" s="2"/>
      <c r="G13" s="12"/>
      <c r="H13" s="1"/>
      <c r="I13" s="2"/>
      <c r="J13" s="12"/>
      <c r="K13" s="12"/>
      <c r="L13" s="12"/>
      <c r="M13" s="1"/>
      <c r="N13" s="1"/>
    </row>
    <row r="14" spans="2:22" x14ac:dyDescent="0.2">
      <c r="B14" s="66" t="s">
        <v>148</v>
      </c>
      <c r="C14" s="66" t="s">
        <v>149</v>
      </c>
      <c r="D14" s="2"/>
      <c r="E14" s="2"/>
      <c r="F14" s="2"/>
      <c r="G14" s="12"/>
      <c r="H14" s="1"/>
      <c r="I14" s="2"/>
      <c r="J14" s="12"/>
      <c r="K14" s="12"/>
      <c r="L14" s="12"/>
      <c r="M14" s="1"/>
      <c r="N14" s="1"/>
    </row>
    <row r="15" spans="2:22" x14ac:dyDescent="0.2">
      <c r="B15" s="66" t="s">
        <v>150</v>
      </c>
      <c r="C15" s="66" t="s">
        <v>151</v>
      </c>
      <c r="D15" s="2"/>
      <c r="E15" s="2"/>
      <c r="F15" s="2"/>
      <c r="G15" s="12"/>
      <c r="H15" s="1"/>
      <c r="I15" s="2"/>
      <c r="J15" s="12"/>
      <c r="K15" s="12"/>
      <c r="L15" s="12"/>
      <c r="M15" s="1"/>
      <c r="N15" s="1"/>
    </row>
    <row r="16" spans="2:22" x14ac:dyDescent="0.2">
      <c r="B16" s="66" t="s">
        <v>132</v>
      </c>
      <c r="C16" s="74" t="s">
        <v>133</v>
      </c>
      <c r="D16" s="2"/>
      <c r="E16" s="2"/>
      <c r="F16" s="2"/>
      <c r="G16" s="12"/>
      <c r="H16" s="1"/>
      <c r="I16" s="2"/>
      <c r="J16" s="12"/>
      <c r="K16" s="12"/>
      <c r="L16" s="12"/>
      <c r="M16" s="1"/>
      <c r="N16" s="1"/>
    </row>
    <row r="17" spans="2:14" x14ac:dyDescent="0.2">
      <c r="B17" s="66" t="s">
        <v>134</v>
      </c>
      <c r="C17" s="66" t="s">
        <v>135</v>
      </c>
      <c r="D17" s="2"/>
      <c r="E17" s="2"/>
      <c r="F17" s="2"/>
      <c r="G17" s="12"/>
      <c r="H17" s="1"/>
      <c r="I17" s="2"/>
      <c r="J17" s="12"/>
      <c r="K17" s="12"/>
      <c r="L17" s="12"/>
      <c r="M17" s="1"/>
      <c r="N17" s="1"/>
    </row>
    <row r="18" spans="2:14" x14ac:dyDescent="0.2">
      <c r="B18" s="66" t="s">
        <v>136</v>
      </c>
      <c r="C18" s="74" t="s">
        <v>137</v>
      </c>
      <c r="D18" s="2"/>
      <c r="E18" s="2"/>
      <c r="F18" s="2"/>
      <c r="G18" s="12"/>
      <c r="H18" s="1"/>
      <c r="I18" s="2"/>
      <c r="J18" s="12"/>
      <c r="K18" s="12"/>
      <c r="L18" s="12"/>
      <c r="M18" s="1"/>
      <c r="N18" s="1"/>
    </row>
    <row r="19" spans="2:14" x14ac:dyDescent="0.2">
      <c r="B19" s="66" t="s">
        <v>539</v>
      </c>
      <c r="C19" s="66" t="s">
        <v>555</v>
      </c>
      <c r="D19" s="2"/>
      <c r="E19" s="2"/>
      <c r="F19" s="2"/>
      <c r="G19" s="12"/>
      <c r="H19" s="1"/>
      <c r="I19" s="2"/>
      <c r="J19" s="12"/>
      <c r="K19" s="12"/>
      <c r="L19" s="12"/>
      <c r="M19" s="1"/>
      <c r="N19" s="1"/>
    </row>
    <row r="20" spans="2:14" x14ac:dyDescent="0.2">
      <c r="B20" s="66" t="s">
        <v>138</v>
      </c>
      <c r="C20" s="74" t="s">
        <v>139</v>
      </c>
    </row>
    <row r="21" spans="2:14" x14ac:dyDescent="0.2">
      <c r="B21" s="66" t="s">
        <v>140</v>
      </c>
      <c r="C21" s="74" t="s">
        <v>141</v>
      </c>
      <c r="D21" s="2"/>
      <c r="E21" s="2"/>
      <c r="F21" s="2"/>
      <c r="G21" s="12"/>
      <c r="H21" s="1"/>
      <c r="I21" s="2"/>
      <c r="J21" s="12"/>
      <c r="K21" s="12"/>
      <c r="L21" s="12"/>
      <c r="M21" s="1"/>
      <c r="N21" s="1"/>
    </row>
    <row r="22" spans="2:14" x14ac:dyDescent="0.2">
      <c r="D22" s="2"/>
      <c r="E22" s="2"/>
      <c r="F22" s="2"/>
      <c r="G22" s="12"/>
      <c r="H22" s="1"/>
      <c r="I22" s="2"/>
      <c r="J22" s="12"/>
      <c r="K22" s="12"/>
      <c r="L22" s="12"/>
      <c r="M22" s="1"/>
      <c r="N22" s="1"/>
    </row>
    <row r="23" spans="2:14" x14ac:dyDescent="0.2">
      <c r="D23" s="2"/>
      <c r="E23" s="2"/>
      <c r="F23" s="2"/>
      <c r="G23" s="12"/>
      <c r="H23" s="1"/>
      <c r="I23" s="2"/>
      <c r="J23" s="12"/>
      <c r="K23" s="12"/>
      <c r="L23" s="12"/>
      <c r="M23" s="1"/>
      <c r="N23" s="1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8540B-0A51-0E45-A1D5-C2812CFD58B2}">
  <dimension ref="B1:S21"/>
  <sheetViews>
    <sheetView showGridLines="0" zoomScale="130" zoomScaleNormal="130" workbookViewId="0">
      <selection activeCell="B2" sqref="B2"/>
    </sheetView>
  </sheetViews>
  <sheetFormatPr baseColWidth="10" defaultColWidth="8.83203125" defaultRowHeight="15" x14ac:dyDescent="0.2"/>
  <cols>
    <col min="1" max="1" width="5.33203125" customWidth="1"/>
    <col min="2" max="2" width="18.6640625" bestFit="1" customWidth="1"/>
    <col min="3" max="3" width="30.5" customWidth="1"/>
    <col min="4" max="4" width="8.83203125" customWidth="1"/>
    <col min="5" max="5" width="9.1640625" bestFit="1" customWidth="1"/>
    <col min="6" max="6" width="8" bestFit="1" customWidth="1"/>
    <col min="7" max="7" width="11.6640625" style="13" bestFit="1" customWidth="1"/>
    <col min="8" max="8" width="10.6640625" bestFit="1" customWidth="1"/>
    <col min="9" max="9" width="8.33203125" bestFit="1" customWidth="1"/>
    <col min="10" max="10" width="12.83203125" bestFit="1" customWidth="1"/>
    <col min="11" max="11" width="12.6640625" bestFit="1" customWidth="1"/>
    <col min="12" max="12" width="9" bestFit="1" customWidth="1"/>
    <col min="13" max="13" width="8.33203125" bestFit="1" customWidth="1"/>
    <col min="14" max="14" width="11.83203125" bestFit="1" customWidth="1"/>
    <col min="15" max="15" width="11.5" bestFit="1" customWidth="1"/>
    <col min="16" max="16" width="15.1640625" bestFit="1" customWidth="1"/>
    <col min="17" max="17" width="15.83203125" bestFit="1" customWidth="1"/>
    <col min="18" max="18" width="10.5" bestFit="1" customWidth="1"/>
    <col min="19" max="19" width="9.6640625" bestFit="1" customWidth="1"/>
  </cols>
  <sheetData>
    <row r="1" spans="2:19" s="6" customFormat="1" ht="36" customHeight="1" x14ac:dyDescent="0.2">
      <c r="B1" s="7" t="s">
        <v>568</v>
      </c>
      <c r="G1" s="11"/>
    </row>
    <row r="3" spans="2:19" x14ac:dyDescent="0.2">
      <c r="B3" s="5" t="s">
        <v>1</v>
      </c>
      <c r="C3" s="9" t="s">
        <v>2</v>
      </c>
      <c r="D3" s="14"/>
      <c r="E3" s="34" t="s">
        <v>174</v>
      </c>
      <c r="F3" s="36" t="s">
        <v>192</v>
      </c>
      <c r="G3" s="36" t="s">
        <v>51</v>
      </c>
      <c r="H3" s="36" t="s">
        <v>4</v>
      </c>
      <c r="I3" s="36" t="s">
        <v>30</v>
      </c>
      <c r="J3" s="36" t="s">
        <v>113</v>
      </c>
      <c r="K3" s="36" t="s">
        <v>142</v>
      </c>
      <c r="L3" s="36" t="s">
        <v>144</v>
      </c>
      <c r="M3" s="36" t="s">
        <v>146</v>
      </c>
      <c r="N3" s="36" t="s">
        <v>148</v>
      </c>
      <c r="O3" s="36" t="s">
        <v>150</v>
      </c>
      <c r="P3" s="36" t="s">
        <v>132</v>
      </c>
      <c r="Q3" s="36" t="s">
        <v>134</v>
      </c>
      <c r="R3" s="36" t="s">
        <v>136</v>
      </c>
      <c r="S3" s="37" t="s">
        <v>539</v>
      </c>
    </row>
    <row r="4" spans="2:19" x14ac:dyDescent="0.2">
      <c r="B4" s="66" t="s">
        <v>174</v>
      </c>
      <c r="C4" s="66" t="s">
        <v>556</v>
      </c>
      <c r="D4" s="2"/>
      <c r="E4" s="38">
        <v>20200101</v>
      </c>
      <c r="F4" s="27">
        <v>25244</v>
      </c>
      <c r="G4" s="27">
        <v>0</v>
      </c>
      <c r="H4" s="27">
        <v>480</v>
      </c>
      <c r="I4" s="27">
        <v>1</v>
      </c>
      <c r="J4" s="27">
        <v>1</v>
      </c>
      <c r="K4" s="27">
        <v>9</v>
      </c>
      <c r="L4" s="27">
        <v>2000</v>
      </c>
      <c r="M4" s="27">
        <v>748</v>
      </c>
      <c r="N4" s="27">
        <v>0</v>
      </c>
      <c r="O4" s="27" t="s">
        <v>557</v>
      </c>
      <c r="P4" s="27" t="s">
        <v>558</v>
      </c>
      <c r="Q4" s="27">
        <v>1</v>
      </c>
      <c r="R4" s="55">
        <v>43831</v>
      </c>
      <c r="S4" s="79">
        <v>0.29216435185185186</v>
      </c>
    </row>
    <row r="5" spans="2:19" x14ac:dyDescent="0.2">
      <c r="B5" s="66" t="s">
        <v>192</v>
      </c>
      <c r="C5" s="66" t="s">
        <v>553</v>
      </c>
      <c r="D5" s="2"/>
      <c r="E5" s="38">
        <v>20200101</v>
      </c>
      <c r="F5" s="27">
        <v>63095</v>
      </c>
      <c r="G5" s="27">
        <v>7653</v>
      </c>
      <c r="H5" s="27">
        <v>480</v>
      </c>
      <c r="I5" s="27">
        <v>1</v>
      </c>
      <c r="J5" s="27">
        <v>1</v>
      </c>
      <c r="K5" s="27">
        <v>1</v>
      </c>
      <c r="L5" s="27">
        <v>2000</v>
      </c>
      <c r="M5" s="27">
        <v>748</v>
      </c>
      <c r="N5" s="27">
        <v>0</v>
      </c>
      <c r="O5" s="27" t="s">
        <v>559</v>
      </c>
      <c r="P5" s="27" t="s">
        <v>560</v>
      </c>
      <c r="Q5" s="27">
        <v>1</v>
      </c>
      <c r="R5" s="55">
        <v>43831</v>
      </c>
      <c r="S5" s="79">
        <v>0.73025462962962961</v>
      </c>
    </row>
    <row r="6" spans="2:19" x14ac:dyDescent="0.2">
      <c r="B6" s="66" t="s">
        <v>51</v>
      </c>
      <c r="C6" s="66" t="s">
        <v>88</v>
      </c>
      <c r="D6" s="2"/>
      <c r="E6" s="38">
        <v>20200101</v>
      </c>
      <c r="F6" s="27">
        <v>63095</v>
      </c>
      <c r="G6" s="27">
        <v>7653</v>
      </c>
      <c r="H6" s="27">
        <v>540</v>
      </c>
      <c r="I6" s="27">
        <v>1</v>
      </c>
      <c r="J6" s="27">
        <v>5</v>
      </c>
      <c r="K6" s="27">
        <v>46</v>
      </c>
      <c r="L6" s="27">
        <v>11500</v>
      </c>
      <c r="M6" s="27">
        <v>4301</v>
      </c>
      <c r="N6" s="27">
        <v>1725</v>
      </c>
      <c r="O6" s="27" t="s">
        <v>561</v>
      </c>
      <c r="P6" s="27" t="s">
        <v>560</v>
      </c>
      <c r="Q6" s="27">
        <v>2</v>
      </c>
      <c r="R6" s="55">
        <v>43831</v>
      </c>
      <c r="S6" s="79">
        <v>0.73025462962962961</v>
      </c>
    </row>
    <row r="7" spans="2:19" x14ac:dyDescent="0.2">
      <c r="B7" s="66" t="s">
        <v>4</v>
      </c>
      <c r="C7" s="66" t="s">
        <v>5</v>
      </c>
      <c r="D7" s="2"/>
      <c r="E7" s="38">
        <v>20200101</v>
      </c>
      <c r="F7" s="27">
        <v>67539</v>
      </c>
      <c r="G7" s="27">
        <v>0</v>
      </c>
      <c r="H7" s="27">
        <v>465</v>
      </c>
      <c r="I7" s="27">
        <v>1</v>
      </c>
      <c r="J7" s="27">
        <v>1</v>
      </c>
      <c r="K7" s="27">
        <v>4</v>
      </c>
      <c r="L7" s="27">
        <v>9600</v>
      </c>
      <c r="M7" s="27">
        <v>3590</v>
      </c>
      <c r="N7" s="27">
        <v>0</v>
      </c>
      <c r="O7" s="27" t="s">
        <v>562</v>
      </c>
      <c r="P7" s="27" t="s">
        <v>563</v>
      </c>
      <c r="Q7" s="27">
        <v>1</v>
      </c>
      <c r="R7" s="55">
        <v>43831</v>
      </c>
      <c r="S7" s="79">
        <v>0.78168981481481481</v>
      </c>
    </row>
    <row r="8" spans="2:19" x14ac:dyDescent="0.2">
      <c r="B8" s="66" t="s">
        <v>30</v>
      </c>
      <c r="C8" s="74" t="s">
        <v>31</v>
      </c>
      <c r="D8" s="2"/>
      <c r="E8" s="38">
        <v>20200101</v>
      </c>
      <c r="F8" s="27">
        <v>67539</v>
      </c>
      <c r="G8" s="27">
        <v>0</v>
      </c>
      <c r="H8" s="27">
        <v>528</v>
      </c>
      <c r="I8" s="27">
        <v>1</v>
      </c>
      <c r="J8" s="27">
        <v>1</v>
      </c>
      <c r="K8" s="27">
        <v>1</v>
      </c>
      <c r="L8" s="27">
        <v>2500</v>
      </c>
      <c r="M8" s="27">
        <v>935</v>
      </c>
      <c r="N8" s="27">
        <v>0</v>
      </c>
      <c r="O8" s="27" t="s">
        <v>546</v>
      </c>
      <c r="P8" s="27" t="s">
        <v>563</v>
      </c>
      <c r="Q8" s="27">
        <v>2</v>
      </c>
      <c r="R8" s="55">
        <v>43831</v>
      </c>
      <c r="S8" s="79">
        <v>0.78168981481481481</v>
      </c>
    </row>
    <row r="9" spans="2:19" x14ac:dyDescent="0.2">
      <c r="B9" s="66" t="s">
        <v>113</v>
      </c>
      <c r="C9" s="66" t="s">
        <v>114</v>
      </c>
      <c r="D9" s="2"/>
      <c r="E9" s="38">
        <v>20200101</v>
      </c>
      <c r="F9" s="27">
        <v>68461</v>
      </c>
      <c r="G9" s="27">
        <v>0</v>
      </c>
      <c r="H9" s="27">
        <v>528</v>
      </c>
      <c r="I9" s="27">
        <v>1</v>
      </c>
      <c r="J9" s="27">
        <v>1</v>
      </c>
      <c r="K9" s="27">
        <v>1</v>
      </c>
      <c r="L9" s="27">
        <v>2500</v>
      </c>
      <c r="M9" s="27">
        <v>935</v>
      </c>
      <c r="N9" s="27">
        <v>0</v>
      </c>
      <c r="O9" s="27" t="s">
        <v>546</v>
      </c>
      <c r="P9" s="27" t="s">
        <v>564</v>
      </c>
      <c r="Q9" s="27">
        <v>1</v>
      </c>
      <c r="R9" s="55">
        <v>43831</v>
      </c>
      <c r="S9" s="79">
        <v>0.79236111111111107</v>
      </c>
    </row>
    <row r="10" spans="2:19" x14ac:dyDescent="0.2">
      <c r="B10" s="66" t="s">
        <v>142</v>
      </c>
      <c r="C10" s="66" t="s">
        <v>143</v>
      </c>
      <c r="D10" s="2"/>
      <c r="E10" s="38">
        <v>20200101</v>
      </c>
      <c r="F10" s="27">
        <v>68461</v>
      </c>
      <c r="G10" s="27">
        <v>0</v>
      </c>
      <c r="H10" s="27">
        <v>225</v>
      </c>
      <c r="I10" s="27">
        <v>1</v>
      </c>
      <c r="J10" s="27">
        <v>1</v>
      </c>
      <c r="K10" s="27">
        <v>5</v>
      </c>
      <c r="L10" s="27">
        <v>5500</v>
      </c>
      <c r="M10" s="27">
        <v>4235</v>
      </c>
      <c r="N10" s="27">
        <v>0</v>
      </c>
      <c r="O10" s="27" t="s">
        <v>565</v>
      </c>
      <c r="P10" s="27" t="s">
        <v>564</v>
      </c>
      <c r="Q10" s="27">
        <v>2</v>
      </c>
      <c r="R10" s="55">
        <v>43831</v>
      </c>
      <c r="S10" s="79">
        <v>0.79236111111111107</v>
      </c>
    </row>
    <row r="11" spans="2:19" x14ac:dyDescent="0.2">
      <c r="B11" s="66" t="s">
        <v>144</v>
      </c>
      <c r="C11" s="66" t="s">
        <v>145</v>
      </c>
      <c r="D11" s="2"/>
      <c r="E11" s="38">
        <v>20200101</v>
      </c>
      <c r="F11" s="27">
        <v>68461</v>
      </c>
      <c r="G11" s="27">
        <v>0</v>
      </c>
      <c r="H11" s="27">
        <v>306</v>
      </c>
      <c r="I11" s="27">
        <v>1</v>
      </c>
      <c r="J11" s="27">
        <v>1</v>
      </c>
      <c r="K11" s="27">
        <v>7</v>
      </c>
      <c r="L11" s="27">
        <v>360000</v>
      </c>
      <c r="M11" s="27">
        <v>196390</v>
      </c>
      <c r="N11" s="27">
        <v>0</v>
      </c>
      <c r="O11" s="27" t="s">
        <v>566</v>
      </c>
      <c r="P11" s="27" t="s">
        <v>564</v>
      </c>
      <c r="Q11" s="27">
        <v>3</v>
      </c>
      <c r="R11" s="55">
        <v>43831</v>
      </c>
      <c r="S11" s="79">
        <v>0.79236111111111107</v>
      </c>
    </row>
    <row r="12" spans="2:19" x14ac:dyDescent="0.2">
      <c r="B12" s="66" t="s">
        <v>146</v>
      </c>
      <c r="C12" s="66" t="s">
        <v>147</v>
      </c>
      <c r="D12" s="2"/>
      <c r="E12" s="40">
        <v>20200101</v>
      </c>
      <c r="F12" s="32">
        <v>68461</v>
      </c>
      <c r="G12" s="32">
        <v>0</v>
      </c>
      <c r="H12" s="32">
        <v>358</v>
      </c>
      <c r="I12" s="32">
        <v>1</v>
      </c>
      <c r="J12" s="32">
        <v>1</v>
      </c>
      <c r="K12" s="32">
        <v>3</v>
      </c>
      <c r="L12" s="32">
        <v>3190000</v>
      </c>
      <c r="M12" s="32">
        <v>1935692</v>
      </c>
      <c r="N12" s="32">
        <v>0</v>
      </c>
      <c r="O12" s="32" t="s">
        <v>567</v>
      </c>
      <c r="P12" s="32" t="s">
        <v>564</v>
      </c>
      <c r="Q12" s="32">
        <v>4</v>
      </c>
      <c r="R12" s="56">
        <v>43831</v>
      </c>
      <c r="S12" s="80">
        <v>0.79236111111111107</v>
      </c>
    </row>
    <row r="13" spans="2:19" x14ac:dyDescent="0.2">
      <c r="B13" s="66" t="s">
        <v>148</v>
      </c>
      <c r="C13" s="66" t="s">
        <v>149</v>
      </c>
      <c r="D13" s="2"/>
      <c r="E13" s="2"/>
      <c r="F13" s="2"/>
      <c r="G13" s="12"/>
      <c r="H13" s="1"/>
      <c r="I13" s="2"/>
      <c r="J13" s="12"/>
      <c r="K13" s="12"/>
      <c r="L13" s="12"/>
      <c r="M13" s="1"/>
      <c r="N13" s="1"/>
    </row>
    <row r="14" spans="2:19" x14ac:dyDescent="0.2">
      <c r="B14" s="66" t="s">
        <v>150</v>
      </c>
      <c r="C14" s="66" t="s">
        <v>151</v>
      </c>
      <c r="D14" s="2"/>
      <c r="E14" s="2"/>
      <c r="F14" s="2"/>
      <c r="G14" s="12"/>
      <c r="H14" s="1"/>
      <c r="I14" s="2"/>
      <c r="J14" s="12"/>
      <c r="K14" s="12"/>
      <c r="L14" s="12"/>
      <c r="M14" s="1"/>
      <c r="N14" s="1"/>
    </row>
    <row r="15" spans="2:19" x14ac:dyDescent="0.2">
      <c r="B15" s="66" t="s">
        <v>132</v>
      </c>
      <c r="C15" s="74" t="s">
        <v>133</v>
      </c>
      <c r="D15" s="2"/>
      <c r="E15" s="2"/>
      <c r="F15" s="2"/>
      <c r="G15" s="12"/>
      <c r="H15" s="1"/>
      <c r="I15" s="2"/>
      <c r="J15" s="12"/>
      <c r="K15" s="12"/>
      <c r="L15" s="12"/>
      <c r="M15" s="1"/>
      <c r="N15" s="1"/>
    </row>
    <row r="16" spans="2:19" x14ac:dyDescent="0.2">
      <c r="B16" s="66" t="s">
        <v>134</v>
      </c>
      <c r="C16" s="66" t="s">
        <v>135</v>
      </c>
      <c r="D16" s="2"/>
      <c r="E16" s="2"/>
      <c r="F16" s="2"/>
      <c r="G16" s="12"/>
      <c r="H16" s="1"/>
      <c r="I16" s="2"/>
      <c r="J16" s="12"/>
      <c r="K16" s="12"/>
      <c r="L16" s="12"/>
      <c r="M16" s="1"/>
      <c r="N16" s="1"/>
    </row>
    <row r="17" spans="2:14" x14ac:dyDescent="0.2">
      <c r="B17" s="66" t="s">
        <v>136</v>
      </c>
      <c r="C17" s="74" t="s">
        <v>137</v>
      </c>
      <c r="D17" s="2"/>
      <c r="E17" s="2"/>
      <c r="F17" s="2"/>
      <c r="G17" s="12"/>
      <c r="H17" s="1"/>
      <c r="I17" s="2"/>
      <c r="J17" s="12"/>
      <c r="K17" s="12"/>
      <c r="L17" s="12"/>
      <c r="M17" s="1"/>
      <c r="N17" s="1"/>
    </row>
    <row r="18" spans="2:14" x14ac:dyDescent="0.2">
      <c r="B18" s="66" t="s">
        <v>539</v>
      </c>
      <c r="C18" s="66" t="s">
        <v>555</v>
      </c>
      <c r="D18" s="2"/>
      <c r="E18" s="2"/>
      <c r="F18" s="2"/>
      <c r="G18" s="12"/>
      <c r="H18" s="1"/>
      <c r="I18" s="2"/>
      <c r="J18" s="12"/>
      <c r="K18" s="12"/>
      <c r="L18" s="12"/>
      <c r="M18" s="1"/>
      <c r="N18" s="1"/>
    </row>
    <row r="19" spans="2:14" x14ac:dyDescent="0.2">
      <c r="D19" s="2"/>
      <c r="E19" s="2"/>
      <c r="F19" s="2"/>
      <c r="G19" s="12"/>
      <c r="H19" s="1"/>
      <c r="I19" s="2"/>
      <c r="J19" s="12"/>
      <c r="K19" s="12"/>
      <c r="L19" s="12"/>
      <c r="M19" s="1"/>
      <c r="N19" s="1"/>
    </row>
    <row r="20" spans="2:14" x14ac:dyDescent="0.2">
      <c r="D20" s="2"/>
      <c r="E20" s="2"/>
      <c r="F20" s="2"/>
      <c r="G20" s="12"/>
      <c r="H20" s="1"/>
      <c r="I20" s="2"/>
      <c r="J20" s="12"/>
      <c r="K20" s="12"/>
      <c r="L20" s="12"/>
      <c r="M20" s="1"/>
      <c r="N20" s="1"/>
    </row>
    <row r="21" spans="2:14" x14ac:dyDescent="0.2">
      <c r="D21" s="2"/>
      <c r="E21" s="2"/>
      <c r="F21" s="2"/>
      <c r="G21" s="12"/>
      <c r="H21" s="1"/>
      <c r="I21" s="2"/>
      <c r="J21" s="12"/>
      <c r="K21" s="12"/>
      <c r="L21" s="12"/>
      <c r="M21" s="1"/>
      <c r="N21" s="1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E22BD-3708-48EF-8927-CB7695773C8D}">
  <dimension ref="B1:Y24"/>
  <sheetViews>
    <sheetView showGridLines="0" zoomScale="115" zoomScaleNormal="115" workbookViewId="0">
      <selection activeCell="F23" sqref="F23"/>
    </sheetView>
  </sheetViews>
  <sheetFormatPr baseColWidth="10" defaultColWidth="8.83203125" defaultRowHeight="15" x14ac:dyDescent="0.2"/>
  <cols>
    <col min="1" max="1" width="5.33203125" customWidth="1"/>
    <col min="2" max="2" width="18.6640625" bestFit="1" customWidth="1"/>
    <col min="3" max="3" width="28.6640625" customWidth="1"/>
    <col min="4" max="4" width="8.83203125" customWidth="1"/>
    <col min="5" max="5" width="9.1640625" bestFit="1" customWidth="1"/>
    <col min="6" max="6" width="10.33203125" bestFit="1" customWidth="1"/>
    <col min="7" max="7" width="11.83203125" style="13" bestFit="1" customWidth="1"/>
    <col min="8" max="8" width="10.6640625" bestFit="1" customWidth="1"/>
    <col min="9" max="9" width="8.5" bestFit="1" customWidth="1"/>
    <col min="10" max="10" width="12.83203125" bestFit="1" customWidth="1"/>
    <col min="11" max="11" width="12.6640625" bestFit="1" customWidth="1"/>
    <col min="12" max="12" width="9" bestFit="1" customWidth="1"/>
    <col min="13" max="13" width="8.33203125" bestFit="1" customWidth="1"/>
    <col min="14" max="14" width="11.83203125" bestFit="1" customWidth="1"/>
    <col min="15" max="15" width="11.5" bestFit="1" customWidth="1"/>
    <col min="16" max="16" width="11.1640625" bestFit="1" customWidth="1"/>
    <col min="17" max="17" width="14.5" bestFit="1" customWidth="1"/>
    <col min="18" max="18" width="14.6640625" bestFit="1" customWidth="1"/>
    <col min="19" max="19" width="10.33203125" bestFit="1" customWidth="1"/>
    <col min="20" max="20" width="6.1640625" bestFit="1" customWidth="1"/>
    <col min="21" max="21" width="12.33203125" bestFit="1" customWidth="1"/>
    <col min="22" max="22" width="16" bestFit="1" customWidth="1"/>
    <col min="23" max="25" width="10.6640625" bestFit="1" customWidth="1"/>
  </cols>
  <sheetData>
    <row r="1" spans="2:25" s="6" customFormat="1" ht="36" customHeight="1" x14ac:dyDescent="0.2">
      <c r="B1" s="7" t="s">
        <v>152</v>
      </c>
      <c r="G1" s="11"/>
    </row>
    <row r="3" spans="2:25" x14ac:dyDescent="0.2">
      <c r="B3" s="5" t="s">
        <v>1</v>
      </c>
      <c r="C3" s="9" t="s">
        <v>2</v>
      </c>
      <c r="D3" s="14"/>
      <c r="E3" s="34" t="s">
        <v>174</v>
      </c>
      <c r="F3" s="36" t="s">
        <v>351</v>
      </c>
      <c r="G3" s="36" t="s">
        <v>411</v>
      </c>
      <c r="H3" s="36" t="s">
        <v>4</v>
      </c>
      <c r="I3" s="36" t="s">
        <v>30</v>
      </c>
      <c r="J3" s="36" t="s">
        <v>113</v>
      </c>
      <c r="K3" s="36" t="s">
        <v>142</v>
      </c>
      <c r="L3" s="36" t="s">
        <v>144</v>
      </c>
      <c r="M3" s="36" t="s">
        <v>146</v>
      </c>
      <c r="N3" s="36" t="s">
        <v>148</v>
      </c>
      <c r="O3" s="36" t="s">
        <v>150</v>
      </c>
      <c r="P3" s="36" t="s">
        <v>569</v>
      </c>
      <c r="Q3" s="36" t="s">
        <v>117</v>
      </c>
      <c r="R3" s="36" t="s">
        <v>570</v>
      </c>
      <c r="S3" s="36" t="s">
        <v>571</v>
      </c>
      <c r="T3" s="36" t="s">
        <v>572</v>
      </c>
      <c r="U3" s="36" t="s">
        <v>132</v>
      </c>
      <c r="V3" s="36" t="s">
        <v>134</v>
      </c>
      <c r="W3" s="36" t="s">
        <v>136</v>
      </c>
      <c r="X3" s="36" t="s">
        <v>573</v>
      </c>
      <c r="Y3" s="37" t="s">
        <v>138</v>
      </c>
    </row>
    <row r="4" spans="2:25" x14ac:dyDescent="0.2">
      <c r="B4" s="66" t="s">
        <v>174</v>
      </c>
      <c r="C4" s="66" t="s">
        <v>575</v>
      </c>
      <c r="D4" s="2"/>
      <c r="E4" s="38">
        <v>20201229</v>
      </c>
      <c r="F4" s="27">
        <v>100</v>
      </c>
      <c r="G4" s="27">
        <v>285</v>
      </c>
      <c r="H4" s="81">
        <v>138</v>
      </c>
      <c r="I4" s="27">
        <v>5</v>
      </c>
      <c r="J4" s="27">
        <v>1</v>
      </c>
      <c r="K4" s="27">
        <v>1</v>
      </c>
      <c r="L4" s="27">
        <v>160000</v>
      </c>
      <c r="M4" s="63">
        <v>96861.495095895531</v>
      </c>
      <c r="N4" s="27">
        <f>L4*Q4</f>
        <v>0</v>
      </c>
      <c r="O4" s="27">
        <v>160000</v>
      </c>
      <c r="P4" s="63">
        <v>96861.495095895531</v>
      </c>
      <c r="Q4" s="27">
        <v>0</v>
      </c>
      <c r="R4" s="27">
        <v>0</v>
      </c>
      <c r="S4" s="27">
        <v>12800</v>
      </c>
      <c r="T4" s="27">
        <v>13000</v>
      </c>
      <c r="U4" s="81" t="s">
        <v>574</v>
      </c>
      <c r="V4" s="81">
        <v>1</v>
      </c>
      <c r="W4" s="55">
        <v>44194</v>
      </c>
      <c r="X4" s="55">
        <v>43840</v>
      </c>
      <c r="Y4" s="76">
        <v>43835</v>
      </c>
    </row>
    <row r="5" spans="2:25" x14ac:dyDescent="0.2">
      <c r="B5" s="66" t="s">
        <v>351</v>
      </c>
      <c r="C5" s="66" t="s">
        <v>153</v>
      </c>
      <c r="D5" s="2"/>
      <c r="E5" s="38">
        <v>20201229</v>
      </c>
      <c r="F5" s="27">
        <v>100</v>
      </c>
      <c r="G5" s="27">
        <v>285</v>
      </c>
      <c r="H5" s="81">
        <v>139</v>
      </c>
      <c r="I5" s="27">
        <v>5</v>
      </c>
      <c r="J5" s="27">
        <v>1</v>
      </c>
      <c r="K5" s="27">
        <v>3</v>
      </c>
      <c r="L5" s="27">
        <v>210000</v>
      </c>
      <c r="M5" s="63">
        <v>133643.99325295183</v>
      </c>
      <c r="N5" s="27">
        <f>L5*Q5</f>
        <v>0</v>
      </c>
      <c r="O5" s="27">
        <v>630000</v>
      </c>
      <c r="P5" s="63">
        <v>400931.97975885548</v>
      </c>
      <c r="Q5" s="27">
        <v>0</v>
      </c>
      <c r="R5" s="27">
        <v>0</v>
      </c>
      <c r="S5" s="27">
        <v>50400</v>
      </c>
      <c r="T5" s="27">
        <v>10000</v>
      </c>
      <c r="U5" s="81" t="s">
        <v>574</v>
      </c>
      <c r="V5" s="81">
        <v>2</v>
      </c>
      <c r="W5" s="55">
        <v>44194</v>
      </c>
      <c r="X5" s="55">
        <v>43840</v>
      </c>
      <c r="Y5" s="76">
        <v>43835</v>
      </c>
    </row>
    <row r="6" spans="2:25" x14ac:dyDescent="0.2">
      <c r="B6" s="66" t="s">
        <v>411</v>
      </c>
      <c r="C6" s="66" t="s">
        <v>154</v>
      </c>
      <c r="D6" s="2"/>
      <c r="E6" s="38">
        <v>20201229</v>
      </c>
      <c r="F6" s="27">
        <v>100</v>
      </c>
      <c r="G6" s="27">
        <v>285</v>
      </c>
      <c r="H6" s="81">
        <v>140</v>
      </c>
      <c r="I6" s="27">
        <v>5</v>
      </c>
      <c r="J6" s="27">
        <v>1</v>
      </c>
      <c r="K6" s="27">
        <v>1</v>
      </c>
      <c r="L6" s="27">
        <v>162000</v>
      </c>
      <c r="M6" s="63">
        <v>98072.263784594223</v>
      </c>
      <c r="N6" s="27">
        <f>L6*Q6</f>
        <v>0</v>
      </c>
      <c r="O6" s="27">
        <v>162000</v>
      </c>
      <c r="P6" s="63">
        <v>98072.263784594223</v>
      </c>
      <c r="Q6" s="27">
        <v>0</v>
      </c>
      <c r="R6" s="27">
        <v>0</v>
      </c>
      <c r="S6" s="27">
        <v>12960</v>
      </c>
      <c r="T6" s="27">
        <v>21000</v>
      </c>
      <c r="U6" s="81" t="s">
        <v>574</v>
      </c>
      <c r="V6" s="81">
        <v>3</v>
      </c>
      <c r="W6" s="55">
        <v>44194</v>
      </c>
      <c r="X6" s="55">
        <v>43840</v>
      </c>
      <c r="Y6" s="76">
        <v>43835</v>
      </c>
    </row>
    <row r="7" spans="2:25" x14ac:dyDescent="0.2">
      <c r="B7" s="66" t="s">
        <v>4</v>
      </c>
      <c r="C7" s="66" t="s">
        <v>5</v>
      </c>
      <c r="D7" s="2"/>
      <c r="E7" s="38">
        <v>20201229</v>
      </c>
      <c r="F7" s="27">
        <v>100</v>
      </c>
      <c r="G7" s="27">
        <v>285</v>
      </c>
      <c r="H7" s="81">
        <v>133</v>
      </c>
      <c r="I7" s="27">
        <v>5</v>
      </c>
      <c r="J7" s="27">
        <v>1</v>
      </c>
      <c r="K7" s="27">
        <v>1</v>
      </c>
      <c r="L7" s="27">
        <v>202000</v>
      </c>
      <c r="M7" s="63">
        <v>101000</v>
      </c>
      <c r="N7" s="27">
        <f>L7*Q7</f>
        <v>0</v>
      </c>
      <c r="O7" s="27">
        <v>202000</v>
      </c>
      <c r="P7" s="63">
        <v>101000</v>
      </c>
      <c r="Q7" s="27">
        <v>0</v>
      </c>
      <c r="R7" s="27">
        <v>0</v>
      </c>
      <c r="S7" s="27">
        <v>16160</v>
      </c>
      <c r="T7" s="27">
        <v>4000</v>
      </c>
      <c r="U7" s="81" t="s">
        <v>574</v>
      </c>
      <c r="V7" s="81">
        <v>4</v>
      </c>
      <c r="W7" s="55">
        <v>44194</v>
      </c>
      <c r="X7" s="55">
        <v>43840</v>
      </c>
      <c r="Y7" s="76">
        <v>43835</v>
      </c>
    </row>
    <row r="8" spans="2:25" x14ac:dyDescent="0.2">
      <c r="B8" s="66" t="s">
        <v>30</v>
      </c>
      <c r="C8" s="74" t="s">
        <v>31</v>
      </c>
      <c r="D8" s="2"/>
      <c r="E8" s="38">
        <v>20201229</v>
      </c>
      <c r="F8" s="27">
        <v>100</v>
      </c>
      <c r="G8" s="27">
        <v>285</v>
      </c>
      <c r="H8" s="81">
        <v>134</v>
      </c>
      <c r="I8" s="27">
        <v>5</v>
      </c>
      <c r="J8" s="27">
        <v>1</v>
      </c>
      <c r="K8" s="27">
        <v>1</v>
      </c>
      <c r="L8" s="27">
        <v>206000</v>
      </c>
      <c r="M8" s="63">
        <v>103000</v>
      </c>
      <c r="N8" s="27">
        <f>L8*Q8</f>
        <v>0</v>
      </c>
      <c r="O8" s="27">
        <v>206000</v>
      </c>
      <c r="P8" s="63">
        <v>103000</v>
      </c>
      <c r="Q8" s="27">
        <v>0</v>
      </c>
      <c r="R8" s="27">
        <v>0</v>
      </c>
      <c r="S8" s="27">
        <v>16480</v>
      </c>
      <c r="T8" s="27">
        <v>11000</v>
      </c>
      <c r="U8" s="81" t="s">
        <v>574</v>
      </c>
      <c r="V8" s="81">
        <v>5</v>
      </c>
      <c r="W8" s="55">
        <v>44194</v>
      </c>
      <c r="X8" s="55">
        <v>43840</v>
      </c>
      <c r="Y8" s="76">
        <v>43835</v>
      </c>
    </row>
    <row r="9" spans="2:25" x14ac:dyDescent="0.2">
      <c r="B9" s="66" t="s">
        <v>113</v>
      </c>
      <c r="C9" s="74" t="s">
        <v>114</v>
      </c>
      <c r="D9" s="2"/>
      <c r="E9" s="38">
        <v>20201229</v>
      </c>
      <c r="F9" s="27">
        <v>100</v>
      </c>
      <c r="G9" s="27">
        <v>285</v>
      </c>
      <c r="H9" s="81">
        <v>135</v>
      </c>
      <c r="I9" s="27">
        <v>5</v>
      </c>
      <c r="J9" s="27">
        <v>1</v>
      </c>
      <c r="K9" s="27">
        <v>2</v>
      </c>
      <c r="L9" s="27">
        <v>206000</v>
      </c>
      <c r="M9" s="63">
        <v>103000</v>
      </c>
      <c r="N9" s="27">
        <f>L9*Q9</f>
        <v>0</v>
      </c>
      <c r="O9" s="27">
        <v>412000</v>
      </c>
      <c r="P9" s="63">
        <v>206000</v>
      </c>
      <c r="Q9" s="27">
        <v>0</v>
      </c>
      <c r="R9" s="27">
        <v>0</v>
      </c>
      <c r="S9" s="27">
        <v>32960</v>
      </c>
      <c r="T9" s="27">
        <v>9000</v>
      </c>
      <c r="U9" s="81" t="s">
        <v>574</v>
      </c>
      <c r="V9" s="81">
        <v>6</v>
      </c>
      <c r="W9" s="55">
        <v>44194</v>
      </c>
      <c r="X9" s="55">
        <v>43840</v>
      </c>
      <c r="Y9" s="76">
        <v>43835</v>
      </c>
    </row>
    <row r="10" spans="2:25" x14ac:dyDescent="0.2">
      <c r="B10" s="66" t="s">
        <v>142</v>
      </c>
      <c r="C10" s="74" t="s">
        <v>155</v>
      </c>
      <c r="D10" s="2"/>
      <c r="E10" s="38">
        <v>20201229</v>
      </c>
      <c r="F10" s="27">
        <v>100</v>
      </c>
      <c r="G10" s="27">
        <v>285</v>
      </c>
      <c r="H10" s="81">
        <v>136</v>
      </c>
      <c r="I10" s="27">
        <v>5</v>
      </c>
      <c r="J10" s="27">
        <v>1</v>
      </c>
      <c r="K10" s="27">
        <v>1</v>
      </c>
      <c r="L10" s="27">
        <v>160000</v>
      </c>
      <c r="M10" s="63">
        <v>96861.495095895531</v>
      </c>
      <c r="N10" s="27">
        <f>L10*Q10</f>
        <v>0</v>
      </c>
      <c r="O10" s="27">
        <v>160000</v>
      </c>
      <c r="P10" s="63">
        <v>96861.495095895531</v>
      </c>
      <c r="Q10" s="27">
        <v>0</v>
      </c>
      <c r="R10" s="27">
        <v>0</v>
      </c>
      <c r="S10" s="27">
        <v>12800</v>
      </c>
      <c r="T10" s="27">
        <v>3000</v>
      </c>
      <c r="U10" s="81" t="s">
        <v>574</v>
      </c>
      <c r="V10" s="81">
        <v>7</v>
      </c>
      <c r="W10" s="55">
        <v>44194</v>
      </c>
      <c r="X10" s="55">
        <v>43840</v>
      </c>
      <c r="Y10" s="76">
        <v>43835</v>
      </c>
    </row>
    <row r="11" spans="2:25" x14ac:dyDescent="0.2">
      <c r="B11" s="66" t="s">
        <v>144</v>
      </c>
      <c r="C11" s="74" t="s">
        <v>156</v>
      </c>
      <c r="D11" s="2"/>
      <c r="E11" s="38">
        <v>20201229</v>
      </c>
      <c r="F11" s="27">
        <v>100</v>
      </c>
      <c r="G11" s="27">
        <v>285</v>
      </c>
      <c r="H11" s="81">
        <v>18</v>
      </c>
      <c r="I11" s="27">
        <v>5</v>
      </c>
      <c r="J11" s="27">
        <v>1</v>
      </c>
      <c r="K11" s="27">
        <v>3</v>
      </c>
      <c r="L11" s="27">
        <v>19000</v>
      </c>
      <c r="M11" s="63">
        <v>9500</v>
      </c>
      <c r="N11" s="27">
        <f>L11*Q11</f>
        <v>0</v>
      </c>
      <c r="O11" s="27">
        <v>57000</v>
      </c>
      <c r="P11" s="63">
        <v>28500</v>
      </c>
      <c r="Q11" s="27">
        <v>0</v>
      </c>
      <c r="R11" s="27">
        <v>0</v>
      </c>
      <c r="S11" s="27">
        <v>4560</v>
      </c>
      <c r="T11" s="27">
        <v>24000</v>
      </c>
      <c r="U11" s="81" t="s">
        <v>574</v>
      </c>
      <c r="V11" s="81">
        <v>8</v>
      </c>
      <c r="W11" s="55">
        <v>44194</v>
      </c>
      <c r="X11" s="55">
        <v>43840</v>
      </c>
      <c r="Y11" s="76">
        <v>43835</v>
      </c>
    </row>
    <row r="12" spans="2:25" x14ac:dyDescent="0.2">
      <c r="B12" s="66" t="s">
        <v>146</v>
      </c>
      <c r="C12" s="66" t="s">
        <v>159</v>
      </c>
      <c r="D12" s="2"/>
      <c r="E12" s="40">
        <v>20201229</v>
      </c>
      <c r="F12" s="32">
        <v>100</v>
      </c>
      <c r="G12" s="32">
        <v>285</v>
      </c>
      <c r="H12" s="82">
        <v>24</v>
      </c>
      <c r="I12" s="32">
        <v>5</v>
      </c>
      <c r="J12" s="32">
        <v>1</v>
      </c>
      <c r="K12" s="32">
        <v>1</v>
      </c>
      <c r="L12" s="32">
        <v>20000</v>
      </c>
      <c r="M12" s="64">
        <v>10000</v>
      </c>
      <c r="N12" s="32">
        <f t="shared" ref="N12" si="0">L12*Q12</f>
        <v>0</v>
      </c>
      <c r="O12" s="32">
        <v>20000</v>
      </c>
      <c r="P12" s="64">
        <v>10000</v>
      </c>
      <c r="Q12" s="32">
        <v>0</v>
      </c>
      <c r="R12" s="32">
        <v>0</v>
      </c>
      <c r="S12" s="32">
        <v>1600</v>
      </c>
      <c r="T12" s="32">
        <v>6000</v>
      </c>
      <c r="U12" s="82" t="s">
        <v>574</v>
      </c>
      <c r="V12" s="82">
        <v>9</v>
      </c>
      <c r="W12" s="56">
        <v>44194</v>
      </c>
      <c r="X12" s="56">
        <v>43840</v>
      </c>
      <c r="Y12" s="78">
        <v>43835</v>
      </c>
    </row>
    <row r="13" spans="2:25" x14ac:dyDescent="0.2">
      <c r="B13" s="66" t="s">
        <v>148</v>
      </c>
      <c r="C13" s="74" t="s">
        <v>576</v>
      </c>
      <c r="D13" s="2"/>
      <c r="E13" s="2"/>
      <c r="F13" s="2"/>
      <c r="G13" s="12"/>
      <c r="H13" s="1"/>
      <c r="I13" s="2"/>
      <c r="J13" s="12"/>
      <c r="K13" s="12"/>
      <c r="L13" s="12"/>
      <c r="M13" s="1"/>
      <c r="N13" s="1"/>
    </row>
    <row r="14" spans="2:25" x14ac:dyDescent="0.2">
      <c r="B14" s="66" t="s">
        <v>150</v>
      </c>
      <c r="C14" s="66" t="s">
        <v>161</v>
      </c>
      <c r="D14" s="2"/>
      <c r="E14" s="2"/>
      <c r="F14" s="2"/>
      <c r="G14" s="12"/>
      <c r="H14" s="1"/>
      <c r="I14" s="2"/>
      <c r="J14" s="12"/>
      <c r="K14" s="12"/>
      <c r="L14" s="12"/>
      <c r="M14" s="1"/>
      <c r="N14" s="1"/>
    </row>
    <row r="15" spans="2:25" x14ac:dyDescent="0.2">
      <c r="B15" s="66" t="s">
        <v>569</v>
      </c>
      <c r="C15" s="66" t="s">
        <v>160</v>
      </c>
      <c r="D15" s="2"/>
      <c r="E15" s="2"/>
      <c r="F15" s="2"/>
      <c r="G15" s="12"/>
      <c r="H15" s="1"/>
      <c r="I15" s="2"/>
      <c r="J15" s="12"/>
      <c r="K15" s="12"/>
      <c r="L15" s="12"/>
      <c r="M15" s="1"/>
      <c r="N15" s="1"/>
    </row>
    <row r="16" spans="2:25" x14ac:dyDescent="0.2">
      <c r="B16" s="66" t="s">
        <v>117</v>
      </c>
      <c r="C16" s="66" t="s">
        <v>157</v>
      </c>
      <c r="D16" s="2"/>
      <c r="E16" s="2"/>
      <c r="F16" s="2"/>
      <c r="G16" s="12"/>
      <c r="H16" s="1"/>
      <c r="I16" s="2"/>
      <c r="J16" s="12"/>
      <c r="K16" s="12"/>
      <c r="L16" s="12"/>
      <c r="M16" s="1"/>
      <c r="N16" s="1"/>
    </row>
    <row r="17" spans="2:14" x14ac:dyDescent="0.2">
      <c r="B17" s="66" t="s">
        <v>570</v>
      </c>
      <c r="C17" s="66" t="s">
        <v>158</v>
      </c>
      <c r="D17" s="2"/>
      <c r="E17" s="2"/>
      <c r="F17" s="2"/>
      <c r="G17" s="12"/>
      <c r="H17" s="1"/>
      <c r="I17" s="2"/>
      <c r="J17" s="12"/>
      <c r="K17" s="12"/>
      <c r="L17" s="12"/>
      <c r="M17" s="1"/>
      <c r="N17" s="1"/>
    </row>
    <row r="18" spans="2:14" x14ac:dyDescent="0.2">
      <c r="B18" s="66" t="s">
        <v>571</v>
      </c>
      <c r="C18" s="66" t="s">
        <v>162</v>
      </c>
      <c r="D18" s="2"/>
      <c r="E18" s="2"/>
      <c r="F18" s="2"/>
      <c r="G18" s="12"/>
      <c r="H18" s="1"/>
      <c r="I18" s="2"/>
      <c r="J18" s="12"/>
      <c r="K18" s="12"/>
      <c r="L18" s="12"/>
      <c r="M18" s="1"/>
      <c r="N18" s="1"/>
    </row>
    <row r="19" spans="2:14" x14ac:dyDescent="0.2">
      <c r="B19" s="66" t="s">
        <v>572</v>
      </c>
      <c r="C19" s="66" t="s">
        <v>163</v>
      </c>
      <c r="D19" s="2"/>
      <c r="E19" s="2"/>
      <c r="F19" s="2"/>
      <c r="G19" s="12"/>
      <c r="H19" s="1"/>
      <c r="I19" s="2"/>
      <c r="J19" s="12"/>
      <c r="K19" s="12"/>
      <c r="L19" s="12"/>
      <c r="M19" s="1"/>
      <c r="N19" s="1"/>
    </row>
    <row r="20" spans="2:14" x14ac:dyDescent="0.2">
      <c r="B20" s="66" t="s">
        <v>132</v>
      </c>
      <c r="C20" s="66" t="s">
        <v>133</v>
      </c>
      <c r="D20" s="2"/>
      <c r="E20" s="2"/>
      <c r="F20" s="2"/>
      <c r="G20" s="12"/>
      <c r="H20" s="1"/>
      <c r="I20" s="2"/>
      <c r="J20" s="12"/>
      <c r="K20" s="12"/>
      <c r="L20" s="12"/>
      <c r="M20" s="1"/>
      <c r="N20" s="1"/>
    </row>
    <row r="21" spans="2:14" x14ac:dyDescent="0.2">
      <c r="B21" s="66" t="s">
        <v>134</v>
      </c>
      <c r="C21" s="66" t="s">
        <v>135</v>
      </c>
      <c r="D21" s="2"/>
      <c r="E21" s="2"/>
      <c r="F21" s="2"/>
      <c r="G21" s="12"/>
      <c r="H21" s="1"/>
      <c r="I21" s="2"/>
      <c r="J21" s="12"/>
      <c r="K21" s="12"/>
      <c r="L21" s="12"/>
      <c r="M21" s="1"/>
      <c r="N21" s="1"/>
    </row>
    <row r="22" spans="2:14" x14ac:dyDescent="0.2">
      <c r="B22" s="66" t="s">
        <v>136</v>
      </c>
      <c r="C22" s="66" t="s">
        <v>137</v>
      </c>
      <c r="D22" s="2"/>
      <c r="E22" s="2"/>
      <c r="F22" s="2"/>
      <c r="G22" s="12"/>
      <c r="H22" s="1"/>
      <c r="I22" s="2"/>
      <c r="J22" s="12"/>
      <c r="K22" s="12"/>
      <c r="L22" s="12"/>
      <c r="M22" s="1"/>
      <c r="N22" s="1"/>
    </row>
    <row r="23" spans="2:14" x14ac:dyDescent="0.2">
      <c r="B23" s="66" t="s">
        <v>573</v>
      </c>
      <c r="C23" s="66" t="s">
        <v>164</v>
      </c>
      <c r="D23" s="2"/>
      <c r="E23" s="2"/>
      <c r="F23" s="2"/>
      <c r="G23" s="12"/>
      <c r="H23" s="1"/>
      <c r="I23" s="2"/>
      <c r="J23" s="12"/>
      <c r="K23" s="12"/>
      <c r="L23" s="12"/>
      <c r="M23" s="1"/>
      <c r="N23" s="1"/>
    </row>
    <row r="24" spans="2:14" x14ac:dyDescent="0.2">
      <c r="B24" s="66" t="s">
        <v>138</v>
      </c>
      <c r="C24" s="66" t="s">
        <v>165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306A9-364D-4F07-AC59-1F438E2FC093}">
  <dimension ref="B1:N23"/>
  <sheetViews>
    <sheetView showGridLines="0" zoomScale="130" zoomScaleNormal="130" workbookViewId="0">
      <selection activeCell="F19" sqref="F19"/>
    </sheetView>
  </sheetViews>
  <sheetFormatPr baseColWidth="10" defaultColWidth="8.83203125" defaultRowHeight="15" x14ac:dyDescent="0.2"/>
  <cols>
    <col min="1" max="1" width="5.33203125" customWidth="1"/>
    <col min="2" max="2" width="18.6640625" bestFit="1" customWidth="1"/>
    <col min="3" max="3" width="28.6640625" customWidth="1"/>
    <col min="4" max="4" width="8.83203125" customWidth="1"/>
    <col min="5" max="5" width="9.1640625" bestFit="1" customWidth="1"/>
    <col min="6" max="6" width="13.33203125" bestFit="1" customWidth="1"/>
    <col min="7" max="7" width="11.83203125" style="13" bestFit="1" customWidth="1"/>
    <col min="8" max="8" width="11.6640625" bestFit="1" customWidth="1"/>
    <col min="9" max="9" width="14.1640625" bestFit="1" customWidth="1"/>
    <col min="10" max="10" width="17" bestFit="1" customWidth="1"/>
    <col min="11" max="11" width="10.5" bestFit="1" customWidth="1"/>
    <col min="12" max="12" width="15.5" bestFit="1" customWidth="1"/>
    <col min="13" max="13" width="26.5" customWidth="1"/>
    <col min="14" max="14" width="33.1640625" customWidth="1"/>
  </cols>
  <sheetData>
    <row r="1" spans="2:14" s="6" customFormat="1" ht="36" customHeight="1" x14ac:dyDescent="0.2">
      <c r="B1" s="7" t="s">
        <v>166</v>
      </c>
      <c r="G1" s="11"/>
    </row>
    <row r="2" spans="2:14" ht="16" thickBot="1" x14ac:dyDescent="0.25"/>
    <row r="3" spans="2:14" x14ac:dyDescent="0.2">
      <c r="B3" s="5" t="s">
        <v>1</v>
      </c>
      <c r="C3" s="9" t="s">
        <v>2</v>
      </c>
      <c r="D3" s="14"/>
      <c r="E3" s="84" t="s">
        <v>174</v>
      </c>
      <c r="F3" s="85" t="s">
        <v>577</v>
      </c>
      <c r="G3" s="85" t="s">
        <v>411</v>
      </c>
      <c r="H3" s="85" t="s">
        <v>578</v>
      </c>
      <c r="I3" s="85" t="s">
        <v>579</v>
      </c>
      <c r="J3" s="85" t="s">
        <v>580</v>
      </c>
      <c r="K3" s="86" t="s">
        <v>175</v>
      </c>
      <c r="L3" s="15"/>
      <c r="M3" s="14"/>
      <c r="N3" s="14"/>
    </row>
    <row r="4" spans="2:14" x14ac:dyDescent="0.2">
      <c r="B4" s="66" t="s">
        <v>174</v>
      </c>
      <c r="C4" s="74" t="s">
        <v>581</v>
      </c>
      <c r="D4" s="2"/>
      <c r="E4" s="87">
        <v>20201231</v>
      </c>
      <c r="F4" s="27">
        <v>1</v>
      </c>
      <c r="G4" s="27">
        <v>272</v>
      </c>
      <c r="H4" s="27">
        <v>2020</v>
      </c>
      <c r="I4" s="27">
        <v>4</v>
      </c>
      <c r="J4" s="27">
        <v>28000</v>
      </c>
      <c r="K4" s="88">
        <v>44196</v>
      </c>
      <c r="L4" s="12"/>
      <c r="M4" s="1"/>
      <c r="N4" s="1"/>
    </row>
    <row r="5" spans="2:14" x14ac:dyDescent="0.2">
      <c r="B5" s="66" t="s">
        <v>577</v>
      </c>
      <c r="C5" s="74" t="s">
        <v>167</v>
      </c>
      <c r="D5" s="2"/>
      <c r="E5" s="87">
        <v>20201231</v>
      </c>
      <c r="F5" s="27">
        <v>2</v>
      </c>
      <c r="G5" s="27">
        <v>281</v>
      </c>
      <c r="H5" s="27">
        <v>2020</v>
      </c>
      <c r="I5" s="27">
        <v>4</v>
      </c>
      <c r="J5" s="27">
        <v>367000</v>
      </c>
      <c r="K5" s="88">
        <v>44196</v>
      </c>
      <c r="L5" s="12"/>
      <c r="M5" s="1"/>
      <c r="N5" s="1"/>
    </row>
    <row r="6" spans="2:14" x14ac:dyDescent="0.2">
      <c r="B6" s="66" t="s">
        <v>411</v>
      </c>
      <c r="C6" s="74" t="s">
        <v>88</v>
      </c>
      <c r="D6" s="2"/>
      <c r="E6" s="87">
        <v>20201231</v>
      </c>
      <c r="F6" s="27">
        <v>3</v>
      </c>
      <c r="G6" s="27">
        <v>282</v>
      </c>
      <c r="H6" s="27">
        <v>2020</v>
      </c>
      <c r="I6" s="27">
        <v>4</v>
      </c>
      <c r="J6" s="27">
        <v>637000</v>
      </c>
      <c r="K6" s="88">
        <v>44196</v>
      </c>
      <c r="L6" s="12"/>
      <c r="M6" s="1"/>
      <c r="N6" s="1"/>
    </row>
    <row r="7" spans="2:14" x14ac:dyDescent="0.2">
      <c r="B7" s="66" t="s">
        <v>578</v>
      </c>
      <c r="C7" s="74" t="s">
        <v>168</v>
      </c>
      <c r="D7" s="2"/>
      <c r="E7" s="87">
        <v>20201231</v>
      </c>
      <c r="F7" s="27">
        <v>4</v>
      </c>
      <c r="G7" s="27">
        <v>283</v>
      </c>
      <c r="H7" s="27">
        <v>2020</v>
      </c>
      <c r="I7" s="27">
        <v>4</v>
      </c>
      <c r="J7" s="27">
        <v>565000</v>
      </c>
      <c r="K7" s="88">
        <v>44196</v>
      </c>
      <c r="L7" s="12"/>
      <c r="M7" s="1"/>
      <c r="N7" s="1"/>
    </row>
    <row r="8" spans="2:14" x14ac:dyDescent="0.2">
      <c r="B8" s="66" t="s">
        <v>579</v>
      </c>
      <c r="C8" s="74" t="s">
        <v>169</v>
      </c>
      <c r="D8" s="2"/>
      <c r="E8" s="87">
        <v>20201231</v>
      </c>
      <c r="F8" s="27">
        <v>5</v>
      </c>
      <c r="G8" s="27">
        <v>284</v>
      </c>
      <c r="H8" s="27">
        <v>2020</v>
      </c>
      <c r="I8" s="27">
        <v>4</v>
      </c>
      <c r="J8" s="27">
        <v>244000</v>
      </c>
      <c r="K8" s="88">
        <v>44196</v>
      </c>
      <c r="L8" s="12"/>
      <c r="M8" s="1"/>
      <c r="N8" s="1"/>
    </row>
    <row r="9" spans="2:14" x14ac:dyDescent="0.2">
      <c r="B9" s="66" t="s">
        <v>580</v>
      </c>
      <c r="C9" s="74" t="s">
        <v>170</v>
      </c>
      <c r="D9" s="2"/>
      <c r="E9" s="87">
        <v>20201231</v>
      </c>
      <c r="F9" s="27">
        <v>6</v>
      </c>
      <c r="G9" s="27">
        <v>285</v>
      </c>
      <c r="H9" s="27">
        <v>2020</v>
      </c>
      <c r="I9" s="27">
        <v>4</v>
      </c>
      <c r="J9" s="27">
        <v>669000</v>
      </c>
      <c r="K9" s="88">
        <v>44196</v>
      </c>
      <c r="L9" s="12"/>
      <c r="M9" s="1"/>
      <c r="N9" s="1"/>
    </row>
    <row r="10" spans="2:14" x14ac:dyDescent="0.2">
      <c r="B10" s="83" t="s">
        <v>175</v>
      </c>
      <c r="C10" s="66" t="s">
        <v>582</v>
      </c>
      <c r="D10" s="2"/>
      <c r="E10" s="87">
        <v>20201231</v>
      </c>
      <c r="F10" s="27">
        <v>7</v>
      </c>
      <c r="G10" s="27">
        <v>286</v>
      </c>
      <c r="H10" s="27">
        <v>2020</v>
      </c>
      <c r="I10" s="27">
        <v>4</v>
      </c>
      <c r="J10" s="27">
        <v>165000</v>
      </c>
      <c r="K10" s="88">
        <v>44196</v>
      </c>
      <c r="L10" s="12"/>
      <c r="M10" s="1"/>
      <c r="N10" s="1"/>
    </row>
    <row r="11" spans="2:14" x14ac:dyDescent="0.2">
      <c r="D11" s="2"/>
      <c r="E11" s="87">
        <v>20201231</v>
      </c>
      <c r="F11" s="27">
        <v>8</v>
      </c>
      <c r="G11" s="27">
        <v>287</v>
      </c>
      <c r="H11" s="27">
        <v>2020</v>
      </c>
      <c r="I11" s="27">
        <v>4</v>
      </c>
      <c r="J11" s="27">
        <v>460000</v>
      </c>
      <c r="K11" s="88">
        <v>44196</v>
      </c>
      <c r="L11" s="12"/>
      <c r="M11" s="1"/>
      <c r="N11" s="1"/>
    </row>
    <row r="12" spans="2:14" ht="16" thickBot="1" x14ac:dyDescent="0.25">
      <c r="D12" s="2"/>
      <c r="E12" s="89">
        <v>20201231</v>
      </c>
      <c r="F12" s="90">
        <v>9</v>
      </c>
      <c r="G12" s="90">
        <v>288</v>
      </c>
      <c r="H12" s="90">
        <v>2020</v>
      </c>
      <c r="I12" s="90">
        <v>4</v>
      </c>
      <c r="J12" s="90">
        <v>525000</v>
      </c>
      <c r="K12" s="91">
        <v>44196</v>
      </c>
      <c r="L12" s="12"/>
      <c r="M12" s="1"/>
      <c r="N12" s="1"/>
    </row>
    <row r="13" spans="2:14" x14ac:dyDescent="0.2">
      <c r="D13" s="2"/>
      <c r="E13" s="2"/>
      <c r="F13" s="2"/>
      <c r="G13" s="12"/>
      <c r="H13" s="1"/>
      <c r="I13" s="2"/>
      <c r="J13" s="12"/>
      <c r="K13" s="12"/>
      <c r="L13" s="12"/>
      <c r="M13" s="1"/>
      <c r="N13" s="1"/>
    </row>
    <row r="14" spans="2:14" x14ac:dyDescent="0.2">
      <c r="D14" s="2"/>
      <c r="E14" s="2"/>
      <c r="F14" s="2"/>
      <c r="G14" s="12"/>
      <c r="H14" s="1"/>
      <c r="I14" s="2"/>
      <c r="J14" s="12"/>
      <c r="K14" s="12"/>
      <c r="L14" s="12"/>
      <c r="M14" s="1"/>
      <c r="N14" s="1"/>
    </row>
    <row r="15" spans="2:14" x14ac:dyDescent="0.2">
      <c r="D15" s="2"/>
      <c r="E15" s="2"/>
      <c r="F15" s="2"/>
      <c r="G15" s="12"/>
      <c r="H15" s="1"/>
      <c r="I15" s="2"/>
      <c r="J15" s="12"/>
      <c r="K15" s="12"/>
      <c r="L15" s="12"/>
      <c r="M15" s="1"/>
      <c r="N15" s="1"/>
    </row>
    <row r="16" spans="2:14" x14ac:dyDescent="0.2">
      <c r="D16" s="2"/>
      <c r="E16" s="2"/>
      <c r="F16" s="2"/>
      <c r="G16" s="12"/>
      <c r="H16" s="1"/>
      <c r="I16" s="2"/>
      <c r="J16" s="12"/>
      <c r="K16" s="12"/>
      <c r="L16" s="12"/>
      <c r="M16" s="1"/>
      <c r="N16" s="1"/>
    </row>
    <row r="17" spans="4:14" x14ac:dyDescent="0.2">
      <c r="D17" s="2"/>
      <c r="E17" s="2"/>
      <c r="F17" s="2"/>
      <c r="G17" s="12"/>
      <c r="H17" s="1"/>
      <c r="I17" s="2"/>
      <c r="J17" s="12"/>
      <c r="K17" s="12"/>
      <c r="L17" s="12"/>
      <c r="M17" s="1"/>
      <c r="N17" s="1"/>
    </row>
    <row r="18" spans="4:14" x14ac:dyDescent="0.2">
      <c r="D18" s="2"/>
      <c r="E18" s="2"/>
      <c r="F18" s="2"/>
      <c r="G18" s="12"/>
      <c r="H18" s="1"/>
      <c r="I18" s="2"/>
      <c r="J18" s="12"/>
      <c r="K18" s="12"/>
      <c r="L18" s="12"/>
      <c r="M18" s="1"/>
      <c r="N18" s="1"/>
    </row>
    <row r="19" spans="4:14" x14ac:dyDescent="0.2">
      <c r="D19" s="2"/>
      <c r="E19" s="2"/>
      <c r="F19" s="2"/>
      <c r="G19" s="12"/>
      <c r="H19" s="1"/>
      <c r="I19" s="2"/>
      <c r="J19" s="12"/>
      <c r="K19" s="12"/>
      <c r="L19" s="12"/>
      <c r="M19" s="1"/>
      <c r="N19" s="1"/>
    </row>
    <row r="20" spans="4:14" x14ac:dyDescent="0.2">
      <c r="D20" s="2"/>
      <c r="E20" s="2"/>
      <c r="F20" s="2"/>
      <c r="G20" s="12"/>
      <c r="H20" s="1"/>
      <c r="I20" s="2"/>
      <c r="J20" s="12"/>
      <c r="K20" s="12"/>
      <c r="L20" s="12"/>
      <c r="M20" s="1"/>
      <c r="N20" s="1"/>
    </row>
    <row r="21" spans="4:14" x14ac:dyDescent="0.2">
      <c r="D21" s="2"/>
      <c r="E21" s="2"/>
      <c r="F21" s="2"/>
      <c r="G21" s="12"/>
      <c r="H21" s="1"/>
      <c r="I21" s="2"/>
      <c r="J21" s="12"/>
      <c r="K21" s="12"/>
      <c r="L21" s="12"/>
      <c r="M21" s="1"/>
      <c r="N21" s="1"/>
    </row>
    <row r="22" spans="4:14" x14ac:dyDescent="0.2">
      <c r="D22" s="2"/>
      <c r="E22" s="2"/>
      <c r="F22" s="2"/>
      <c r="G22" s="12"/>
      <c r="H22" s="1"/>
      <c r="I22" s="2"/>
      <c r="J22" s="12"/>
      <c r="K22" s="12"/>
      <c r="L22" s="12"/>
      <c r="M22" s="1"/>
      <c r="N22" s="1"/>
    </row>
    <row r="23" spans="4:14" x14ac:dyDescent="0.2">
      <c r="D23" s="2"/>
      <c r="E23" s="2"/>
      <c r="F23" s="2"/>
      <c r="G23" s="12"/>
      <c r="H23" s="1"/>
      <c r="I23" s="2"/>
      <c r="J23" s="12"/>
      <c r="K23" s="12"/>
      <c r="L23" s="12"/>
      <c r="M23" s="1"/>
      <c r="N23" s="1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8291C-3656-431E-A795-5A36D348527B}">
  <dimension ref="B1:N23"/>
  <sheetViews>
    <sheetView showGridLines="0" tabSelected="1" zoomScale="130" zoomScaleNormal="130" workbookViewId="0">
      <selection activeCell="C15" sqref="C15"/>
    </sheetView>
  </sheetViews>
  <sheetFormatPr baseColWidth="10" defaultColWidth="8.83203125" defaultRowHeight="15" x14ac:dyDescent="0.2"/>
  <cols>
    <col min="1" max="1" width="5.33203125" customWidth="1"/>
    <col min="2" max="2" width="18.6640625" bestFit="1" customWidth="1"/>
    <col min="3" max="3" width="28.6640625" customWidth="1"/>
    <col min="4" max="4" width="8.83203125" customWidth="1"/>
    <col min="5" max="5" width="12.1640625" bestFit="1" customWidth="1"/>
    <col min="6" max="6" width="15.83203125" bestFit="1" customWidth="1"/>
    <col min="7" max="7" width="13.83203125" style="13" bestFit="1" customWidth="1"/>
    <col min="9" max="9" width="10.1640625" bestFit="1" customWidth="1"/>
    <col min="10" max="10" width="11.33203125" customWidth="1"/>
    <col min="11" max="11" width="22.33203125" bestFit="1" customWidth="1"/>
    <col min="12" max="12" width="15.5" bestFit="1" customWidth="1"/>
    <col min="13" max="13" width="26.5" customWidth="1"/>
    <col min="14" max="14" width="33.1640625" customWidth="1"/>
  </cols>
  <sheetData>
    <row r="1" spans="2:14" s="6" customFormat="1" ht="36" customHeight="1" x14ac:dyDescent="0.2">
      <c r="B1" s="7" t="s">
        <v>172</v>
      </c>
      <c r="G1" s="11"/>
    </row>
    <row r="2" spans="2:14" ht="16" thickBot="1" x14ac:dyDescent="0.25"/>
    <row r="3" spans="2:14" x14ac:dyDescent="0.2">
      <c r="B3" s="98" t="s">
        <v>1</v>
      </c>
      <c r="C3" s="9" t="s">
        <v>2</v>
      </c>
      <c r="D3" s="14"/>
      <c r="E3" s="84" t="s">
        <v>132</v>
      </c>
      <c r="F3" s="85" t="s">
        <v>134</v>
      </c>
      <c r="G3" s="92" t="s">
        <v>523</v>
      </c>
      <c r="H3" s="16"/>
      <c r="I3" s="16"/>
      <c r="J3" s="15"/>
      <c r="K3" s="15"/>
      <c r="L3" s="15"/>
      <c r="M3" s="14"/>
      <c r="N3" s="14"/>
    </row>
    <row r="4" spans="2:14" x14ac:dyDescent="0.2">
      <c r="B4" s="66" t="s">
        <v>132</v>
      </c>
      <c r="C4" s="97" t="s">
        <v>133</v>
      </c>
      <c r="D4" s="2"/>
      <c r="E4" s="93" t="s">
        <v>583</v>
      </c>
      <c r="F4" s="27">
        <v>1</v>
      </c>
      <c r="G4" s="94">
        <v>5</v>
      </c>
      <c r="H4" s="1"/>
      <c r="I4" s="2"/>
      <c r="J4" s="12"/>
      <c r="K4" s="12"/>
      <c r="L4" s="12"/>
      <c r="M4" s="1"/>
      <c r="N4" s="1"/>
    </row>
    <row r="5" spans="2:14" x14ac:dyDescent="0.2">
      <c r="B5" s="66" t="s">
        <v>134</v>
      </c>
      <c r="C5" s="97" t="s">
        <v>135</v>
      </c>
      <c r="D5" s="2"/>
      <c r="E5" s="93" t="s">
        <v>583</v>
      </c>
      <c r="F5" s="27">
        <v>1</v>
      </c>
      <c r="G5" s="94">
        <v>9</v>
      </c>
      <c r="H5" s="1"/>
      <c r="I5" s="2"/>
      <c r="J5" s="12"/>
      <c r="K5" s="12"/>
      <c r="L5" s="12"/>
      <c r="M5" s="1"/>
      <c r="N5" s="1"/>
    </row>
    <row r="6" spans="2:14" x14ac:dyDescent="0.2">
      <c r="B6" s="66" t="s">
        <v>523</v>
      </c>
      <c r="C6" s="97" t="s">
        <v>173</v>
      </c>
      <c r="D6" s="2"/>
      <c r="E6" s="93" t="s">
        <v>584</v>
      </c>
      <c r="F6" s="27">
        <v>1</v>
      </c>
      <c r="G6" s="94">
        <v>5</v>
      </c>
      <c r="H6" s="1"/>
      <c r="I6" s="2"/>
      <c r="J6" s="12"/>
      <c r="K6" s="12"/>
      <c r="L6" s="12"/>
      <c r="M6" s="1"/>
      <c r="N6" s="1"/>
    </row>
    <row r="7" spans="2:14" x14ac:dyDescent="0.2">
      <c r="D7" s="2"/>
      <c r="E7" s="93" t="s">
        <v>584</v>
      </c>
      <c r="F7" s="27">
        <v>1</v>
      </c>
      <c r="G7" s="94">
        <v>9</v>
      </c>
      <c r="H7" s="1"/>
      <c r="I7" s="2"/>
      <c r="J7" s="12"/>
      <c r="K7" s="12"/>
      <c r="L7" s="12"/>
      <c r="M7" s="1"/>
      <c r="N7" s="1"/>
    </row>
    <row r="8" spans="2:14" x14ac:dyDescent="0.2">
      <c r="D8" s="2"/>
      <c r="E8" s="93" t="s">
        <v>585</v>
      </c>
      <c r="F8" s="27">
        <v>1</v>
      </c>
      <c r="G8" s="94">
        <v>5</v>
      </c>
      <c r="H8" s="1"/>
      <c r="I8" s="2"/>
      <c r="J8" s="12"/>
      <c r="K8" s="12"/>
      <c r="L8" s="12"/>
      <c r="M8" s="1"/>
      <c r="N8" s="1"/>
    </row>
    <row r="9" spans="2:14" x14ac:dyDescent="0.2">
      <c r="D9" s="2"/>
      <c r="E9" s="93" t="s">
        <v>585</v>
      </c>
      <c r="F9" s="27">
        <v>1</v>
      </c>
      <c r="G9" s="94">
        <v>9</v>
      </c>
      <c r="H9" s="1"/>
      <c r="I9" s="2"/>
      <c r="J9" s="12"/>
      <c r="K9" s="12"/>
      <c r="L9" s="12"/>
      <c r="M9" s="1"/>
      <c r="N9" s="1"/>
    </row>
    <row r="10" spans="2:14" x14ac:dyDescent="0.2">
      <c r="D10" s="2"/>
      <c r="E10" s="93" t="s">
        <v>586</v>
      </c>
      <c r="F10" s="27">
        <v>1</v>
      </c>
      <c r="G10" s="94">
        <v>5</v>
      </c>
      <c r="H10" s="1"/>
      <c r="I10" s="2"/>
      <c r="J10" s="12"/>
      <c r="K10" s="12"/>
      <c r="L10" s="12"/>
      <c r="M10" s="1"/>
      <c r="N10" s="1"/>
    </row>
    <row r="11" spans="2:14" x14ac:dyDescent="0.2">
      <c r="D11" s="2"/>
      <c r="E11" s="93" t="s">
        <v>586</v>
      </c>
      <c r="F11" s="27">
        <v>1</v>
      </c>
      <c r="G11" s="94">
        <v>9</v>
      </c>
      <c r="H11" s="1"/>
      <c r="I11" s="2"/>
      <c r="J11" s="12"/>
      <c r="K11" s="12"/>
      <c r="L11" s="12"/>
      <c r="M11" s="1"/>
      <c r="N11" s="1"/>
    </row>
    <row r="12" spans="2:14" ht="16" thickBot="1" x14ac:dyDescent="0.25">
      <c r="D12" s="2"/>
      <c r="E12" s="95" t="s">
        <v>587</v>
      </c>
      <c r="F12" s="90">
        <v>1</v>
      </c>
      <c r="G12" s="96">
        <v>5</v>
      </c>
      <c r="H12" s="1"/>
      <c r="I12" s="2"/>
      <c r="J12" s="12"/>
      <c r="K12" s="12"/>
      <c r="L12" s="12"/>
      <c r="M12" s="1"/>
      <c r="N12" s="1"/>
    </row>
    <row r="13" spans="2:14" x14ac:dyDescent="0.2">
      <c r="D13" s="2"/>
      <c r="E13" s="2"/>
      <c r="F13" s="2"/>
      <c r="G13" s="12"/>
      <c r="H13" s="1"/>
      <c r="I13" s="2"/>
      <c r="J13" s="12"/>
      <c r="K13" s="12"/>
      <c r="L13" s="12"/>
      <c r="M13" s="1"/>
      <c r="N13" s="1"/>
    </row>
    <row r="14" spans="2:14" x14ac:dyDescent="0.2">
      <c r="D14" s="2"/>
      <c r="E14" s="2"/>
      <c r="F14" s="2"/>
      <c r="G14" s="12"/>
      <c r="H14" s="1"/>
      <c r="I14" s="2"/>
      <c r="J14" s="12"/>
      <c r="K14" s="12"/>
      <c r="L14" s="12"/>
      <c r="M14" s="1"/>
      <c r="N14" s="1"/>
    </row>
    <row r="15" spans="2:14" x14ac:dyDescent="0.2">
      <c r="D15" s="2"/>
      <c r="E15" s="2"/>
      <c r="F15" s="2"/>
      <c r="G15" s="12"/>
      <c r="H15" s="1"/>
      <c r="I15" s="2"/>
      <c r="J15" s="12"/>
      <c r="K15" s="12"/>
      <c r="L15" s="12"/>
      <c r="M15" s="1"/>
      <c r="N15" s="1"/>
    </row>
    <row r="16" spans="2:14" x14ac:dyDescent="0.2">
      <c r="D16" s="2"/>
      <c r="E16" s="2"/>
      <c r="F16" s="2"/>
      <c r="G16" s="12"/>
      <c r="H16" s="1"/>
      <c r="I16" s="2"/>
      <c r="J16" s="12"/>
      <c r="K16" s="12"/>
      <c r="L16" s="12"/>
      <c r="M16" s="1"/>
      <c r="N16" s="1"/>
    </row>
    <row r="17" spans="4:14" x14ac:dyDescent="0.2">
      <c r="D17" s="2"/>
      <c r="E17" s="2"/>
      <c r="F17" s="2"/>
      <c r="G17" s="12"/>
      <c r="H17" s="1"/>
      <c r="I17" s="2"/>
      <c r="J17" s="12"/>
      <c r="K17" s="12"/>
      <c r="L17" s="12"/>
      <c r="M17" s="1"/>
      <c r="N17" s="1"/>
    </row>
    <row r="18" spans="4:14" x14ac:dyDescent="0.2">
      <c r="D18" s="2"/>
      <c r="E18" s="2"/>
      <c r="F18" s="2"/>
      <c r="G18" s="12"/>
      <c r="H18" s="1"/>
      <c r="I18" s="2"/>
      <c r="J18" s="12"/>
      <c r="K18" s="12"/>
      <c r="L18" s="12"/>
      <c r="M18" s="1"/>
      <c r="N18" s="1"/>
    </row>
    <row r="19" spans="4:14" x14ac:dyDescent="0.2">
      <c r="D19" s="2"/>
      <c r="E19" s="2"/>
      <c r="F19" s="2"/>
      <c r="G19" s="12"/>
      <c r="H19" s="1"/>
      <c r="I19" s="2"/>
      <c r="J19" s="12"/>
      <c r="K19" s="12"/>
      <c r="L19" s="12"/>
      <c r="M19" s="1"/>
      <c r="N19" s="1"/>
    </row>
    <row r="20" spans="4:14" x14ac:dyDescent="0.2">
      <c r="D20" s="2"/>
      <c r="E20" s="2"/>
      <c r="F20" s="2"/>
      <c r="G20" s="12"/>
      <c r="H20" s="1"/>
      <c r="I20" s="2"/>
      <c r="J20" s="12"/>
      <c r="K20" s="12"/>
      <c r="L20" s="12"/>
      <c r="M20" s="1"/>
      <c r="N20" s="1"/>
    </row>
    <row r="21" spans="4:14" x14ac:dyDescent="0.2">
      <c r="D21" s="2"/>
      <c r="E21" s="2"/>
      <c r="F21" s="2"/>
      <c r="G21" s="12"/>
      <c r="H21" s="1"/>
      <c r="I21" s="2"/>
      <c r="J21" s="12"/>
      <c r="K21" s="12"/>
      <c r="L21" s="12"/>
      <c r="M21" s="1"/>
      <c r="N21" s="1"/>
    </row>
    <row r="22" spans="4:14" x14ac:dyDescent="0.2">
      <c r="D22" s="2"/>
      <c r="E22" s="2"/>
      <c r="F22" s="2"/>
      <c r="G22" s="12"/>
      <c r="H22" s="1"/>
      <c r="I22" s="2"/>
      <c r="J22" s="12"/>
      <c r="K22" s="12"/>
      <c r="L22" s="12"/>
      <c r="M22" s="1"/>
      <c r="N22" s="1"/>
    </row>
    <row r="23" spans="4:14" x14ac:dyDescent="0.2">
      <c r="D23" s="2"/>
      <c r="E23" s="2"/>
      <c r="F23" s="2"/>
      <c r="G23" s="12"/>
      <c r="H23" s="1"/>
      <c r="I23" s="2"/>
      <c r="J23" s="12"/>
      <c r="K23" s="12"/>
      <c r="L23" s="12"/>
      <c r="M23" s="1"/>
      <c r="N2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E8BF6-AB19-5C4C-83F4-1DA0C7227F89}">
  <dimension ref="B1:J12"/>
  <sheetViews>
    <sheetView showGridLines="0" zoomScale="145" zoomScaleNormal="145" workbookViewId="0">
      <selection activeCell="C10" sqref="C10"/>
    </sheetView>
  </sheetViews>
  <sheetFormatPr baseColWidth="10" defaultColWidth="8.83203125" defaultRowHeight="15" x14ac:dyDescent="0.2"/>
  <cols>
    <col min="1" max="1" width="5.83203125" customWidth="1"/>
    <col min="2" max="2" width="19.83203125" bestFit="1" customWidth="1"/>
    <col min="3" max="3" width="22.1640625" customWidth="1"/>
    <col min="5" max="5" width="8" bestFit="1" customWidth="1"/>
    <col min="6" max="6" width="15.6640625" bestFit="1" customWidth="1"/>
    <col min="7" max="8" width="6.83203125" bestFit="1" customWidth="1"/>
    <col min="9" max="9" width="6.6640625" bestFit="1" customWidth="1"/>
    <col min="10" max="10" width="6.5" bestFit="1" customWidth="1"/>
  </cols>
  <sheetData>
    <row r="1" spans="2:10" s="6" customFormat="1" ht="36" customHeight="1" x14ac:dyDescent="0.2">
      <c r="B1" s="7" t="s">
        <v>191</v>
      </c>
    </row>
    <row r="3" spans="2:10" x14ac:dyDescent="0.2">
      <c r="B3" s="5" t="s">
        <v>1</v>
      </c>
      <c r="C3" s="9" t="s">
        <v>2</v>
      </c>
      <c r="E3" s="34" t="s">
        <v>192</v>
      </c>
      <c r="F3" s="35" t="s">
        <v>193</v>
      </c>
      <c r="G3" s="36" t="s">
        <v>194</v>
      </c>
      <c r="H3" s="36" t="s">
        <v>195</v>
      </c>
      <c r="I3" s="36" t="s">
        <v>196</v>
      </c>
      <c r="J3" s="37" t="s">
        <v>197</v>
      </c>
    </row>
    <row r="4" spans="2:10" x14ac:dyDescent="0.2">
      <c r="B4" s="8" t="s">
        <v>192</v>
      </c>
      <c r="C4" s="8" t="s">
        <v>299</v>
      </c>
      <c r="E4" s="38">
        <v>1</v>
      </c>
      <c r="F4" s="39" t="s">
        <v>198</v>
      </c>
      <c r="G4" s="27">
        <v>0</v>
      </c>
      <c r="H4" s="27">
        <v>0</v>
      </c>
      <c r="I4" s="27">
        <v>0</v>
      </c>
      <c r="J4" s="28">
        <v>0</v>
      </c>
    </row>
    <row r="5" spans="2:10" x14ac:dyDescent="0.2">
      <c r="B5" s="8" t="s">
        <v>193</v>
      </c>
      <c r="C5" s="8" t="s">
        <v>306</v>
      </c>
      <c r="E5" s="38">
        <v>2</v>
      </c>
      <c r="F5" s="39" t="s">
        <v>199</v>
      </c>
      <c r="G5" s="27">
        <v>0</v>
      </c>
      <c r="H5" s="27">
        <v>0</v>
      </c>
      <c r="I5" s="27">
        <v>0</v>
      </c>
      <c r="J5" s="28">
        <v>1</v>
      </c>
    </row>
    <row r="6" spans="2:10" x14ac:dyDescent="0.2">
      <c r="B6" s="8" t="s">
        <v>194</v>
      </c>
      <c r="C6" s="8" t="s">
        <v>307</v>
      </c>
      <c r="E6" s="38">
        <v>3</v>
      </c>
      <c r="F6" s="39" t="s">
        <v>200</v>
      </c>
      <c r="G6" s="27">
        <v>0</v>
      </c>
      <c r="H6" s="27">
        <v>0</v>
      </c>
      <c r="I6" s="27">
        <v>0</v>
      </c>
      <c r="J6" s="28">
        <v>2</v>
      </c>
    </row>
    <row r="7" spans="2:10" x14ac:dyDescent="0.2">
      <c r="B7" s="8" t="s">
        <v>195</v>
      </c>
      <c r="C7" s="8" t="s">
        <v>308</v>
      </c>
      <c r="E7" s="38">
        <v>4</v>
      </c>
      <c r="F7" s="39" t="s">
        <v>201</v>
      </c>
      <c r="G7" s="27">
        <v>0</v>
      </c>
      <c r="H7" s="27">
        <v>0</v>
      </c>
      <c r="I7" s="27">
        <v>0</v>
      </c>
      <c r="J7" s="28">
        <v>3</v>
      </c>
    </row>
    <row r="8" spans="2:10" x14ac:dyDescent="0.2">
      <c r="B8" s="8" t="s">
        <v>196</v>
      </c>
      <c r="C8" s="8" t="s">
        <v>309</v>
      </c>
      <c r="E8" s="38">
        <v>5</v>
      </c>
      <c r="F8" s="39" t="s">
        <v>202</v>
      </c>
      <c r="G8" s="27">
        <v>0</v>
      </c>
      <c r="H8" s="27">
        <v>0</v>
      </c>
      <c r="I8" s="27">
        <v>0</v>
      </c>
      <c r="J8" s="28">
        <v>4</v>
      </c>
    </row>
    <row r="9" spans="2:10" x14ac:dyDescent="0.2">
      <c r="B9" s="8" t="s">
        <v>197</v>
      </c>
      <c r="C9" s="8" t="s">
        <v>310</v>
      </c>
      <c r="E9" s="38">
        <v>6</v>
      </c>
      <c r="F9" s="39" t="s">
        <v>203</v>
      </c>
      <c r="G9" s="27">
        <v>0</v>
      </c>
      <c r="H9" s="27">
        <v>0</v>
      </c>
      <c r="I9" s="27">
        <v>0</v>
      </c>
      <c r="J9" s="28">
        <v>5</v>
      </c>
    </row>
    <row r="10" spans="2:10" x14ac:dyDescent="0.2">
      <c r="E10" s="38">
        <v>7</v>
      </c>
      <c r="F10" s="39" t="s">
        <v>204</v>
      </c>
      <c r="G10" s="27">
        <v>0</v>
      </c>
      <c r="H10" s="27">
        <v>0</v>
      </c>
      <c r="I10" s="27">
        <v>0</v>
      </c>
      <c r="J10" s="28">
        <v>6</v>
      </c>
    </row>
    <row r="11" spans="2:10" x14ac:dyDescent="0.2">
      <c r="E11" s="38">
        <v>8</v>
      </c>
      <c r="F11" s="39" t="s">
        <v>205</v>
      </c>
      <c r="G11" s="27">
        <v>0</v>
      </c>
      <c r="H11" s="27">
        <v>0</v>
      </c>
      <c r="I11" s="27">
        <v>0</v>
      </c>
      <c r="J11" s="28">
        <v>7</v>
      </c>
    </row>
    <row r="12" spans="2:10" x14ac:dyDescent="0.2">
      <c r="E12" s="40">
        <v>9</v>
      </c>
      <c r="F12" s="41" t="s">
        <v>206</v>
      </c>
      <c r="G12" s="32">
        <v>0</v>
      </c>
      <c r="H12" s="32">
        <v>0</v>
      </c>
      <c r="I12" s="32">
        <v>0</v>
      </c>
      <c r="J12" s="33"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F6702-F8AE-4DE5-8FF8-577689E8809B}">
  <dimension ref="B1:Q23"/>
  <sheetViews>
    <sheetView showGridLines="0" zoomScale="130" zoomScaleNormal="130" workbookViewId="0">
      <selection activeCell="E3" sqref="E3"/>
    </sheetView>
  </sheetViews>
  <sheetFormatPr baseColWidth="10" defaultColWidth="8.83203125" defaultRowHeight="15" x14ac:dyDescent="0.2"/>
  <cols>
    <col min="1" max="1" width="5.33203125" customWidth="1"/>
    <col min="2" max="2" width="18.6640625" bestFit="1" customWidth="1"/>
    <col min="3" max="3" width="28.6640625" customWidth="1"/>
    <col min="4" max="4" width="8.83203125" customWidth="1"/>
    <col min="5" max="5" width="10.6640625" bestFit="1" customWidth="1"/>
    <col min="6" max="6" width="20.1640625" bestFit="1" customWidth="1"/>
    <col min="7" max="7" width="17.5" style="13" bestFit="1" customWidth="1"/>
    <col min="8" max="8" width="21" bestFit="1" customWidth="1"/>
    <col min="9" max="9" width="34.33203125" bestFit="1" customWidth="1"/>
    <col min="10" max="10" width="4.6640625" bestFit="1" customWidth="1"/>
    <col min="11" max="11" width="6.1640625" bestFit="1" customWidth="1"/>
    <col min="12" max="12" width="5.1640625" bestFit="1" customWidth="1"/>
    <col min="13" max="13" width="8.5" bestFit="1" customWidth="1"/>
    <col min="14" max="14" width="16.6640625" bestFit="1" customWidth="1"/>
    <col min="15" max="15" width="12.33203125" bestFit="1" customWidth="1"/>
    <col min="16" max="16" width="65" customWidth="1"/>
    <col min="17" max="17" width="28.6640625" bestFit="1" customWidth="1"/>
  </cols>
  <sheetData>
    <row r="1" spans="2:17" s="6" customFormat="1" ht="36" customHeight="1" x14ac:dyDescent="0.2">
      <c r="B1" s="7" t="s">
        <v>207</v>
      </c>
      <c r="G1" s="11"/>
    </row>
    <row r="3" spans="2:17" x14ac:dyDescent="0.2">
      <c r="B3" s="5" t="s">
        <v>1</v>
      </c>
      <c r="C3" s="9" t="s">
        <v>2</v>
      </c>
      <c r="D3" s="14"/>
      <c r="E3" s="42" t="s">
        <v>4</v>
      </c>
      <c r="F3" s="42" t="s">
        <v>6</v>
      </c>
      <c r="G3" s="42" t="s">
        <v>8</v>
      </c>
      <c r="H3" s="42" t="s">
        <v>10</v>
      </c>
      <c r="I3" s="42" t="s">
        <v>12</v>
      </c>
      <c r="J3" s="42" t="s">
        <v>14</v>
      </c>
      <c r="K3" s="42" t="s">
        <v>16</v>
      </c>
      <c r="L3" s="42" t="s">
        <v>18</v>
      </c>
      <c r="M3" s="42" t="s">
        <v>20</v>
      </c>
      <c r="N3" s="42" t="s">
        <v>22</v>
      </c>
      <c r="O3" s="42" t="s">
        <v>24</v>
      </c>
      <c r="P3" s="42" t="s">
        <v>26</v>
      </c>
      <c r="Q3" s="42" t="s">
        <v>28</v>
      </c>
    </row>
    <row r="4" spans="2:17" x14ac:dyDescent="0.2">
      <c r="B4" s="3" t="s">
        <v>4</v>
      </c>
      <c r="C4" s="10" t="s">
        <v>5</v>
      </c>
      <c r="D4" s="2"/>
      <c r="E4" s="2">
        <v>1</v>
      </c>
      <c r="F4" t="s">
        <v>208</v>
      </c>
      <c r="G4" s="2" t="s">
        <v>209</v>
      </c>
      <c r="H4" s="2" t="s">
        <v>210</v>
      </c>
      <c r="I4" s="2" t="s">
        <v>211</v>
      </c>
      <c r="J4" s="1" t="s">
        <v>212</v>
      </c>
      <c r="K4" s="1">
        <v>12500</v>
      </c>
      <c r="L4" s="2">
        <v>6250</v>
      </c>
      <c r="M4" s="1" t="s">
        <v>213</v>
      </c>
      <c r="N4" s="1" t="s">
        <v>214</v>
      </c>
      <c r="O4" s="1" t="s">
        <v>215</v>
      </c>
      <c r="P4" s="1" t="s">
        <v>216</v>
      </c>
      <c r="Q4" s="1" t="s">
        <v>217</v>
      </c>
    </row>
    <row r="5" spans="2:17" x14ac:dyDescent="0.2">
      <c r="B5" s="3" t="s">
        <v>6</v>
      </c>
      <c r="C5" s="10" t="s">
        <v>7</v>
      </c>
      <c r="D5" s="2"/>
      <c r="E5" s="2">
        <v>2</v>
      </c>
      <c r="F5" t="s">
        <v>218</v>
      </c>
      <c r="G5" s="2" t="s">
        <v>219</v>
      </c>
      <c r="H5" s="2" t="s">
        <v>220</v>
      </c>
      <c r="I5" s="2" t="s">
        <v>221</v>
      </c>
      <c r="J5" s="1" t="s">
        <v>222</v>
      </c>
      <c r="K5" s="1">
        <v>12500</v>
      </c>
      <c r="L5" s="2">
        <v>6250</v>
      </c>
      <c r="M5" s="1" t="s">
        <v>223</v>
      </c>
      <c r="N5" s="1" t="s">
        <v>224</v>
      </c>
      <c r="O5" s="1" t="s">
        <v>224</v>
      </c>
      <c r="P5" s="1" t="s">
        <v>225</v>
      </c>
      <c r="Q5" s="1" t="s">
        <v>217</v>
      </c>
    </row>
    <row r="6" spans="2:17" x14ac:dyDescent="0.2">
      <c r="B6" s="3" t="s">
        <v>8</v>
      </c>
      <c r="C6" s="10" t="s">
        <v>9</v>
      </c>
      <c r="D6" s="2"/>
      <c r="E6" s="2">
        <v>3</v>
      </c>
      <c r="F6" t="s">
        <v>226</v>
      </c>
      <c r="G6" s="2" t="s">
        <v>227</v>
      </c>
      <c r="H6" s="2" t="s">
        <v>228</v>
      </c>
      <c r="I6" s="2" t="s">
        <v>229</v>
      </c>
      <c r="J6" s="1" t="s">
        <v>230</v>
      </c>
      <c r="K6" s="1">
        <v>13800</v>
      </c>
      <c r="L6" s="2">
        <v>5161.2157759359816</v>
      </c>
      <c r="M6" s="1" t="s">
        <v>213</v>
      </c>
      <c r="N6" s="1" t="s">
        <v>231</v>
      </c>
      <c r="O6" s="1" t="s">
        <v>232</v>
      </c>
      <c r="P6" s="1" t="s">
        <v>233</v>
      </c>
      <c r="Q6" s="1" t="s">
        <v>217</v>
      </c>
    </row>
    <row r="7" spans="2:17" x14ac:dyDescent="0.2">
      <c r="B7" s="3" t="s">
        <v>10</v>
      </c>
      <c r="C7" s="10" t="s">
        <v>11</v>
      </c>
      <c r="D7" s="2"/>
      <c r="E7" s="2">
        <v>4</v>
      </c>
      <c r="F7" t="s">
        <v>234</v>
      </c>
      <c r="G7" s="2" t="s">
        <v>219</v>
      </c>
      <c r="H7" s="2" t="s">
        <v>220</v>
      </c>
      <c r="I7" s="2" t="s">
        <v>221</v>
      </c>
      <c r="J7" s="1" t="s">
        <v>235</v>
      </c>
      <c r="K7" s="1">
        <v>11500</v>
      </c>
      <c r="L7" s="2">
        <v>5750</v>
      </c>
      <c r="M7" s="1" t="s">
        <v>213</v>
      </c>
      <c r="N7" s="1" t="s">
        <v>236</v>
      </c>
      <c r="O7" s="1" t="s">
        <v>236</v>
      </c>
      <c r="P7" s="1" t="s">
        <v>237</v>
      </c>
      <c r="Q7" s="1" t="s">
        <v>217</v>
      </c>
    </row>
    <row r="8" spans="2:17" x14ac:dyDescent="0.2">
      <c r="B8" s="3" t="s">
        <v>12</v>
      </c>
      <c r="C8" s="10" t="s">
        <v>13</v>
      </c>
      <c r="D8" s="2"/>
      <c r="E8" s="2">
        <v>5</v>
      </c>
      <c r="F8" t="s">
        <v>238</v>
      </c>
      <c r="G8" s="2" t="s">
        <v>209</v>
      </c>
      <c r="H8" s="2" t="s">
        <v>210</v>
      </c>
      <c r="I8" s="2" t="s">
        <v>211</v>
      </c>
      <c r="J8" s="1" t="s">
        <v>222</v>
      </c>
      <c r="K8" s="1">
        <v>11800</v>
      </c>
      <c r="L8" s="2">
        <v>5900</v>
      </c>
      <c r="M8" s="1" t="s">
        <v>213</v>
      </c>
      <c r="N8" s="1" t="s">
        <v>239</v>
      </c>
      <c r="O8" s="1" t="s">
        <v>240</v>
      </c>
      <c r="P8" s="1" t="s">
        <v>241</v>
      </c>
      <c r="Q8" s="1" t="s">
        <v>217</v>
      </c>
    </row>
    <row r="9" spans="2:17" x14ac:dyDescent="0.2">
      <c r="B9" s="3" t="s">
        <v>14</v>
      </c>
      <c r="C9" s="8" t="s">
        <v>15</v>
      </c>
      <c r="D9" s="2"/>
      <c r="E9" s="2">
        <v>6</v>
      </c>
      <c r="F9" t="s">
        <v>242</v>
      </c>
      <c r="G9" s="2" t="s">
        <v>227</v>
      </c>
      <c r="H9" s="2" t="s">
        <v>228</v>
      </c>
      <c r="I9" s="2" t="s">
        <v>229</v>
      </c>
      <c r="J9" s="1" t="s">
        <v>230</v>
      </c>
      <c r="K9" s="1">
        <v>13300</v>
      </c>
      <c r="L9" s="2">
        <v>4974.2152043440983</v>
      </c>
      <c r="M9" s="1" t="s">
        <v>213</v>
      </c>
      <c r="N9" s="1" t="s">
        <v>243</v>
      </c>
      <c r="O9" s="1" t="s">
        <v>244</v>
      </c>
      <c r="P9" s="1" t="s">
        <v>245</v>
      </c>
      <c r="Q9" s="1" t="s">
        <v>217</v>
      </c>
    </row>
    <row r="10" spans="2:17" x14ac:dyDescent="0.2">
      <c r="B10" s="3" t="s">
        <v>16</v>
      </c>
      <c r="C10" s="8" t="s">
        <v>17</v>
      </c>
      <c r="D10" s="2"/>
      <c r="E10" s="2">
        <v>7</v>
      </c>
      <c r="F10" t="s">
        <v>246</v>
      </c>
      <c r="G10" s="2" t="s">
        <v>247</v>
      </c>
      <c r="H10" s="2" t="s">
        <v>210</v>
      </c>
      <c r="I10" s="2" t="s">
        <v>211</v>
      </c>
      <c r="J10" s="1" t="s">
        <v>222</v>
      </c>
      <c r="K10" s="1">
        <v>6000</v>
      </c>
      <c r="L10" s="2">
        <v>3000</v>
      </c>
      <c r="M10" s="1" t="s">
        <v>248</v>
      </c>
      <c r="N10" s="1" t="s">
        <v>249</v>
      </c>
      <c r="O10" s="1" t="s">
        <v>249</v>
      </c>
      <c r="P10" s="1" t="s">
        <v>250</v>
      </c>
      <c r="Q10" s="1" t="s">
        <v>217</v>
      </c>
    </row>
    <row r="11" spans="2:17" x14ac:dyDescent="0.2">
      <c r="B11" s="3" t="s">
        <v>18</v>
      </c>
      <c r="C11" s="8" t="s">
        <v>19</v>
      </c>
      <c r="D11" s="2"/>
      <c r="E11" s="2">
        <v>8</v>
      </c>
      <c r="F11" t="s">
        <v>251</v>
      </c>
      <c r="G11" s="2" t="s">
        <v>209</v>
      </c>
      <c r="H11" s="2" t="s">
        <v>210</v>
      </c>
      <c r="I11" s="2" t="s">
        <v>211</v>
      </c>
      <c r="J11" s="1" t="s">
        <v>222</v>
      </c>
      <c r="K11" s="1">
        <v>5600</v>
      </c>
      <c r="L11" s="2">
        <v>2800</v>
      </c>
      <c r="M11" s="1" t="s">
        <v>213</v>
      </c>
      <c r="N11" s="1" t="s">
        <v>252</v>
      </c>
      <c r="O11" s="1" t="s">
        <v>215</v>
      </c>
      <c r="P11" s="1" t="s">
        <v>253</v>
      </c>
      <c r="Q11" s="1" t="s">
        <v>217</v>
      </c>
    </row>
    <row r="12" spans="2:17" x14ac:dyDescent="0.2">
      <c r="B12" s="3" t="s">
        <v>20</v>
      </c>
      <c r="C12" s="8" t="s">
        <v>21</v>
      </c>
      <c r="D12" s="2"/>
      <c r="E12" s="2">
        <v>9</v>
      </c>
      <c r="F12" t="s">
        <v>254</v>
      </c>
      <c r="G12" s="2" t="s">
        <v>255</v>
      </c>
      <c r="H12" s="2" t="s">
        <v>256</v>
      </c>
      <c r="I12" s="2" t="s">
        <v>257</v>
      </c>
      <c r="J12" s="1" t="s">
        <v>258</v>
      </c>
      <c r="K12" s="1">
        <v>12000</v>
      </c>
      <c r="L12" s="2">
        <v>6000</v>
      </c>
      <c r="M12" s="1" t="s">
        <v>213</v>
      </c>
      <c r="N12" s="1" t="s">
        <v>259</v>
      </c>
      <c r="O12" s="1" t="s">
        <v>215</v>
      </c>
      <c r="P12" s="1" t="s">
        <v>260</v>
      </c>
      <c r="Q12" s="1" t="s">
        <v>261</v>
      </c>
    </row>
    <row r="13" spans="2:17" x14ac:dyDescent="0.2">
      <c r="B13" s="3" t="s">
        <v>22</v>
      </c>
      <c r="C13" s="8" t="s">
        <v>23</v>
      </c>
      <c r="D13" s="2"/>
      <c r="E13" s="2">
        <v>10</v>
      </c>
      <c r="F13" t="s">
        <v>262</v>
      </c>
      <c r="G13" s="2" t="s">
        <v>263</v>
      </c>
      <c r="H13" s="2" t="s">
        <v>210</v>
      </c>
      <c r="I13" s="2" t="s">
        <v>211</v>
      </c>
      <c r="J13" s="1" t="s">
        <v>235</v>
      </c>
      <c r="K13" s="1">
        <v>12000</v>
      </c>
      <c r="L13" s="2">
        <v>6000</v>
      </c>
      <c r="M13" s="1" t="s">
        <v>213</v>
      </c>
      <c r="N13" s="1" t="s">
        <v>264</v>
      </c>
      <c r="O13" s="1" t="s">
        <v>264</v>
      </c>
      <c r="P13" s="1" t="s">
        <v>265</v>
      </c>
      <c r="Q13" s="1" t="s">
        <v>217</v>
      </c>
    </row>
    <row r="14" spans="2:17" x14ac:dyDescent="0.2">
      <c r="B14" s="3" t="s">
        <v>24</v>
      </c>
      <c r="C14" s="8" t="s">
        <v>25</v>
      </c>
      <c r="D14" s="2"/>
      <c r="E14" s="2"/>
      <c r="F14" s="2"/>
      <c r="G14" s="12"/>
      <c r="H14" s="1"/>
      <c r="I14" s="2"/>
      <c r="J14" s="12"/>
      <c r="K14" s="12"/>
      <c r="L14" s="12"/>
      <c r="M14" s="1"/>
      <c r="N14" s="1"/>
    </row>
    <row r="15" spans="2:17" x14ac:dyDescent="0.2">
      <c r="B15" s="3" t="s">
        <v>26</v>
      </c>
      <c r="C15" s="8" t="s">
        <v>27</v>
      </c>
      <c r="D15" s="2"/>
      <c r="E15" s="2"/>
      <c r="F15" s="2"/>
      <c r="G15" s="12"/>
      <c r="H15" s="1"/>
      <c r="I15" s="2"/>
      <c r="J15" s="12"/>
      <c r="K15" s="12"/>
      <c r="L15" s="12"/>
      <c r="M15" s="1"/>
      <c r="N15" s="1"/>
    </row>
    <row r="16" spans="2:17" x14ac:dyDescent="0.2">
      <c r="B16" s="3" t="s">
        <v>28</v>
      </c>
      <c r="C16" s="8" t="s">
        <v>29</v>
      </c>
      <c r="D16" s="2"/>
      <c r="E16" s="2"/>
      <c r="F16" s="2"/>
      <c r="G16" s="12"/>
      <c r="H16" s="1"/>
      <c r="I16" s="2"/>
      <c r="J16" s="12"/>
      <c r="K16" s="12"/>
      <c r="L16" s="12"/>
      <c r="M16" s="1"/>
      <c r="N16" s="1"/>
    </row>
    <row r="17" spans="2:14" x14ac:dyDescent="0.2">
      <c r="B17" s="2"/>
      <c r="D17" s="2"/>
      <c r="E17" s="2"/>
      <c r="F17" s="2"/>
      <c r="G17" s="12"/>
      <c r="H17" s="1"/>
      <c r="I17" s="2"/>
      <c r="J17" s="12"/>
      <c r="K17" s="12"/>
      <c r="L17" s="12"/>
      <c r="M17" s="1"/>
      <c r="N17" s="1"/>
    </row>
    <row r="18" spans="2:14" x14ac:dyDescent="0.2">
      <c r="B18" s="2"/>
      <c r="D18" s="2"/>
      <c r="E18" s="2"/>
      <c r="F18" s="2"/>
      <c r="G18" s="12"/>
      <c r="H18" s="1"/>
      <c r="I18" s="2"/>
      <c r="J18" s="12"/>
      <c r="K18" s="12"/>
      <c r="L18" s="12"/>
      <c r="M18" s="1"/>
      <c r="N18" s="1"/>
    </row>
    <row r="19" spans="2:14" x14ac:dyDescent="0.2">
      <c r="B19" s="2"/>
      <c r="D19" s="2"/>
      <c r="E19" s="2"/>
      <c r="F19" s="2"/>
      <c r="G19" s="12"/>
      <c r="H19" s="1"/>
      <c r="I19" s="2"/>
      <c r="J19" s="12"/>
      <c r="K19" s="12"/>
      <c r="L19" s="12"/>
      <c r="M19" s="1"/>
      <c r="N19" s="1"/>
    </row>
    <row r="20" spans="2:14" x14ac:dyDescent="0.2">
      <c r="B20" s="2"/>
      <c r="D20" s="2"/>
      <c r="E20" s="2"/>
      <c r="F20" s="2"/>
      <c r="G20" s="12"/>
      <c r="H20" s="1"/>
      <c r="I20" s="2"/>
      <c r="J20" s="12"/>
      <c r="K20" s="12"/>
      <c r="L20" s="12"/>
      <c r="M20" s="1"/>
      <c r="N20" s="1"/>
    </row>
    <row r="21" spans="2:14" x14ac:dyDescent="0.2">
      <c r="B21" s="2"/>
      <c r="D21" s="2"/>
      <c r="E21" s="2"/>
      <c r="F21" s="2"/>
      <c r="G21" s="12"/>
      <c r="H21" s="1"/>
      <c r="I21" s="2"/>
      <c r="J21" s="12"/>
      <c r="K21" s="12"/>
      <c r="L21" s="12"/>
      <c r="M21" s="1"/>
      <c r="N21" s="1"/>
    </row>
    <row r="22" spans="2:14" x14ac:dyDescent="0.2">
      <c r="B22" s="2"/>
      <c r="D22" s="2"/>
      <c r="E22" s="2"/>
      <c r="F22" s="2"/>
      <c r="G22" s="12"/>
      <c r="H22" s="1"/>
      <c r="I22" s="2"/>
      <c r="J22" s="12"/>
      <c r="K22" s="12"/>
      <c r="L22" s="12"/>
      <c r="M22" s="1"/>
      <c r="N22" s="1"/>
    </row>
    <row r="23" spans="2:14" x14ac:dyDescent="0.2">
      <c r="B23" s="2"/>
      <c r="D23" s="2"/>
      <c r="E23" s="2"/>
      <c r="F23" s="2"/>
      <c r="G23" s="12"/>
      <c r="H23" s="1"/>
      <c r="I23" s="2"/>
      <c r="J23" s="12"/>
      <c r="K23" s="12"/>
      <c r="L23" s="12"/>
      <c r="M23" s="1"/>
      <c r="N23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0694B-61B7-6642-8B01-7D6317FFCA13}">
  <dimension ref="B1:N23"/>
  <sheetViews>
    <sheetView showGridLines="0" zoomScale="130" zoomScaleNormal="130" workbookViewId="0">
      <selection activeCell="C6" sqref="C6"/>
    </sheetView>
  </sheetViews>
  <sheetFormatPr baseColWidth="10" defaultColWidth="8.83203125" defaultRowHeight="15" x14ac:dyDescent="0.2"/>
  <cols>
    <col min="1" max="1" width="5.33203125" customWidth="1"/>
    <col min="2" max="2" width="18.6640625" bestFit="1" customWidth="1"/>
    <col min="3" max="3" width="28.6640625" customWidth="1"/>
    <col min="4" max="4" width="8.83203125" customWidth="1"/>
    <col min="5" max="5" width="10.5" bestFit="1" customWidth="1"/>
    <col min="6" max="6" width="12.1640625" bestFit="1" customWidth="1"/>
    <col min="7" max="7" width="9.6640625" style="13" customWidth="1"/>
    <col min="9" max="9" width="10.1640625" bestFit="1" customWidth="1"/>
    <col min="10" max="10" width="11.33203125" customWidth="1"/>
    <col min="11" max="11" width="22.33203125" bestFit="1" customWidth="1"/>
    <col min="12" max="12" width="15.5" bestFit="1" customWidth="1"/>
    <col min="13" max="13" width="26.5" customWidth="1"/>
    <col min="14" max="14" width="33.1640625" customWidth="1"/>
  </cols>
  <sheetData>
    <row r="1" spans="2:14" s="6" customFormat="1" ht="36" customHeight="1" x14ac:dyDescent="0.2">
      <c r="B1" s="7" t="s">
        <v>266</v>
      </c>
      <c r="G1" s="11"/>
    </row>
    <row r="3" spans="2:14" x14ac:dyDescent="0.2">
      <c r="B3" s="5" t="s">
        <v>1</v>
      </c>
      <c r="C3" s="9" t="s">
        <v>2</v>
      </c>
      <c r="D3" s="14"/>
      <c r="E3" s="34" t="s">
        <v>267</v>
      </c>
      <c r="F3" s="37" t="s">
        <v>268</v>
      </c>
      <c r="G3" s="15"/>
      <c r="H3" s="16"/>
      <c r="I3" s="16"/>
      <c r="J3" s="15"/>
      <c r="K3" s="15"/>
      <c r="L3" s="15"/>
      <c r="M3" s="14"/>
      <c r="N3" s="14"/>
    </row>
    <row r="4" spans="2:14" x14ac:dyDescent="0.2">
      <c r="B4" s="17" t="s">
        <v>267</v>
      </c>
      <c r="C4" s="10" t="s">
        <v>311</v>
      </c>
      <c r="D4" s="2"/>
      <c r="E4" s="38">
        <v>1</v>
      </c>
      <c r="F4" s="28" t="s">
        <v>269</v>
      </c>
      <c r="G4" s="12"/>
      <c r="H4" s="1"/>
      <c r="I4" s="2"/>
      <c r="J4" s="12"/>
      <c r="K4" s="12"/>
      <c r="L4" s="12"/>
      <c r="M4" s="1"/>
      <c r="N4" s="1"/>
    </row>
    <row r="5" spans="2:14" x14ac:dyDescent="0.2">
      <c r="B5" s="17" t="s">
        <v>268</v>
      </c>
      <c r="C5" s="10" t="s">
        <v>312</v>
      </c>
      <c r="D5" s="2"/>
      <c r="E5" s="38">
        <v>2</v>
      </c>
      <c r="F5" s="28" t="s">
        <v>270</v>
      </c>
      <c r="G5" s="12"/>
      <c r="H5" s="1"/>
      <c r="I5" s="2"/>
      <c r="J5" s="12"/>
      <c r="K5" s="12"/>
      <c r="L5" s="12"/>
      <c r="M5" s="1"/>
      <c r="N5" s="1"/>
    </row>
    <row r="6" spans="2:14" x14ac:dyDescent="0.2">
      <c r="D6" s="2"/>
      <c r="E6" s="38">
        <v>3</v>
      </c>
      <c r="F6" s="28" t="s">
        <v>271</v>
      </c>
      <c r="G6" s="12"/>
      <c r="H6" s="1"/>
      <c r="I6" s="2"/>
      <c r="J6" s="12"/>
      <c r="K6" s="12"/>
      <c r="L6" s="12"/>
      <c r="M6" s="1"/>
      <c r="N6" s="1"/>
    </row>
    <row r="7" spans="2:14" x14ac:dyDescent="0.2">
      <c r="D7" s="2"/>
      <c r="E7" s="40">
        <v>4</v>
      </c>
      <c r="F7" s="33" t="s">
        <v>272</v>
      </c>
      <c r="G7" s="12"/>
      <c r="H7" s="1"/>
      <c r="I7" s="2"/>
      <c r="J7" s="12"/>
      <c r="K7" s="12"/>
      <c r="L7" s="12"/>
      <c r="M7" s="1"/>
      <c r="N7" s="1"/>
    </row>
    <row r="8" spans="2:14" x14ac:dyDescent="0.2">
      <c r="D8" s="2"/>
      <c r="E8" s="2"/>
      <c r="F8" s="2"/>
      <c r="G8" s="12"/>
      <c r="H8" s="1"/>
      <c r="I8" s="2"/>
      <c r="J8" s="12"/>
      <c r="K8" s="12"/>
      <c r="L8" s="12"/>
      <c r="M8" s="1"/>
      <c r="N8" s="1"/>
    </row>
    <row r="9" spans="2:14" x14ac:dyDescent="0.2">
      <c r="D9" s="2"/>
      <c r="E9" s="2"/>
      <c r="F9" s="2"/>
      <c r="G9" s="12"/>
      <c r="H9" s="1"/>
      <c r="I9" s="2"/>
      <c r="J9" s="12"/>
      <c r="K9" s="12"/>
      <c r="L9" s="12"/>
      <c r="M9" s="1"/>
      <c r="N9" s="1"/>
    </row>
    <row r="10" spans="2:14" x14ac:dyDescent="0.2">
      <c r="D10" s="2"/>
      <c r="E10" s="2"/>
      <c r="F10" s="2"/>
      <c r="G10" s="12"/>
      <c r="H10" s="1"/>
      <c r="I10" s="2"/>
      <c r="J10" s="12"/>
      <c r="K10" s="12"/>
      <c r="L10" s="12"/>
      <c r="M10" s="1"/>
      <c r="N10" s="1"/>
    </row>
    <row r="11" spans="2:14" x14ac:dyDescent="0.2">
      <c r="D11" s="2"/>
      <c r="E11" s="2"/>
      <c r="F11" s="2"/>
      <c r="G11" s="12"/>
      <c r="H11" s="1"/>
      <c r="I11" s="2"/>
      <c r="J11" s="12"/>
      <c r="K11" s="12"/>
      <c r="L11" s="12"/>
      <c r="M11" s="1"/>
      <c r="N11" s="1"/>
    </row>
    <row r="12" spans="2:14" x14ac:dyDescent="0.2">
      <c r="D12" s="2"/>
      <c r="E12" s="2"/>
      <c r="F12" s="2"/>
      <c r="G12" s="12"/>
      <c r="H12" s="1"/>
      <c r="I12" s="2"/>
      <c r="J12" s="12"/>
      <c r="K12" s="12"/>
      <c r="L12" s="12"/>
      <c r="M12" s="1"/>
      <c r="N12" s="1"/>
    </row>
    <row r="13" spans="2:14" x14ac:dyDescent="0.2">
      <c r="D13" s="2"/>
      <c r="E13" s="2"/>
      <c r="F13" s="2"/>
      <c r="G13" s="12"/>
      <c r="H13" s="1"/>
      <c r="I13" s="2"/>
      <c r="J13" s="12"/>
      <c r="K13" s="12"/>
      <c r="L13" s="12"/>
      <c r="M13" s="1"/>
      <c r="N13" s="1"/>
    </row>
    <row r="14" spans="2:14" x14ac:dyDescent="0.2">
      <c r="D14" s="2"/>
      <c r="E14" s="2"/>
      <c r="F14" s="2"/>
      <c r="G14" s="12"/>
      <c r="H14" s="1"/>
      <c r="I14" s="2"/>
      <c r="J14" s="12"/>
      <c r="K14" s="12"/>
      <c r="L14" s="12"/>
      <c r="M14" s="1"/>
      <c r="N14" s="1"/>
    </row>
    <row r="15" spans="2:14" x14ac:dyDescent="0.2">
      <c r="D15" s="2"/>
      <c r="E15" s="2"/>
      <c r="F15" s="2"/>
      <c r="G15" s="12"/>
      <c r="H15" s="1"/>
      <c r="I15" s="2"/>
      <c r="J15" s="12"/>
      <c r="K15" s="12"/>
      <c r="L15" s="12"/>
      <c r="M15" s="1"/>
      <c r="N15" s="1"/>
    </row>
    <row r="16" spans="2:14" x14ac:dyDescent="0.2">
      <c r="D16" s="2"/>
      <c r="E16" s="2"/>
      <c r="F16" s="2"/>
      <c r="G16" s="12"/>
      <c r="H16" s="1"/>
      <c r="I16" s="2"/>
      <c r="J16" s="12"/>
      <c r="K16" s="12"/>
      <c r="L16" s="12"/>
      <c r="M16" s="1"/>
      <c r="N16" s="1"/>
    </row>
    <row r="17" spans="2:14" x14ac:dyDescent="0.2">
      <c r="B17" s="2"/>
      <c r="D17" s="2"/>
      <c r="E17" s="2"/>
      <c r="F17" s="2"/>
      <c r="G17" s="12"/>
      <c r="H17" s="1"/>
      <c r="I17" s="2"/>
      <c r="J17" s="12"/>
      <c r="K17" s="12"/>
      <c r="L17" s="12"/>
      <c r="M17" s="1"/>
      <c r="N17" s="1"/>
    </row>
    <row r="18" spans="2:14" x14ac:dyDescent="0.2">
      <c r="B18" s="2"/>
      <c r="D18" s="2"/>
      <c r="E18" s="2"/>
      <c r="F18" s="2"/>
      <c r="G18" s="12"/>
      <c r="H18" s="1"/>
      <c r="I18" s="2"/>
      <c r="J18" s="12"/>
      <c r="K18" s="12"/>
      <c r="L18" s="12"/>
      <c r="M18" s="1"/>
      <c r="N18" s="1"/>
    </row>
    <row r="19" spans="2:14" x14ac:dyDescent="0.2">
      <c r="B19" s="2"/>
      <c r="D19" s="2"/>
      <c r="E19" s="2"/>
      <c r="F19" s="2"/>
      <c r="G19" s="12"/>
      <c r="H19" s="1"/>
      <c r="I19" s="2"/>
      <c r="J19" s="12"/>
      <c r="K19" s="12"/>
      <c r="L19" s="12"/>
      <c r="M19" s="1"/>
      <c r="N19" s="1"/>
    </row>
    <row r="20" spans="2:14" x14ac:dyDescent="0.2">
      <c r="B20" s="2"/>
      <c r="D20" s="2"/>
      <c r="E20" s="2"/>
      <c r="F20" s="2"/>
      <c r="G20" s="12"/>
      <c r="H20" s="1"/>
      <c r="I20" s="2"/>
      <c r="J20" s="12"/>
      <c r="K20" s="12"/>
      <c r="L20" s="12"/>
      <c r="M20" s="1"/>
      <c r="N20" s="1"/>
    </row>
    <row r="21" spans="2:14" x14ac:dyDescent="0.2">
      <c r="B21" s="2"/>
      <c r="D21" s="2"/>
      <c r="E21" s="2"/>
      <c r="F21" s="2"/>
      <c r="G21" s="12"/>
      <c r="H21" s="1"/>
      <c r="I21" s="2"/>
      <c r="J21" s="12"/>
      <c r="K21" s="12"/>
      <c r="L21" s="12"/>
      <c r="M21" s="1"/>
      <c r="N21" s="1"/>
    </row>
    <row r="22" spans="2:14" x14ac:dyDescent="0.2">
      <c r="B22" s="2"/>
      <c r="D22" s="2"/>
      <c r="E22" s="2"/>
      <c r="F22" s="2"/>
      <c r="G22" s="12"/>
      <c r="H22" s="1"/>
      <c r="I22" s="2"/>
      <c r="J22" s="12"/>
      <c r="K22" s="12"/>
      <c r="L22" s="12"/>
      <c r="M22" s="1"/>
      <c r="N22" s="1"/>
    </row>
    <row r="23" spans="2:14" x14ac:dyDescent="0.2">
      <c r="B23" s="2"/>
      <c r="D23" s="2"/>
      <c r="E23" s="2"/>
      <c r="F23" s="2"/>
      <c r="G23" s="12"/>
      <c r="H23" s="1"/>
      <c r="I23" s="2"/>
      <c r="J23" s="12"/>
      <c r="K23" s="12"/>
      <c r="L23" s="12"/>
      <c r="M23" s="1"/>
      <c r="N23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89D1-F627-4244-B5C5-BE32F2DE3463}">
  <dimension ref="B1:P23"/>
  <sheetViews>
    <sheetView showGridLines="0" zoomScale="130" zoomScaleNormal="130" workbookViewId="0">
      <selection activeCell="G24" sqref="G24"/>
    </sheetView>
  </sheetViews>
  <sheetFormatPr baseColWidth="10" defaultColWidth="8.83203125" defaultRowHeight="15" x14ac:dyDescent="0.2"/>
  <cols>
    <col min="1" max="1" width="5.33203125" customWidth="1"/>
    <col min="2" max="2" width="18.6640625" bestFit="1" customWidth="1"/>
    <col min="3" max="3" width="28.6640625" customWidth="1"/>
    <col min="4" max="4" width="8.83203125" customWidth="1"/>
    <col min="5" max="5" width="11.6640625" bestFit="1" customWidth="1"/>
    <col min="6" max="6" width="12.5" bestFit="1" customWidth="1"/>
    <col min="7" max="7" width="12.5" style="13" bestFit="1" customWidth="1"/>
    <col min="8" max="8" width="10.1640625" bestFit="1" customWidth="1"/>
    <col min="9" max="9" width="10.5" bestFit="1" customWidth="1"/>
    <col min="10" max="10" width="6.33203125" bestFit="1" customWidth="1"/>
    <col min="11" max="11" width="12" bestFit="1" customWidth="1"/>
    <col min="12" max="12" width="8.83203125" bestFit="1" customWidth="1"/>
    <col min="13" max="13" width="15.5" bestFit="1" customWidth="1"/>
    <col min="14" max="14" width="12.1640625" bestFit="1" customWidth="1"/>
    <col min="15" max="15" width="12" bestFit="1" customWidth="1"/>
    <col min="16" max="16" width="7.6640625" bestFit="1" customWidth="1"/>
  </cols>
  <sheetData>
    <row r="1" spans="2:16" s="6" customFormat="1" ht="36" customHeight="1" x14ac:dyDescent="0.2">
      <c r="B1" s="7" t="s">
        <v>50</v>
      </c>
      <c r="G1" s="11"/>
    </row>
    <row r="3" spans="2:16" x14ac:dyDescent="0.2">
      <c r="B3" s="5" t="s">
        <v>1</v>
      </c>
      <c r="C3" s="9" t="s">
        <v>2</v>
      </c>
      <c r="D3" s="14"/>
      <c r="E3" s="19" t="s">
        <v>51</v>
      </c>
      <c r="F3" s="19" t="s">
        <v>273</v>
      </c>
      <c r="G3" s="19" t="s">
        <v>274</v>
      </c>
      <c r="H3" s="19" t="s">
        <v>55</v>
      </c>
      <c r="I3" s="50" t="s">
        <v>57</v>
      </c>
      <c r="J3" s="19" t="s">
        <v>59</v>
      </c>
      <c r="K3" s="19" t="s">
        <v>61</v>
      </c>
      <c r="L3" s="19" t="s">
        <v>63</v>
      </c>
      <c r="M3" s="19" t="s">
        <v>65</v>
      </c>
      <c r="N3" s="19" t="s">
        <v>67</v>
      </c>
      <c r="O3" s="19" t="s">
        <v>69</v>
      </c>
      <c r="P3" s="19" t="s">
        <v>71</v>
      </c>
    </row>
    <row r="4" spans="2:16" x14ac:dyDescent="0.2">
      <c r="B4" s="8" t="s">
        <v>51</v>
      </c>
      <c r="C4" s="10" t="s">
        <v>52</v>
      </c>
      <c r="D4" s="2"/>
      <c r="E4" s="51">
        <v>0</v>
      </c>
      <c r="F4" s="52" t="s">
        <v>275</v>
      </c>
      <c r="G4" s="52" t="s">
        <v>275</v>
      </c>
      <c r="H4" s="52"/>
      <c r="I4" s="53"/>
      <c r="J4" s="52"/>
      <c r="K4" s="52"/>
      <c r="L4" s="52"/>
      <c r="M4" s="52"/>
      <c r="N4" s="52"/>
      <c r="O4" s="52"/>
      <c r="P4" s="54">
        <v>1</v>
      </c>
    </row>
    <row r="5" spans="2:16" x14ac:dyDescent="0.2">
      <c r="B5" s="8" t="s">
        <v>53</v>
      </c>
      <c r="C5" s="10" t="s">
        <v>54</v>
      </c>
      <c r="D5" s="2"/>
      <c r="E5" s="38">
        <v>1</v>
      </c>
      <c r="F5" s="27" t="s">
        <v>276</v>
      </c>
      <c r="G5" s="27" t="s">
        <v>277</v>
      </c>
      <c r="H5" s="27" t="s">
        <v>278</v>
      </c>
      <c r="I5" s="55">
        <v>35981</v>
      </c>
      <c r="J5" s="27" t="s">
        <v>279</v>
      </c>
      <c r="K5" s="27" t="s">
        <v>280</v>
      </c>
      <c r="L5" s="27" t="s">
        <v>281</v>
      </c>
      <c r="M5" s="27" t="s">
        <v>282</v>
      </c>
      <c r="N5" s="27">
        <v>90000</v>
      </c>
      <c r="O5" s="27">
        <v>2</v>
      </c>
      <c r="P5" s="28">
        <v>1</v>
      </c>
    </row>
    <row r="6" spans="2:16" x14ac:dyDescent="0.2">
      <c r="B6" s="8" t="s">
        <v>55</v>
      </c>
      <c r="C6" s="10" t="s">
        <v>56</v>
      </c>
      <c r="D6" s="2"/>
      <c r="E6" s="38">
        <v>2</v>
      </c>
      <c r="F6" s="27" t="s">
        <v>283</v>
      </c>
      <c r="G6" s="27" t="s">
        <v>284</v>
      </c>
      <c r="H6" s="27" t="s">
        <v>278</v>
      </c>
      <c r="I6" s="55">
        <v>35916</v>
      </c>
      <c r="J6" s="27" t="s">
        <v>285</v>
      </c>
      <c r="K6" s="27" t="s">
        <v>286</v>
      </c>
      <c r="L6" s="27" t="s">
        <v>281</v>
      </c>
      <c r="M6" s="27" t="s">
        <v>282</v>
      </c>
      <c r="N6" s="27">
        <v>60000</v>
      </c>
      <c r="O6" s="27">
        <v>3</v>
      </c>
      <c r="P6" s="28">
        <v>1</v>
      </c>
    </row>
    <row r="7" spans="2:16" x14ac:dyDescent="0.2">
      <c r="B7" s="18" t="s">
        <v>57</v>
      </c>
      <c r="C7" s="10" t="s">
        <v>58</v>
      </c>
      <c r="D7" s="2"/>
      <c r="E7" s="38">
        <v>3</v>
      </c>
      <c r="F7" s="27" t="s">
        <v>283</v>
      </c>
      <c r="G7" s="27" t="s">
        <v>287</v>
      </c>
      <c r="H7" s="27" t="s">
        <v>288</v>
      </c>
      <c r="I7" s="55">
        <v>36019</v>
      </c>
      <c r="J7" s="27" t="s">
        <v>285</v>
      </c>
      <c r="K7" s="27" t="s">
        <v>280</v>
      </c>
      <c r="L7" s="27" t="s">
        <v>281</v>
      </c>
      <c r="M7" s="27" t="s">
        <v>282</v>
      </c>
      <c r="N7" s="27">
        <v>60000</v>
      </c>
      <c r="O7" s="27">
        <v>3</v>
      </c>
      <c r="P7" s="28">
        <v>1</v>
      </c>
    </row>
    <row r="8" spans="2:16" x14ac:dyDescent="0.2">
      <c r="B8" s="8" t="s">
        <v>59</v>
      </c>
      <c r="C8" s="10" t="s">
        <v>60</v>
      </c>
      <c r="D8" s="2"/>
      <c r="E8" s="38">
        <v>4</v>
      </c>
      <c r="F8" s="27" t="s">
        <v>289</v>
      </c>
      <c r="G8" s="27" t="s">
        <v>290</v>
      </c>
      <c r="H8" s="27" t="s">
        <v>291</v>
      </c>
      <c r="I8" s="55">
        <v>35954</v>
      </c>
      <c r="J8" s="27" t="s">
        <v>285</v>
      </c>
      <c r="K8" s="27" t="s">
        <v>286</v>
      </c>
      <c r="L8" s="27" t="s">
        <v>281</v>
      </c>
      <c r="M8" s="27" t="s">
        <v>282</v>
      </c>
      <c r="N8" s="27">
        <v>70000</v>
      </c>
      <c r="O8" s="27">
        <v>0</v>
      </c>
      <c r="P8" s="28">
        <v>1</v>
      </c>
    </row>
    <row r="9" spans="2:16" x14ac:dyDescent="0.2">
      <c r="B9" s="8" t="s">
        <v>61</v>
      </c>
      <c r="C9" s="8" t="s">
        <v>62</v>
      </c>
      <c r="D9" s="2"/>
      <c r="E9" s="38">
        <v>5</v>
      </c>
      <c r="F9" s="27" t="s">
        <v>289</v>
      </c>
      <c r="G9" s="27" t="s">
        <v>292</v>
      </c>
      <c r="H9" s="27" t="s">
        <v>291</v>
      </c>
      <c r="I9" s="55">
        <v>35801</v>
      </c>
      <c r="J9" s="27" t="s">
        <v>279</v>
      </c>
      <c r="K9" s="27" t="s">
        <v>286</v>
      </c>
      <c r="L9" s="27" t="s">
        <v>281</v>
      </c>
      <c r="M9" s="27" t="s">
        <v>282</v>
      </c>
      <c r="N9" s="27">
        <v>80000</v>
      </c>
      <c r="O9" s="27">
        <v>5</v>
      </c>
      <c r="P9" s="28">
        <v>1</v>
      </c>
    </row>
    <row r="10" spans="2:16" x14ac:dyDescent="0.2">
      <c r="B10" s="8" t="s">
        <v>63</v>
      </c>
      <c r="C10" s="8" t="s">
        <v>64</v>
      </c>
      <c r="D10" s="2"/>
      <c r="E10" s="38">
        <v>6</v>
      </c>
      <c r="F10" s="27" t="s">
        <v>293</v>
      </c>
      <c r="G10" s="27" t="s">
        <v>294</v>
      </c>
      <c r="H10" s="27" t="s">
        <v>291</v>
      </c>
      <c r="I10" s="55">
        <v>36140</v>
      </c>
      <c r="J10" s="27" t="s">
        <v>279</v>
      </c>
      <c r="K10" s="27" t="s">
        <v>286</v>
      </c>
      <c r="L10" s="27" t="s">
        <v>281</v>
      </c>
      <c r="M10" s="27" t="s">
        <v>282</v>
      </c>
      <c r="N10" s="27">
        <v>70000</v>
      </c>
      <c r="O10" s="27">
        <v>0</v>
      </c>
      <c r="P10" s="28">
        <v>1</v>
      </c>
    </row>
    <row r="11" spans="2:16" x14ac:dyDescent="0.2">
      <c r="B11" s="8" t="s">
        <v>65</v>
      </c>
      <c r="C11" s="8" t="s">
        <v>66</v>
      </c>
      <c r="D11" s="2"/>
      <c r="E11" s="38">
        <v>7</v>
      </c>
      <c r="F11" s="27" t="s">
        <v>295</v>
      </c>
      <c r="G11" s="27" t="s">
        <v>296</v>
      </c>
      <c r="H11" s="27" t="s">
        <v>291</v>
      </c>
      <c r="I11" s="55">
        <v>35808</v>
      </c>
      <c r="J11" s="27" t="s">
        <v>279</v>
      </c>
      <c r="K11" s="27" t="s">
        <v>286</v>
      </c>
      <c r="L11" s="27" t="s">
        <v>281</v>
      </c>
      <c r="M11" s="27" t="s">
        <v>282</v>
      </c>
      <c r="N11" s="27">
        <v>70000</v>
      </c>
      <c r="O11" s="27">
        <v>0</v>
      </c>
      <c r="P11" s="28">
        <v>1</v>
      </c>
    </row>
    <row r="12" spans="2:16" x14ac:dyDescent="0.2">
      <c r="B12" s="8" t="s">
        <v>67</v>
      </c>
      <c r="C12" s="8" t="s">
        <v>68</v>
      </c>
      <c r="D12" s="2"/>
      <c r="E12" s="40">
        <v>8</v>
      </c>
      <c r="F12" s="32" t="s">
        <v>297</v>
      </c>
      <c r="G12" s="32" t="s">
        <v>298</v>
      </c>
      <c r="H12" s="32" t="s">
        <v>291</v>
      </c>
      <c r="I12" s="56">
        <v>35970</v>
      </c>
      <c r="J12" s="32" t="s">
        <v>279</v>
      </c>
      <c r="K12" s="32" t="s">
        <v>280</v>
      </c>
      <c r="L12" s="32" t="s">
        <v>281</v>
      </c>
      <c r="M12" s="32" t="s">
        <v>282</v>
      </c>
      <c r="N12" s="32">
        <v>60000</v>
      </c>
      <c r="O12" s="32">
        <v>3</v>
      </c>
      <c r="P12" s="33">
        <v>1</v>
      </c>
    </row>
    <row r="13" spans="2:16" x14ac:dyDescent="0.2">
      <c r="B13" s="8" t="s">
        <v>69</v>
      </c>
      <c r="C13" s="8" t="s">
        <v>70</v>
      </c>
      <c r="D13" s="2"/>
      <c r="E13" s="2"/>
      <c r="F13" s="2"/>
      <c r="G13" s="12"/>
      <c r="H13" s="1"/>
      <c r="I13" s="2"/>
      <c r="J13" s="12"/>
      <c r="K13" s="12"/>
      <c r="L13" s="12"/>
      <c r="M13" s="1"/>
      <c r="N13" s="1"/>
    </row>
    <row r="14" spans="2:16" x14ac:dyDescent="0.2">
      <c r="B14" s="8" t="s">
        <v>71</v>
      </c>
      <c r="C14" s="8" t="s">
        <v>72</v>
      </c>
      <c r="D14" s="2"/>
      <c r="E14" s="2"/>
      <c r="F14" s="2"/>
      <c r="G14" s="12"/>
      <c r="H14" s="1"/>
      <c r="I14" s="2"/>
      <c r="J14" s="12"/>
      <c r="K14" s="12"/>
      <c r="L14" s="12"/>
      <c r="M14" s="1"/>
      <c r="N14" s="1"/>
    </row>
    <row r="15" spans="2:16" x14ac:dyDescent="0.2">
      <c r="D15" s="2"/>
      <c r="E15" s="2"/>
      <c r="F15" s="2"/>
      <c r="G15" s="12"/>
      <c r="H15" s="1"/>
      <c r="I15" s="2"/>
      <c r="J15" s="12"/>
      <c r="K15" s="12"/>
      <c r="L15" s="12"/>
      <c r="M15" s="1"/>
      <c r="N15" s="1"/>
    </row>
    <row r="16" spans="2:16" x14ac:dyDescent="0.2">
      <c r="D16" s="2"/>
      <c r="E16" s="2"/>
      <c r="F16" s="2"/>
      <c r="G16" s="12"/>
      <c r="H16" s="1"/>
      <c r="I16" s="2"/>
      <c r="J16" s="12"/>
      <c r="K16" s="12"/>
      <c r="L16" s="12"/>
      <c r="M16" s="1"/>
      <c r="N16" s="1"/>
    </row>
    <row r="17" spans="2:14" x14ac:dyDescent="0.2">
      <c r="B17" s="2"/>
      <c r="D17" s="2"/>
      <c r="E17" s="2"/>
      <c r="F17" s="2"/>
      <c r="G17" s="12"/>
      <c r="H17" s="1"/>
      <c r="I17" s="2"/>
      <c r="J17" s="12"/>
      <c r="K17" s="12"/>
      <c r="L17" s="12"/>
      <c r="M17" s="1"/>
      <c r="N17" s="1"/>
    </row>
    <row r="18" spans="2:14" x14ac:dyDescent="0.2">
      <c r="B18" s="2"/>
      <c r="D18" s="2"/>
      <c r="E18" s="2"/>
      <c r="F18" s="2"/>
      <c r="G18" s="12"/>
      <c r="H18" s="1"/>
      <c r="I18" s="2"/>
      <c r="J18" s="12"/>
      <c r="K18" s="12"/>
      <c r="L18" s="12"/>
      <c r="M18" s="1"/>
      <c r="N18" s="1"/>
    </row>
    <row r="19" spans="2:14" x14ac:dyDescent="0.2">
      <c r="B19" s="2"/>
      <c r="D19" s="2"/>
      <c r="E19" s="2"/>
      <c r="F19" s="2"/>
      <c r="G19" s="12"/>
      <c r="H19" s="1"/>
      <c r="I19" s="2"/>
      <c r="J19" s="12"/>
      <c r="K19" s="12"/>
      <c r="L19" s="12"/>
      <c r="M19" s="1"/>
      <c r="N19" s="1"/>
    </row>
    <row r="20" spans="2:14" x14ac:dyDescent="0.2">
      <c r="B20" s="2"/>
      <c r="D20" s="2"/>
      <c r="E20" s="2"/>
      <c r="F20" s="2"/>
      <c r="G20" s="12"/>
      <c r="H20" s="1"/>
      <c r="I20" s="2"/>
      <c r="J20" s="12"/>
      <c r="K20" s="12"/>
      <c r="L20" s="12"/>
      <c r="M20" s="1"/>
      <c r="N20" s="1"/>
    </row>
    <row r="21" spans="2:14" x14ac:dyDescent="0.2">
      <c r="B21" s="2"/>
      <c r="D21" s="2"/>
      <c r="E21" s="2"/>
      <c r="F21" s="2"/>
      <c r="G21" s="12"/>
      <c r="H21" s="1"/>
      <c r="I21" s="2"/>
      <c r="J21" s="12"/>
      <c r="K21" s="12"/>
      <c r="L21" s="12"/>
      <c r="M21" s="1"/>
      <c r="N21" s="1"/>
    </row>
    <row r="22" spans="2:14" x14ac:dyDescent="0.2">
      <c r="B22" s="2"/>
      <c r="D22" s="2"/>
      <c r="E22" s="2"/>
      <c r="F22" s="2"/>
      <c r="G22" s="12"/>
      <c r="H22" s="1"/>
      <c r="I22" s="2"/>
      <c r="J22" s="12"/>
      <c r="K22" s="12"/>
      <c r="L22" s="12"/>
      <c r="M22" s="1"/>
      <c r="N22" s="1"/>
    </row>
    <row r="23" spans="2:14" x14ac:dyDescent="0.2">
      <c r="B23" s="2"/>
      <c r="D23" s="2"/>
      <c r="E23" s="2"/>
      <c r="F23" s="2"/>
      <c r="G23" s="12"/>
      <c r="H23" s="1"/>
      <c r="I23" s="2"/>
      <c r="J23" s="12"/>
      <c r="K23" s="12"/>
      <c r="L23" s="12"/>
      <c r="M23" s="1"/>
      <c r="N23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C287B-21BB-4759-A81A-58C8121D5F0E}">
  <dimension ref="B1:N23"/>
  <sheetViews>
    <sheetView showGridLines="0" zoomScale="130" zoomScaleNormal="130" workbookViewId="0">
      <selection activeCell="E3" sqref="E3:N12"/>
    </sheetView>
  </sheetViews>
  <sheetFormatPr baseColWidth="10" defaultColWidth="8.83203125" defaultRowHeight="15" x14ac:dyDescent="0.2"/>
  <cols>
    <col min="1" max="1" width="5.33203125" customWidth="1"/>
    <col min="2" max="2" width="18.6640625" bestFit="1" customWidth="1"/>
    <col min="3" max="3" width="28.6640625" customWidth="1"/>
    <col min="4" max="4" width="8.83203125" customWidth="1"/>
    <col min="5" max="5" width="8.33203125" bestFit="1" customWidth="1"/>
    <col min="6" max="6" width="25.5" bestFit="1" customWidth="1"/>
    <col min="7" max="7" width="19.33203125" style="13" bestFit="1" customWidth="1"/>
    <col min="8" max="8" width="39.33203125" bestFit="1" customWidth="1"/>
    <col min="9" max="9" width="6.1640625" bestFit="1" customWidth="1"/>
    <col min="10" max="10" width="13.6640625" bestFit="1" customWidth="1"/>
    <col min="11" max="11" width="11.83203125" bestFit="1" customWidth="1"/>
    <col min="12" max="12" width="23.1640625" customWidth="1"/>
    <col min="13" max="14" width="11.6640625" bestFit="1" customWidth="1"/>
  </cols>
  <sheetData>
    <row r="1" spans="2:14" s="6" customFormat="1" ht="36" customHeight="1" x14ac:dyDescent="0.2">
      <c r="B1" s="7" t="s">
        <v>3</v>
      </c>
      <c r="G1" s="11"/>
    </row>
    <row r="3" spans="2:14" x14ac:dyDescent="0.2">
      <c r="B3" s="5" t="s">
        <v>1</v>
      </c>
      <c r="C3" s="9" t="s">
        <v>2</v>
      </c>
      <c r="D3" s="14"/>
      <c r="E3" s="43" t="s">
        <v>30</v>
      </c>
      <c r="F3" s="44" t="s">
        <v>32</v>
      </c>
      <c r="G3" s="44" t="s">
        <v>34</v>
      </c>
      <c r="H3" s="44" t="s">
        <v>36</v>
      </c>
      <c r="I3" s="44" t="s">
        <v>38</v>
      </c>
      <c r="J3" s="44" t="s">
        <v>40</v>
      </c>
      <c r="K3" s="44" t="s">
        <v>42</v>
      </c>
      <c r="L3" s="44" t="s">
        <v>44</v>
      </c>
      <c r="M3" s="44" t="s">
        <v>46</v>
      </c>
      <c r="N3" s="45" t="s">
        <v>48</v>
      </c>
    </row>
    <row r="4" spans="2:14" x14ac:dyDescent="0.2">
      <c r="B4" s="17" t="s">
        <v>30</v>
      </c>
      <c r="C4" s="10" t="s">
        <v>31</v>
      </c>
      <c r="D4" s="2"/>
      <c r="E4" s="46">
        <v>1</v>
      </c>
      <c r="F4" s="47" t="s">
        <v>313</v>
      </c>
      <c r="G4" s="47" t="s">
        <v>314</v>
      </c>
      <c r="H4" s="57" t="s">
        <v>315</v>
      </c>
      <c r="I4" s="47" t="s">
        <v>316</v>
      </c>
      <c r="J4" s="47" t="s">
        <v>317</v>
      </c>
      <c r="K4" s="47" t="s">
        <v>318</v>
      </c>
      <c r="L4" s="47" t="s">
        <v>319</v>
      </c>
      <c r="M4" s="58">
        <v>21.0227052831269</v>
      </c>
      <c r="N4" s="59">
        <v>105.814845943672</v>
      </c>
    </row>
    <row r="5" spans="2:14" x14ac:dyDescent="0.2">
      <c r="B5" s="17" t="s">
        <v>32</v>
      </c>
      <c r="C5" s="10" t="s">
        <v>33</v>
      </c>
      <c r="D5" s="2"/>
      <c r="E5" s="46">
        <v>2</v>
      </c>
      <c r="F5" s="47" t="s">
        <v>320</v>
      </c>
      <c r="G5" s="47" t="s">
        <v>314</v>
      </c>
      <c r="H5" s="57" t="s">
        <v>315</v>
      </c>
      <c r="I5" s="47" t="s">
        <v>316</v>
      </c>
      <c r="J5" s="47" t="s">
        <v>317</v>
      </c>
      <c r="K5" s="47" t="s">
        <v>321</v>
      </c>
      <c r="L5" s="47" t="s">
        <v>322</v>
      </c>
      <c r="M5" s="58">
        <v>21.083271927718201</v>
      </c>
      <c r="N5" s="59">
        <v>105.713925147278</v>
      </c>
    </row>
    <row r="6" spans="2:14" x14ac:dyDescent="0.2">
      <c r="B6" s="17" t="s">
        <v>34</v>
      </c>
      <c r="C6" s="10" t="s">
        <v>35</v>
      </c>
      <c r="D6" s="2"/>
      <c r="E6" s="46">
        <v>3</v>
      </c>
      <c r="F6" s="47" t="s">
        <v>323</v>
      </c>
      <c r="G6" s="47" t="s">
        <v>314</v>
      </c>
      <c r="H6" s="57" t="s">
        <v>315</v>
      </c>
      <c r="I6" s="47" t="s">
        <v>316</v>
      </c>
      <c r="J6" s="47" t="s">
        <v>324</v>
      </c>
      <c r="K6" s="47" t="s">
        <v>325</v>
      </c>
      <c r="L6" s="47" t="s">
        <v>326</v>
      </c>
      <c r="M6" s="58">
        <v>21.047960233776902</v>
      </c>
      <c r="N6" s="59">
        <v>105.734170460922</v>
      </c>
    </row>
    <row r="7" spans="2:14" x14ac:dyDescent="0.2">
      <c r="B7" s="17" t="s">
        <v>36</v>
      </c>
      <c r="C7" s="10" t="s">
        <v>37</v>
      </c>
      <c r="D7" s="2"/>
      <c r="E7" s="46">
        <v>4</v>
      </c>
      <c r="F7" s="47" t="s">
        <v>327</v>
      </c>
      <c r="G7" s="47" t="s">
        <v>314</v>
      </c>
      <c r="H7" s="57" t="s">
        <v>315</v>
      </c>
      <c r="I7" s="47" t="s">
        <v>316</v>
      </c>
      <c r="J7" s="47" t="s">
        <v>328</v>
      </c>
      <c r="K7" s="47" t="s">
        <v>329</v>
      </c>
      <c r="L7" s="47" t="s">
        <v>330</v>
      </c>
      <c r="M7" s="58">
        <v>20.987709792655501</v>
      </c>
      <c r="N7" s="59">
        <v>105.88851013205699</v>
      </c>
    </row>
    <row r="8" spans="2:14" x14ac:dyDescent="0.2">
      <c r="B8" s="17" t="s">
        <v>38</v>
      </c>
      <c r="C8" s="10" t="s">
        <v>39</v>
      </c>
      <c r="D8" s="2"/>
      <c r="E8" s="46">
        <v>5</v>
      </c>
      <c r="F8" s="47" t="s">
        <v>331</v>
      </c>
      <c r="G8" s="47" t="s">
        <v>332</v>
      </c>
      <c r="H8" s="57" t="s">
        <v>333</v>
      </c>
      <c r="I8" s="47" t="s">
        <v>316</v>
      </c>
      <c r="J8" s="47" t="s">
        <v>334</v>
      </c>
      <c r="K8" s="47" t="s">
        <v>335</v>
      </c>
      <c r="L8" s="47" t="s">
        <v>336</v>
      </c>
      <c r="M8" s="58">
        <v>20.9221000671387</v>
      </c>
      <c r="N8" s="59">
        <v>105.70221710205099</v>
      </c>
    </row>
    <row r="9" spans="2:14" x14ac:dyDescent="0.2">
      <c r="B9" s="17" t="s">
        <v>40</v>
      </c>
      <c r="C9" s="8" t="s">
        <v>41</v>
      </c>
      <c r="D9" s="2"/>
      <c r="E9" s="46">
        <v>6</v>
      </c>
      <c r="F9" s="47" t="s">
        <v>337</v>
      </c>
      <c r="G9" s="47" t="s">
        <v>332</v>
      </c>
      <c r="H9" s="57" t="s">
        <v>333</v>
      </c>
      <c r="I9" s="47" t="s">
        <v>316</v>
      </c>
      <c r="J9" s="47" t="s">
        <v>334</v>
      </c>
      <c r="K9" s="47" t="s">
        <v>338</v>
      </c>
      <c r="L9" s="47" t="s">
        <v>339</v>
      </c>
      <c r="M9" s="58">
        <v>21.0012121734548</v>
      </c>
      <c r="N9" s="59">
        <v>105.875496053917</v>
      </c>
    </row>
    <row r="10" spans="2:14" x14ac:dyDescent="0.2">
      <c r="B10" s="17" t="s">
        <v>42</v>
      </c>
      <c r="C10" s="8" t="s">
        <v>43</v>
      </c>
      <c r="D10" s="2"/>
      <c r="E10" s="46">
        <v>7</v>
      </c>
      <c r="F10" s="47" t="s">
        <v>340</v>
      </c>
      <c r="G10" s="47" t="s">
        <v>332</v>
      </c>
      <c r="H10" s="57" t="s">
        <v>333</v>
      </c>
      <c r="I10" s="47" t="s">
        <v>316</v>
      </c>
      <c r="J10" s="47" t="s">
        <v>334</v>
      </c>
      <c r="K10" s="47" t="s">
        <v>341</v>
      </c>
      <c r="L10" s="47" t="s">
        <v>342</v>
      </c>
      <c r="M10" s="58">
        <v>20.9941631414559</v>
      </c>
      <c r="N10" s="59">
        <v>105.814862036926</v>
      </c>
    </row>
    <row r="11" spans="2:14" x14ac:dyDescent="0.2">
      <c r="B11" s="17" t="s">
        <v>44</v>
      </c>
      <c r="C11" s="8" t="s">
        <v>45</v>
      </c>
      <c r="D11" s="2"/>
      <c r="E11" s="46">
        <v>8</v>
      </c>
      <c r="F11" s="47" t="s">
        <v>343</v>
      </c>
      <c r="G11" s="47" t="s">
        <v>332</v>
      </c>
      <c r="H11" s="57" t="s">
        <v>333</v>
      </c>
      <c r="I11" s="47" t="s">
        <v>316</v>
      </c>
      <c r="J11" s="47" t="s">
        <v>334</v>
      </c>
      <c r="K11" s="47" t="s">
        <v>335</v>
      </c>
      <c r="L11" s="47" t="s">
        <v>344</v>
      </c>
      <c r="M11" s="58">
        <v>21.048017808569998</v>
      </c>
      <c r="N11" s="59">
        <v>105.505361938698</v>
      </c>
    </row>
    <row r="12" spans="2:14" x14ac:dyDescent="0.2">
      <c r="B12" s="17" t="s">
        <v>46</v>
      </c>
      <c r="C12" s="8" t="s">
        <v>47</v>
      </c>
      <c r="D12" s="2"/>
      <c r="E12" s="48">
        <v>9</v>
      </c>
      <c r="F12" s="49" t="s">
        <v>345</v>
      </c>
      <c r="G12" s="49" t="s">
        <v>346</v>
      </c>
      <c r="H12" s="60" t="s">
        <v>347</v>
      </c>
      <c r="I12" s="49" t="s">
        <v>316</v>
      </c>
      <c r="J12" s="49" t="s">
        <v>348</v>
      </c>
      <c r="K12" s="49" t="s">
        <v>349</v>
      </c>
      <c r="L12" s="49" t="s">
        <v>350</v>
      </c>
      <c r="M12" s="61">
        <v>21.2398155869158</v>
      </c>
      <c r="N12" s="62">
        <v>105.811021113617</v>
      </c>
    </row>
    <row r="13" spans="2:14" x14ac:dyDescent="0.2">
      <c r="B13" s="17" t="s">
        <v>48</v>
      </c>
      <c r="C13" s="8" t="s">
        <v>49</v>
      </c>
      <c r="D13" s="2"/>
      <c r="E13" s="2"/>
      <c r="F13" s="2"/>
      <c r="G13" s="12"/>
      <c r="H13" s="1"/>
      <c r="I13" s="2"/>
      <c r="J13" s="12"/>
      <c r="K13" s="12"/>
      <c r="L13" s="12"/>
      <c r="M13" s="1"/>
      <c r="N13" s="1"/>
    </row>
    <row r="14" spans="2:14" x14ac:dyDescent="0.2">
      <c r="D14" s="2"/>
      <c r="E14" s="2"/>
      <c r="F14" s="2"/>
      <c r="G14" s="12"/>
      <c r="H14" s="1"/>
      <c r="I14" s="2"/>
      <c r="J14" s="12"/>
      <c r="K14" s="12"/>
      <c r="L14" s="12"/>
      <c r="M14" s="1"/>
      <c r="N14" s="1"/>
    </row>
    <row r="15" spans="2:14" x14ac:dyDescent="0.2">
      <c r="D15" s="2"/>
      <c r="E15" s="2"/>
      <c r="F15" s="2"/>
      <c r="G15" s="12"/>
      <c r="H15" s="1"/>
      <c r="I15" s="2"/>
      <c r="J15" s="12"/>
      <c r="K15" s="12"/>
      <c r="L15" s="12"/>
      <c r="M15" s="1"/>
      <c r="N15" s="1"/>
    </row>
    <row r="16" spans="2:14" x14ac:dyDescent="0.2">
      <c r="D16" s="2"/>
      <c r="E16" s="2"/>
      <c r="F16" s="2"/>
      <c r="G16" s="12"/>
      <c r="H16" s="1"/>
      <c r="I16" s="2"/>
      <c r="J16" s="12"/>
      <c r="K16" s="12"/>
      <c r="L16" s="12"/>
      <c r="M16" s="1"/>
      <c r="N16" s="1"/>
    </row>
    <row r="17" spans="2:14" x14ac:dyDescent="0.2">
      <c r="B17" s="2"/>
      <c r="D17" s="2"/>
      <c r="E17" s="2"/>
      <c r="F17" s="2"/>
      <c r="G17" s="12"/>
      <c r="H17" s="1"/>
      <c r="I17" s="2"/>
      <c r="J17" s="12"/>
      <c r="K17" s="12"/>
      <c r="L17" s="12"/>
      <c r="M17" s="1"/>
      <c r="N17" s="1"/>
    </row>
    <row r="18" spans="2:14" x14ac:dyDescent="0.2">
      <c r="B18" s="2"/>
      <c r="D18" s="2"/>
      <c r="E18" s="2"/>
      <c r="F18" s="2"/>
      <c r="G18" s="12"/>
      <c r="H18" s="1"/>
      <c r="I18" s="2"/>
      <c r="J18" s="12"/>
      <c r="K18" s="12"/>
      <c r="L18" s="12"/>
      <c r="M18" s="1"/>
      <c r="N18" s="1"/>
    </row>
    <row r="19" spans="2:14" x14ac:dyDescent="0.2">
      <c r="B19" s="2"/>
      <c r="D19" s="2"/>
      <c r="E19" s="2"/>
      <c r="F19" s="2"/>
      <c r="G19" s="12"/>
      <c r="H19" s="1"/>
      <c r="I19" s="2"/>
      <c r="J19" s="12"/>
      <c r="K19" s="12"/>
      <c r="L19" s="12"/>
      <c r="M19" s="1"/>
      <c r="N19" s="1"/>
    </row>
    <row r="20" spans="2:14" x14ac:dyDescent="0.2">
      <c r="B20" s="2"/>
      <c r="D20" s="2"/>
      <c r="E20" s="2"/>
      <c r="F20" s="2"/>
      <c r="G20" s="12"/>
      <c r="H20" s="1"/>
      <c r="I20" s="2"/>
      <c r="J20" s="12"/>
      <c r="K20" s="12"/>
      <c r="L20" s="12"/>
      <c r="M20" s="1"/>
      <c r="N20" s="1"/>
    </row>
    <row r="21" spans="2:14" x14ac:dyDescent="0.2">
      <c r="B21" s="2"/>
      <c r="D21" s="2"/>
      <c r="E21" s="2"/>
      <c r="F21" s="2"/>
      <c r="G21" s="12"/>
      <c r="H21" s="1"/>
      <c r="I21" s="2"/>
      <c r="J21" s="12"/>
      <c r="K21" s="12"/>
      <c r="L21" s="12"/>
      <c r="M21" s="1"/>
      <c r="N21" s="1"/>
    </row>
    <row r="22" spans="2:14" x14ac:dyDescent="0.2">
      <c r="B22" s="2"/>
      <c r="D22" s="2"/>
      <c r="E22" s="2"/>
      <c r="F22" s="2"/>
      <c r="G22" s="12"/>
      <c r="H22" s="1"/>
      <c r="I22" s="2"/>
      <c r="J22" s="12"/>
      <c r="K22" s="12"/>
      <c r="L22" s="12"/>
      <c r="M22" s="1"/>
      <c r="N22" s="1"/>
    </row>
    <row r="23" spans="2:14" x14ac:dyDescent="0.2">
      <c r="B23" s="2"/>
      <c r="D23" s="2"/>
      <c r="E23" s="2"/>
      <c r="F23" s="2"/>
      <c r="G23" s="12"/>
      <c r="H23" s="1"/>
      <c r="I23" s="2"/>
      <c r="J23" s="12"/>
      <c r="K23" s="12"/>
      <c r="L23" s="12"/>
      <c r="M23" s="1"/>
      <c r="N23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0B6BB-2B98-491E-B01B-909AB149F7A2}">
  <dimension ref="B1:Q23"/>
  <sheetViews>
    <sheetView showGridLines="0" zoomScale="130" zoomScaleNormal="130" workbookViewId="0">
      <selection activeCell="C18" sqref="C18"/>
    </sheetView>
  </sheetViews>
  <sheetFormatPr baseColWidth="10" defaultColWidth="8.83203125" defaultRowHeight="15" x14ac:dyDescent="0.2"/>
  <cols>
    <col min="1" max="1" width="5.33203125" customWidth="1"/>
    <col min="2" max="2" width="18.6640625" bestFit="1" customWidth="1"/>
    <col min="3" max="3" width="28.6640625" customWidth="1"/>
    <col min="4" max="4" width="8.83203125" customWidth="1"/>
    <col min="5" max="5" width="10.1640625" bestFit="1" customWidth="1"/>
    <col min="6" max="6" width="13.5" bestFit="1" customWidth="1"/>
    <col min="7" max="7" width="17.33203125" style="13" bestFit="1" customWidth="1"/>
    <col min="8" max="8" width="51.6640625" customWidth="1"/>
    <col min="9" max="9" width="12" bestFit="1" customWidth="1"/>
    <col min="10" max="10" width="13.6640625" bestFit="1" customWidth="1"/>
    <col min="11" max="11" width="11.33203125" bestFit="1" customWidth="1"/>
    <col min="12" max="12" width="10.83203125" bestFit="1" customWidth="1"/>
    <col min="13" max="13" width="11.6640625" bestFit="1" customWidth="1"/>
    <col min="14" max="14" width="12.1640625" bestFit="1" customWidth="1"/>
    <col min="15" max="15" width="25" bestFit="1" customWidth="1"/>
    <col min="16" max="16" width="18.83203125" bestFit="1" customWidth="1"/>
    <col min="17" max="17" width="27" customWidth="1"/>
  </cols>
  <sheetData>
    <row r="1" spans="2:17" s="6" customFormat="1" ht="36" customHeight="1" x14ac:dyDescent="0.2">
      <c r="B1" s="7" t="s">
        <v>73</v>
      </c>
      <c r="G1" s="11"/>
    </row>
    <row r="3" spans="2:17" x14ac:dyDescent="0.2">
      <c r="B3" s="5" t="s">
        <v>1</v>
      </c>
      <c r="C3" s="9" t="s">
        <v>2</v>
      </c>
      <c r="D3" s="14"/>
      <c r="E3" s="34" t="s">
        <v>351</v>
      </c>
      <c r="F3" s="36" t="s">
        <v>352</v>
      </c>
      <c r="G3" s="36" t="s">
        <v>353</v>
      </c>
      <c r="H3" s="36" t="s">
        <v>354</v>
      </c>
      <c r="I3" s="36" t="s">
        <v>355</v>
      </c>
      <c r="J3" s="36" t="s">
        <v>356</v>
      </c>
      <c r="K3" s="36" t="s">
        <v>357</v>
      </c>
      <c r="L3" s="36" t="s">
        <v>358</v>
      </c>
      <c r="M3" s="36" t="s">
        <v>359</v>
      </c>
      <c r="N3" s="36" t="s">
        <v>360</v>
      </c>
      <c r="O3" s="36" t="s">
        <v>361</v>
      </c>
      <c r="P3" s="36" t="s">
        <v>362</v>
      </c>
      <c r="Q3" s="37" t="s">
        <v>44</v>
      </c>
    </row>
    <row r="4" spans="2:17" x14ac:dyDescent="0.2">
      <c r="B4" s="65" t="s">
        <v>351</v>
      </c>
      <c r="C4" s="10" t="s">
        <v>74</v>
      </c>
      <c r="D4" s="2"/>
      <c r="E4" s="38">
        <v>1</v>
      </c>
      <c r="F4" s="27" t="s">
        <v>363</v>
      </c>
      <c r="G4" s="27" t="s">
        <v>364</v>
      </c>
      <c r="H4" s="27" t="s">
        <v>365</v>
      </c>
      <c r="I4" s="27">
        <v>2</v>
      </c>
      <c r="J4" s="27" t="s">
        <v>366</v>
      </c>
      <c r="K4" s="27">
        <v>5</v>
      </c>
      <c r="L4" s="27">
        <v>1974</v>
      </c>
      <c r="M4" s="27" t="s">
        <v>367</v>
      </c>
      <c r="N4" s="63">
        <v>6900000000</v>
      </c>
      <c r="O4" s="27"/>
      <c r="P4" s="27" t="s">
        <v>368</v>
      </c>
      <c r="Q4" s="28" t="s">
        <v>369</v>
      </c>
    </row>
    <row r="5" spans="2:17" x14ac:dyDescent="0.2">
      <c r="B5" s="65" t="s">
        <v>352</v>
      </c>
      <c r="C5" s="10" t="s">
        <v>75</v>
      </c>
      <c r="D5" s="2"/>
      <c r="E5" s="38">
        <v>2</v>
      </c>
      <c r="F5" s="27" t="s">
        <v>370</v>
      </c>
      <c r="G5" s="27" t="s">
        <v>364</v>
      </c>
      <c r="H5" s="27" t="s">
        <v>371</v>
      </c>
      <c r="I5" s="27">
        <v>10</v>
      </c>
      <c r="J5" s="27" t="s">
        <v>372</v>
      </c>
      <c r="K5" s="27">
        <v>5</v>
      </c>
      <c r="L5" s="27">
        <v>1976</v>
      </c>
      <c r="M5" s="27" t="s">
        <v>373</v>
      </c>
      <c r="N5" s="63">
        <v>18400000000</v>
      </c>
      <c r="O5" s="27"/>
      <c r="P5" s="27" t="s">
        <v>374</v>
      </c>
      <c r="Q5" s="28" t="s">
        <v>375</v>
      </c>
    </row>
    <row r="6" spans="2:17" x14ac:dyDescent="0.2">
      <c r="B6" s="65" t="s">
        <v>353</v>
      </c>
      <c r="C6" s="10" t="s">
        <v>76</v>
      </c>
      <c r="D6" s="2"/>
      <c r="E6" s="38">
        <v>3</v>
      </c>
      <c r="F6" s="27" t="s">
        <v>376</v>
      </c>
      <c r="G6" s="27" t="s">
        <v>364</v>
      </c>
      <c r="H6" s="27" t="s">
        <v>377</v>
      </c>
      <c r="I6" s="27">
        <v>40</v>
      </c>
      <c r="J6" s="27" t="s">
        <v>378</v>
      </c>
      <c r="K6" s="27">
        <v>6</v>
      </c>
      <c r="L6" s="27">
        <v>1978</v>
      </c>
      <c r="M6" s="27" t="s">
        <v>379</v>
      </c>
      <c r="N6" s="63">
        <v>34500000000</v>
      </c>
      <c r="O6" s="27" t="s">
        <v>380</v>
      </c>
      <c r="P6" s="27" t="s">
        <v>368</v>
      </c>
      <c r="Q6" s="28" t="s">
        <v>381</v>
      </c>
    </row>
    <row r="7" spans="2:17" x14ac:dyDescent="0.2">
      <c r="B7" s="65" t="s">
        <v>354</v>
      </c>
      <c r="C7" s="10" t="s">
        <v>77</v>
      </c>
      <c r="D7" s="2"/>
      <c r="E7" s="38">
        <v>4</v>
      </c>
      <c r="F7" s="27" t="s">
        <v>382</v>
      </c>
      <c r="G7" s="27" t="s">
        <v>364</v>
      </c>
      <c r="H7" s="27" t="s">
        <v>383</v>
      </c>
      <c r="I7" s="27">
        <v>5</v>
      </c>
      <c r="J7" s="27" t="s">
        <v>366</v>
      </c>
      <c r="K7" s="27">
        <v>4</v>
      </c>
      <c r="L7" s="27">
        <v>1980</v>
      </c>
      <c r="M7" s="27" t="s">
        <v>384</v>
      </c>
      <c r="N7" s="63">
        <v>6900000000</v>
      </c>
      <c r="O7" s="27"/>
      <c r="P7" s="27" t="s">
        <v>385</v>
      </c>
      <c r="Q7" s="28" t="s">
        <v>386</v>
      </c>
    </row>
    <row r="8" spans="2:17" x14ac:dyDescent="0.2">
      <c r="B8" s="65" t="s">
        <v>355</v>
      </c>
      <c r="C8" s="10" t="s">
        <v>78</v>
      </c>
      <c r="D8" s="2"/>
      <c r="E8" s="38">
        <v>5</v>
      </c>
      <c r="F8" s="27" t="s">
        <v>387</v>
      </c>
      <c r="G8" s="27" t="s">
        <v>364</v>
      </c>
      <c r="H8" s="27" t="s">
        <v>388</v>
      </c>
      <c r="I8" s="27">
        <v>13</v>
      </c>
      <c r="J8" s="27" t="s">
        <v>372</v>
      </c>
      <c r="K8" s="27">
        <v>6</v>
      </c>
      <c r="L8" s="27">
        <v>1982</v>
      </c>
      <c r="M8" s="27" t="s">
        <v>389</v>
      </c>
      <c r="N8" s="63">
        <v>18400000000</v>
      </c>
      <c r="O8" s="27" t="s">
        <v>390</v>
      </c>
      <c r="P8" s="27" t="s">
        <v>391</v>
      </c>
      <c r="Q8" s="28" t="s">
        <v>392</v>
      </c>
    </row>
    <row r="9" spans="2:17" x14ac:dyDescent="0.2">
      <c r="B9" s="65" t="s">
        <v>356</v>
      </c>
      <c r="C9" s="8" t="s">
        <v>79</v>
      </c>
      <c r="D9" s="2"/>
      <c r="E9" s="38">
        <v>6</v>
      </c>
      <c r="F9" s="27" t="s">
        <v>393</v>
      </c>
      <c r="G9" s="27" t="s">
        <v>394</v>
      </c>
      <c r="H9" s="27" t="s">
        <v>395</v>
      </c>
      <c r="I9" s="27">
        <v>43</v>
      </c>
      <c r="J9" s="27" t="s">
        <v>378</v>
      </c>
      <c r="K9" s="27">
        <v>6</v>
      </c>
      <c r="L9" s="27">
        <v>1984</v>
      </c>
      <c r="M9" s="27" t="s">
        <v>396</v>
      </c>
      <c r="N9" s="63">
        <v>34500000000</v>
      </c>
      <c r="O9" s="27" t="s">
        <v>397</v>
      </c>
      <c r="P9" s="27" t="s">
        <v>398</v>
      </c>
      <c r="Q9" s="28" t="s">
        <v>399</v>
      </c>
    </row>
    <row r="10" spans="2:17" x14ac:dyDescent="0.2">
      <c r="B10" s="65" t="s">
        <v>357</v>
      </c>
      <c r="C10" s="8" t="s">
        <v>80</v>
      </c>
      <c r="D10" s="2"/>
      <c r="E10" s="38">
        <v>7</v>
      </c>
      <c r="F10" s="27" t="s">
        <v>400</v>
      </c>
      <c r="G10" s="27" t="s">
        <v>364</v>
      </c>
      <c r="H10" s="27" t="s">
        <v>377</v>
      </c>
      <c r="I10" s="27">
        <v>8</v>
      </c>
      <c r="J10" s="27" t="s">
        <v>366</v>
      </c>
      <c r="K10" s="27">
        <v>4</v>
      </c>
      <c r="L10" s="27">
        <v>1986</v>
      </c>
      <c r="M10" s="27" t="s">
        <v>401</v>
      </c>
      <c r="N10" s="63">
        <v>6900000000</v>
      </c>
      <c r="O10" s="27" t="s">
        <v>402</v>
      </c>
      <c r="P10" s="27" t="s">
        <v>368</v>
      </c>
      <c r="Q10" s="28" t="s">
        <v>403</v>
      </c>
    </row>
    <row r="11" spans="2:17" x14ac:dyDescent="0.2">
      <c r="B11" s="65" t="s">
        <v>358</v>
      </c>
      <c r="C11" s="8" t="s">
        <v>81</v>
      </c>
      <c r="D11" s="2"/>
      <c r="E11" s="38">
        <v>8</v>
      </c>
      <c r="F11" s="27" t="s">
        <v>404</v>
      </c>
      <c r="G11" s="27" t="s">
        <v>364</v>
      </c>
      <c r="H11" s="27" t="s">
        <v>405</v>
      </c>
      <c r="I11" s="27">
        <v>16</v>
      </c>
      <c r="J11" s="27" t="s">
        <v>372</v>
      </c>
      <c r="K11" s="27">
        <v>5</v>
      </c>
      <c r="L11" s="27">
        <v>1988</v>
      </c>
      <c r="M11" s="27" t="s">
        <v>367</v>
      </c>
      <c r="N11" s="63">
        <v>18400000000</v>
      </c>
      <c r="O11" s="27" t="s">
        <v>406</v>
      </c>
      <c r="P11" s="27" t="s">
        <v>368</v>
      </c>
      <c r="Q11" s="28" t="s">
        <v>407</v>
      </c>
    </row>
    <row r="12" spans="2:17" x14ac:dyDescent="0.2">
      <c r="B12" s="65" t="s">
        <v>359</v>
      </c>
      <c r="C12" s="8" t="s">
        <v>82</v>
      </c>
      <c r="D12" s="2"/>
      <c r="E12" s="40">
        <v>9</v>
      </c>
      <c r="F12" s="32" t="s">
        <v>408</v>
      </c>
      <c r="G12" s="32" t="s">
        <v>394</v>
      </c>
      <c r="H12" s="32" t="s">
        <v>409</v>
      </c>
      <c r="I12" s="32">
        <v>46</v>
      </c>
      <c r="J12" s="32" t="s">
        <v>378</v>
      </c>
      <c r="K12" s="32">
        <v>5</v>
      </c>
      <c r="L12" s="32">
        <v>1990</v>
      </c>
      <c r="M12" s="32" t="s">
        <v>373</v>
      </c>
      <c r="N12" s="64">
        <v>34500000000</v>
      </c>
      <c r="O12" s="32"/>
      <c r="P12" s="32" t="s">
        <v>316</v>
      </c>
      <c r="Q12" s="33" t="s">
        <v>410</v>
      </c>
    </row>
    <row r="13" spans="2:17" x14ac:dyDescent="0.2">
      <c r="B13" s="65" t="s">
        <v>360</v>
      </c>
      <c r="C13" s="8" t="s">
        <v>83</v>
      </c>
      <c r="D13" s="2"/>
      <c r="E13" s="2"/>
      <c r="F13" s="2"/>
      <c r="G13" s="12"/>
      <c r="H13" s="1"/>
      <c r="I13" s="2"/>
      <c r="J13" s="12"/>
      <c r="K13" s="12"/>
      <c r="L13" s="12"/>
      <c r="M13" s="1"/>
      <c r="N13" s="1"/>
    </row>
    <row r="14" spans="2:17" x14ac:dyDescent="0.2">
      <c r="B14" s="65" t="s">
        <v>361</v>
      </c>
      <c r="C14" s="8" t="s">
        <v>84</v>
      </c>
      <c r="D14" s="2"/>
      <c r="E14" s="2"/>
      <c r="F14" s="2"/>
      <c r="G14" s="12"/>
      <c r="H14" s="1"/>
      <c r="I14" s="2"/>
      <c r="J14" s="12"/>
      <c r="K14" s="12"/>
      <c r="L14" s="12"/>
      <c r="M14" s="1"/>
      <c r="N14" s="1"/>
    </row>
    <row r="15" spans="2:17" x14ac:dyDescent="0.2">
      <c r="B15" s="65" t="s">
        <v>362</v>
      </c>
      <c r="C15" s="8" t="s">
        <v>85</v>
      </c>
      <c r="D15" s="2"/>
      <c r="E15" s="2"/>
      <c r="F15" s="2"/>
      <c r="G15" s="12"/>
      <c r="H15" s="1"/>
      <c r="I15" s="2"/>
      <c r="J15" s="12"/>
      <c r="K15" s="12"/>
      <c r="L15" s="12"/>
      <c r="M15" s="1"/>
      <c r="N15" s="1"/>
    </row>
    <row r="16" spans="2:17" x14ac:dyDescent="0.2">
      <c r="B16" s="66" t="s">
        <v>44</v>
      </c>
      <c r="C16" s="8" t="s">
        <v>86</v>
      </c>
      <c r="D16" s="2"/>
      <c r="E16" s="2"/>
      <c r="F16" s="2"/>
      <c r="G16" s="12"/>
      <c r="H16" s="1"/>
      <c r="I16" s="2"/>
      <c r="J16" s="12"/>
      <c r="K16" s="12"/>
      <c r="L16" s="12"/>
      <c r="M16" s="1"/>
      <c r="N16" s="1"/>
    </row>
    <row r="17" spans="2:14" x14ac:dyDescent="0.2">
      <c r="B17" s="2"/>
      <c r="D17" s="2"/>
      <c r="E17" s="2"/>
      <c r="F17" s="2"/>
      <c r="G17" s="12"/>
      <c r="H17" s="1"/>
      <c r="I17" s="2"/>
      <c r="J17" s="12"/>
      <c r="K17" s="12"/>
      <c r="L17" s="12"/>
      <c r="M17" s="1"/>
      <c r="N17" s="1"/>
    </row>
    <row r="18" spans="2:14" x14ac:dyDescent="0.2">
      <c r="B18" s="2"/>
      <c r="D18" s="2"/>
      <c r="E18" s="2"/>
      <c r="F18" s="2"/>
      <c r="G18" s="12"/>
      <c r="H18" s="1"/>
      <c r="I18" s="2"/>
      <c r="J18" s="12"/>
      <c r="K18" s="12"/>
      <c r="L18" s="12"/>
      <c r="M18" s="1"/>
      <c r="N18" s="1"/>
    </row>
    <row r="19" spans="2:14" x14ac:dyDescent="0.2">
      <c r="B19" s="2"/>
      <c r="D19" s="2"/>
      <c r="E19" s="2"/>
      <c r="F19" s="2"/>
      <c r="G19" s="12"/>
      <c r="H19" s="1"/>
      <c r="I19" s="2"/>
      <c r="J19" s="12"/>
      <c r="K19" s="12"/>
      <c r="L19" s="12"/>
      <c r="M19" s="1"/>
      <c r="N19" s="1"/>
    </row>
    <row r="20" spans="2:14" x14ac:dyDescent="0.2">
      <c r="B20" s="2"/>
      <c r="D20" s="2"/>
      <c r="E20" s="2"/>
      <c r="F20" s="2"/>
      <c r="G20" s="12"/>
      <c r="H20" s="1"/>
      <c r="I20" s="2"/>
      <c r="J20" s="12"/>
      <c r="K20" s="12"/>
      <c r="L20" s="12"/>
      <c r="M20" s="1"/>
      <c r="N20" s="1"/>
    </row>
    <row r="21" spans="2:14" x14ac:dyDescent="0.2">
      <c r="B21" s="2"/>
      <c r="D21" s="2"/>
      <c r="E21" s="2"/>
      <c r="F21" s="2"/>
      <c r="G21" s="12"/>
      <c r="H21" s="1"/>
      <c r="I21" s="2"/>
      <c r="J21" s="12"/>
      <c r="K21" s="12"/>
      <c r="L21" s="12"/>
      <c r="M21" s="1"/>
      <c r="N21" s="1"/>
    </row>
    <row r="22" spans="2:14" x14ac:dyDescent="0.2">
      <c r="B22" s="2"/>
      <c r="D22" s="2"/>
      <c r="E22" s="2"/>
      <c r="F22" s="2"/>
      <c r="G22" s="12"/>
      <c r="H22" s="1"/>
      <c r="I22" s="2"/>
      <c r="J22" s="12"/>
      <c r="K22" s="12"/>
      <c r="L22" s="12"/>
      <c r="M22" s="1"/>
      <c r="N22" s="1"/>
    </row>
    <row r="23" spans="2:14" x14ac:dyDescent="0.2">
      <c r="B23" s="2"/>
      <c r="D23" s="2"/>
      <c r="E23" s="2"/>
      <c r="F23" s="2"/>
      <c r="G23" s="12"/>
      <c r="H23" s="1"/>
      <c r="I23" s="2"/>
      <c r="J23" s="12"/>
      <c r="K23" s="12"/>
      <c r="L23" s="12"/>
      <c r="M23" s="1"/>
      <c r="N23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43533-2002-4BCC-9966-37891DB973E8}">
  <dimension ref="B1:AC28"/>
  <sheetViews>
    <sheetView showGridLines="0" zoomScale="130" zoomScaleNormal="130" workbookViewId="0">
      <selection activeCell="E17" sqref="E17"/>
    </sheetView>
  </sheetViews>
  <sheetFormatPr baseColWidth="10" defaultColWidth="8.83203125" defaultRowHeight="15" x14ac:dyDescent="0.2"/>
  <cols>
    <col min="1" max="1" width="5.33203125" customWidth="1"/>
    <col min="2" max="2" width="18.6640625" bestFit="1" customWidth="1"/>
    <col min="3" max="3" width="28.6640625" customWidth="1"/>
    <col min="4" max="4" width="8.83203125" customWidth="1"/>
    <col min="5" max="5" width="11.83203125" bestFit="1" customWidth="1"/>
    <col min="6" max="6" width="17.83203125" bestFit="1" customWidth="1"/>
    <col min="7" max="7" width="13" style="13" bestFit="1" customWidth="1"/>
    <col min="8" max="8" width="8.33203125" bestFit="1" customWidth="1"/>
    <col min="9" max="9" width="9.1640625" bestFit="1" customWidth="1"/>
    <col min="10" max="10" width="8.83203125" bestFit="1" customWidth="1"/>
    <col min="11" max="11" width="11.5" bestFit="1" customWidth="1"/>
    <col min="12" max="12" width="24.5" bestFit="1" customWidth="1"/>
    <col min="13" max="13" width="15.1640625" bestFit="1" customWidth="1"/>
    <col min="14" max="14" width="7.1640625" bestFit="1" customWidth="1"/>
    <col min="15" max="18" width="10.5" bestFit="1" customWidth="1"/>
    <col min="19" max="19" width="19.5" bestFit="1" customWidth="1"/>
    <col min="20" max="20" width="24.5" bestFit="1" customWidth="1"/>
    <col min="21" max="21" width="11.1640625" bestFit="1" customWidth="1"/>
    <col min="22" max="22" width="12" bestFit="1" customWidth="1"/>
    <col min="23" max="23" width="6.33203125" bestFit="1" customWidth="1"/>
    <col min="24" max="24" width="10.5" bestFit="1" customWidth="1"/>
    <col min="25" max="25" width="12.1640625" bestFit="1" customWidth="1"/>
    <col min="26" max="26" width="8.33203125" bestFit="1" customWidth="1"/>
    <col min="27" max="27" width="12.83203125" bestFit="1" customWidth="1"/>
    <col min="28" max="28" width="13.83203125" bestFit="1" customWidth="1"/>
    <col min="29" max="29" width="14.1640625" bestFit="1" customWidth="1"/>
  </cols>
  <sheetData>
    <row r="1" spans="2:29" s="6" customFormat="1" ht="36" customHeight="1" x14ac:dyDescent="0.2">
      <c r="B1" s="7" t="s">
        <v>87</v>
      </c>
      <c r="G1" s="11"/>
    </row>
    <row r="3" spans="2:29" x14ac:dyDescent="0.2">
      <c r="B3" s="5" t="s">
        <v>1</v>
      </c>
      <c r="C3" s="9" t="s">
        <v>2</v>
      </c>
      <c r="D3" s="14"/>
      <c r="E3" s="34" t="s">
        <v>411</v>
      </c>
      <c r="F3" s="36" t="s">
        <v>412</v>
      </c>
      <c r="G3" s="36" t="s">
        <v>413</v>
      </c>
      <c r="H3" s="36" t="s">
        <v>30</v>
      </c>
      <c r="I3" s="36" t="s">
        <v>273</v>
      </c>
      <c r="J3" s="36" t="s">
        <v>274</v>
      </c>
      <c r="K3" s="36" t="s">
        <v>414</v>
      </c>
      <c r="L3" s="36" t="s">
        <v>415</v>
      </c>
      <c r="M3" s="36" t="s">
        <v>416</v>
      </c>
      <c r="N3" s="36" t="s">
        <v>417</v>
      </c>
      <c r="O3" s="36" t="s">
        <v>418</v>
      </c>
      <c r="P3" s="36" t="s">
        <v>419</v>
      </c>
      <c r="Q3" s="36" t="s">
        <v>121</v>
      </c>
      <c r="R3" s="36" t="s">
        <v>123</v>
      </c>
      <c r="S3" s="36" t="s">
        <v>420</v>
      </c>
      <c r="T3" s="36" t="s">
        <v>421</v>
      </c>
      <c r="U3" s="67" t="s">
        <v>352</v>
      </c>
      <c r="V3" s="36" t="s">
        <v>61</v>
      </c>
      <c r="W3" s="36" t="s">
        <v>59</v>
      </c>
      <c r="X3" s="36" t="s">
        <v>422</v>
      </c>
      <c r="Y3" s="36" t="s">
        <v>423</v>
      </c>
      <c r="Z3" s="36" t="s">
        <v>424</v>
      </c>
      <c r="AA3" s="36" t="s">
        <v>425</v>
      </c>
      <c r="AB3" s="36" t="s">
        <v>426</v>
      </c>
      <c r="AC3" s="37" t="s">
        <v>427</v>
      </c>
    </row>
    <row r="4" spans="2:29" x14ac:dyDescent="0.2">
      <c r="B4" s="65" t="s">
        <v>411</v>
      </c>
      <c r="C4" s="10" t="s">
        <v>88</v>
      </c>
      <c r="D4" s="2"/>
      <c r="E4" s="38">
        <v>1</v>
      </c>
      <c r="F4" s="27">
        <v>18</v>
      </c>
      <c r="G4" s="27">
        <v>14417807</v>
      </c>
      <c r="H4" s="27">
        <v>11</v>
      </c>
      <c r="I4" s="27" t="s">
        <v>428</v>
      </c>
      <c r="J4" s="27" t="s">
        <v>429</v>
      </c>
      <c r="K4" s="27" t="s">
        <v>430</v>
      </c>
      <c r="L4" s="27" t="s">
        <v>431</v>
      </c>
      <c r="M4" s="27" t="s">
        <v>432</v>
      </c>
      <c r="N4" s="27" t="s">
        <v>433</v>
      </c>
      <c r="O4" s="55">
        <v>43493</v>
      </c>
      <c r="P4" s="55">
        <v>29902</v>
      </c>
      <c r="Q4" s="55">
        <v>38745</v>
      </c>
      <c r="R4" s="27"/>
      <c r="S4" s="27" t="s">
        <v>434</v>
      </c>
      <c r="T4" s="27" t="s">
        <v>435</v>
      </c>
      <c r="U4" s="27" t="s">
        <v>436</v>
      </c>
      <c r="V4" s="27" t="s">
        <v>437</v>
      </c>
      <c r="W4" s="27" t="s">
        <v>437</v>
      </c>
      <c r="X4" s="27">
        <v>0</v>
      </c>
      <c r="Y4" s="27">
        <v>1</v>
      </c>
      <c r="Z4" s="27">
        <v>12.45</v>
      </c>
      <c r="AA4" s="27">
        <v>21</v>
      </c>
      <c r="AB4" s="27">
        <v>30</v>
      </c>
      <c r="AC4" s="28">
        <v>0</v>
      </c>
    </row>
    <row r="5" spans="2:29" x14ac:dyDescent="0.2">
      <c r="B5" s="65" t="s">
        <v>412</v>
      </c>
      <c r="C5" s="10" t="s">
        <v>89</v>
      </c>
      <c r="D5" s="2"/>
      <c r="E5" s="38">
        <v>2</v>
      </c>
      <c r="F5" s="27">
        <v>7</v>
      </c>
      <c r="G5" s="27">
        <v>253022876</v>
      </c>
      <c r="H5" s="27">
        <v>11</v>
      </c>
      <c r="I5" s="27" t="s">
        <v>438</v>
      </c>
      <c r="J5" s="27" t="s">
        <v>439</v>
      </c>
      <c r="K5" s="27" t="s">
        <v>440</v>
      </c>
      <c r="L5" s="27" t="s">
        <v>441</v>
      </c>
      <c r="M5" s="27" t="s">
        <v>442</v>
      </c>
      <c r="N5" s="27" t="s">
        <v>433</v>
      </c>
      <c r="O5" s="55">
        <v>43703</v>
      </c>
      <c r="P5" s="55">
        <v>31747</v>
      </c>
      <c r="Q5" s="55">
        <v>38955</v>
      </c>
      <c r="R5" s="27"/>
      <c r="S5" s="27" t="s">
        <v>443</v>
      </c>
      <c r="T5" s="27" t="s">
        <v>444</v>
      </c>
      <c r="U5" s="27" t="s">
        <v>445</v>
      </c>
      <c r="V5" s="27" t="s">
        <v>366</v>
      </c>
      <c r="W5" s="27" t="s">
        <v>437</v>
      </c>
      <c r="X5" s="27">
        <v>0</v>
      </c>
      <c r="Y5" s="27">
        <v>2</v>
      </c>
      <c r="Z5" s="27">
        <v>13.461499999999999</v>
      </c>
      <c r="AA5" s="27">
        <v>42</v>
      </c>
      <c r="AB5" s="27">
        <v>41</v>
      </c>
      <c r="AC5" s="28">
        <v>0</v>
      </c>
    </row>
    <row r="6" spans="2:29" x14ac:dyDescent="0.2">
      <c r="B6" s="65" t="s">
        <v>413</v>
      </c>
      <c r="C6" s="10" t="s">
        <v>90</v>
      </c>
      <c r="D6" s="2"/>
      <c r="E6" s="38">
        <v>3</v>
      </c>
      <c r="F6" s="27">
        <v>14</v>
      </c>
      <c r="G6" s="27">
        <v>509647174</v>
      </c>
      <c r="H6" s="27">
        <v>11</v>
      </c>
      <c r="I6" s="27" t="s">
        <v>446</v>
      </c>
      <c r="J6" s="27" t="s">
        <v>447</v>
      </c>
      <c r="K6" s="27" t="s">
        <v>448</v>
      </c>
      <c r="L6" s="27" t="s">
        <v>449</v>
      </c>
      <c r="M6" s="27" t="s">
        <v>450</v>
      </c>
      <c r="N6" s="27" t="s">
        <v>433</v>
      </c>
      <c r="O6" s="55">
        <v>43627</v>
      </c>
      <c r="P6" s="55">
        <v>27192</v>
      </c>
      <c r="Q6" s="55">
        <v>39244</v>
      </c>
      <c r="R6" s="27"/>
      <c r="S6" s="27" t="s">
        <v>451</v>
      </c>
      <c r="T6" s="27" t="s">
        <v>452</v>
      </c>
      <c r="U6" s="27" t="s">
        <v>453</v>
      </c>
      <c r="V6" s="27" t="s">
        <v>437</v>
      </c>
      <c r="W6" s="27" t="s">
        <v>437</v>
      </c>
      <c r="X6" s="27">
        <v>1</v>
      </c>
      <c r="Y6" s="27">
        <v>2</v>
      </c>
      <c r="Z6" s="27">
        <v>43.269199999999998</v>
      </c>
      <c r="AA6" s="27">
        <v>2</v>
      </c>
      <c r="AB6" s="27">
        <v>21</v>
      </c>
      <c r="AC6" s="28">
        <v>0</v>
      </c>
    </row>
    <row r="7" spans="2:29" x14ac:dyDescent="0.2">
      <c r="B7" s="65" t="s">
        <v>30</v>
      </c>
      <c r="C7" s="10" t="s">
        <v>91</v>
      </c>
      <c r="D7" s="2"/>
      <c r="E7" s="38">
        <v>4</v>
      </c>
      <c r="F7" s="27">
        <v>3</v>
      </c>
      <c r="G7" s="27">
        <v>112457891</v>
      </c>
      <c r="H7" s="27">
        <v>11</v>
      </c>
      <c r="I7" s="27" t="s">
        <v>276</v>
      </c>
      <c r="J7" s="27" t="s">
        <v>454</v>
      </c>
      <c r="K7" s="27" t="s">
        <v>455</v>
      </c>
      <c r="L7" s="27" t="s">
        <v>456</v>
      </c>
      <c r="M7" s="27" t="s">
        <v>457</v>
      </c>
      <c r="N7" s="27" t="s">
        <v>458</v>
      </c>
      <c r="O7" s="55">
        <v>43651</v>
      </c>
      <c r="P7" s="55">
        <v>27233</v>
      </c>
      <c r="Q7" s="55">
        <v>39268</v>
      </c>
      <c r="R7" s="55">
        <v>40175</v>
      </c>
      <c r="S7" s="27" t="s">
        <v>459</v>
      </c>
      <c r="T7" s="27" t="s">
        <v>460</v>
      </c>
      <c r="U7" s="27" t="s">
        <v>461</v>
      </c>
      <c r="V7" s="27" t="s">
        <v>366</v>
      </c>
      <c r="W7" s="27" t="s">
        <v>437</v>
      </c>
      <c r="X7" s="27">
        <v>0</v>
      </c>
      <c r="Y7" s="27">
        <v>2</v>
      </c>
      <c r="Z7" s="27">
        <v>29.8462</v>
      </c>
      <c r="AA7" s="27">
        <v>48</v>
      </c>
      <c r="AB7" s="27">
        <v>80</v>
      </c>
      <c r="AC7" s="28">
        <v>0</v>
      </c>
    </row>
    <row r="8" spans="2:29" x14ac:dyDescent="0.2">
      <c r="B8" s="65" t="s">
        <v>273</v>
      </c>
      <c r="C8" s="10" t="s">
        <v>92</v>
      </c>
      <c r="D8" s="2"/>
      <c r="E8" s="38">
        <v>5</v>
      </c>
      <c r="F8" s="27">
        <v>3</v>
      </c>
      <c r="G8" s="27">
        <v>112457891</v>
      </c>
      <c r="H8" s="27">
        <v>11</v>
      </c>
      <c r="I8" s="27" t="s">
        <v>448</v>
      </c>
      <c r="J8" s="27" t="s">
        <v>462</v>
      </c>
      <c r="K8" s="27" t="s">
        <v>463</v>
      </c>
      <c r="L8" s="27" t="s">
        <v>456</v>
      </c>
      <c r="M8" s="27" t="s">
        <v>457</v>
      </c>
      <c r="N8" s="27" t="s">
        <v>433</v>
      </c>
      <c r="O8" s="55">
        <v>43651</v>
      </c>
      <c r="P8" s="55">
        <v>27233</v>
      </c>
      <c r="Q8" s="55">
        <v>40175</v>
      </c>
      <c r="R8" s="27"/>
      <c r="S8" s="27" t="s">
        <v>464</v>
      </c>
      <c r="T8" s="27" t="s">
        <v>465</v>
      </c>
      <c r="U8" s="27" t="s">
        <v>466</v>
      </c>
      <c r="V8" s="27" t="s">
        <v>366</v>
      </c>
      <c r="W8" s="27" t="s">
        <v>437</v>
      </c>
      <c r="X8" s="27">
        <v>0</v>
      </c>
      <c r="Y8" s="27">
        <v>2</v>
      </c>
      <c r="Z8" s="27">
        <v>29.8462</v>
      </c>
      <c r="AA8" s="27">
        <v>48</v>
      </c>
      <c r="AB8" s="27">
        <v>80</v>
      </c>
      <c r="AC8" s="28">
        <v>0</v>
      </c>
    </row>
    <row r="9" spans="2:29" x14ac:dyDescent="0.2">
      <c r="B9" s="65" t="s">
        <v>274</v>
      </c>
      <c r="C9" s="8" t="s">
        <v>93</v>
      </c>
      <c r="D9" s="2"/>
      <c r="E9" s="38">
        <v>6</v>
      </c>
      <c r="F9" s="27">
        <v>267</v>
      </c>
      <c r="G9" s="27">
        <v>480168528</v>
      </c>
      <c r="H9" s="27">
        <v>11</v>
      </c>
      <c r="I9" s="27" t="s">
        <v>467</v>
      </c>
      <c r="J9" s="27" t="s">
        <v>468</v>
      </c>
      <c r="K9" s="27" t="s">
        <v>469</v>
      </c>
      <c r="L9" s="27" t="s">
        <v>470</v>
      </c>
      <c r="M9" s="27" t="s">
        <v>457</v>
      </c>
      <c r="N9" s="27" t="s">
        <v>433</v>
      </c>
      <c r="O9" s="55">
        <v>43657</v>
      </c>
      <c r="P9" s="55">
        <v>21607</v>
      </c>
      <c r="Q9" s="55">
        <v>39274</v>
      </c>
      <c r="R9" s="27"/>
      <c r="S9" s="27" t="s">
        <v>471</v>
      </c>
      <c r="T9" s="27" t="s">
        <v>472</v>
      </c>
      <c r="U9" s="27" t="s">
        <v>473</v>
      </c>
      <c r="V9" s="27" t="s">
        <v>437</v>
      </c>
      <c r="W9" s="27" t="s">
        <v>437</v>
      </c>
      <c r="X9" s="27">
        <v>0</v>
      </c>
      <c r="Y9" s="27">
        <v>2</v>
      </c>
      <c r="Z9" s="27">
        <v>25</v>
      </c>
      <c r="AA9" s="27">
        <v>9</v>
      </c>
      <c r="AB9" s="27">
        <v>24</v>
      </c>
      <c r="AC9" s="28">
        <v>0</v>
      </c>
    </row>
    <row r="10" spans="2:29" x14ac:dyDescent="0.2">
      <c r="B10" s="65" t="s">
        <v>414</v>
      </c>
      <c r="C10" s="8" t="s">
        <v>94</v>
      </c>
      <c r="D10" s="2"/>
      <c r="E10" s="38">
        <v>7</v>
      </c>
      <c r="F10" s="27">
        <v>112</v>
      </c>
      <c r="G10" s="27">
        <v>24756624</v>
      </c>
      <c r="H10" s="27">
        <v>11</v>
      </c>
      <c r="I10" s="27" t="s">
        <v>49</v>
      </c>
      <c r="J10" s="27" t="s">
        <v>474</v>
      </c>
      <c r="K10" s="27" t="s">
        <v>475</v>
      </c>
      <c r="L10" s="27" t="s">
        <v>476</v>
      </c>
      <c r="M10" s="27" t="s">
        <v>442</v>
      </c>
      <c r="N10" s="27" t="s">
        <v>458</v>
      </c>
      <c r="O10" s="55">
        <v>43666</v>
      </c>
      <c r="P10" s="55">
        <v>27319</v>
      </c>
      <c r="Q10" s="55">
        <v>39283</v>
      </c>
      <c r="R10" s="55">
        <v>39855</v>
      </c>
      <c r="S10" s="27" t="s">
        <v>477</v>
      </c>
      <c r="T10" s="27" t="s">
        <v>478</v>
      </c>
      <c r="U10" s="27" t="s">
        <v>479</v>
      </c>
      <c r="V10" s="27" t="s">
        <v>366</v>
      </c>
      <c r="W10" s="27" t="s">
        <v>437</v>
      </c>
      <c r="X10" s="27">
        <v>1</v>
      </c>
      <c r="Y10" s="27">
        <v>2</v>
      </c>
      <c r="Z10" s="27">
        <v>37.5</v>
      </c>
      <c r="AA10" s="27">
        <v>40</v>
      </c>
      <c r="AB10" s="27">
        <v>40</v>
      </c>
      <c r="AC10" s="28">
        <v>0</v>
      </c>
    </row>
    <row r="11" spans="2:29" x14ac:dyDescent="0.2">
      <c r="B11" s="65" t="s">
        <v>415</v>
      </c>
      <c r="C11" s="8" t="s">
        <v>95</v>
      </c>
      <c r="D11" s="2"/>
      <c r="E11" s="38">
        <v>8</v>
      </c>
      <c r="F11" s="27">
        <v>112</v>
      </c>
      <c r="G11" s="27">
        <v>24756624</v>
      </c>
      <c r="H11" s="27">
        <v>11</v>
      </c>
      <c r="I11" s="27" t="s">
        <v>480</v>
      </c>
      <c r="J11" s="27" t="s">
        <v>481</v>
      </c>
      <c r="K11" s="27" t="s">
        <v>482</v>
      </c>
      <c r="L11" s="27" t="s">
        <v>476</v>
      </c>
      <c r="M11" s="27" t="s">
        <v>442</v>
      </c>
      <c r="N11" s="27" t="s">
        <v>433</v>
      </c>
      <c r="O11" s="55">
        <v>43666</v>
      </c>
      <c r="P11" s="55">
        <v>27319</v>
      </c>
      <c r="Q11" s="55">
        <v>39856</v>
      </c>
      <c r="R11" s="27"/>
      <c r="S11" s="27" t="s">
        <v>483</v>
      </c>
      <c r="T11" s="27" t="s">
        <v>484</v>
      </c>
      <c r="U11" s="27" t="s">
        <v>485</v>
      </c>
      <c r="V11" s="27" t="s">
        <v>366</v>
      </c>
      <c r="W11" s="27" t="s">
        <v>437</v>
      </c>
      <c r="X11" s="27">
        <v>1</v>
      </c>
      <c r="Y11" s="27">
        <v>2</v>
      </c>
      <c r="Z11" s="27">
        <v>37.5</v>
      </c>
      <c r="AA11" s="27">
        <v>40</v>
      </c>
      <c r="AB11" s="27">
        <v>40</v>
      </c>
      <c r="AC11" s="28">
        <v>0</v>
      </c>
    </row>
    <row r="12" spans="2:29" x14ac:dyDescent="0.2">
      <c r="B12" s="65" t="s">
        <v>416</v>
      </c>
      <c r="C12" s="8" t="s">
        <v>96</v>
      </c>
      <c r="D12" s="2"/>
      <c r="E12" s="38">
        <v>9</v>
      </c>
      <c r="F12" s="27">
        <v>23</v>
      </c>
      <c r="G12" s="27">
        <v>309738752</v>
      </c>
      <c r="H12" s="27">
        <v>11</v>
      </c>
      <c r="I12" s="27" t="s">
        <v>486</v>
      </c>
      <c r="J12" s="27" t="s">
        <v>487</v>
      </c>
      <c r="K12" s="27" t="s">
        <v>488</v>
      </c>
      <c r="L12" s="27" t="s">
        <v>489</v>
      </c>
      <c r="M12" s="27" t="s">
        <v>432</v>
      </c>
      <c r="N12" s="27" t="s">
        <v>433</v>
      </c>
      <c r="O12" s="55">
        <v>43672</v>
      </c>
      <c r="P12" s="55">
        <v>20317</v>
      </c>
      <c r="Q12" s="55">
        <v>39289</v>
      </c>
      <c r="R12" s="27"/>
      <c r="S12" s="27" t="s">
        <v>490</v>
      </c>
      <c r="T12" s="27" t="s">
        <v>491</v>
      </c>
      <c r="U12" s="27" t="s">
        <v>492</v>
      </c>
      <c r="V12" s="27" t="s">
        <v>366</v>
      </c>
      <c r="W12" s="27" t="s">
        <v>493</v>
      </c>
      <c r="X12" s="27">
        <v>0</v>
      </c>
      <c r="Y12" s="27">
        <v>2</v>
      </c>
      <c r="Z12" s="27">
        <v>25</v>
      </c>
      <c r="AA12" s="27">
        <v>82</v>
      </c>
      <c r="AB12" s="27">
        <v>61</v>
      </c>
      <c r="AC12" s="28">
        <v>0</v>
      </c>
    </row>
    <row r="13" spans="2:29" x14ac:dyDescent="0.2">
      <c r="B13" s="65" t="s">
        <v>417</v>
      </c>
      <c r="C13" s="8" t="s">
        <v>97</v>
      </c>
      <c r="D13" s="2"/>
      <c r="E13" s="40">
        <v>10</v>
      </c>
      <c r="F13" s="32">
        <v>189</v>
      </c>
      <c r="G13" s="32">
        <v>690627818</v>
      </c>
      <c r="H13" s="32">
        <v>11</v>
      </c>
      <c r="I13" s="32" t="s">
        <v>494</v>
      </c>
      <c r="J13" s="32" t="s">
        <v>487</v>
      </c>
      <c r="K13" s="32" t="s">
        <v>495</v>
      </c>
      <c r="L13" s="32" t="s">
        <v>496</v>
      </c>
      <c r="M13" s="32" t="s">
        <v>432</v>
      </c>
      <c r="N13" s="32" t="s">
        <v>433</v>
      </c>
      <c r="O13" s="56">
        <v>43683</v>
      </c>
      <c r="P13" s="56">
        <v>20457</v>
      </c>
      <c r="Q13" s="56">
        <v>39300</v>
      </c>
      <c r="R13" s="32"/>
      <c r="S13" s="32" t="s">
        <v>497</v>
      </c>
      <c r="T13" s="32" t="s">
        <v>498</v>
      </c>
      <c r="U13" s="32" t="s">
        <v>499</v>
      </c>
      <c r="V13" s="32" t="s">
        <v>437</v>
      </c>
      <c r="W13" s="32" t="s">
        <v>493</v>
      </c>
      <c r="X13" s="32">
        <v>0</v>
      </c>
      <c r="Y13" s="32">
        <v>1</v>
      </c>
      <c r="Z13" s="32">
        <v>13.45</v>
      </c>
      <c r="AA13" s="32">
        <v>83</v>
      </c>
      <c r="AB13" s="32">
        <v>61</v>
      </c>
      <c r="AC13" s="33">
        <v>0</v>
      </c>
    </row>
    <row r="14" spans="2:29" x14ac:dyDescent="0.2">
      <c r="B14" s="65" t="s">
        <v>418</v>
      </c>
      <c r="C14" s="8" t="s">
        <v>98</v>
      </c>
      <c r="D14" s="2"/>
      <c r="E14" s="2"/>
      <c r="F14" s="2"/>
      <c r="G14" s="12"/>
      <c r="H14" s="1"/>
      <c r="I14" s="2"/>
      <c r="J14" s="12"/>
      <c r="K14" s="12"/>
      <c r="L14" s="12"/>
      <c r="M14" s="1"/>
      <c r="N14" s="1"/>
    </row>
    <row r="15" spans="2:29" x14ac:dyDescent="0.2">
      <c r="B15" s="65" t="s">
        <v>419</v>
      </c>
      <c r="C15" s="8" t="s">
        <v>99</v>
      </c>
      <c r="D15" s="2"/>
      <c r="E15" s="2"/>
      <c r="F15" s="2"/>
      <c r="G15" s="12"/>
      <c r="H15" s="1"/>
      <c r="I15" s="2"/>
      <c r="J15" s="12"/>
      <c r="K15" s="12"/>
      <c r="L15" s="12"/>
      <c r="M15" s="1"/>
      <c r="N15" s="1"/>
    </row>
    <row r="16" spans="2:29" x14ac:dyDescent="0.2">
      <c r="B16" s="65" t="s">
        <v>121</v>
      </c>
      <c r="C16" s="8" t="s">
        <v>100</v>
      </c>
      <c r="D16" s="2"/>
      <c r="E16" s="2"/>
      <c r="F16" s="2"/>
      <c r="G16" s="12"/>
      <c r="H16" s="1"/>
      <c r="I16" s="2"/>
      <c r="J16" s="12"/>
      <c r="K16" s="12"/>
      <c r="L16" s="12"/>
      <c r="M16" s="1"/>
      <c r="N16" s="1"/>
    </row>
    <row r="17" spans="2:14" x14ac:dyDescent="0.2">
      <c r="B17" s="65" t="s">
        <v>123</v>
      </c>
      <c r="C17" s="8" t="s">
        <v>101</v>
      </c>
      <c r="D17" s="2"/>
      <c r="E17" s="2"/>
      <c r="F17" s="2"/>
      <c r="G17" s="12"/>
      <c r="H17" s="1"/>
      <c r="I17" s="2"/>
      <c r="J17" s="12"/>
      <c r="K17" s="12"/>
      <c r="L17" s="12"/>
      <c r="M17" s="1"/>
      <c r="N17" s="1"/>
    </row>
    <row r="18" spans="2:14" x14ac:dyDescent="0.2">
      <c r="B18" s="65" t="s">
        <v>420</v>
      </c>
      <c r="C18" s="8" t="s">
        <v>102</v>
      </c>
      <c r="D18" s="2"/>
      <c r="E18" s="2"/>
      <c r="F18" s="2"/>
      <c r="G18" s="12"/>
      <c r="H18" s="1"/>
      <c r="I18" s="2"/>
      <c r="J18" s="12"/>
      <c r="K18" s="12"/>
      <c r="L18" s="12"/>
      <c r="M18" s="1"/>
      <c r="N18" s="1"/>
    </row>
    <row r="19" spans="2:14" x14ac:dyDescent="0.2">
      <c r="B19" s="65" t="s">
        <v>421</v>
      </c>
      <c r="C19" s="8" t="s">
        <v>103</v>
      </c>
      <c r="D19" s="2"/>
      <c r="E19" s="2"/>
      <c r="F19" s="2"/>
      <c r="G19" s="12"/>
      <c r="H19" s="1"/>
      <c r="I19" s="2"/>
      <c r="J19" s="12"/>
      <c r="K19" s="12"/>
      <c r="L19" s="12"/>
      <c r="M19" s="1"/>
      <c r="N19" s="1"/>
    </row>
    <row r="20" spans="2:14" x14ac:dyDescent="0.2">
      <c r="B20" s="68" t="s">
        <v>352</v>
      </c>
      <c r="C20" s="8" t="s">
        <v>104</v>
      </c>
      <c r="D20" s="2"/>
      <c r="E20" s="2"/>
      <c r="F20" s="2"/>
      <c r="G20" s="12"/>
      <c r="H20" s="1"/>
      <c r="I20" s="2"/>
      <c r="J20" s="12"/>
      <c r="K20" s="12"/>
      <c r="L20" s="12"/>
      <c r="M20" s="1"/>
      <c r="N20" s="1"/>
    </row>
    <row r="21" spans="2:14" x14ac:dyDescent="0.2">
      <c r="B21" s="65" t="s">
        <v>61</v>
      </c>
      <c r="C21" s="8" t="s">
        <v>105</v>
      </c>
      <c r="D21" s="2"/>
      <c r="E21" s="2"/>
      <c r="F21" s="2"/>
      <c r="G21" s="12"/>
      <c r="H21" s="1"/>
      <c r="I21" s="2"/>
      <c r="J21" s="12"/>
      <c r="K21" s="12"/>
      <c r="L21" s="12"/>
      <c r="M21" s="1"/>
      <c r="N21" s="1"/>
    </row>
    <row r="22" spans="2:14" x14ac:dyDescent="0.2">
      <c r="B22" s="65" t="s">
        <v>59</v>
      </c>
      <c r="C22" s="8" t="s">
        <v>60</v>
      </c>
      <c r="D22" s="2"/>
      <c r="E22" s="2"/>
      <c r="F22" s="2"/>
      <c r="G22" s="12"/>
      <c r="H22" s="1"/>
      <c r="I22" s="2"/>
      <c r="J22" s="12"/>
      <c r="K22" s="12"/>
      <c r="L22" s="12"/>
      <c r="M22" s="1"/>
      <c r="N22" s="1"/>
    </row>
    <row r="23" spans="2:14" x14ac:dyDescent="0.2">
      <c r="B23" s="65" t="s">
        <v>422</v>
      </c>
      <c r="C23" s="8" t="s">
        <v>106</v>
      </c>
      <c r="D23" s="2"/>
      <c r="E23" s="2"/>
      <c r="F23" s="2"/>
      <c r="G23" s="12"/>
      <c r="H23" s="1"/>
      <c r="I23" s="2"/>
      <c r="J23" s="12"/>
      <c r="K23" s="12"/>
      <c r="L23" s="12"/>
      <c r="M23" s="1"/>
      <c r="N23" s="1"/>
    </row>
    <row r="24" spans="2:14" x14ac:dyDescent="0.2">
      <c r="B24" s="8" t="s">
        <v>423</v>
      </c>
      <c r="C24" s="8" t="s">
        <v>107</v>
      </c>
    </row>
    <row r="25" spans="2:14" x14ac:dyDescent="0.2">
      <c r="B25" s="8" t="s">
        <v>424</v>
      </c>
      <c r="C25" s="8" t="s">
        <v>108</v>
      </c>
    </row>
    <row r="26" spans="2:14" x14ac:dyDescent="0.2">
      <c r="B26" s="8" t="s">
        <v>425</v>
      </c>
      <c r="C26" s="8" t="s">
        <v>109</v>
      </c>
    </row>
    <row r="27" spans="2:14" x14ac:dyDescent="0.2">
      <c r="B27" s="8" t="s">
        <v>426</v>
      </c>
      <c r="C27" s="8" t="s">
        <v>110</v>
      </c>
    </row>
    <row r="28" spans="2:14" x14ac:dyDescent="0.2">
      <c r="B28" s="8" t="s">
        <v>427</v>
      </c>
      <c r="C28" s="8" t="s">
        <v>111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FEC4C-7336-45E8-BCFC-BA174E0E82EF}">
  <dimension ref="B1:N23"/>
  <sheetViews>
    <sheetView showGridLines="0" zoomScale="130" zoomScaleNormal="130" workbookViewId="0">
      <selection activeCell="J23" sqref="J23"/>
    </sheetView>
  </sheetViews>
  <sheetFormatPr baseColWidth="10" defaultColWidth="8.83203125" defaultRowHeight="15" x14ac:dyDescent="0.2"/>
  <cols>
    <col min="1" max="1" width="5.33203125" customWidth="1"/>
    <col min="2" max="2" width="18.6640625" bestFit="1" customWidth="1"/>
    <col min="3" max="3" width="28.6640625" customWidth="1"/>
    <col min="4" max="4" width="8.83203125" customWidth="1"/>
    <col min="5" max="5" width="12.83203125" bestFit="1" customWidth="1"/>
    <col min="6" max="6" width="26" bestFit="1" customWidth="1"/>
    <col min="7" max="7" width="14.5" style="13" bestFit="1" customWidth="1"/>
    <col min="8" max="8" width="18.6640625" bestFit="1" customWidth="1"/>
    <col min="9" max="10" width="10.5" bestFit="1" customWidth="1"/>
    <col min="11" max="11" width="7.5" bestFit="1" customWidth="1"/>
    <col min="12" max="12" width="7.6640625" bestFit="1" customWidth="1"/>
    <col min="13" max="13" width="26.5" customWidth="1"/>
    <col min="14" max="14" width="33.1640625" customWidth="1"/>
  </cols>
  <sheetData>
    <row r="1" spans="2:14" s="6" customFormat="1" ht="36" customHeight="1" x14ac:dyDescent="0.2">
      <c r="B1" s="7" t="s">
        <v>112</v>
      </c>
      <c r="G1" s="11"/>
    </row>
    <row r="3" spans="2:14" x14ac:dyDescent="0.2">
      <c r="B3" s="5" t="s">
        <v>1</v>
      </c>
      <c r="C3" s="9" t="s">
        <v>2</v>
      </c>
      <c r="D3" s="14"/>
      <c r="E3" s="43" t="s">
        <v>113</v>
      </c>
      <c r="F3" s="44" t="s">
        <v>115</v>
      </c>
      <c r="G3" s="44" t="s">
        <v>117</v>
      </c>
      <c r="H3" s="44" t="s">
        <v>119</v>
      </c>
      <c r="I3" s="69" t="s">
        <v>121</v>
      </c>
      <c r="J3" s="69" t="s">
        <v>123</v>
      </c>
      <c r="K3" s="44" t="s">
        <v>500</v>
      </c>
      <c r="L3" s="45" t="s">
        <v>501</v>
      </c>
      <c r="M3" s="14"/>
      <c r="N3" s="14"/>
    </row>
    <row r="4" spans="2:14" x14ac:dyDescent="0.2">
      <c r="B4" s="3" t="s">
        <v>113</v>
      </c>
      <c r="C4" s="10" t="s">
        <v>114</v>
      </c>
      <c r="D4" s="2"/>
      <c r="E4" s="46">
        <v>1</v>
      </c>
      <c r="F4" s="47" t="s">
        <v>502</v>
      </c>
      <c r="G4" s="70">
        <v>0</v>
      </c>
      <c r="H4" s="47" t="s">
        <v>502</v>
      </c>
      <c r="I4" s="25">
        <v>44164</v>
      </c>
      <c r="J4" s="25">
        <v>45473</v>
      </c>
      <c r="K4" s="26">
        <v>0</v>
      </c>
      <c r="L4" s="71">
        <v>0</v>
      </c>
      <c r="M4" s="1"/>
      <c r="N4" s="1"/>
    </row>
    <row r="5" spans="2:14" x14ac:dyDescent="0.2">
      <c r="B5" s="3" t="s">
        <v>115</v>
      </c>
      <c r="C5" s="10" t="s">
        <v>116</v>
      </c>
      <c r="D5" s="2"/>
      <c r="E5" s="46">
        <v>2</v>
      </c>
      <c r="F5" s="47" t="s">
        <v>503</v>
      </c>
      <c r="G5" s="70">
        <v>0.02</v>
      </c>
      <c r="H5" s="47" t="s">
        <v>504</v>
      </c>
      <c r="I5" s="25">
        <v>44194</v>
      </c>
      <c r="J5" s="25">
        <v>45288</v>
      </c>
      <c r="K5" s="26">
        <v>11</v>
      </c>
      <c r="L5" s="71">
        <v>14</v>
      </c>
      <c r="M5" s="1"/>
      <c r="N5" s="1"/>
    </row>
    <row r="6" spans="2:14" x14ac:dyDescent="0.2">
      <c r="B6" s="3" t="s">
        <v>117</v>
      </c>
      <c r="C6" s="10" t="s">
        <v>118</v>
      </c>
      <c r="D6" s="2"/>
      <c r="E6" s="46">
        <v>3</v>
      </c>
      <c r="F6" s="47" t="s">
        <v>505</v>
      </c>
      <c r="G6" s="70">
        <v>0.05</v>
      </c>
      <c r="H6" s="47" t="s">
        <v>504</v>
      </c>
      <c r="I6" s="25">
        <v>44194</v>
      </c>
      <c r="J6" s="25">
        <v>45288</v>
      </c>
      <c r="K6" s="26">
        <v>15</v>
      </c>
      <c r="L6" s="71">
        <v>24</v>
      </c>
      <c r="M6" s="1"/>
      <c r="N6" s="1"/>
    </row>
    <row r="7" spans="2:14" x14ac:dyDescent="0.2">
      <c r="B7" s="3" t="s">
        <v>119</v>
      </c>
      <c r="C7" s="10" t="s">
        <v>120</v>
      </c>
      <c r="D7" s="2"/>
      <c r="E7" s="46">
        <v>4</v>
      </c>
      <c r="F7" s="47" t="s">
        <v>506</v>
      </c>
      <c r="G7" s="70">
        <v>0.1</v>
      </c>
      <c r="H7" s="47" t="s">
        <v>504</v>
      </c>
      <c r="I7" s="25">
        <v>44194</v>
      </c>
      <c r="J7" s="25">
        <v>45288</v>
      </c>
      <c r="K7" s="26">
        <v>25</v>
      </c>
      <c r="L7" s="71">
        <v>40</v>
      </c>
      <c r="M7" s="1"/>
      <c r="N7" s="1"/>
    </row>
    <row r="8" spans="2:14" x14ac:dyDescent="0.2">
      <c r="B8" s="4" t="s">
        <v>121</v>
      </c>
      <c r="C8" s="10" t="s">
        <v>122</v>
      </c>
      <c r="D8" s="2"/>
      <c r="E8" s="46">
        <v>5</v>
      </c>
      <c r="F8" s="47" t="s">
        <v>507</v>
      </c>
      <c r="G8" s="70">
        <v>0.15</v>
      </c>
      <c r="H8" s="47" t="s">
        <v>504</v>
      </c>
      <c r="I8" s="25">
        <v>44194</v>
      </c>
      <c r="J8" s="25">
        <v>45288</v>
      </c>
      <c r="K8" s="26">
        <v>41</v>
      </c>
      <c r="L8" s="71">
        <v>60</v>
      </c>
      <c r="M8" s="1"/>
      <c r="N8" s="1"/>
    </row>
    <row r="9" spans="2:14" x14ac:dyDescent="0.2">
      <c r="B9" s="4" t="s">
        <v>123</v>
      </c>
      <c r="C9" s="8" t="s">
        <v>124</v>
      </c>
      <c r="D9" s="2"/>
      <c r="E9" s="46">
        <v>6</v>
      </c>
      <c r="F9" s="47" t="s">
        <v>508</v>
      </c>
      <c r="G9" s="70">
        <v>0.2</v>
      </c>
      <c r="H9" s="47" t="s">
        <v>504</v>
      </c>
      <c r="I9" s="25">
        <v>44194</v>
      </c>
      <c r="J9" s="25">
        <v>45288</v>
      </c>
      <c r="K9" s="26">
        <v>61</v>
      </c>
      <c r="L9" s="71">
        <v>0</v>
      </c>
      <c r="M9" s="1"/>
      <c r="N9" s="1"/>
    </row>
    <row r="10" spans="2:14" x14ac:dyDescent="0.2">
      <c r="B10" s="3" t="s">
        <v>500</v>
      </c>
      <c r="C10" s="8" t="s">
        <v>125</v>
      </c>
      <c r="D10" s="2"/>
      <c r="E10" s="46">
        <v>7</v>
      </c>
      <c r="F10" s="47" t="s">
        <v>509</v>
      </c>
      <c r="G10" s="70">
        <v>0.35</v>
      </c>
      <c r="H10" s="47" t="s">
        <v>510</v>
      </c>
      <c r="I10" s="25">
        <v>44512</v>
      </c>
      <c r="J10" s="25">
        <v>44558</v>
      </c>
      <c r="K10" s="26">
        <v>0</v>
      </c>
      <c r="L10" s="71">
        <v>0</v>
      </c>
      <c r="M10" s="1"/>
      <c r="N10" s="1"/>
    </row>
    <row r="11" spans="2:14" x14ac:dyDescent="0.2">
      <c r="B11" s="3" t="s">
        <v>501</v>
      </c>
      <c r="C11" s="8" t="s">
        <v>126</v>
      </c>
      <c r="D11" s="2"/>
      <c r="E11" s="46">
        <v>8</v>
      </c>
      <c r="F11" s="47" t="s">
        <v>511</v>
      </c>
      <c r="G11" s="70">
        <v>0.1</v>
      </c>
      <c r="H11" s="47" t="s">
        <v>512</v>
      </c>
      <c r="I11" s="25">
        <v>44559</v>
      </c>
      <c r="J11" s="25">
        <v>44589</v>
      </c>
      <c r="K11" s="26">
        <v>0</v>
      </c>
      <c r="L11" s="71">
        <v>0</v>
      </c>
      <c r="M11" s="1"/>
      <c r="N11" s="1"/>
    </row>
    <row r="12" spans="2:14" x14ac:dyDescent="0.2">
      <c r="D12" s="2"/>
      <c r="E12" s="46">
        <v>9</v>
      </c>
      <c r="F12" s="47" t="s">
        <v>513</v>
      </c>
      <c r="G12" s="70">
        <v>0.3</v>
      </c>
      <c r="H12" s="47" t="s">
        <v>514</v>
      </c>
      <c r="I12" s="25">
        <v>44559</v>
      </c>
      <c r="J12" s="25">
        <v>44620</v>
      </c>
      <c r="K12" s="26">
        <v>0</v>
      </c>
      <c r="L12" s="71">
        <v>0</v>
      </c>
      <c r="M12" s="1"/>
      <c r="N12" s="1"/>
    </row>
    <row r="13" spans="2:14" x14ac:dyDescent="0.2">
      <c r="D13" s="2"/>
      <c r="E13" s="46">
        <v>10</v>
      </c>
      <c r="F13" s="47" t="s">
        <v>515</v>
      </c>
      <c r="G13" s="70">
        <v>0.5</v>
      </c>
      <c r="H13" s="47" t="s">
        <v>514</v>
      </c>
      <c r="I13" s="25">
        <v>44907</v>
      </c>
      <c r="J13" s="25">
        <v>44983</v>
      </c>
      <c r="K13" s="26">
        <v>0</v>
      </c>
      <c r="L13" s="71">
        <v>0</v>
      </c>
      <c r="M13" s="1"/>
      <c r="N13" s="1"/>
    </row>
    <row r="14" spans="2:14" x14ac:dyDescent="0.2">
      <c r="D14" s="2"/>
      <c r="E14" s="46">
        <v>11</v>
      </c>
      <c r="F14" s="47" t="s">
        <v>516</v>
      </c>
      <c r="G14" s="70">
        <v>0.15</v>
      </c>
      <c r="H14" s="47" t="s">
        <v>512</v>
      </c>
      <c r="I14" s="25">
        <v>44923</v>
      </c>
      <c r="J14" s="25">
        <v>44953</v>
      </c>
      <c r="K14" s="26">
        <v>0</v>
      </c>
      <c r="L14" s="71">
        <v>0</v>
      </c>
      <c r="M14" s="1"/>
      <c r="N14" s="1"/>
    </row>
    <row r="15" spans="2:14" x14ac:dyDescent="0.2">
      <c r="D15" s="2"/>
      <c r="E15" s="46">
        <v>12</v>
      </c>
      <c r="F15" s="47" t="s">
        <v>517</v>
      </c>
      <c r="G15" s="70">
        <v>0.35</v>
      </c>
      <c r="H15" s="47" t="s">
        <v>514</v>
      </c>
      <c r="I15" s="25">
        <v>44923</v>
      </c>
      <c r="J15" s="25">
        <v>44968</v>
      </c>
      <c r="K15" s="26">
        <v>0</v>
      </c>
      <c r="L15" s="71">
        <v>0</v>
      </c>
      <c r="M15" s="1"/>
      <c r="N15" s="1"/>
    </row>
    <row r="16" spans="2:14" x14ac:dyDescent="0.2">
      <c r="D16" s="2"/>
      <c r="E16" s="46">
        <v>13</v>
      </c>
      <c r="F16" s="47" t="s">
        <v>518</v>
      </c>
      <c r="G16" s="70">
        <v>0.15</v>
      </c>
      <c r="H16" s="47" t="s">
        <v>519</v>
      </c>
      <c r="I16" s="25">
        <v>44923</v>
      </c>
      <c r="J16" s="25">
        <v>45014</v>
      </c>
      <c r="K16" s="26">
        <v>0</v>
      </c>
      <c r="L16" s="71">
        <v>0</v>
      </c>
      <c r="M16" s="1"/>
      <c r="N16" s="1"/>
    </row>
    <row r="17" spans="4:14" x14ac:dyDescent="0.2">
      <c r="D17" s="2"/>
      <c r="E17" s="46">
        <v>14</v>
      </c>
      <c r="F17" s="47" t="s">
        <v>520</v>
      </c>
      <c r="G17" s="70">
        <v>0.2</v>
      </c>
      <c r="H17" s="47" t="s">
        <v>519</v>
      </c>
      <c r="I17" s="25">
        <v>44923</v>
      </c>
      <c r="J17" s="25">
        <v>45014</v>
      </c>
      <c r="K17" s="26">
        <v>0</v>
      </c>
      <c r="L17" s="71">
        <v>0</v>
      </c>
      <c r="M17" s="1"/>
      <c r="N17" s="1"/>
    </row>
    <row r="18" spans="4:14" x14ac:dyDescent="0.2">
      <c r="D18" s="2"/>
      <c r="E18" s="46">
        <v>15</v>
      </c>
      <c r="F18" s="47" t="s">
        <v>521</v>
      </c>
      <c r="G18" s="70">
        <v>0.5</v>
      </c>
      <c r="H18" s="47" t="s">
        <v>512</v>
      </c>
      <c r="I18" s="25">
        <v>44968</v>
      </c>
      <c r="J18" s="25">
        <v>44999</v>
      </c>
      <c r="K18" s="26">
        <v>0</v>
      </c>
      <c r="L18" s="71">
        <v>0</v>
      </c>
      <c r="M18" s="1"/>
      <c r="N18" s="1"/>
    </row>
    <row r="19" spans="4:14" x14ac:dyDescent="0.2">
      <c r="D19" s="2"/>
      <c r="E19" s="48">
        <v>16</v>
      </c>
      <c r="F19" s="49" t="s">
        <v>522</v>
      </c>
      <c r="G19" s="72">
        <v>0.4</v>
      </c>
      <c r="H19" s="49" t="s">
        <v>510</v>
      </c>
      <c r="I19" s="30">
        <v>45228</v>
      </c>
      <c r="J19" s="30">
        <v>45288</v>
      </c>
      <c r="K19" s="31">
        <v>0</v>
      </c>
      <c r="L19" s="73">
        <v>0</v>
      </c>
      <c r="M19" s="1"/>
      <c r="N19" s="1"/>
    </row>
    <row r="20" spans="4:14" x14ac:dyDescent="0.2">
      <c r="D20" s="2"/>
      <c r="E20" s="2"/>
      <c r="F20" s="2"/>
      <c r="G20" s="12"/>
      <c r="H20" s="1"/>
      <c r="I20" s="2"/>
      <c r="J20" s="12"/>
      <c r="K20" s="12"/>
      <c r="L20" s="12"/>
      <c r="M20" s="1"/>
      <c r="N20" s="1"/>
    </row>
    <row r="21" spans="4:14" x14ac:dyDescent="0.2">
      <c r="D21" s="2"/>
      <c r="E21" s="2"/>
      <c r="F21" s="2"/>
      <c r="G21" s="12"/>
      <c r="H21" s="1"/>
      <c r="I21" s="2"/>
      <c r="J21" s="12"/>
      <c r="K21" s="12"/>
      <c r="L21" s="12"/>
      <c r="M21" s="1"/>
      <c r="N21" s="1"/>
    </row>
    <row r="22" spans="4:14" x14ac:dyDescent="0.2">
      <c r="D22" s="2"/>
      <c r="E22" s="2"/>
      <c r="F22" s="2"/>
      <c r="G22" s="12"/>
      <c r="H22" s="1"/>
      <c r="I22" s="2"/>
      <c r="J22" s="12"/>
      <c r="K22" s="12"/>
      <c r="L22" s="12"/>
      <c r="M22" s="1"/>
      <c r="N22" s="1"/>
    </row>
    <row r="23" spans="4:14" x14ac:dyDescent="0.2">
      <c r="D23" s="2"/>
      <c r="E23" s="2"/>
      <c r="F23" s="2"/>
      <c r="G23" s="12"/>
      <c r="H23" s="1"/>
      <c r="I23" s="2"/>
      <c r="J23" s="12"/>
      <c r="K23" s="12"/>
      <c r="L23" s="12"/>
      <c r="M23" s="1"/>
      <c r="N23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a86b71d-a296-4652-a177-3f1c2c427c3b">
      <Terms xmlns="http://schemas.microsoft.com/office/infopath/2007/PartnerControls"/>
    </lcf76f155ced4ddcb4097134ff3c332f>
    <TaxCatchAll xmlns="b0b0b243-3257-4288-8fd6-01a489e5b05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9256D3BEE5F6419D66BCF825111C80" ma:contentTypeVersion="16" ma:contentTypeDescription="Create a new document." ma:contentTypeScope="" ma:versionID="cbf16570683519ead2dbce7b6a308dbc">
  <xsd:schema xmlns:xsd="http://www.w3.org/2001/XMLSchema" xmlns:xs="http://www.w3.org/2001/XMLSchema" xmlns:p="http://schemas.microsoft.com/office/2006/metadata/properties" xmlns:ns2="ca86b71d-a296-4652-a177-3f1c2c427c3b" xmlns:ns3="b0b0b243-3257-4288-8fd6-01a489e5b053" targetNamespace="http://schemas.microsoft.com/office/2006/metadata/properties" ma:root="true" ma:fieldsID="9da34087dfb4959f2ef16dc09744fc5f" ns2:_="" ns3:_="">
    <xsd:import namespace="ca86b71d-a296-4652-a177-3f1c2c427c3b"/>
    <xsd:import namespace="b0b0b243-3257-4288-8fd6-01a489e5b0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86b71d-a296-4652-a177-3f1c2c427c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b486171-594d-4621-b4d0-f2509100c2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b0b243-3257-4288-8fd6-01a489e5b05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d6d8c5b-f4f4-4a1c-88e8-507134beb9b5}" ma:internalName="TaxCatchAll" ma:showField="CatchAllData" ma:web="b0b0b243-3257-4288-8fd6-01a489e5b0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8DC9A6-3E40-4BA9-BDF6-8998058655A6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metadata/properties"/>
    <ds:schemaRef ds:uri="b0b0b243-3257-4288-8fd6-01a489e5b053"/>
    <ds:schemaRef ds:uri="ca86b71d-a296-4652-a177-3f1c2c427c3b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DB87486-75AD-4AA1-9CD5-01DEE82D6D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7F558B-000C-43E7-94E2-7FE1B46811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86b71d-a296-4652-a177-3f1c2c427c3b"/>
    <ds:schemaRef ds:uri="b0b0b243-3257-4288-8fd6-01a489e5b0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dim_date</vt:lpstr>
      <vt:lpstr>dim_time</vt:lpstr>
      <vt:lpstr>dim_product</vt:lpstr>
      <vt:lpstr>dim_channel</vt:lpstr>
      <vt:lpstr>dim_customer</vt:lpstr>
      <vt:lpstr>dim_store</vt:lpstr>
      <vt:lpstr>dim_partner</vt:lpstr>
      <vt:lpstr>dim_employee</vt:lpstr>
      <vt:lpstr>dim_promotion</vt:lpstr>
      <vt:lpstr>dim_sales_reason</vt:lpstr>
      <vt:lpstr>fact_online_sales</vt:lpstr>
      <vt:lpstr>fact_retail_sales</vt:lpstr>
      <vt:lpstr>fact_partner_sales</vt:lpstr>
      <vt:lpstr>fact_franchise_sales_quota</vt:lpstr>
      <vt:lpstr>fact_sales_reason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Duc Nguyen</dc:creator>
  <cp:keywords/>
  <dc:description/>
  <cp:lastModifiedBy>Hai Nguyen</cp:lastModifiedBy>
  <cp:revision/>
  <dcterms:created xsi:type="dcterms:W3CDTF">2023-05-14T18:01:47Z</dcterms:created>
  <dcterms:modified xsi:type="dcterms:W3CDTF">2023-05-18T23:46:18Z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0x010100869256D3BEE5F6419D66BCF825111C80</vt:lpwstr>
  </property>
  <property fmtid="{D5CDD505-2E9C-101B-9397-08002B2CF9AE}" pid="3" name="MediaServiceImageTags">
    <vt:lpwstr/>
  </property>
</Properties>
</file>