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5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<sst xmlns="http://schemas.openxmlformats.org/spreadsheetml/2006/main" count="126" uniqueCount="19">
  <si>
    <t>THÔNG TIN TIỀN ĐIỆN HÀNG THÁNG</t>
  </si>
  <si>
    <t>NHÀ SỐ 1</t>
  </si>
  <si>
    <t>Hoàng Anh</t>
  </si>
  <si>
    <t>Năm</t>
  </si>
  <si>
    <t xml:space="preserve">tháng </t>
  </si>
  <si>
    <t>số kg tháng trước</t>
  </si>
  <si>
    <t>số kg tháng hiện tại</t>
  </si>
  <si>
    <t>số điện tiêu thụ</t>
  </si>
  <si>
    <t>giá tiền điện</t>
  </si>
  <si>
    <t>tiền nước</t>
  </si>
  <si>
    <t>tổng tiền</t>
  </si>
  <si>
    <t>thanh toán</t>
  </si>
  <si>
    <t>note</t>
  </si>
  <si>
    <t>√</t>
  </si>
  <si>
    <t>A. Hoàng Anh</t>
  </si>
  <si>
    <t>NHÀ SỐ 2</t>
  </si>
  <si>
    <t>Nguyễn Văn Gần</t>
  </si>
  <si>
    <t>NHÀ SỐ 3</t>
  </si>
  <si>
    <t>ANH VŨ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</si>
</sst>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6"/>
      <color theme="0"/>
      <name val="Calibri"/>
      <charset val="134"/>
      <scheme val="minor"/>
    </font>
    <font>
      <sz val="18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9" tint="-0.249977111117893"/>
      <name val="Arial"/>
      <charset val="2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1" fillId="2" borderId="0" xfId="0" applyFont="1" applyFill="1"/>
    <xf numFmtId="0" fontId="6" fillId="0" borderId="0" xfId="0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86"/>
  <sheetViews>
    <sheetView tabSelected="1" workbookViewId="0">
      <selection activeCell="F8" sqref="F8"/>
    </sheetView>
  </sheetViews>
  <sheetFormatPr defaultColWidth="9" defaultRowHeight="16.8"/>
  <cols>
    <col min="2" max="2" width="13.7109375" customWidth="1"/>
    <col min="3" max="3" width="21.140625" customWidth="1"/>
    <col min="4" max="5" width="23.140625" customWidth="1"/>
    <col min="6" max="6" width="14.859375" customWidth="1"/>
    <col min="7" max="7" width="14.2890625" customWidth="1"/>
    <col min="8" max="8" width="18" customWidth="1"/>
    <col min="9" max="9" width="13.4296875" customWidth="1"/>
    <col min="10" max="10" width="32" customWidth="1"/>
  </cols>
  <sheetData>
    <row r="1" ht="23.25" customHeight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23.2" spans="1:15">
      <c r="A2" s="4" t="s">
        <v>1</v>
      </c>
      <c r="B2" s="4"/>
      <c r="C2" s="5" t="s">
        <v>2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ht="20.4" spans="1:10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</row>
    <row r="4" ht="23.2" spans="1:9">
      <c r="A4" s="6">
        <v>2023</v>
      </c>
      <c r="B4" s="7">
        <v>10</v>
      </c>
      <c r="C4" s="7">
        <v>89</v>
      </c>
      <c r="D4" s="7">
        <v>467</v>
      </c>
      <c r="E4" s="7">
        <f t="shared" ref="E4:E20" si="0">D4-C4</f>
        <v>378</v>
      </c>
      <c r="F4" s="7">
        <v>3800</v>
      </c>
      <c r="G4" s="7">
        <v>70000</v>
      </c>
      <c r="H4" s="7">
        <f t="shared" ref="H4:H6" si="1">((D4-C4)*F4)+G4</f>
        <v>1506400</v>
      </c>
      <c r="I4" s="9" t="s">
        <v>13</v>
      </c>
    </row>
    <row r="5" ht="23.2" spans="1:9">
      <c r="A5" s="6"/>
      <c r="B5" s="7">
        <v>11</v>
      </c>
      <c r="C5" s="7">
        <v>467</v>
      </c>
      <c r="D5" s="7">
        <v>907</v>
      </c>
      <c r="E5" s="7">
        <f t="shared" si="0"/>
        <v>440</v>
      </c>
      <c r="F5" s="7">
        <v>3800</v>
      </c>
      <c r="G5" s="7">
        <v>70000</v>
      </c>
      <c r="H5" s="7">
        <f t="shared" si="1"/>
        <v>1742000</v>
      </c>
      <c r="I5" s="9" t="s">
        <v>13</v>
      </c>
    </row>
    <row r="6" ht="23.2" spans="1:9">
      <c r="A6" s="6"/>
      <c r="B6" s="7">
        <v>12</v>
      </c>
      <c r="C6" s="7">
        <v>907</v>
      </c>
      <c r="D6" s="7">
        <v>1129</v>
      </c>
      <c r="E6" s="7">
        <f t="shared" si="0"/>
        <v>222</v>
      </c>
      <c r="F6" s="7">
        <v>3800</v>
      </c>
      <c r="G6" s="7">
        <v>60000</v>
      </c>
      <c r="H6" s="7">
        <f t="shared" si="1"/>
        <v>903600</v>
      </c>
      <c r="I6" s="9" t="s">
        <v>13</v>
      </c>
    </row>
    <row r="7" spans="1:1">
      <c r="A7" s="6"/>
    </row>
    <row r="8" spans="1:1">
      <c r="A8" s="6">
        <v>2024</v>
      </c>
    </row>
    <row r="9" ht="23.2" spans="1:9">
      <c r="A9" s="6"/>
      <c r="B9" s="7">
        <v>1</v>
      </c>
      <c r="C9" s="7">
        <v>90</v>
      </c>
      <c r="D9" s="7">
        <v>269</v>
      </c>
      <c r="E9" s="7">
        <f t="shared" si="0"/>
        <v>179</v>
      </c>
      <c r="F9" s="7">
        <v>3800</v>
      </c>
      <c r="G9" s="7">
        <v>60000</v>
      </c>
      <c r="H9" s="7">
        <f t="shared" ref="H9:H20" si="2">((D9-C9)*F9)+G9</f>
        <v>740200</v>
      </c>
      <c r="I9" s="9" t="s">
        <v>13</v>
      </c>
    </row>
    <row r="10" ht="23.2" spans="1:9">
      <c r="A10" s="6"/>
      <c r="B10" s="7">
        <v>2</v>
      </c>
      <c r="C10" s="7">
        <v>269</v>
      </c>
      <c r="D10" s="7">
        <v>472</v>
      </c>
      <c r="E10" s="7">
        <f t="shared" si="0"/>
        <v>203</v>
      </c>
      <c r="F10" s="7">
        <v>3800</v>
      </c>
      <c r="G10" s="7">
        <v>60000</v>
      </c>
      <c r="H10" s="7">
        <f t="shared" si="2"/>
        <v>831400</v>
      </c>
      <c r="I10" s="9" t="s">
        <v>13</v>
      </c>
    </row>
    <row r="11" ht="23.2" spans="1:9">
      <c r="A11" s="6"/>
      <c r="B11" s="7">
        <v>3</v>
      </c>
      <c r="C11" s="7">
        <v>472</v>
      </c>
      <c r="D11" s="7">
        <v>709</v>
      </c>
      <c r="E11" s="7">
        <f t="shared" si="0"/>
        <v>237</v>
      </c>
      <c r="F11" s="7">
        <v>3800</v>
      </c>
      <c r="G11" s="7">
        <v>0</v>
      </c>
      <c r="H11" s="7">
        <f t="shared" si="2"/>
        <v>900600</v>
      </c>
      <c r="I11" s="9" t="s">
        <v>13</v>
      </c>
    </row>
    <row r="12" ht="23.2" spans="1:9">
      <c r="A12" s="6"/>
      <c r="B12" s="7">
        <v>4</v>
      </c>
      <c r="C12" s="7">
        <v>709</v>
      </c>
      <c r="D12" s="7">
        <v>971</v>
      </c>
      <c r="E12" s="7">
        <f t="shared" si="0"/>
        <v>262</v>
      </c>
      <c r="F12" s="7">
        <v>3800</v>
      </c>
      <c r="G12" s="7">
        <v>0</v>
      </c>
      <c r="H12" s="7">
        <f t="shared" si="2"/>
        <v>995600</v>
      </c>
      <c r="I12" s="9" t="s">
        <v>13</v>
      </c>
    </row>
    <row r="13" ht="23.2" spans="1:9">
      <c r="A13" s="6"/>
      <c r="B13" s="7">
        <v>5</v>
      </c>
      <c r="C13" s="7">
        <v>971</v>
      </c>
      <c r="D13" s="7">
        <v>1208</v>
      </c>
      <c r="E13" s="7">
        <f t="shared" si="0"/>
        <v>237</v>
      </c>
      <c r="F13" s="7">
        <v>3800</v>
      </c>
      <c r="G13" s="7">
        <v>0</v>
      </c>
      <c r="H13" s="7">
        <f t="shared" si="2"/>
        <v>900600</v>
      </c>
      <c r="I13" s="9" t="s">
        <v>13</v>
      </c>
    </row>
    <row r="14" ht="23.2" spans="1:9">
      <c r="A14" s="6"/>
      <c r="B14" s="7">
        <v>6</v>
      </c>
      <c r="C14" s="7">
        <v>1208</v>
      </c>
      <c r="D14" s="7">
        <v>1386</v>
      </c>
      <c r="E14" s="7">
        <f t="shared" si="0"/>
        <v>178</v>
      </c>
      <c r="F14" s="7">
        <v>3800</v>
      </c>
      <c r="G14" s="7">
        <v>0</v>
      </c>
      <c r="H14" s="7">
        <f t="shared" si="2"/>
        <v>676400</v>
      </c>
      <c r="I14" s="9" t="s">
        <v>13</v>
      </c>
    </row>
    <row r="15" ht="23.2" spans="1:9">
      <c r="A15" s="6"/>
      <c r="B15" s="7">
        <v>7</v>
      </c>
      <c r="C15" s="7">
        <v>1386</v>
      </c>
      <c r="D15" s="7">
        <v>1549</v>
      </c>
      <c r="E15" s="7">
        <f t="shared" si="0"/>
        <v>163</v>
      </c>
      <c r="F15" s="7">
        <v>3800</v>
      </c>
      <c r="G15" s="7">
        <v>0</v>
      </c>
      <c r="H15" s="7">
        <f t="shared" si="2"/>
        <v>619400</v>
      </c>
      <c r="I15" s="9" t="s">
        <v>13</v>
      </c>
    </row>
    <row r="16" ht="23.2" spans="1:9">
      <c r="A16" s="6"/>
      <c r="B16" s="7">
        <v>8</v>
      </c>
      <c r="C16" s="7">
        <v>1549</v>
      </c>
      <c r="D16" s="7">
        <v>1752</v>
      </c>
      <c r="E16" s="7">
        <f t="shared" si="0"/>
        <v>203</v>
      </c>
      <c r="F16" s="7">
        <v>3800</v>
      </c>
      <c r="G16" s="7">
        <v>0</v>
      </c>
      <c r="H16" s="7">
        <f t="shared" si="2"/>
        <v>771400</v>
      </c>
      <c r="I16" s="9" t="s">
        <v>13</v>
      </c>
    </row>
    <row r="17" ht="23.2" spans="1:9">
      <c r="A17" s="6"/>
      <c r="B17" s="7">
        <v>9</v>
      </c>
      <c r="C17" s="7">
        <v>1752</v>
      </c>
      <c r="D17" s="7">
        <v>1917</v>
      </c>
      <c r="E17" s="7">
        <f t="shared" si="0"/>
        <v>165</v>
      </c>
      <c r="F17" s="7">
        <v>3800</v>
      </c>
      <c r="G17" s="7">
        <v>0</v>
      </c>
      <c r="H17" s="7">
        <f t="shared" si="2"/>
        <v>627000</v>
      </c>
      <c r="I17" s="9" t="s">
        <v>13</v>
      </c>
    </row>
    <row r="18" ht="23.2" spans="1:9">
      <c r="A18" s="6"/>
      <c r="B18" s="7">
        <v>10</v>
      </c>
      <c r="C18" s="7">
        <v>1917</v>
      </c>
      <c r="D18" s="7">
        <v>2087</v>
      </c>
      <c r="E18" s="7">
        <f t="shared" si="0"/>
        <v>170</v>
      </c>
      <c r="F18" s="7">
        <v>3800</v>
      </c>
      <c r="G18" s="7">
        <v>0</v>
      </c>
      <c r="H18" s="7">
        <f t="shared" si="2"/>
        <v>646000</v>
      </c>
      <c r="I18" s="9" t="s">
        <v>13</v>
      </c>
    </row>
    <row r="19" ht="23.2" spans="2:9">
      <c r="B19" s="7">
        <v>11</v>
      </c>
      <c r="C19" s="7">
        <v>2087</v>
      </c>
      <c r="D19" s="7">
        <v>2307</v>
      </c>
      <c r="E19" s="7">
        <f t="shared" si="0"/>
        <v>220</v>
      </c>
      <c r="F19" s="7">
        <v>3800</v>
      </c>
      <c r="G19" s="7">
        <v>0</v>
      </c>
      <c r="H19" s="7">
        <f t="shared" si="2"/>
        <v>836000</v>
      </c>
      <c r="I19" s="9" t="s">
        <v>13</v>
      </c>
    </row>
    <row r="20" customFormat="1" ht="23.2" spans="2:9">
      <c r="B20" s="7">
        <v>12</v>
      </c>
      <c r="C20" s="7">
        <v>2307</v>
      </c>
      <c r="D20" s="7">
        <v>2451</v>
      </c>
      <c r="E20" s="7">
        <f t="shared" si="0"/>
        <v>144</v>
      </c>
      <c r="F20" s="7">
        <v>3800</v>
      </c>
      <c r="G20" s="7">
        <v>0</v>
      </c>
      <c r="H20" s="7">
        <f t="shared" si="2"/>
        <v>547200</v>
      </c>
      <c r="I20" s="9" t="s">
        <v>13</v>
      </c>
    </row>
    <row r="21" s="1" customFormat="1" ht="23.2" spans="1:1">
      <c r="A21" s="1" t="s">
        <v>14</v>
      </c>
    </row>
    <row r="22" ht="20.4" spans="1:10">
      <c r="A22" s="6" t="s">
        <v>3</v>
      </c>
      <c r="B22" s="6" t="s">
        <v>4</v>
      </c>
      <c r="C22" s="6" t="s">
        <v>5</v>
      </c>
      <c r="D22" s="6" t="s">
        <v>6</v>
      </c>
      <c r="E22" s="6" t="s">
        <v>7</v>
      </c>
      <c r="F22" s="6" t="s">
        <v>8</v>
      </c>
      <c r="G22" s="6" t="s">
        <v>9</v>
      </c>
      <c r="H22" s="6" t="s">
        <v>10</v>
      </c>
      <c r="I22" s="6" t="s">
        <v>11</v>
      </c>
      <c r="J22" s="6" t="s">
        <v>12</v>
      </c>
    </row>
    <row r="23" customFormat="1" ht="23.2" spans="1:9">
      <c r="A23" s="6">
        <v>2025</v>
      </c>
      <c r="B23" s="7">
        <v>1</v>
      </c>
      <c r="C23" s="7">
        <v>2451</v>
      </c>
      <c r="D23" s="7">
        <v>2610</v>
      </c>
      <c r="E23" s="7">
        <f t="shared" ref="E23:E28" si="3">D23-C23</f>
        <v>159</v>
      </c>
      <c r="F23" s="7">
        <v>3800</v>
      </c>
      <c r="G23" s="7"/>
      <c r="H23" s="7">
        <f t="shared" ref="H23:H28" si="4">((D23-C23)*F23)+G23</f>
        <v>604200</v>
      </c>
      <c r="I23" s="9" t="s">
        <v>13</v>
      </c>
    </row>
    <row r="24" customFormat="1" ht="23.2" spans="1:9">
      <c r="A24" s="6"/>
      <c r="B24" s="7">
        <v>2</v>
      </c>
      <c r="C24" s="7">
        <v>2610</v>
      </c>
      <c r="D24" s="7">
        <v>2730</v>
      </c>
      <c r="E24" s="7">
        <f t="shared" si="3"/>
        <v>120</v>
      </c>
      <c r="F24" s="7">
        <v>3800</v>
      </c>
      <c r="G24" s="7"/>
      <c r="H24" s="7">
        <f t="shared" si="4"/>
        <v>456000</v>
      </c>
      <c r="I24" s="9" t="s">
        <v>13</v>
      </c>
    </row>
    <row r="25" customFormat="1" ht="23.2" spans="1:9">
      <c r="A25" s="6"/>
      <c r="B25" s="7">
        <v>3</v>
      </c>
      <c r="C25" s="7">
        <v>2730</v>
      </c>
      <c r="D25" s="7">
        <v>2888</v>
      </c>
      <c r="E25" s="7">
        <f t="shared" si="3"/>
        <v>158</v>
      </c>
      <c r="F25" s="7">
        <v>3800</v>
      </c>
      <c r="G25" s="7"/>
      <c r="H25" s="7">
        <f t="shared" si="4"/>
        <v>600400</v>
      </c>
      <c r="I25" s="9" t="s">
        <v>13</v>
      </c>
    </row>
    <row r="26" customFormat="1" ht="23.2" spans="1:9">
      <c r="A26" s="6"/>
      <c r="B26" s="7">
        <v>4</v>
      </c>
      <c r="C26" s="7">
        <v>2888</v>
      </c>
      <c r="D26" s="7">
        <v>3085</v>
      </c>
      <c r="E26" s="7">
        <f t="shared" si="3"/>
        <v>197</v>
      </c>
      <c r="F26" s="7">
        <v>3800</v>
      </c>
      <c r="G26" s="7"/>
      <c r="H26" s="7">
        <f t="shared" si="4"/>
        <v>748600</v>
      </c>
      <c r="I26" s="9" t="s">
        <v>13</v>
      </c>
    </row>
    <row r="27" ht="23.2" spans="2:9">
      <c r="B27" s="7">
        <v>5</v>
      </c>
      <c r="C27" s="7">
        <v>3085</v>
      </c>
      <c r="D27" s="7">
        <v>3301</v>
      </c>
      <c r="E27" s="7">
        <f t="shared" si="3"/>
        <v>216</v>
      </c>
      <c r="F27" s="7">
        <v>3800</v>
      </c>
      <c r="G27" s="7"/>
      <c r="H27" s="7">
        <f t="shared" si="4"/>
        <v>820800</v>
      </c>
      <c r="I27" s="9" t="s">
        <v>13</v>
      </c>
    </row>
    <row r="28" ht="20.4" spans="2:8">
      <c r="B28" s="7">
        <v>6</v>
      </c>
      <c r="C28" s="7">
        <v>3301</v>
      </c>
      <c r="D28" s="7">
        <v>3552</v>
      </c>
      <c r="E28" s="7">
        <f t="shared" si="3"/>
        <v>251</v>
      </c>
      <c r="F28" s="7">
        <v>3800</v>
      </c>
      <c r="G28" s="7"/>
      <c r="H28" s="7">
        <f t="shared" si="4"/>
        <v>953800</v>
      </c>
    </row>
    <row r="33" ht="23.2" spans="1:15">
      <c r="A33" s="4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ht="23.2" spans="1:15">
      <c r="A34" s="4" t="s">
        <v>15</v>
      </c>
      <c r="B34" s="4"/>
      <c r="C34" s="5" t="s">
        <v>16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ht="20.4" spans="1:10">
      <c r="A35" s="6" t="s">
        <v>3</v>
      </c>
      <c r="B35" s="6" t="s">
        <v>4</v>
      </c>
      <c r="C35" s="6" t="s">
        <v>5</v>
      </c>
      <c r="D35" s="6" t="s">
        <v>6</v>
      </c>
      <c r="E35" s="6" t="s">
        <v>7</v>
      </c>
      <c r="F35" s="6" t="s">
        <v>8</v>
      </c>
      <c r="G35" s="6" t="s">
        <v>9</v>
      </c>
      <c r="H35" s="6" t="s">
        <v>10</v>
      </c>
      <c r="I35" s="6" t="s">
        <v>11</v>
      </c>
      <c r="J35" s="6" t="s">
        <v>12</v>
      </c>
    </row>
    <row r="36" ht="23.2" spans="1:9">
      <c r="A36" s="6">
        <v>2023</v>
      </c>
      <c r="B36" s="7">
        <v>10</v>
      </c>
      <c r="C36" s="7">
        <v>157</v>
      </c>
      <c r="D36" s="7">
        <v>237</v>
      </c>
      <c r="E36" s="7">
        <f t="shared" ref="E36:E49" si="5">D36-C36</f>
        <v>80</v>
      </c>
      <c r="F36" s="7">
        <v>3800</v>
      </c>
      <c r="G36" s="7">
        <v>60000</v>
      </c>
      <c r="H36" s="7">
        <f t="shared" ref="H36:H49" si="6">((D36-C36)*F36)+G36</f>
        <v>364000</v>
      </c>
      <c r="I36" s="9" t="s">
        <v>13</v>
      </c>
    </row>
    <row r="37" ht="23.2" spans="1:9">
      <c r="A37" s="6"/>
      <c r="B37" s="7">
        <v>11</v>
      </c>
      <c r="C37" s="7">
        <v>237</v>
      </c>
      <c r="D37" s="7">
        <v>323</v>
      </c>
      <c r="E37" s="7">
        <f t="shared" si="5"/>
        <v>86</v>
      </c>
      <c r="F37" s="7">
        <v>3800</v>
      </c>
      <c r="G37" s="7">
        <v>60000</v>
      </c>
      <c r="H37" s="7">
        <f t="shared" si="6"/>
        <v>386800</v>
      </c>
      <c r="I37" s="9" t="s">
        <v>13</v>
      </c>
    </row>
    <row r="38" spans="1:1">
      <c r="A38" s="6"/>
    </row>
    <row r="39" spans="1:1">
      <c r="A39" s="6"/>
    </row>
    <row r="40" spans="1:1">
      <c r="A40" s="6">
        <v>2024</v>
      </c>
    </row>
    <row r="41" ht="23.2" spans="1:9">
      <c r="A41" s="6"/>
      <c r="B41" s="7">
        <v>4</v>
      </c>
      <c r="C41" s="7">
        <v>345</v>
      </c>
      <c r="D41" s="7">
        <v>469</v>
      </c>
      <c r="E41" s="7">
        <f t="shared" si="5"/>
        <v>124</v>
      </c>
      <c r="F41" s="7">
        <v>3800</v>
      </c>
      <c r="G41" s="7">
        <v>0</v>
      </c>
      <c r="H41" s="7">
        <f t="shared" si="6"/>
        <v>471200</v>
      </c>
      <c r="I41" s="9" t="s">
        <v>13</v>
      </c>
    </row>
    <row r="42" ht="23.2" spans="1:9">
      <c r="A42" s="6"/>
      <c r="B42" s="7">
        <v>5</v>
      </c>
      <c r="C42" s="7">
        <v>469</v>
      </c>
      <c r="D42" s="7">
        <v>679</v>
      </c>
      <c r="E42" s="7">
        <f t="shared" si="5"/>
        <v>210</v>
      </c>
      <c r="F42" s="7">
        <v>3800</v>
      </c>
      <c r="G42" s="7">
        <v>0</v>
      </c>
      <c r="H42" s="7">
        <f t="shared" si="6"/>
        <v>798000</v>
      </c>
      <c r="I42" s="9" t="s">
        <v>13</v>
      </c>
    </row>
    <row r="43" ht="23.2" spans="1:9">
      <c r="A43" s="6"/>
      <c r="B43" s="7">
        <v>6</v>
      </c>
      <c r="C43" s="7">
        <v>679</v>
      </c>
      <c r="D43" s="7">
        <v>892</v>
      </c>
      <c r="E43" s="7">
        <f t="shared" si="5"/>
        <v>213</v>
      </c>
      <c r="F43" s="7">
        <v>3800</v>
      </c>
      <c r="G43" s="7">
        <v>0</v>
      </c>
      <c r="H43" s="7">
        <f t="shared" si="6"/>
        <v>809400</v>
      </c>
      <c r="I43" s="9" t="s">
        <v>13</v>
      </c>
    </row>
    <row r="44" ht="23.2" spans="2:9">
      <c r="B44" s="7">
        <v>7</v>
      </c>
      <c r="C44" s="7">
        <v>892</v>
      </c>
      <c r="D44" s="7">
        <v>1041</v>
      </c>
      <c r="E44" s="7">
        <f t="shared" si="5"/>
        <v>149</v>
      </c>
      <c r="F44" s="7">
        <v>3800</v>
      </c>
      <c r="G44" s="7">
        <v>0</v>
      </c>
      <c r="H44" s="7">
        <f t="shared" si="6"/>
        <v>566200</v>
      </c>
      <c r="I44" s="9" t="s">
        <v>13</v>
      </c>
    </row>
    <row r="45" ht="23.2" spans="2:9">
      <c r="B45" s="7">
        <v>8</v>
      </c>
      <c r="C45" s="7">
        <v>1041</v>
      </c>
      <c r="D45" s="7">
        <v>1205</v>
      </c>
      <c r="E45" s="7">
        <f t="shared" si="5"/>
        <v>164</v>
      </c>
      <c r="F45" s="7">
        <v>3800</v>
      </c>
      <c r="G45" s="7">
        <v>0</v>
      </c>
      <c r="H45" s="7">
        <f t="shared" si="6"/>
        <v>623200</v>
      </c>
      <c r="I45" s="9" t="s">
        <v>13</v>
      </c>
    </row>
    <row r="46" ht="23.2" spans="2:9">
      <c r="B46" s="7">
        <v>9</v>
      </c>
      <c r="C46" s="7">
        <v>1205</v>
      </c>
      <c r="D46" s="7">
        <v>1331</v>
      </c>
      <c r="E46" s="7">
        <f t="shared" si="5"/>
        <v>126</v>
      </c>
      <c r="F46" s="7">
        <v>3800</v>
      </c>
      <c r="G46" s="7">
        <v>0</v>
      </c>
      <c r="H46" s="7">
        <f t="shared" si="6"/>
        <v>478800</v>
      </c>
      <c r="I46" s="9" t="s">
        <v>13</v>
      </c>
    </row>
    <row r="47" customFormat="1" ht="23.2" spans="2:9">
      <c r="B47" s="7">
        <v>10</v>
      </c>
      <c r="C47" s="7">
        <v>1331</v>
      </c>
      <c r="D47" s="7">
        <v>1491</v>
      </c>
      <c r="E47" s="7">
        <f t="shared" si="5"/>
        <v>160</v>
      </c>
      <c r="F47" s="7">
        <v>3800</v>
      </c>
      <c r="G47" s="7">
        <v>0</v>
      </c>
      <c r="H47" s="7">
        <f t="shared" si="6"/>
        <v>608000</v>
      </c>
      <c r="I47" s="9" t="s">
        <v>13</v>
      </c>
    </row>
    <row r="48" ht="23.2" spans="2:9">
      <c r="B48" s="7">
        <v>11</v>
      </c>
      <c r="C48" s="7">
        <v>1491</v>
      </c>
      <c r="D48" s="7">
        <v>1647</v>
      </c>
      <c r="E48" s="7">
        <f t="shared" si="5"/>
        <v>156</v>
      </c>
      <c r="F48" s="7">
        <v>3800</v>
      </c>
      <c r="G48" s="7">
        <v>0</v>
      </c>
      <c r="H48" s="7">
        <f t="shared" si="6"/>
        <v>592800</v>
      </c>
      <c r="I48" s="9" t="s">
        <v>13</v>
      </c>
    </row>
    <row r="49" customFormat="1" ht="23.2" spans="2:9">
      <c r="B49" s="7">
        <v>12</v>
      </c>
      <c r="C49" s="7">
        <v>1647</v>
      </c>
      <c r="D49" s="7">
        <v>1767</v>
      </c>
      <c r="E49" s="7">
        <f t="shared" si="5"/>
        <v>120</v>
      </c>
      <c r="F49" s="7">
        <v>3800</v>
      </c>
      <c r="G49" s="7">
        <v>0</v>
      </c>
      <c r="H49" s="7">
        <f t="shared" si="6"/>
        <v>456000</v>
      </c>
      <c r="I49" s="9" t="s">
        <v>13</v>
      </c>
    </row>
    <row r="50" s="2" customFormat="1" ht="23.2" spans="5:5">
      <c r="E50" s="8" t="s">
        <v>16</v>
      </c>
    </row>
    <row r="51" ht="20.4" spans="1:10">
      <c r="A51" s="6" t="s">
        <v>3</v>
      </c>
      <c r="B51" s="6" t="s">
        <v>4</v>
      </c>
      <c r="C51" s="6" t="s">
        <v>5</v>
      </c>
      <c r="D51" s="6" t="s">
        <v>6</v>
      </c>
      <c r="E51" s="6" t="s">
        <v>7</v>
      </c>
      <c r="F51" s="6" t="s">
        <v>8</v>
      </c>
      <c r="G51" s="6" t="s">
        <v>9</v>
      </c>
      <c r="H51" s="6" t="s">
        <v>10</v>
      </c>
      <c r="I51" s="6" t="s">
        <v>11</v>
      </c>
      <c r="J51" s="6" t="s">
        <v>12</v>
      </c>
    </row>
    <row r="52" customFormat="1" ht="23.2" spans="1:9">
      <c r="A52" s="6">
        <v>2025</v>
      </c>
      <c r="B52" s="7">
        <v>1</v>
      </c>
      <c r="C52" s="7">
        <v>1767</v>
      </c>
      <c r="D52" s="7">
        <v>1912</v>
      </c>
      <c r="E52" s="7">
        <f t="shared" ref="E52:E57" si="7">D52-C52</f>
        <v>145</v>
      </c>
      <c r="F52" s="7">
        <v>3800</v>
      </c>
      <c r="G52" s="7"/>
      <c r="H52" s="7">
        <f t="shared" ref="H52:H57" si="8">((D52-C52)*F52)+G52</f>
        <v>551000</v>
      </c>
      <c r="I52" s="9" t="s">
        <v>13</v>
      </c>
    </row>
    <row r="53" customFormat="1" ht="23.2" spans="1:9">
      <c r="A53" s="6"/>
      <c r="B53" s="7">
        <v>2</v>
      </c>
      <c r="C53" s="7">
        <v>1912</v>
      </c>
      <c r="D53" s="7">
        <v>1997</v>
      </c>
      <c r="E53" s="7">
        <f t="shared" si="7"/>
        <v>85</v>
      </c>
      <c r="F53" s="7">
        <v>3800</v>
      </c>
      <c r="G53" s="7"/>
      <c r="H53" s="7">
        <f t="shared" si="8"/>
        <v>323000</v>
      </c>
      <c r="I53" s="9" t="s">
        <v>13</v>
      </c>
    </row>
    <row r="54" customFormat="1" ht="23.2" spans="1:9">
      <c r="A54" s="6"/>
      <c r="B54" s="7">
        <v>3</v>
      </c>
      <c r="C54" s="7">
        <v>1997</v>
      </c>
      <c r="D54" s="7">
        <v>2160</v>
      </c>
      <c r="E54" s="7">
        <f t="shared" si="7"/>
        <v>163</v>
      </c>
      <c r="F54" s="7">
        <v>3800</v>
      </c>
      <c r="G54" s="7"/>
      <c r="H54" s="7">
        <f t="shared" si="8"/>
        <v>619400</v>
      </c>
      <c r="I54" s="9" t="s">
        <v>13</v>
      </c>
    </row>
    <row r="55" customFormat="1" ht="23.2" spans="1:9">
      <c r="A55" s="6"/>
      <c r="B55" s="7">
        <v>4</v>
      </c>
      <c r="C55" s="7">
        <v>2160</v>
      </c>
      <c r="D55" s="7">
        <v>2331</v>
      </c>
      <c r="E55" s="7">
        <f t="shared" si="7"/>
        <v>171</v>
      </c>
      <c r="F55" s="7">
        <v>3800</v>
      </c>
      <c r="G55" s="7"/>
      <c r="H55" s="7">
        <f t="shared" si="8"/>
        <v>649800</v>
      </c>
      <c r="I55" s="9" t="s">
        <v>13</v>
      </c>
    </row>
    <row r="56" ht="23.2" spans="2:9">
      <c r="B56" s="7">
        <v>5</v>
      </c>
      <c r="C56" s="7">
        <v>2331</v>
      </c>
      <c r="D56" s="7">
        <v>2546</v>
      </c>
      <c r="E56" s="7">
        <f t="shared" si="7"/>
        <v>215</v>
      </c>
      <c r="F56" s="7">
        <v>3800</v>
      </c>
      <c r="G56" s="7"/>
      <c r="H56" s="7">
        <f t="shared" si="8"/>
        <v>817000</v>
      </c>
      <c r="I56" s="9" t="s">
        <v>13</v>
      </c>
    </row>
    <row r="57" ht="20.4" spans="2:8">
      <c r="B57" s="7">
        <v>6</v>
      </c>
      <c r="C57" s="7">
        <v>2546</v>
      </c>
      <c r="D57" s="7">
        <v>2759</v>
      </c>
      <c r="E57" s="7">
        <f t="shared" si="7"/>
        <v>213</v>
      </c>
      <c r="F57" s="7">
        <v>3800</v>
      </c>
      <c r="G57" s="7"/>
      <c r="H57" s="7">
        <f t="shared" si="8"/>
        <v>809400</v>
      </c>
    </row>
    <row r="61" ht="23.2" spans="1:15">
      <c r="A61" s="4" t="s">
        <v>17</v>
      </c>
      <c r="B61" s="4"/>
      <c r="C61" s="5" t="s">
        <v>18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  <row r="62" ht="20.4" spans="1:10">
      <c r="A62" s="6" t="s">
        <v>3</v>
      </c>
      <c r="B62" s="6" t="s">
        <v>4</v>
      </c>
      <c r="C62" s="6" t="s">
        <v>5</v>
      </c>
      <c r="D62" s="6" t="s">
        <v>6</v>
      </c>
      <c r="E62" s="6" t="s">
        <v>7</v>
      </c>
      <c r="F62" s="6" t="s">
        <v>8</v>
      </c>
      <c r="G62" s="6" t="s">
        <v>9</v>
      </c>
      <c r="H62" s="6" t="s">
        <v>10</v>
      </c>
      <c r="I62" s="6" t="s">
        <v>11</v>
      </c>
      <c r="J62" s="6" t="s">
        <v>12</v>
      </c>
    </row>
    <row r="63" ht="23.2" spans="1:9">
      <c r="A63" s="6">
        <v>2023</v>
      </c>
      <c r="B63" s="7">
        <v>10</v>
      </c>
      <c r="C63" s="7">
        <v>371</v>
      </c>
      <c r="D63" s="7">
        <v>464</v>
      </c>
      <c r="E63" s="7">
        <f t="shared" ref="E63:E78" si="9">D63-C63</f>
        <v>93</v>
      </c>
      <c r="F63" s="7">
        <v>3800</v>
      </c>
      <c r="G63" s="7">
        <v>60000</v>
      </c>
      <c r="H63" s="7">
        <f t="shared" ref="H63:H65" si="10">((D63-C63)*F63)+G63</f>
        <v>413400</v>
      </c>
      <c r="I63" s="9" t="s">
        <v>13</v>
      </c>
    </row>
    <row r="64" ht="23.2" spans="1:9">
      <c r="A64" s="6"/>
      <c r="B64" s="7">
        <v>11</v>
      </c>
      <c r="C64" s="7">
        <v>464</v>
      </c>
      <c r="D64" s="7">
        <v>627</v>
      </c>
      <c r="E64" s="7">
        <f t="shared" si="9"/>
        <v>163</v>
      </c>
      <c r="F64" s="7">
        <v>3800</v>
      </c>
      <c r="G64" s="7">
        <v>60000</v>
      </c>
      <c r="H64" s="7">
        <f t="shared" si="10"/>
        <v>679400</v>
      </c>
      <c r="I64" s="9" t="s">
        <v>13</v>
      </c>
    </row>
    <row r="65" ht="23.2" spans="1:9">
      <c r="A65" s="6"/>
      <c r="B65" s="7">
        <v>12</v>
      </c>
      <c r="C65" s="7">
        <v>627</v>
      </c>
      <c r="D65" s="7">
        <v>774</v>
      </c>
      <c r="E65" s="7">
        <f t="shared" si="9"/>
        <v>147</v>
      </c>
      <c r="F65" s="7">
        <v>3800</v>
      </c>
      <c r="G65" s="7">
        <v>60000</v>
      </c>
      <c r="H65" s="7">
        <f t="shared" si="10"/>
        <v>618600</v>
      </c>
      <c r="I65" s="9" t="s">
        <v>13</v>
      </c>
    </row>
    <row r="66" spans="1:1">
      <c r="A66" s="6"/>
    </row>
    <row r="67" ht="23.2" spans="1:9">
      <c r="A67" s="6">
        <v>2024</v>
      </c>
      <c r="B67" s="7">
        <v>1</v>
      </c>
      <c r="C67" s="7">
        <v>774</v>
      </c>
      <c r="D67" s="7">
        <v>927</v>
      </c>
      <c r="E67" s="7">
        <f t="shared" si="9"/>
        <v>153</v>
      </c>
      <c r="F67" s="7">
        <v>3800</v>
      </c>
      <c r="G67" s="7">
        <v>60000</v>
      </c>
      <c r="H67" s="7">
        <f t="shared" ref="H67:H78" si="11">((D67-C67)*F67)+G67</f>
        <v>641400</v>
      </c>
      <c r="I67" s="9" t="s">
        <v>13</v>
      </c>
    </row>
    <row r="68" ht="23.2" spans="1:9">
      <c r="A68" s="6"/>
      <c r="B68" s="7">
        <v>2</v>
      </c>
      <c r="C68" s="7">
        <v>927</v>
      </c>
      <c r="D68" s="7">
        <v>1110</v>
      </c>
      <c r="E68" s="7">
        <f t="shared" si="9"/>
        <v>183</v>
      </c>
      <c r="F68" s="7">
        <v>3800</v>
      </c>
      <c r="G68" s="7">
        <v>60000</v>
      </c>
      <c r="H68" s="7">
        <f t="shared" si="11"/>
        <v>755400</v>
      </c>
      <c r="I68" s="9" t="s">
        <v>13</v>
      </c>
    </row>
    <row r="69" ht="23.2" spans="1:9">
      <c r="A69" s="6"/>
      <c r="B69" s="7">
        <v>3</v>
      </c>
      <c r="C69" s="7">
        <v>1110</v>
      </c>
      <c r="D69" s="7">
        <v>1267</v>
      </c>
      <c r="E69" s="7">
        <f t="shared" si="9"/>
        <v>157</v>
      </c>
      <c r="F69" s="7">
        <v>3800</v>
      </c>
      <c r="G69" s="7">
        <v>0</v>
      </c>
      <c r="H69" s="7">
        <f t="shared" si="11"/>
        <v>596600</v>
      </c>
      <c r="I69" s="9" t="s">
        <v>13</v>
      </c>
    </row>
    <row r="70" ht="23.2" spans="1:9">
      <c r="A70" s="6"/>
      <c r="B70" s="7">
        <v>4</v>
      </c>
      <c r="C70" s="7">
        <v>1267</v>
      </c>
      <c r="D70" s="7">
        <v>1436</v>
      </c>
      <c r="E70" s="7">
        <f t="shared" si="9"/>
        <v>169</v>
      </c>
      <c r="F70" s="7">
        <v>3800</v>
      </c>
      <c r="G70" s="7">
        <v>0</v>
      </c>
      <c r="H70" s="7">
        <f t="shared" si="11"/>
        <v>642200</v>
      </c>
      <c r="I70" s="9" t="s">
        <v>13</v>
      </c>
    </row>
    <row r="71" ht="23.2" spans="2:9">
      <c r="B71" s="7">
        <v>5</v>
      </c>
      <c r="C71" s="7">
        <v>1436</v>
      </c>
      <c r="D71" s="7">
        <v>1623</v>
      </c>
      <c r="E71" s="7">
        <f t="shared" si="9"/>
        <v>187</v>
      </c>
      <c r="F71" s="7">
        <v>3800</v>
      </c>
      <c r="G71" s="7">
        <v>0</v>
      </c>
      <c r="H71" s="7">
        <f t="shared" si="11"/>
        <v>710600</v>
      </c>
      <c r="I71" s="9" t="s">
        <v>13</v>
      </c>
    </row>
    <row r="72" ht="23.2" spans="2:9">
      <c r="B72" s="7">
        <v>6</v>
      </c>
      <c r="C72" s="7">
        <v>1623</v>
      </c>
      <c r="D72" s="7">
        <v>1763</v>
      </c>
      <c r="E72" s="7">
        <f t="shared" si="9"/>
        <v>140</v>
      </c>
      <c r="F72" s="7">
        <v>3800</v>
      </c>
      <c r="G72" s="7">
        <v>0</v>
      </c>
      <c r="H72" s="7">
        <f t="shared" si="11"/>
        <v>532000</v>
      </c>
      <c r="I72" s="9" t="s">
        <v>13</v>
      </c>
    </row>
    <row r="73" ht="23.2" spans="2:9">
      <c r="B73" s="7">
        <v>7</v>
      </c>
      <c r="C73" s="7">
        <v>1763</v>
      </c>
      <c r="D73" s="7">
        <v>1877</v>
      </c>
      <c r="E73" s="7">
        <f t="shared" si="9"/>
        <v>114</v>
      </c>
      <c r="F73" s="7">
        <v>3800</v>
      </c>
      <c r="G73" s="7">
        <v>0</v>
      </c>
      <c r="H73" s="7">
        <f t="shared" si="11"/>
        <v>433200</v>
      </c>
      <c r="I73" s="9" t="s">
        <v>13</v>
      </c>
    </row>
    <row r="74" ht="23.2" spans="2:9">
      <c r="B74" s="7">
        <v>8</v>
      </c>
      <c r="C74" s="7">
        <v>1877</v>
      </c>
      <c r="D74" s="7">
        <v>2000</v>
      </c>
      <c r="E74" s="7">
        <f t="shared" si="9"/>
        <v>123</v>
      </c>
      <c r="F74" s="7">
        <v>3800</v>
      </c>
      <c r="G74" s="7">
        <v>0</v>
      </c>
      <c r="H74" s="7">
        <f t="shared" si="11"/>
        <v>467400</v>
      </c>
      <c r="I74" s="9" t="s">
        <v>13</v>
      </c>
    </row>
    <row r="75" ht="23.2" spans="2:9">
      <c r="B75" s="7">
        <v>9</v>
      </c>
      <c r="C75" s="7">
        <v>2000</v>
      </c>
      <c r="D75" s="7">
        <v>2104</v>
      </c>
      <c r="E75" s="7">
        <f t="shared" si="9"/>
        <v>104</v>
      </c>
      <c r="F75" s="7">
        <v>3800</v>
      </c>
      <c r="G75" s="7">
        <v>0</v>
      </c>
      <c r="H75" s="7">
        <f t="shared" si="11"/>
        <v>395200</v>
      </c>
      <c r="I75" s="9" t="s">
        <v>13</v>
      </c>
    </row>
    <row r="76" customFormat="1" ht="23.2" spans="2:9">
      <c r="B76" s="7">
        <v>10</v>
      </c>
      <c r="C76" s="7">
        <v>2104</v>
      </c>
      <c r="D76" s="7">
        <v>2230</v>
      </c>
      <c r="E76" s="7">
        <f t="shared" si="9"/>
        <v>126</v>
      </c>
      <c r="F76" s="7">
        <v>3800</v>
      </c>
      <c r="G76" s="7">
        <v>0</v>
      </c>
      <c r="H76" s="7">
        <f t="shared" si="11"/>
        <v>478800</v>
      </c>
      <c r="I76" s="9" t="s">
        <v>13</v>
      </c>
    </row>
    <row r="77" ht="23.2" spans="2:9">
      <c r="B77" s="7">
        <v>11</v>
      </c>
      <c r="C77" s="7">
        <v>2230</v>
      </c>
      <c r="D77" s="7">
        <v>2339</v>
      </c>
      <c r="E77" s="7">
        <f t="shared" si="9"/>
        <v>109</v>
      </c>
      <c r="F77" s="7">
        <v>3800</v>
      </c>
      <c r="G77" s="7">
        <v>0</v>
      </c>
      <c r="H77" s="7">
        <f t="shared" si="11"/>
        <v>414200</v>
      </c>
      <c r="I77" s="9" t="s">
        <v>13</v>
      </c>
    </row>
    <row r="78" customFormat="1" ht="23.2" spans="2:9">
      <c r="B78" s="7">
        <v>12</v>
      </c>
      <c r="C78" s="7">
        <v>2339</v>
      </c>
      <c r="D78" s="7">
        <v>2440</v>
      </c>
      <c r="E78" s="7">
        <f t="shared" si="9"/>
        <v>101</v>
      </c>
      <c r="F78" s="7">
        <v>3800</v>
      </c>
      <c r="G78" s="7">
        <v>0</v>
      </c>
      <c r="H78" s="7">
        <f t="shared" si="11"/>
        <v>383800</v>
      </c>
      <c r="I78" s="9" t="s">
        <v>13</v>
      </c>
    </row>
    <row r="79" s="2" customFormat="1" ht="23.2" spans="5:5">
      <c r="E79" s="8" t="s">
        <v>18</v>
      </c>
    </row>
    <row r="80" ht="20.4" spans="1:10">
      <c r="A80" s="6" t="s">
        <v>3</v>
      </c>
      <c r="B80" s="6" t="s">
        <v>4</v>
      </c>
      <c r="C80" s="6" t="s">
        <v>5</v>
      </c>
      <c r="D80" s="6" t="s">
        <v>6</v>
      </c>
      <c r="E80" s="6" t="s">
        <v>7</v>
      </c>
      <c r="F80" s="6" t="s">
        <v>8</v>
      </c>
      <c r="G80" s="6" t="s">
        <v>9</v>
      </c>
      <c r="H80" s="6" t="s">
        <v>10</v>
      </c>
      <c r="I80" s="6" t="s">
        <v>11</v>
      </c>
      <c r="J80" s="6" t="s">
        <v>12</v>
      </c>
    </row>
    <row r="81" customFormat="1" ht="23.2" spans="1:9">
      <c r="A81" s="6">
        <v>2025</v>
      </c>
      <c r="B81" s="7">
        <v>1</v>
      </c>
      <c r="C81" s="7">
        <v>2440</v>
      </c>
      <c r="D81" s="7">
        <v>2550</v>
      </c>
      <c r="E81" s="7">
        <f t="shared" ref="E81:E86" si="12">D81-C81</f>
        <v>110</v>
      </c>
      <c r="F81" s="7">
        <v>3800</v>
      </c>
      <c r="G81" s="7"/>
      <c r="H81" s="7">
        <f t="shared" ref="H81:H86" si="13">((D81-C81)*F81)+G81</f>
        <v>418000</v>
      </c>
      <c r="I81" s="9" t="s">
        <v>13</v>
      </c>
    </row>
    <row r="82" customFormat="1" ht="23.2" spans="1:9">
      <c r="A82" s="6"/>
      <c r="B82" s="7">
        <v>2</v>
      </c>
      <c r="C82" s="7">
        <v>2550</v>
      </c>
      <c r="D82" s="7">
        <v>2647</v>
      </c>
      <c r="E82" s="7">
        <f t="shared" si="12"/>
        <v>97</v>
      </c>
      <c r="F82" s="7">
        <v>3800</v>
      </c>
      <c r="G82" s="7"/>
      <c r="H82" s="7">
        <f t="shared" si="13"/>
        <v>368600</v>
      </c>
      <c r="I82" s="9" t="s">
        <v>13</v>
      </c>
    </row>
    <row r="83" customFormat="1" ht="23.2" spans="1:9">
      <c r="A83" s="6"/>
      <c r="B83" s="7">
        <v>3</v>
      </c>
      <c r="C83" s="7">
        <v>2647</v>
      </c>
      <c r="D83" s="7">
        <v>2747</v>
      </c>
      <c r="E83" s="7">
        <f t="shared" si="12"/>
        <v>100</v>
      </c>
      <c r="F83" s="7">
        <v>3800</v>
      </c>
      <c r="G83" s="7"/>
      <c r="H83" s="7">
        <f t="shared" si="13"/>
        <v>380000</v>
      </c>
      <c r="I83" s="9" t="s">
        <v>13</v>
      </c>
    </row>
    <row r="84" customFormat="1" ht="23.2" spans="1:9">
      <c r="A84" s="6"/>
      <c r="B84" s="7">
        <v>4</v>
      </c>
      <c r="C84" s="7">
        <v>2747</v>
      </c>
      <c r="D84" s="7">
        <v>2882</v>
      </c>
      <c r="E84" s="7">
        <f t="shared" si="12"/>
        <v>135</v>
      </c>
      <c r="F84" s="7">
        <v>3800</v>
      </c>
      <c r="G84" s="7"/>
      <c r="H84" s="7">
        <f t="shared" si="13"/>
        <v>513000</v>
      </c>
      <c r="I84" s="9" t="s">
        <v>13</v>
      </c>
    </row>
    <row r="85" ht="23.2" spans="2:9">
      <c r="B85" s="7">
        <v>5</v>
      </c>
      <c r="C85" s="7">
        <v>2882</v>
      </c>
      <c r="D85" s="7">
        <v>3022</v>
      </c>
      <c r="E85" s="7">
        <f t="shared" si="12"/>
        <v>140</v>
      </c>
      <c r="F85" s="7">
        <v>3800</v>
      </c>
      <c r="G85" s="7"/>
      <c r="H85" s="7">
        <f t="shared" si="13"/>
        <v>532000</v>
      </c>
      <c r="I85" s="9" t="s">
        <v>13</v>
      </c>
    </row>
    <row r="86" ht="20.4" spans="2:8">
      <c r="B86" s="7">
        <v>6</v>
      </c>
      <c r="C86" s="7">
        <v>3022</v>
      </c>
      <c r="D86" s="7">
        <v>3158</v>
      </c>
      <c r="E86" s="7">
        <f t="shared" si="12"/>
        <v>136</v>
      </c>
      <c r="F86" s="7">
        <v>3800</v>
      </c>
      <c r="G86" s="7"/>
      <c r="H86" s="7">
        <f t="shared" si="13"/>
        <v>516800</v>
      </c>
    </row>
  </sheetData>
  <mergeCells count="17">
    <mergeCell ref="A1:O1"/>
    <mergeCell ref="A2:B2"/>
    <mergeCell ref="C2:O2"/>
    <mergeCell ref="A21:XFD21"/>
    <mergeCell ref="A34:B34"/>
    <mergeCell ref="C34:O34"/>
    <mergeCell ref="A61:B61"/>
    <mergeCell ref="C61:O61"/>
    <mergeCell ref="A4:A7"/>
    <mergeCell ref="A8:A11"/>
    <mergeCell ref="A23:A26"/>
    <mergeCell ref="A36:A39"/>
    <mergeCell ref="A40:A43"/>
    <mergeCell ref="A52:A55"/>
    <mergeCell ref="A63:A66"/>
    <mergeCell ref="A67:A70"/>
    <mergeCell ref="A81:A84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nhon tran</cp:lastModifiedBy>
  <dcterms:created xsi:type="dcterms:W3CDTF">2023-10-22T01:38:00Z</dcterms:created>
  <dcterms:modified xsi:type="dcterms:W3CDTF">2025-07-03T08:35:41Z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21DAE2BBFB44432C9538F22DC6AE1246_12</vt:lpwstr>
  </property>
  <property fmtid="{D5CDD505-2E9C-101B-9397-08002B2CF9AE}" pid="3" name="KSOProductBuildVer">
    <vt:lpwstr>1033-6.10.1.8197</vt:lpwstr>
  </property>
</Properties>
</file>