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0" documentId="13_ncr:1_{1F6193A1-24F7-47AE-86D6-8C72A9FF5A62}" xr6:coauthVersionLast="47" xr6:coauthVersionMax="47" xr10:uidLastSave="{FAB65EA3-C9FD-4E05-91F1-A390402F8668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E7" i="3"/>
  <c r="S4" i="11"/>
  <c r="B32" i="2"/>
  <c r="D33" i="3"/>
  <c r="D33" i="11" s="1"/>
  <c r="F24" i="3"/>
  <c r="D16" i="3"/>
  <c r="C16" i="3"/>
  <c r="C16" i="11" s="1"/>
  <c r="B16" i="3"/>
  <c r="D16" i="11"/>
  <c r="C23" i="11"/>
  <c r="D23" i="11"/>
  <c r="C27" i="11"/>
  <c r="D27" i="11"/>
  <c r="C28" i="11"/>
  <c r="D28" i="11"/>
  <c r="C38" i="11"/>
  <c r="D38" i="1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C57" i="2"/>
  <c r="B40" i="3"/>
  <c r="B39" i="3"/>
  <c r="B56" i="8"/>
  <c r="B55" i="8"/>
  <c r="BD2" i="8"/>
  <c r="BC2" i="8"/>
  <c r="AU46" i="10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C19" i="11" s="1"/>
  <c r="D19" i="3"/>
  <c r="D19" i="11" s="1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C15" i="11" s="1"/>
  <c r="D15" i="3"/>
  <c r="D15" i="11" s="1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D22" i="11" s="1"/>
  <c r="C22" i="3"/>
  <c r="C22" i="11" s="1"/>
  <c r="U22" i="3"/>
  <c r="B20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D35" i="11" s="1"/>
  <c r="C35" i="3"/>
  <c r="C35" i="11" s="1"/>
  <c r="D34" i="3"/>
  <c r="D34" i="11" s="1"/>
  <c r="C34" i="3"/>
  <c r="C34" i="11" s="1"/>
  <c r="C33" i="3"/>
  <c r="C33" i="11" s="1"/>
  <c r="B33" i="11" s="1"/>
  <c r="D29" i="3"/>
  <c r="D29" i="11" s="1"/>
  <c r="C29" i="3"/>
  <c r="C29" i="11" s="1"/>
  <c r="D32" i="3"/>
  <c r="D32" i="11" s="1"/>
  <c r="C32" i="3"/>
  <c r="C32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D18" i="11" s="1"/>
  <c r="C18" i="3"/>
  <c r="C18" i="11" s="1"/>
  <c r="D37" i="3"/>
  <c r="D37" i="11" s="1"/>
  <c r="C37" i="3"/>
  <c r="C37" i="11" s="1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4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K23" i="11" s="1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O49" i="11" l="1"/>
  <c r="T49" i="3"/>
  <c r="O22" i="11"/>
  <c r="T33" i="3"/>
  <c r="O48" i="11"/>
  <c r="T48" i="3"/>
  <c r="D39" i="3"/>
  <c r="D39" i="11" s="1"/>
  <c r="C39" i="11"/>
  <c r="O47" i="11"/>
  <c r="T47" i="3"/>
  <c r="D40" i="3"/>
  <c r="D40" i="11" s="1"/>
  <c r="C40" i="11"/>
  <c r="C56" i="8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B2" i="11" s="1"/>
  <c r="E2" i="11" s="1"/>
  <c r="C9" i="11"/>
  <c r="D9" i="11"/>
  <c r="U37" i="3"/>
  <c r="S15" i="3"/>
  <c r="U20" i="3"/>
  <c r="S29" i="3"/>
  <c r="D8" i="11"/>
  <c r="S42" i="3"/>
  <c r="S26" i="3"/>
  <c r="U7" i="3"/>
  <c r="S12" i="3"/>
  <c r="T12" i="3" s="1"/>
  <c r="S36" i="3"/>
  <c r="S2" i="3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O8" i="11" l="1"/>
  <c r="T7" i="3"/>
  <c r="O3" i="11"/>
  <c r="T2" i="3"/>
  <c r="O17" i="11"/>
  <c r="T26" i="3"/>
  <c r="D49" i="11"/>
  <c r="B49" i="11" s="1"/>
  <c r="E49" i="11" s="1"/>
  <c r="B48" i="11"/>
  <c r="E48" i="11" s="1"/>
  <c r="D48" i="1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X56" i="8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B4" i="11" l="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<sst xmlns="http://schemas.openxmlformats.org/spreadsheetml/2006/main" count="587" uniqueCount="228">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</sst>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D34" sqref="D3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-0.24677294878368652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0.32027371760507162</v>
      </c>
      <c r="S4">
        <f ca="1">RAND()</f>
        <v>0.27347150341204229</v>
      </c>
    </row>
    <row r="5" spans="1:19" x14ac:dyDescent="0.35">
      <c r="A5" t="s">
        <v>78</v>
      </c>
      <c r="B5">
        <f>(D5*$R$4+C5*(1-$R$4))*$R$7 +(1-$R$7)*PARS!B5</f>
        <v>-0.24677294878368652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-1.5074950103107991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2.2305687319816296E-2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1.3180362533875718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-6.8258107732318746E-2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-4.631928122950308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0.46861211620039167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0.87794779281684376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1.2664834760081605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-1.5161851825061017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-0.72482977162377937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2.0323524534255148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1.8110410881971128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6.7073720210159393E-2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0.49053809163718548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2.1202486942186445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-5.0378102591594268E-2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0.20405474352101433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-0.26345689350469448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1.2565269864629569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0.90173812416053334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-0.41092960024729197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1.1202486942186305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-0.51243448734790886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-0.38835753500256659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1.1028426384226033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0.84763477670382847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0.16423459873405707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workbookViewId="0">
      <selection activeCell="I3" sqref="I3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>SUM(K2:N2)</f>
        <v>1</v>
      </c>
      <c r="R2">
        <f>K2-P2</f>
        <v>0</v>
      </c>
      <c r="S2">
        <f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>SUM(K3:N3)</f>
        <v>1</v>
      </c>
      <c r="R3">
        <f>K3-P3</f>
        <v>0</v>
      </c>
      <c r="S3">
        <f>R3+M3+P3+L3</f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>SUM(K4:N4)</f>
        <v>1</v>
      </c>
      <c r="Q4">
        <v>1</v>
      </c>
      <c r="R4">
        <f>K4-P4</f>
        <v>1</v>
      </c>
      <c r="S4">
        <f>R4+M4+P4+L4</f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>SUM(K5:N5)</f>
        <v>1</v>
      </c>
      <c r="R5">
        <f>K5-P5</f>
        <v>0</v>
      </c>
      <c r="S5">
        <f>R5+M5+P5+L5</f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>SUM(K6:N6)</f>
        <v>1</v>
      </c>
      <c r="R6">
        <f>K6-P6</f>
        <v>0</v>
      </c>
      <c r="S6">
        <f>R6+M6+P6+L6</f>
        <v>1</v>
      </c>
      <c r="T6" s="12">
        <v>0</v>
      </c>
    </row>
    <row r="7" spans="1:21" x14ac:dyDescent="0.35">
      <c r="A7" t="s">
        <v>76</v>
      </c>
      <c r="B7">
        <f>LN(E7)</f>
        <v>-1.4375876555074412</v>
      </c>
      <c r="C7">
        <f>LN(F7)</f>
        <v>-2.3025850929940455</v>
      </c>
      <c r="D7">
        <f>LN(G7)</f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>SUM(K7:N7)</f>
        <v>1</v>
      </c>
      <c r="Q7">
        <v>1</v>
      </c>
      <c r="R7">
        <f>K7-P7</f>
        <v>1</v>
      </c>
      <c r="S7">
        <f>R7+M7+P7+L7</f>
        <v>1</v>
      </c>
      <c r="T7">
        <f>S7-M7</f>
        <v>1</v>
      </c>
      <c r="U7">
        <f>EXP(B7)</f>
        <v>0.23749999999999999</v>
      </c>
    </row>
    <row r="8" spans="1:21" x14ac:dyDescent="0.35">
      <c r="A8" t="s">
        <v>94</v>
      </c>
      <c r="B8">
        <f>LN(E8)</f>
        <v>0</v>
      </c>
      <c r="C8">
        <f>LN(F8)</f>
        <v>-0.16251892949777494</v>
      </c>
      <c r="D8">
        <f>LN(G8)</f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>SUM(K8:N8)</f>
        <v>1</v>
      </c>
      <c r="R8">
        <f>K8-P8</f>
        <v>1</v>
      </c>
      <c r="S8">
        <f>R8+M8+P8+L8</f>
        <v>1</v>
      </c>
      <c r="T8">
        <f>S8-M8</f>
        <v>1</v>
      </c>
      <c r="U8">
        <f>EXP(B8)</f>
        <v>1</v>
      </c>
    </row>
    <row r="9" spans="1:21" x14ac:dyDescent="0.35">
      <c r="A9" t="s">
        <v>95</v>
      </c>
      <c r="B9">
        <f>LN(E9)</f>
        <v>1.3862943611198906</v>
      </c>
      <c r="C9">
        <f>LN(F9)</f>
        <v>0.69314718055994529</v>
      </c>
      <c r="D9">
        <f>LN(G9)</f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>SUM(K9:N9)</f>
        <v>1</v>
      </c>
      <c r="Q9">
        <v>1</v>
      </c>
      <c r="R9">
        <f>K9-P9</f>
        <v>1</v>
      </c>
      <c r="S9">
        <f>R9+M9+P9+L9</f>
        <v>1</v>
      </c>
      <c r="T9">
        <f>S9-M9</f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>SUM(K10:N10)</f>
        <v>1</v>
      </c>
      <c r="R10">
        <f>K10-P10</f>
        <v>0</v>
      </c>
      <c r="S10">
        <f>R10+M10+P10+L10</f>
        <v>0</v>
      </c>
      <c r="T10">
        <f>S10-M10</f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>SUM(K11:N11)</f>
        <v>1</v>
      </c>
      <c r="P11">
        <v>1</v>
      </c>
      <c r="Q11">
        <v>1</v>
      </c>
      <c r="R11">
        <f>K11-P11</f>
        <v>0</v>
      </c>
      <c r="S11">
        <f>R11+M11+P11+L11</f>
        <v>1</v>
      </c>
      <c r="T11">
        <f>S11-M11</f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>SUM(K12:N12)</f>
        <v>1</v>
      </c>
      <c r="P12">
        <v>1</v>
      </c>
      <c r="Q12">
        <v>1</v>
      </c>
      <c r="R12">
        <f>K12-P12</f>
        <v>0</v>
      </c>
      <c r="S12">
        <f>R12+M12+P12+L12</f>
        <v>1</v>
      </c>
      <c r="T12">
        <f>S12-M12</f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>SUM(K13:N13)</f>
        <v>1</v>
      </c>
      <c r="P13">
        <v>1</v>
      </c>
      <c r="Q13">
        <v>1</v>
      </c>
      <c r="R13">
        <f>K13-P13</f>
        <v>0</v>
      </c>
      <c r="S13">
        <f>R13+M13+P13+L13</f>
        <v>1</v>
      </c>
      <c r="T13">
        <f>S13-M13</f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>SUM(K14:N14)</f>
        <v>1</v>
      </c>
      <c r="P14">
        <v>1</v>
      </c>
      <c r="Q14">
        <v>1</v>
      </c>
      <c r="R14">
        <f>K14-P14</f>
        <v>0</v>
      </c>
      <c r="S14">
        <f>R14+M14+P14+L14</f>
        <v>1</v>
      </c>
      <c r="T14">
        <f>S14-M14</f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>SUM(K15:N15)</f>
        <v>1</v>
      </c>
      <c r="P15">
        <v>1</v>
      </c>
      <c r="Q15">
        <v>1</v>
      </c>
      <c r="R15">
        <f>K15-P15</f>
        <v>0</v>
      </c>
      <c r="S15">
        <f>R15+M15+P15+L15</f>
        <v>1</v>
      </c>
      <c r="T15">
        <f>S15-M15</f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-2.3025850929940455</v>
      </c>
      <c r="D16">
        <f>LN(-F16)</f>
        <v>-1.1647520911726548</v>
      </c>
      <c r="E16">
        <v>-0.24397495405798156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>SUM(K16:N16)</f>
        <v>1</v>
      </c>
      <c r="Q16">
        <v>1</v>
      </c>
      <c r="R16">
        <f>K16-P16</f>
        <v>1</v>
      </c>
      <c r="S16">
        <f>R16+M16+P16+L16</f>
        <v>1</v>
      </c>
      <c r="T16">
        <f>S16-M16</f>
        <v>1</v>
      </c>
      <c r="U16">
        <f>-EXP(B16)</f>
        <v>-0.24397495405798153</v>
      </c>
    </row>
    <row r="17" spans="1:21" x14ac:dyDescent="0.35">
      <c r="A17" t="s">
        <v>98</v>
      </c>
      <c r="B17">
        <f>LN(E17)</f>
        <v>-0.69314718055994529</v>
      </c>
      <c r="C17">
        <f>LN(F17)</f>
        <v>-1.0498221244986778</v>
      </c>
      <c r="D17">
        <f>LN(G17)</f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>SUM(K17:N17)</f>
        <v>1</v>
      </c>
      <c r="R17">
        <f>K17-P17</f>
        <v>1</v>
      </c>
      <c r="S17">
        <f>R17+M17+P17+L17</f>
        <v>1</v>
      </c>
      <c r="T17">
        <f>S17-M17</f>
        <v>1</v>
      </c>
      <c r="U17">
        <f>EXP(B17)</f>
        <v>0.5</v>
      </c>
    </row>
    <row r="18" spans="1:21" x14ac:dyDescent="0.35">
      <c r="A18" t="s">
        <v>73</v>
      </c>
      <c r="B18">
        <f>LN(E18)</f>
        <v>2.0794415416798357</v>
      </c>
      <c r="C18">
        <f>LN(F18)</f>
        <v>1.6094379124341003</v>
      </c>
      <c r="D18">
        <f>LN(G18)</f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>SUM(K18:N18)</f>
        <v>1</v>
      </c>
      <c r="R18">
        <f>K18-P18</f>
        <v>1</v>
      </c>
      <c r="S18">
        <f>R18+M18+P18+L18</f>
        <v>1</v>
      </c>
      <c r="T18">
        <f>S18-M18</f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>SUM(K19:N19)</f>
        <v>1</v>
      </c>
      <c r="R19">
        <f>K19-P19</f>
        <v>1</v>
      </c>
      <c r="S19">
        <f>R19+M19+P19+L19</f>
        <v>1</v>
      </c>
      <c r="T19">
        <f>S19-M19</f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>SUM(K20:N20)</f>
        <v>1</v>
      </c>
      <c r="R20">
        <f>K20-P20</f>
        <v>1</v>
      </c>
      <c r="S20">
        <f>R20+M20+P20+L20</f>
        <v>1</v>
      </c>
      <c r="T20">
        <f>S20-M20</f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>SUM(K21:N21)</f>
        <v>1</v>
      </c>
      <c r="R21">
        <f>K21-P21</f>
        <v>1</v>
      </c>
      <c r="S21">
        <f>R21+M21+P21+L21</f>
        <v>1</v>
      </c>
      <c r="T21">
        <f>S21-M21</f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>SUM(K22:N22)</f>
        <v>1</v>
      </c>
      <c r="R22">
        <f>K22-P22</f>
        <v>1</v>
      </c>
      <c r="S22">
        <f>R22+M22+P22+L22</f>
        <v>1</v>
      </c>
      <c r="T22">
        <f>S22-M22</f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>SUM(K23:N23)</f>
        <v>1</v>
      </c>
      <c r="R23">
        <f>K23-P23</f>
        <v>0</v>
      </c>
      <c r="S23">
        <f>R23+M23+P23+L23</f>
        <v>0</v>
      </c>
      <c r="T23">
        <f>S23-M23</f>
        <v>0</v>
      </c>
    </row>
    <row r="24" spans="1:21" x14ac:dyDescent="0.35">
      <c r="A24" t="s">
        <v>192</v>
      </c>
      <c r="B24">
        <f>E24</f>
        <v>-4.4999999999999998E-2</v>
      </c>
      <c r="C24">
        <f>F24</f>
        <v>-0.2</v>
      </c>
      <c r="D24">
        <f>G24</f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>SUM(K24:N24)</f>
        <v>1</v>
      </c>
      <c r="R24">
        <f>K24-P24</f>
        <v>1</v>
      </c>
      <c r="S24">
        <f>R24+M24+P24+L24</f>
        <v>1</v>
      </c>
      <c r="T24">
        <f>S24-M24</f>
        <v>1</v>
      </c>
    </row>
    <row r="25" spans="1:21" x14ac:dyDescent="0.35">
      <c r="A25" t="s">
        <v>83</v>
      </c>
      <c r="B25">
        <f>E25</f>
        <v>0.17499999999999999</v>
      </c>
      <c r="C25">
        <f>F25</f>
        <v>0</v>
      </c>
      <c r="D25">
        <f>G25</f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>SUM(K25:N25)</f>
        <v>1</v>
      </c>
      <c r="R25">
        <f>K25-P25</f>
        <v>1</v>
      </c>
      <c r="S25">
        <f>R25+M25+P25+L25</f>
        <v>1</v>
      </c>
      <c r="T25">
        <f>S25-M25</f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>SUM(K26:N26)</f>
        <v>1</v>
      </c>
      <c r="R26">
        <f>K26-P26</f>
        <v>1</v>
      </c>
      <c r="S26">
        <f>R26+M26+P26+L26</f>
        <v>1</v>
      </c>
      <c r="T26">
        <f>S26-M26</f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>SUM(K27:N27)</f>
        <v>1</v>
      </c>
      <c r="R27">
        <f>K27-P27</f>
        <v>0</v>
      </c>
      <c r="S27">
        <f>R27+M27+P27+L27</f>
        <v>0</v>
      </c>
      <c r="T27">
        <f>S27-M27</f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>SUM(K28:N28)</f>
        <v>1</v>
      </c>
      <c r="R28">
        <f>K28-P28</f>
        <v>1</v>
      </c>
      <c r="S28">
        <f>R28+M28+P28+L28</f>
        <v>1</v>
      </c>
      <c r="T28">
        <f>S28-M28</f>
        <v>1</v>
      </c>
    </row>
    <row r="29" spans="1:21" x14ac:dyDescent="0.35">
      <c r="A29" t="s">
        <v>88</v>
      </c>
      <c r="B29">
        <f>LN(E29)</f>
        <v>1.3862943611198906</v>
      </c>
      <c r="C29">
        <f>LN(F29)</f>
        <v>0</v>
      </c>
      <c r="D29">
        <f>LN(G29)</f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>SUM(K29:N29)</f>
        <v>1</v>
      </c>
      <c r="R29">
        <f>K29-P29</f>
        <v>1</v>
      </c>
      <c r="S29">
        <f>R29+M29+P29+L29</f>
        <v>1</v>
      </c>
      <c r="T29">
        <f>S29-M29</f>
        <v>1</v>
      </c>
      <c r="U29">
        <f>EXP(B29)</f>
        <v>4</v>
      </c>
    </row>
    <row r="30" spans="1:21" x14ac:dyDescent="0.35">
      <c r="A30" t="s">
        <v>85</v>
      </c>
      <c r="B30">
        <f>LN(E30)</f>
        <v>0.91629073187415511</v>
      </c>
      <c r="C30">
        <f>LN(F30)</f>
        <v>0.58778666490211906</v>
      </c>
      <c r="D30">
        <f>LN(G30)</f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>SUM(K30:N30)</f>
        <v>1</v>
      </c>
      <c r="Q30">
        <v>1</v>
      </c>
      <c r="R30">
        <f>K30-P30</f>
        <v>1</v>
      </c>
      <c r="S30">
        <f>R30+M30+P30+L30</f>
        <v>1</v>
      </c>
      <c r="T30">
        <f>S30-M30</f>
        <v>1</v>
      </c>
      <c r="U30">
        <f>EXP(B30)</f>
        <v>2.5</v>
      </c>
    </row>
    <row r="31" spans="1:21" x14ac:dyDescent="0.35">
      <c r="A31" t="s">
        <v>86</v>
      </c>
      <c r="B31">
        <f>-LN(1/E31 -1)</f>
        <v>-0.69329718431032028</v>
      </c>
      <c r="C31">
        <f>-LN(1/F31 -1)</f>
        <v>-2.1972245773362196</v>
      </c>
      <c r="D31">
        <f>-LN(1/G31 -1)</f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>SUM(K31:N31)</f>
        <v>1</v>
      </c>
      <c r="R31">
        <f>K31-P31</f>
        <v>1</v>
      </c>
      <c r="S31">
        <f>R31+M31+P31+L31</f>
        <v>1</v>
      </c>
      <c r="T31">
        <f>S31-M31</f>
        <v>1</v>
      </c>
      <c r="U31">
        <f>1/(1+EXP(-B31))</f>
        <v>0.33329999999999999</v>
      </c>
    </row>
    <row r="32" spans="1:21" x14ac:dyDescent="0.35">
      <c r="A32" t="s">
        <v>87</v>
      </c>
      <c r="B32">
        <f>-LN(1/E32 -1)</f>
        <v>0.84729786038720356</v>
      </c>
      <c r="C32">
        <f>-LN(1/F32 -1)</f>
        <v>0</v>
      </c>
      <c r="D32">
        <f>-LN(1/G32 -1)</f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>SUM(K32:N32)</f>
        <v>1</v>
      </c>
      <c r="R32">
        <f>K32-P32</f>
        <v>1</v>
      </c>
      <c r="S32">
        <f>R32+M32+P32+L32</f>
        <v>1</v>
      </c>
      <c r="T32">
        <f>S32-M32</f>
        <v>1</v>
      </c>
      <c r="U32">
        <f>1/(1+EXP(-B32))</f>
        <v>0.7</v>
      </c>
    </row>
    <row r="33" spans="1:21" x14ac:dyDescent="0.35">
      <c r="A33" t="s">
        <v>89</v>
      </c>
      <c r="B33">
        <f>LN(E33)</f>
        <v>-0.3047604139865322</v>
      </c>
      <c r="C33">
        <f>LN(F33)</f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>SUM(K33:N33)</f>
        <v>1</v>
      </c>
      <c r="R33">
        <f>K33-P33</f>
        <v>1</v>
      </c>
      <c r="S33">
        <f>R33+M33+P33+L33</f>
        <v>1</v>
      </c>
      <c r="T33">
        <f>S33-M33</f>
        <v>1</v>
      </c>
      <c r="U33">
        <f>EXP(B33)</f>
        <v>0.73729999999999996</v>
      </c>
    </row>
    <row r="34" spans="1:21" x14ac:dyDescent="0.35">
      <c r="A34" t="s">
        <v>90</v>
      </c>
      <c r="B34">
        <f>LN(E34)</f>
        <v>-0.35667494393873245</v>
      </c>
      <c r="C34">
        <f>LN(F34)</f>
        <v>-0.71334988787746489</v>
      </c>
      <c r="D34">
        <f>LN(G34)</f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>SUM(K34:N34)</f>
        <v>1</v>
      </c>
      <c r="R34">
        <f>K34-P34</f>
        <v>1</v>
      </c>
      <c r="S34">
        <f>R34+M34+P34+L34</f>
        <v>1</v>
      </c>
      <c r="T34">
        <f>S34-M34</f>
        <v>1</v>
      </c>
      <c r="U34">
        <f>EXP(B34)</f>
        <v>0.7</v>
      </c>
    </row>
    <row r="35" spans="1:21" x14ac:dyDescent="0.35">
      <c r="A35" t="s">
        <v>91</v>
      </c>
      <c r="B35">
        <f>LN(E35)</f>
        <v>2.3125354238472138</v>
      </c>
      <c r="C35">
        <f>LN(F35)</f>
        <v>-6.9077552789821368</v>
      </c>
      <c r="D35">
        <f>LN(G35)</f>
        <v>2.9957322735539909</v>
      </c>
      <c r="E35">
        <v>10.1</v>
      </c>
      <c r="F35">
        <v>1E-3</v>
      </c>
      <c r="G35">
        <v>20</v>
      </c>
      <c r="H35">
        <v>6</v>
      </c>
      <c r="I35">
        <v>6</v>
      </c>
      <c r="J35">
        <v>1</v>
      </c>
      <c r="K35">
        <v>1</v>
      </c>
      <c r="O35">
        <f>SUM(K35:N35)</f>
        <v>1</v>
      </c>
      <c r="R35">
        <f>K35-P35</f>
        <v>1</v>
      </c>
      <c r="S35">
        <f>R35+M35+P35+L35</f>
        <v>1</v>
      </c>
      <c r="T35">
        <f>S35-M35</f>
        <v>1</v>
      </c>
      <c r="U35">
        <f>EXP(B35)</f>
        <v>10.1</v>
      </c>
    </row>
    <row r="36" spans="1:21" x14ac:dyDescent="0.35">
      <c r="A36" t="s">
        <v>104</v>
      </c>
      <c r="B36">
        <f>LN(E36)</f>
        <v>1.8971249848733813</v>
      </c>
      <c r="C36">
        <f>LN(F36)</f>
        <v>-6.9077552789821368</v>
      </c>
      <c r="D36">
        <f>LN(G36)</f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>SUM(K36:N36)</f>
        <v>1</v>
      </c>
      <c r="R36">
        <f>K36-P36</f>
        <v>1</v>
      </c>
      <c r="S36">
        <f>R36+M36+P36+L36</f>
        <v>1</v>
      </c>
      <c r="T36">
        <f>S36-M36</f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>SUM(K37:N37)</f>
        <v>1</v>
      </c>
      <c r="R37">
        <f>K37-P37</f>
        <v>1</v>
      </c>
      <c r="S37">
        <f>R37+M37+P37+L37</f>
        <v>1</v>
      </c>
      <c r="T37">
        <f>S37-M37</f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>SUM(K38:N38)</f>
        <v>1</v>
      </c>
      <c r="P38" s="3"/>
      <c r="Q38" s="3"/>
      <c r="R38">
        <f>K38-P38</f>
        <v>0</v>
      </c>
      <c r="S38">
        <f>R38+M38+P38+L38</f>
        <v>1</v>
      </c>
      <c r="T38">
        <f>S38-M38</f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>SUM(K39:N39)</f>
        <v>1</v>
      </c>
      <c r="R39">
        <f>K39-P39</f>
        <v>0</v>
      </c>
      <c r="S39">
        <f>R39+M39+P39+L39</f>
        <v>1</v>
      </c>
      <c r="T39">
        <f>S39-M39</f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>SUM(K40:N40)</f>
        <v>1</v>
      </c>
      <c r="R40">
        <f>K40-P40</f>
        <v>0</v>
      </c>
      <c r="S40">
        <f>R40+M40+P40+L40</f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>SUM(K41:N41)</f>
        <v>1</v>
      </c>
      <c r="R41">
        <f>K41-P41</f>
        <v>0</v>
      </c>
      <c r="S41">
        <f>R41+M41+P41+L41</f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>SUM(K42:N42)</f>
        <v>1</v>
      </c>
      <c r="P42"/>
      <c r="Q42"/>
      <c r="R42">
        <f>K42-P42</f>
        <v>0</v>
      </c>
      <c r="S42">
        <f>R42+M42+P42+L42</f>
        <v>0</v>
      </c>
      <c r="T42">
        <f>S42</f>
        <v>0</v>
      </c>
      <c r="U42"/>
    </row>
    <row r="43" spans="1:21" x14ac:dyDescent="0.35">
      <c r="A43" t="s">
        <v>92</v>
      </c>
      <c r="B43">
        <f>E43</f>
        <v>0.1449</v>
      </c>
      <c r="C43">
        <f>F43</f>
        <v>0.1449</v>
      </c>
      <c r="D43" s="3">
        <f>G43</f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>SUM(K43:N43)</f>
        <v>1</v>
      </c>
      <c r="R43">
        <f>K43-P43</f>
        <v>0</v>
      </c>
      <c r="S43">
        <f>R43+M43+P43+L43</f>
        <v>0</v>
      </c>
      <c r="T43">
        <f>S43</f>
        <v>0</v>
      </c>
    </row>
    <row r="44" spans="1:21" x14ac:dyDescent="0.35">
      <c r="A44" t="s">
        <v>93</v>
      </c>
      <c r="B44">
        <f>E44</f>
        <v>0.1449</v>
      </c>
      <c r="C44">
        <f>F44</f>
        <v>0.1449</v>
      </c>
      <c r="D44" s="3">
        <f>G44</f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>SUM(K44:N44)</f>
        <v>1</v>
      </c>
      <c r="R44">
        <f>K44-P44</f>
        <v>0</v>
      </c>
      <c r="S44">
        <f>R44+M44+P44+L44</f>
        <v>0</v>
      </c>
      <c r="T44">
        <f>S44</f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>SUM(K45:N45)</f>
        <v>1</v>
      </c>
      <c r="R45">
        <f>K45-P45</f>
        <v>0</v>
      </c>
      <c r="S45">
        <f>R45+M45+P45+L45</f>
        <v>0</v>
      </c>
      <c r="T45">
        <f>S45</f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>SUM(K46:N46)</f>
        <v>1</v>
      </c>
      <c r="R46">
        <f>K46-P46</f>
        <v>0</v>
      </c>
      <c r="S46">
        <f>R46+M46+P46+L46</f>
        <v>0</v>
      </c>
      <c r="T46">
        <f>S46</f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>SUM(K47:N47)</f>
        <v>1</v>
      </c>
      <c r="R47">
        <f>K47-P47</f>
        <v>0</v>
      </c>
      <c r="S47">
        <f>R47+M47+P47+L47</f>
        <v>0</v>
      </c>
      <c r="T47">
        <f>S47</f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>SUM(K48:N48)</f>
        <v>1</v>
      </c>
      <c r="R48">
        <f>K48-P48</f>
        <v>0</v>
      </c>
      <c r="S48">
        <f>R48+M48+P48+L48</f>
        <v>0</v>
      </c>
      <c r="T48">
        <f>S48</f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>SUM(K49:N49)</f>
        <v>1</v>
      </c>
      <c r="R49">
        <f>K49-P49</f>
        <v>0</v>
      </c>
      <c r="S49">
        <f>R49+M49+P49+L49</f>
        <v>0</v>
      </c>
      <c r="T49">
        <f>S49</f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2022-07-13T02:46:22Z</dcterms:modified>
</cp:coreProperties>
</file>