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BAB2E3A7-0130-429A-977E-F418570615C0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326" i="1" l="1"/>
  <c r="S44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386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<sst xmlns="http://schemas.openxmlformats.org/spreadsheetml/2006/main" count="784" uniqueCount="82">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</sst>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2" fontId="0" fillId="0" borderId="0" xfId="0" applyNumberFormat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330" zoomScaleNormal="100" workbookViewId="0">
      <selection activeCell="O351" sqref="O351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1" t="s">
        <v>72</v>
      </c>
      <c r="B44" s="51"/>
      <c r="C44" s="51"/>
      <c r="D44" s="51"/>
      <c r="E44" s="51"/>
      <c r="F44" s="51"/>
      <c r="L44" s="51" t="s">
        <v>73</v>
      </c>
      <c r="M44" s="51"/>
      <c r="N44" s="51"/>
      <c r="O44" s="51"/>
      <c r="P44" s="51"/>
      <c r="Q44" s="51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2" t="s">
        <v>74</v>
      </c>
      <c r="B63" s="50"/>
      <c r="C63" s="50"/>
      <c r="D63" s="50"/>
      <c r="E63" s="50"/>
      <c r="F63" s="50"/>
      <c r="L63" s="52" t="s">
        <v>75</v>
      </c>
      <c r="M63" s="50"/>
      <c r="N63" s="50"/>
      <c r="O63" s="50"/>
      <c r="P63" s="50"/>
      <c r="Q63" s="5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3"/>
      <c r="B82" s="50"/>
      <c r="C82" s="50"/>
      <c r="D82" s="50"/>
      <c r="E82" s="50"/>
      <c r="F82" s="5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8" t="s">
        <v>77</v>
      </c>
      <c r="S104" s="48"/>
      <c r="T104" s="48"/>
      <c r="U104" s="48"/>
      <c r="V104" s="48"/>
      <c r="W104" s="48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9" t="s">
        <v>78</v>
      </c>
      <c r="B177" s="50"/>
      <c r="C177" s="50"/>
      <c r="D177" s="50"/>
      <c r="E177" s="50"/>
      <c r="F177" s="50"/>
      <c r="R177" s="50" t="s">
        <v>79</v>
      </c>
      <c r="S177" s="50"/>
      <c r="T177" s="50"/>
      <c r="U177" s="50"/>
      <c r="V177" s="50"/>
      <c r="W177" s="50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11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11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11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11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1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1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11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11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11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11">
        <v>194000</v>
      </c>
      <c r="C326" s="28">
        <v>1770000</v>
      </c>
      <c r="D326" s="28">
        <v>187000</v>
      </c>
      <c r="E326" s="28">
        <v>183000</v>
      </c>
      <c r="F326" s="16">
        <f xml:space="preserve"> AVERAGE(G326:P326)</f>
        <v>130400.34022222183</v>
      </c>
      <c r="G326">
        <v>168786.22666666601</v>
      </c>
      <c r="H326">
        <v>110920.96222222201</v>
      </c>
      <c r="I326">
        <v>156206.90888888799</v>
      </c>
      <c r="J326">
        <v>98414.882222222193</v>
      </c>
      <c r="K326">
        <v>146500.63777777701</v>
      </c>
      <c r="L326">
        <v>137100.82222222199</v>
      </c>
      <c r="M326">
        <v>132591.30444444399</v>
      </c>
      <c r="N326">
        <v>113643.40222222199</v>
      </c>
      <c r="O326">
        <v>118955.82</v>
      </c>
      <c r="P326">
        <v>120882.435555555</v>
      </c>
    </row>
    <row r="327" spans="1:16" ht="15.75" customHeight="1" x14ac:dyDescent="0.25">
      <c r="A327" s="8" t="s">
        <v>10</v>
      </c>
      <c r="B327" s="11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178.80399999999992</v>
      </c>
      <c r="G327">
        <v>170.51999999999899</v>
      </c>
      <c r="H327">
        <v>177.92</v>
      </c>
      <c r="I327">
        <v>169.08</v>
      </c>
      <c r="J327">
        <v>176.56</v>
      </c>
      <c r="K327">
        <v>188.58</v>
      </c>
      <c r="L327">
        <v>190.94</v>
      </c>
      <c r="M327">
        <v>184.86</v>
      </c>
      <c r="N327">
        <v>178.74</v>
      </c>
      <c r="O327">
        <v>166.16</v>
      </c>
      <c r="P327">
        <v>184.68</v>
      </c>
    </row>
    <row r="328" spans="1:16" ht="15.75" customHeight="1" x14ac:dyDescent="0.25">
      <c r="A328" s="8" t="s">
        <v>11</v>
      </c>
      <c r="B328" s="11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29970.866984126915</v>
      </c>
      <c r="G328">
        <v>38938.075555555501</v>
      </c>
      <c r="H328">
        <v>22255.637777777702</v>
      </c>
      <c r="I328">
        <v>29598.828888888798</v>
      </c>
      <c r="J328">
        <v>29534.968888888801</v>
      </c>
      <c r="K328">
        <v>40626.871111111097</v>
      </c>
      <c r="N328">
        <v>35924.608888888797</v>
      </c>
      <c r="P328">
        <v>12917.0777777777</v>
      </c>
    </row>
    <row r="329" spans="1:16" ht="15.75" customHeight="1" x14ac:dyDescent="0.25">
      <c r="A329" s="8" t="s">
        <v>12</v>
      </c>
      <c r="B329" s="11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179.29999999999964</v>
      </c>
      <c r="G329">
        <v>174.16</v>
      </c>
      <c r="I329">
        <v>174.18</v>
      </c>
      <c r="K329">
        <v>174.18</v>
      </c>
      <c r="L329">
        <v>174.16</v>
      </c>
      <c r="M329">
        <v>188.01999999999899</v>
      </c>
      <c r="P329">
        <v>191.099999999999</v>
      </c>
    </row>
    <row r="330" spans="1:16" ht="15.75" customHeight="1" x14ac:dyDescent="0.25">
      <c r="A330" s="8" t="s">
        <v>13</v>
      </c>
      <c r="B330" s="11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167.19749999999991</v>
      </c>
      <c r="G330">
        <v>168.8</v>
      </c>
      <c r="I330">
        <v>169.11999999999901</v>
      </c>
      <c r="K330">
        <v>160.80000000000001</v>
      </c>
      <c r="L330">
        <v>170.4</v>
      </c>
      <c r="M330">
        <v>170.58</v>
      </c>
      <c r="N330">
        <v>165.8</v>
      </c>
      <c r="O330">
        <v>169.18</v>
      </c>
      <c r="P330">
        <v>162.9</v>
      </c>
    </row>
    <row r="331" spans="1:16" ht="15.75" customHeight="1" x14ac:dyDescent="0.25">
      <c r="A331" s="32" t="s">
        <v>14</v>
      </c>
      <c r="B331" s="11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20242.6011111111</v>
      </c>
      <c r="H331">
        <v>34599.722222222197</v>
      </c>
      <c r="I331">
        <v>24214.942222222198</v>
      </c>
      <c r="J331">
        <v>26221.98</v>
      </c>
      <c r="K331">
        <v>7447.5711111111104</v>
      </c>
      <c r="L331">
        <v>10834.36</v>
      </c>
      <c r="M331">
        <v>10829.82</v>
      </c>
      <c r="O331">
        <v>33452.92</v>
      </c>
      <c r="P331">
        <v>14339.493333333299</v>
      </c>
    </row>
    <row r="332" spans="1:16" ht="15.75" customHeight="1" x14ac:dyDescent="0.25">
      <c r="A332" s="8" t="s">
        <v>15</v>
      </c>
      <c r="B332" s="11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14527.631358024648</v>
      </c>
      <c r="G332">
        <v>16038.677777777701</v>
      </c>
      <c r="H332">
        <v>18878.2</v>
      </c>
      <c r="I332">
        <v>14747.1933333333</v>
      </c>
      <c r="J332">
        <v>11022.026666666599</v>
      </c>
      <c r="K332">
        <v>14413.971111111099</v>
      </c>
      <c r="L332">
        <v>16833.6933333333</v>
      </c>
      <c r="N332">
        <v>9785.7333333333299</v>
      </c>
      <c r="O332">
        <v>14260.9777777777</v>
      </c>
      <c r="P332">
        <v>14768.208888888799</v>
      </c>
    </row>
    <row r="333" spans="1:16" ht="15.75" customHeight="1" x14ac:dyDescent="0.25">
      <c r="A333" s="32" t="s">
        <v>23</v>
      </c>
      <c r="B333" s="11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83.656666666666666</v>
      </c>
      <c r="G333">
        <v>83.334999999999994</v>
      </c>
      <c r="H333">
        <v>88.344999999999999</v>
      </c>
      <c r="I333">
        <v>84.75</v>
      </c>
      <c r="J333">
        <v>83.665000000000006</v>
      </c>
      <c r="K333">
        <v>83.73</v>
      </c>
      <c r="L333">
        <v>82.729999999999905</v>
      </c>
      <c r="M333">
        <v>79.995000000000005</v>
      </c>
      <c r="N333">
        <v>82.78</v>
      </c>
      <c r="O333">
        <v>83.58</v>
      </c>
    </row>
    <row r="334" spans="1:16" ht="15.75" customHeight="1" x14ac:dyDescent="0.25">
      <c r="A334" s="8" t="s">
        <v>24</v>
      </c>
      <c r="B334" s="11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87.089444444444439</v>
      </c>
      <c r="G334">
        <v>85.68</v>
      </c>
      <c r="H334">
        <v>83.74</v>
      </c>
      <c r="I334">
        <v>86.699999999999903</v>
      </c>
      <c r="J334">
        <v>85.74</v>
      </c>
      <c r="K334">
        <v>87.46</v>
      </c>
      <c r="L334">
        <v>87.094999999999999</v>
      </c>
      <c r="M334">
        <v>89.06</v>
      </c>
      <c r="N334">
        <v>91.22</v>
      </c>
      <c r="O334">
        <v>87.11</v>
      </c>
    </row>
    <row r="335" spans="1:16" ht="15.75" customHeight="1" x14ac:dyDescent="0.25">
      <c r="A335" s="32" t="s">
        <v>25</v>
      </c>
      <c r="B335" s="11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112.2491666666665</v>
      </c>
      <c r="G335">
        <v>108.785</v>
      </c>
      <c r="H335">
        <v>106.06</v>
      </c>
      <c r="I335">
        <v>109.47499999999999</v>
      </c>
      <c r="J335">
        <v>117.598333333333</v>
      </c>
      <c r="K335">
        <v>105.81</v>
      </c>
      <c r="L335">
        <v>114.948333333333</v>
      </c>
      <c r="M335">
        <v>109.24</v>
      </c>
      <c r="N335">
        <v>116.558333333333</v>
      </c>
      <c r="O335">
        <v>115.23333333333299</v>
      </c>
      <c r="P335">
        <v>118.783333333333</v>
      </c>
    </row>
    <row r="336" spans="1:16" ht="15.75" customHeight="1" x14ac:dyDescent="0.25">
      <c r="A336" s="8" t="s">
        <v>26</v>
      </c>
      <c r="B336" s="11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3406.6567777777723</v>
      </c>
      <c r="G336">
        <v>3299.73277777777</v>
      </c>
      <c r="H336">
        <v>3530.92611111111</v>
      </c>
      <c r="I336">
        <v>3297.73277777777</v>
      </c>
      <c r="J336">
        <v>3297.4477777777702</v>
      </c>
      <c r="K336">
        <v>3296.3627777777701</v>
      </c>
      <c r="L336">
        <v>3492.9027777777701</v>
      </c>
      <c r="M336">
        <v>3528.5811111111102</v>
      </c>
      <c r="N336">
        <v>3496.6977777777702</v>
      </c>
      <c r="O336">
        <v>3296.1627777777699</v>
      </c>
      <c r="P336">
        <v>3530.0211111111098</v>
      </c>
    </row>
    <row r="337" spans="1:16" ht="15.75" customHeight="1" x14ac:dyDescent="0.25">
      <c r="A337" s="32" t="s">
        <v>27</v>
      </c>
      <c r="B337" s="11">
        <v>2396.498556</v>
      </c>
      <c r="C337" s="39">
        <v>2340</v>
      </c>
      <c r="D337" s="40">
        <v>18500</v>
      </c>
      <c r="E337" s="40">
        <v>110</v>
      </c>
      <c r="F337" s="16">
        <f t="shared" si="16"/>
        <v>104.08999999999988</v>
      </c>
      <c r="G337">
        <v>104.304999999999</v>
      </c>
      <c r="H337">
        <v>104.69</v>
      </c>
      <c r="I337">
        <v>102.54</v>
      </c>
      <c r="J337">
        <v>102.31</v>
      </c>
      <c r="K337">
        <v>105.155</v>
      </c>
      <c r="L337">
        <v>102.155</v>
      </c>
      <c r="M337">
        <v>105.2</v>
      </c>
      <c r="N337">
        <v>106.36499999999999</v>
      </c>
    </row>
    <row r="338" spans="1:16" ht="15.75" customHeight="1" x14ac:dyDescent="0.25">
      <c r="A338" s="8" t="s">
        <v>28</v>
      </c>
      <c r="B338" s="11">
        <v>3322.8712220000002</v>
      </c>
      <c r="C338" s="39">
        <v>3320</v>
      </c>
      <c r="D338" s="40">
        <v>21100</v>
      </c>
      <c r="E338" s="18">
        <v>96</v>
      </c>
      <c r="F338" s="19">
        <f t="shared" si="16"/>
        <v>1641.5255555555534</v>
      </c>
      <c r="G338">
        <v>1642.4422222222199</v>
      </c>
      <c r="H338">
        <v>1639.02722222222</v>
      </c>
      <c r="I338">
        <v>1643.0022222222201</v>
      </c>
      <c r="J338">
        <v>1642.64222222222</v>
      </c>
      <c r="L338">
        <v>1642.0772222222199</v>
      </c>
      <c r="M338">
        <v>1639.9622222222199</v>
      </c>
    </row>
    <row r="339" spans="1:16" ht="15.75" customHeight="1" x14ac:dyDescent="0.25">
      <c r="A339" s="32" t="s">
        <v>29</v>
      </c>
      <c r="B339" s="11">
        <v>106.435</v>
      </c>
      <c r="C339" s="39">
        <v>6870</v>
      </c>
      <c r="D339" s="40">
        <v>809</v>
      </c>
      <c r="E339" s="40">
        <v>105</v>
      </c>
      <c r="F339" s="16">
        <f t="shared" si="16"/>
        <v>104.4325</v>
      </c>
      <c r="G339">
        <v>103.14</v>
      </c>
      <c r="H339">
        <v>107.795</v>
      </c>
      <c r="I339">
        <v>102.21</v>
      </c>
      <c r="J339">
        <v>104.745</v>
      </c>
      <c r="L339">
        <v>105.12</v>
      </c>
      <c r="M339">
        <v>103.58499999999999</v>
      </c>
    </row>
    <row r="340" spans="1:16" ht="15.75" customHeight="1" x14ac:dyDescent="0.25">
      <c r="A340" s="8" t="s">
        <v>30</v>
      </c>
      <c r="B340" s="11">
        <v>92.355999999999995</v>
      </c>
      <c r="C340" s="39">
        <v>1290</v>
      </c>
      <c r="D340" s="40">
        <v>2000</v>
      </c>
      <c r="E340" s="40">
        <v>94.4</v>
      </c>
      <c r="F340" s="16">
        <f t="shared" si="16"/>
        <v>89.744</v>
      </c>
      <c r="G340">
        <v>88.54</v>
      </c>
      <c r="H340">
        <v>90.77</v>
      </c>
      <c r="J340">
        <v>88.305000000000007</v>
      </c>
      <c r="L340">
        <v>91.11</v>
      </c>
      <c r="M340">
        <v>89.995000000000005</v>
      </c>
    </row>
    <row r="341" spans="1:16" ht="15.75" customHeight="1" x14ac:dyDescent="0.25">
      <c r="A341" s="32" t="s">
        <v>31</v>
      </c>
      <c r="B341" s="11">
        <v>10300</v>
      </c>
      <c r="C341" s="39">
        <v>92400</v>
      </c>
      <c r="D341" s="40">
        <v>21500</v>
      </c>
      <c r="E341" s="18">
        <v>6428</v>
      </c>
      <c r="F341" s="19">
        <f t="shared" si="16"/>
        <v>9801.2519444444224</v>
      </c>
      <c r="G341">
        <v>9851.0961111111101</v>
      </c>
      <c r="H341">
        <v>9551.2511111111107</v>
      </c>
      <c r="I341">
        <v>10485.8994444444</v>
      </c>
      <c r="J341">
        <v>9697.9494444444408</v>
      </c>
      <c r="K341">
        <v>9755.4611111111099</v>
      </c>
      <c r="L341">
        <v>12830.9233333333</v>
      </c>
      <c r="M341">
        <v>5926.65888888888</v>
      </c>
      <c r="N341">
        <v>10202.472777777701</v>
      </c>
      <c r="O341">
        <v>10089.394444444401</v>
      </c>
      <c r="P341">
        <v>9621.4127777777703</v>
      </c>
    </row>
    <row r="342" spans="1:16" ht="15.75" customHeight="1" x14ac:dyDescent="0.25">
      <c r="A342" s="8" t="s">
        <v>32</v>
      </c>
      <c r="B342" s="11">
        <v>10659.381670000001</v>
      </c>
      <c r="C342" s="39">
        <v>275000</v>
      </c>
      <c r="D342" s="40">
        <v>54000</v>
      </c>
      <c r="E342" s="40">
        <v>9285</v>
      </c>
      <c r="F342" s="16">
        <f t="shared" si="16"/>
        <v>8534.9488333333156</v>
      </c>
      <c r="G342">
        <v>8321.8922222222209</v>
      </c>
      <c r="H342">
        <v>6025.5372222222204</v>
      </c>
      <c r="I342">
        <v>9662.6505555555505</v>
      </c>
      <c r="J342">
        <v>10065.4783333333</v>
      </c>
      <c r="K342">
        <v>5562.7155555555501</v>
      </c>
      <c r="L342">
        <v>8562.2105555555499</v>
      </c>
      <c r="M342">
        <v>12160.7583333333</v>
      </c>
      <c r="N342">
        <v>5858.6255555555499</v>
      </c>
      <c r="O342">
        <v>9040.4511111111096</v>
      </c>
      <c r="P342">
        <v>10089.1688888888</v>
      </c>
    </row>
    <row r="343" spans="1:16" ht="15.75" customHeight="1" x14ac:dyDescent="0.25">
      <c r="A343" s="32" t="s">
        <v>33</v>
      </c>
      <c r="B343" s="11">
        <v>134</v>
      </c>
      <c r="C343" s="39">
        <v>18400</v>
      </c>
      <c r="D343" s="40">
        <v>18800</v>
      </c>
      <c r="E343" s="40">
        <v>130</v>
      </c>
      <c r="F343" s="16">
        <f t="shared" si="16"/>
        <v>128.17699999999962</v>
      </c>
      <c r="G343">
        <v>127.485</v>
      </c>
      <c r="H343">
        <v>130.87</v>
      </c>
      <c r="I343">
        <v>128.73499999999899</v>
      </c>
      <c r="J343">
        <v>127.61</v>
      </c>
      <c r="K343">
        <v>130.495</v>
      </c>
      <c r="L343">
        <v>130.625</v>
      </c>
      <c r="M343">
        <v>127.92</v>
      </c>
      <c r="N343">
        <v>126.009999999999</v>
      </c>
      <c r="O343">
        <v>126.009999999999</v>
      </c>
      <c r="P343">
        <v>126.009999999999</v>
      </c>
    </row>
    <row r="344" spans="1:16" ht="15.75" customHeight="1" x14ac:dyDescent="0.25">
      <c r="A344" s="8" t="s">
        <v>34</v>
      </c>
      <c r="B344" s="11">
        <v>7137.7017219999998</v>
      </c>
      <c r="C344" s="39">
        <v>9440</v>
      </c>
      <c r="D344" s="40">
        <v>14900</v>
      </c>
      <c r="E344" s="18">
        <v>302</v>
      </c>
      <c r="F344" s="19">
        <f t="shared" si="16"/>
        <v>7153.3489444444422</v>
      </c>
      <c r="G344">
        <v>7128.89222222222</v>
      </c>
      <c r="H344">
        <v>7135.7222222222199</v>
      </c>
      <c r="I344">
        <v>7133.5922222222198</v>
      </c>
      <c r="J344">
        <v>7138.0372222222204</v>
      </c>
      <c r="K344">
        <v>7136.7522222222196</v>
      </c>
      <c r="L344">
        <v>7129.9272222222198</v>
      </c>
      <c r="M344">
        <v>7333.2644444444404</v>
      </c>
      <c r="N344">
        <v>7133.6172222222203</v>
      </c>
      <c r="O344">
        <v>7133.6172222222203</v>
      </c>
      <c r="P344">
        <v>7130.0672222222202</v>
      </c>
    </row>
    <row r="345" spans="1:16" ht="15.75" customHeight="1" x14ac:dyDescent="0.25">
      <c r="A345" s="32" t="s">
        <v>35</v>
      </c>
      <c r="B345" s="11">
        <v>9044.8115560000006</v>
      </c>
      <c r="C345" s="39">
        <v>163000</v>
      </c>
      <c r="D345" s="40">
        <v>42400</v>
      </c>
      <c r="E345" s="18">
        <v>925</v>
      </c>
      <c r="F345" s="19">
        <f t="shared" si="16"/>
        <v>5492.8387037036982</v>
      </c>
      <c r="G345">
        <v>3025.2166666666599</v>
      </c>
      <c r="H345">
        <v>6091.6738888888804</v>
      </c>
      <c r="J345">
        <v>5668.4505555555497</v>
      </c>
      <c r="K345">
        <v>5669.13055555555</v>
      </c>
      <c r="L345">
        <v>6071.0855555555499</v>
      </c>
      <c r="M345">
        <v>5699.8044444444404</v>
      </c>
      <c r="N345">
        <v>5669.13055555555</v>
      </c>
      <c r="O345">
        <v>5871.9255555555501</v>
      </c>
      <c r="P345">
        <v>5669.13055555555</v>
      </c>
    </row>
    <row r="346" spans="1:16" ht="15.75" customHeight="1" x14ac:dyDescent="0.25">
      <c r="A346" s="8" t="s">
        <v>36</v>
      </c>
      <c r="B346" s="11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6" ht="15.75" customHeight="1" x14ac:dyDescent="0.25">
      <c r="A347" s="32" t="s">
        <v>37</v>
      </c>
      <c r="B347" s="11">
        <v>22600</v>
      </c>
      <c r="C347" s="39">
        <v>147000</v>
      </c>
      <c r="D347" s="40">
        <v>23300</v>
      </c>
      <c r="E347" s="40">
        <v>22000</v>
      </c>
      <c r="F347" s="16">
        <f xml:space="preserve"> AVERAGE(G347:P347)</f>
        <v>15396.787866666651</v>
      </c>
      <c r="G347">
        <v>14681.418</v>
      </c>
      <c r="H347">
        <v>15915.227000000001</v>
      </c>
      <c r="I347">
        <v>15918.182000000001</v>
      </c>
      <c r="J347">
        <v>16120.347</v>
      </c>
      <c r="K347">
        <v>16808.321666666601</v>
      </c>
      <c r="L347">
        <v>19749.764999999999</v>
      </c>
      <c r="M347">
        <v>16183.993</v>
      </c>
      <c r="N347">
        <v>10261.3416666666</v>
      </c>
      <c r="O347">
        <v>13749.674999999999</v>
      </c>
      <c r="P347">
        <v>14579.608333333301</v>
      </c>
    </row>
    <row r="348" spans="1:16" ht="15.75" customHeight="1" x14ac:dyDescent="0.25">
      <c r="A348" s="8" t="s">
        <v>38</v>
      </c>
      <c r="B348" s="11">
        <v>7670</v>
      </c>
      <c r="C348" s="39">
        <v>60400</v>
      </c>
      <c r="D348" s="40">
        <v>19600</v>
      </c>
      <c r="E348" s="18">
        <v>200</v>
      </c>
      <c r="F348" s="19">
        <f t="shared" ref="F348:F367" si="17" xml:space="preserve"> AVERAGE(G348:P348)</f>
        <v>6638.2183666666651</v>
      </c>
      <c r="G348">
        <v>5827.8689999999997</v>
      </c>
      <c r="H348">
        <v>7729.5389999999998</v>
      </c>
      <c r="I348">
        <v>6191.1459999999997</v>
      </c>
      <c r="J348">
        <v>7528.9440000000004</v>
      </c>
      <c r="K348">
        <v>5993.0955555555502</v>
      </c>
      <c r="L348">
        <v>6257.8469999999998</v>
      </c>
      <c r="M348">
        <v>5687.7110000000002</v>
      </c>
      <c r="N348">
        <v>5688.4359999999997</v>
      </c>
      <c r="O348">
        <v>7621.0788888888801</v>
      </c>
      <c r="P348">
        <v>7856.51722222222</v>
      </c>
    </row>
    <row r="349" spans="1:16" ht="15.75" customHeight="1" x14ac:dyDescent="0.25">
      <c r="A349" s="32" t="s">
        <v>39</v>
      </c>
      <c r="B349" s="11">
        <v>3667.1041329999998</v>
      </c>
      <c r="C349" s="39">
        <v>7030</v>
      </c>
      <c r="D349" s="40">
        <v>95000</v>
      </c>
      <c r="E349" s="41">
        <v>1300</v>
      </c>
      <c r="F349" s="16" t="e">
        <f t="shared" si="17"/>
        <v>#DIV/0!</v>
      </c>
    </row>
    <row r="350" spans="1:16" ht="15.75" customHeight="1" x14ac:dyDescent="0.25">
      <c r="A350" s="32" t="s">
        <v>40</v>
      </c>
      <c r="B350" s="11">
        <v>11149.197980000001</v>
      </c>
      <c r="C350" s="11">
        <v>10500</v>
      </c>
      <c r="D350" s="11">
        <v>54400</v>
      </c>
      <c r="E350" s="18">
        <v>100</v>
      </c>
      <c r="F350" s="19" t="e">
        <f t="shared" si="17"/>
        <v>#DIV/0!</v>
      </c>
    </row>
    <row r="351" spans="1:16" ht="15.75" customHeight="1" x14ac:dyDescent="0.25">
      <c r="A351" s="32" t="s">
        <v>41</v>
      </c>
      <c r="B351" s="11">
        <v>3475.4503169999998</v>
      </c>
      <c r="C351" s="11">
        <v>15800</v>
      </c>
      <c r="D351" s="11">
        <v>104000</v>
      </c>
      <c r="E351" s="18">
        <v>100</v>
      </c>
      <c r="F351" s="19" t="e">
        <f xml:space="preserve"> AVERAGE(G351:P351)</f>
        <v>#DIV/0!</v>
      </c>
    </row>
    <row r="352" spans="1:16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 t="e">
        <f t="shared" si="17"/>
        <v>#DIV/0!</v>
      </c>
    </row>
    <row r="353" spans="1:9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 t="e">
        <f t="shared" si="17"/>
        <v>#DIV/0!</v>
      </c>
    </row>
    <row r="354" spans="1:9" ht="15.75" customHeight="1" x14ac:dyDescent="0.25">
      <c r="A354" s="32" t="s">
        <v>44</v>
      </c>
      <c r="B354" s="11">
        <v>16497.968720000001</v>
      </c>
      <c r="C354" s="11">
        <v>30100</v>
      </c>
      <c r="D354" s="11">
        <v>94200</v>
      </c>
      <c r="E354" s="11"/>
      <c r="F354" s="19" t="e">
        <f t="shared" si="17"/>
        <v>#DIV/0!</v>
      </c>
      <c r="I354" s="42"/>
    </row>
    <row r="355" spans="1:9" ht="15.75" customHeight="1" x14ac:dyDescent="0.25">
      <c r="A355" s="32" t="s">
        <v>45</v>
      </c>
      <c r="B355" s="11">
        <v>20275.580959999999</v>
      </c>
      <c r="C355" s="11">
        <v>22300</v>
      </c>
      <c r="D355" s="11">
        <v>85200</v>
      </c>
      <c r="E355" s="11"/>
      <c r="F355" s="19" t="e">
        <f t="shared" si="17"/>
        <v>#DIV/0!</v>
      </c>
    </row>
    <row r="356" spans="1:9" ht="15.75" customHeight="1" x14ac:dyDescent="0.25">
      <c r="A356" s="32" t="s">
        <v>46</v>
      </c>
      <c r="B356" s="11">
        <v>13444.76433</v>
      </c>
      <c r="C356" s="11">
        <v>24300</v>
      </c>
      <c r="D356" s="11">
        <v>117000</v>
      </c>
      <c r="E356" s="11"/>
      <c r="F356" s="19" t="e">
        <f t="shared" si="17"/>
        <v>#DIV/0!</v>
      </c>
    </row>
    <row r="357" spans="1:9" ht="15.75" customHeight="1" x14ac:dyDescent="0.25">
      <c r="A357" s="32" t="s">
        <v>47</v>
      </c>
      <c r="B357" s="11">
        <v>36129.024490000003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9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9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9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9" ht="15.75" customHeight="1" x14ac:dyDescent="0.25">
      <c r="A361" s="32" t="s">
        <v>51</v>
      </c>
      <c r="B361" s="11">
        <v>47357.535309999999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9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9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9" ht="15.75" customHeight="1" x14ac:dyDescent="0.25">
      <c r="A364" s="32" t="s">
        <v>54</v>
      </c>
      <c r="B364" s="11">
        <v>18153.645619999999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9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9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9" ht="15.75" customHeight="1" x14ac:dyDescent="0.25">
      <c r="A367" s="32" t="s">
        <v>57</v>
      </c>
      <c r="B367" s="11">
        <v>192540.7703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9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519003.67749999999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10686649.529999999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10283491.050000001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9319943.2860000003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6331051.2470000004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9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9" ht="15.75" customHeight="1" x14ac:dyDescent="0.25">
      <c r="A386" s="8" t="s">
        <v>0</v>
      </c>
      <c r="B386" s="11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  <c r="R386" s="11">
        <f xml:space="preserve"> (F386 - B386)/B386</f>
        <v>-2.7074626865673232E-2</v>
      </c>
      <c r="S386" s="19">
        <f xml:space="preserve"> R386 * 100  * -1</f>
        <v>2.707462686567323</v>
      </c>
    </row>
    <row r="387" spans="1:19" ht="15.75" customHeight="1" x14ac:dyDescent="0.25">
      <c r="A387" s="8" t="s">
        <v>1</v>
      </c>
      <c r="B387" s="11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  <c r="R387" s="11">
        <f t="shared" ref="R387:R442" si="19" xml:space="preserve"> (F387 - B387)/B387</f>
        <v>-5.8679757677042088E-2</v>
      </c>
      <c r="S387" s="19">
        <f t="shared" ref="S387:S437" si="20" xml:space="preserve"> R387 * 100  * -1</f>
        <v>5.867975767704209</v>
      </c>
    </row>
    <row r="388" spans="1:19" ht="15.75" customHeight="1" x14ac:dyDescent="0.25">
      <c r="A388" s="8" t="s">
        <v>2</v>
      </c>
      <c r="B388" s="11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  <c r="R388" s="11">
        <f t="shared" si="19"/>
        <v>4.8296387520524314E-2</v>
      </c>
      <c r="S388" s="19">
        <f t="shared" si="20"/>
        <v>-4.8296387520524311</v>
      </c>
    </row>
    <row r="389" spans="1:19" ht="15.75" customHeight="1" x14ac:dyDescent="0.25">
      <c r="A389" s="8" t="s">
        <v>3</v>
      </c>
      <c r="B389" s="11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  <c r="R389" s="11">
        <f t="shared" si="19"/>
        <v>-9.6348416038094048E-2</v>
      </c>
      <c r="S389" s="19">
        <f t="shared" si="20"/>
        <v>9.634841603809404</v>
      </c>
    </row>
    <row r="390" spans="1:19" ht="15.75" customHeight="1" x14ac:dyDescent="0.25">
      <c r="A390" s="8" t="s">
        <v>4</v>
      </c>
      <c r="B390" s="11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  <c r="R390" s="11">
        <f t="shared" si="19"/>
        <v>0.3380848471314884</v>
      </c>
      <c r="S390" s="19">
        <f t="shared" si="20"/>
        <v>-33.808484713148843</v>
      </c>
    </row>
    <row r="391" spans="1:19" ht="15.75" customHeight="1" x14ac:dyDescent="0.25">
      <c r="A391" s="8" t="s">
        <v>5</v>
      </c>
      <c r="B391" s="11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  <c r="R391" s="11">
        <f t="shared" si="19"/>
        <v>9.8723809523809658E-2</v>
      </c>
      <c r="S391" s="19">
        <f t="shared" si="20"/>
        <v>-9.8723809523809649</v>
      </c>
    </row>
    <row r="392" spans="1:19" ht="15.75" customHeight="1" x14ac:dyDescent="0.25">
      <c r="A392" s="8" t="s">
        <v>6</v>
      </c>
      <c r="B392" s="11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  <c r="R392" s="11">
        <f t="shared" si="19"/>
        <v>-0.61874982220711361</v>
      </c>
      <c r="S392" s="19">
        <f t="shared" si="20"/>
        <v>61.87498222071136</v>
      </c>
    </row>
    <row r="393" spans="1:19" ht="15.75" customHeight="1" x14ac:dyDescent="0.25">
      <c r="A393" s="8" t="s">
        <v>7</v>
      </c>
      <c r="B393" s="11">
        <v>68.8</v>
      </c>
      <c r="C393" s="28">
        <v>797</v>
      </c>
      <c r="D393" s="28">
        <v>769</v>
      </c>
      <c r="E393" s="19">
        <v>95</v>
      </c>
      <c r="F393" s="19">
        <f t="shared" ref="F393:F397" si="21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  <c r="R393" s="11">
        <f t="shared" si="19"/>
        <v>-4.2209302325581961E-2</v>
      </c>
      <c r="S393" s="19">
        <f t="shared" si="20"/>
        <v>4.2209302325581959</v>
      </c>
    </row>
    <row r="394" spans="1:19" ht="15.75" customHeight="1" x14ac:dyDescent="0.25">
      <c r="A394" s="8" t="s">
        <v>8</v>
      </c>
      <c r="B394" s="11">
        <v>3307.1417280000001</v>
      </c>
      <c r="C394" s="28">
        <v>181000</v>
      </c>
      <c r="D394" s="28">
        <v>8480</v>
      </c>
      <c r="E394" s="19">
        <v>5000</v>
      </c>
      <c r="F394" s="19">
        <f t="shared" si="21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  <c r="R394" s="11">
        <f t="shared" si="19"/>
        <v>-0.95119229435092423</v>
      </c>
      <c r="S394" s="19">
        <f t="shared" si="20"/>
        <v>95.119229435092421</v>
      </c>
    </row>
    <row r="395" spans="1:19" ht="15.75" customHeight="1" x14ac:dyDescent="0.25">
      <c r="A395" s="8" t="s">
        <v>9</v>
      </c>
      <c r="B395" s="11">
        <v>194000</v>
      </c>
      <c r="C395" s="28">
        <v>1770000</v>
      </c>
      <c r="D395" s="28">
        <v>187000</v>
      </c>
      <c r="E395" s="28">
        <v>183000</v>
      </c>
      <c r="F395" s="19">
        <f t="shared" si="21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  <c r="R395" s="11">
        <f t="shared" si="19"/>
        <v>-0.26582376975945265</v>
      </c>
      <c r="S395" s="19">
        <f t="shared" si="20"/>
        <v>26.582376975945266</v>
      </c>
    </row>
    <row r="396" spans="1:19" ht="15.75" customHeight="1" x14ac:dyDescent="0.25">
      <c r="A396" s="8" t="s">
        <v>10</v>
      </c>
      <c r="B396" s="11">
        <v>910.73827159999996</v>
      </c>
      <c r="C396" s="28">
        <v>181000</v>
      </c>
      <c r="D396" s="28">
        <v>3040</v>
      </c>
      <c r="E396" s="19">
        <v>500</v>
      </c>
      <c r="F396" s="19">
        <f t="shared" si="21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  <c r="R396" s="11">
        <f t="shared" si="19"/>
        <v>-0.81695948748575686</v>
      </c>
      <c r="S396" s="19">
        <f t="shared" si="20"/>
        <v>81.695948748575688</v>
      </c>
    </row>
    <row r="397" spans="1:19" ht="15.75" customHeight="1" x14ac:dyDescent="0.25">
      <c r="A397" s="8" t="s">
        <v>11</v>
      </c>
      <c r="B397" s="11">
        <v>14974.64444</v>
      </c>
      <c r="C397" s="28">
        <v>567000</v>
      </c>
      <c r="D397" s="28">
        <v>84200</v>
      </c>
      <c r="E397" s="19">
        <v>79000</v>
      </c>
      <c r="F397" s="19">
        <f t="shared" si="21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  <c r="R397" s="11">
        <f t="shared" si="19"/>
        <v>0.591096238706046</v>
      </c>
      <c r="S397" s="19">
        <f t="shared" si="20"/>
        <v>-59.109623870604601</v>
      </c>
    </row>
    <row r="398" spans="1:19" ht="15.75" customHeight="1" x14ac:dyDescent="0.25">
      <c r="A398" s="8" t="s">
        <v>12</v>
      </c>
      <c r="B398" s="11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  <c r="R398" s="11">
        <f t="shared" si="19"/>
        <v>-0.7805387036998408</v>
      </c>
      <c r="S398" s="19">
        <f t="shared" si="20"/>
        <v>78.053870369984082</v>
      </c>
    </row>
    <row r="399" spans="1:19" ht="15.75" customHeight="1" x14ac:dyDescent="0.25">
      <c r="A399" s="8" t="s">
        <v>13</v>
      </c>
      <c r="B399" s="11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2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  <c r="R399" s="11">
        <f t="shared" si="19"/>
        <v>-0.96388784496784974</v>
      </c>
      <c r="S399" s="19">
        <f t="shared" si="20"/>
        <v>96.388784496784979</v>
      </c>
    </row>
    <row r="400" spans="1:19" ht="15.75" customHeight="1" x14ac:dyDescent="0.25">
      <c r="A400" s="32" t="s">
        <v>14</v>
      </c>
      <c r="B400" s="11">
        <v>32301.335800000001</v>
      </c>
      <c r="C400" s="28">
        <v>793000</v>
      </c>
      <c r="D400" s="28">
        <v>149000</v>
      </c>
      <c r="E400" s="19">
        <v>47000</v>
      </c>
      <c r="F400" s="19">
        <f t="shared" si="22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  <c r="R400" s="11">
        <f t="shared" si="19"/>
        <v>-0.13149269820599929</v>
      </c>
      <c r="S400" s="19">
        <f t="shared" si="20"/>
        <v>13.14926982059993</v>
      </c>
    </row>
    <row r="401" spans="1:19" ht="15.75" customHeight="1" x14ac:dyDescent="0.25">
      <c r="A401" s="8" t="s">
        <v>15</v>
      </c>
      <c r="B401" s="11">
        <v>51313.376790000002</v>
      </c>
      <c r="C401" s="28">
        <v>854000</v>
      </c>
      <c r="D401" s="28">
        <v>57800</v>
      </c>
      <c r="E401" s="19">
        <v>49000</v>
      </c>
      <c r="F401" s="19">
        <f t="shared" si="22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  <c r="R401" s="11">
        <f t="shared" si="19"/>
        <v>-0.62270993798864638</v>
      </c>
      <c r="S401" s="19">
        <f t="shared" si="20"/>
        <v>62.270993798864637</v>
      </c>
    </row>
    <row r="402" spans="1:19" ht="15.75" customHeight="1" x14ac:dyDescent="0.25">
      <c r="A402" s="32" t="s">
        <v>23</v>
      </c>
      <c r="B402" s="11">
        <v>84.667500000000004</v>
      </c>
      <c r="C402" s="44">
        <v>96</v>
      </c>
      <c r="D402" s="45">
        <v>411</v>
      </c>
      <c r="E402" s="45">
        <v>92</v>
      </c>
      <c r="F402" s="19">
        <f t="shared" si="22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  <c r="R402" s="11">
        <f t="shared" si="19"/>
        <v>-4.737354947293837E-2</v>
      </c>
      <c r="S402" s="19">
        <f t="shared" si="20"/>
        <v>4.737354947293837</v>
      </c>
    </row>
    <row r="403" spans="1:19" ht="15.75" customHeight="1" x14ac:dyDescent="0.25">
      <c r="A403" s="8" t="s">
        <v>24</v>
      </c>
      <c r="B403" s="11">
        <v>1627.9475</v>
      </c>
      <c r="C403" s="44">
        <v>112</v>
      </c>
      <c r="D403" s="45">
        <v>8560</v>
      </c>
      <c r="E403" s="45">
        <v>96.42</v>
      </c>
      <c r="F403" s="19">
        <f t="shared" si="22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  <c r="R403" s="11">
        <f t="shared" si="19"/>
        <v>-0.94732262557607039</v>
      </c>
      <c r="S403" s="19">
        <f t="shared" si="20"/>
        <v>94.732262557607044</v>
      </c>
    </row>
    <row r="404" spans="1:19" ht="15.75" customHeight="1" x14ac:dyDescent="0.25">
      <c r="A404" s="32" t="s">
        <v>25</v>
      </c>
      <c r="B404" s="11">
        <v>1260.0333889999999</v>
      </c>
      <c r="C404" s="44">
        <v>478</v>
      </c>
      <c r="D404" s="45">
        <v>4150</v>
      </c>
      <c r="E404" s="45">
        <v>120</v>
      </c>
      <c r="F404" s="19">
        <f t="shared" si="22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  <c r="R404" s="11">
        <f t="shared" si="19"/>
        <v>-0.91388892208686301</v>
      </c>
      <c r="S404" s="19">
        <f t="shared" si="20"/>
        <v>91.3888922086863</v>
      </c>
    </row>
    <row r="405" spans="1:19" ht="15.75" customHeight="1" x14ac:dyDescent="0.25">
      <c r="A405" s="8" t="s">
        <v>26</v>
      </c>
      <c r="B405" s="11">
        <v>7055.9061670000001</v>
      </c>
      <c r="C405" s="44">
        <v>3980</v>
      </c>
      <c r="D405" s="45">
        <v>16200</v>
      </c>
      <c r="E405" s="45">
        <v>100</v>
      </c>
      <c r="F405" s="19">
        <f t="shared" si="22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  <c r="R405" s="11">
        <f t="shared" si="19"/>
        <v>-0.52022239275085136</v>
      </c>
      <c r="S405" s="19">
        <f t="shared" si="20"/>
        <v>52.022239275085134</v>
      </c>
    </row>
    <row r="406" spans="1:19" ht="15.75" customHeight="1" x14ac:dyDescent="0.25">
      <c r="A406" s="32" t="s">
        <v>27</v>
      </c>
      <c r="B406" s="11">
        <v>2396.498556</v>
      </c>
      <c r="C406" s="44">
        <v>2340</v>
      </c>
      <c r="D406" s="45">
        <v>18500</v>
      </c>
      <c r="E406" s="45">
        <v>110</v>
      </c>
      <c r="F406" s="19">
        <f t="shared" si="22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  <c r="R406" s="11">
        <f t="shared" si="19"/>
        <v>-0.95637653477118501</v>
      </c>
      <c r="S406" s="19">
        <f t="shared" si="20"/>
        <v>95.637653477118505</v>
      </c>
    </row>
    <row r="407" spans="1:19" ht="15.75" customHeight="1" x14ac:dyDescent="0.25">
      <c r="A407" s="8" t="s">
        <v>28</v>
      </c>
      <c r="B407" s="11">
        <v>3322.8712220000002</v>
      </c>
      <c r="C407" s="44">
        <v>3320</v>
      </c>
      <c r="D407" s="45">
        <v>21100</v>
      </c>
      <c r="E407" s="45">
        <v>96</v>
      </c>
      <c r="F407" s="19">
        <f t="shared" si="22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  <c r="R407" s="11">
        <f t="shared" si="19"/>
        <v>-0.50589384859672759</v>
      </c>
      <c r="S407" s="19">
        <f t="shared" si="20"/>
        <v>50.589384859672762</v>
      </c>
    </row>
    <row r="408" spans="1:19" ht="15.75" customHeight="1" x14ac:dyDescent="0.25">
      <c r="A408" s="32" t="s">
        <v>29</v>
      </c>
      <c r="B408" s="11">
        <v>106.435</v>
      </c>
      <c r="C408" s="44">
        <v>6870</v>
      </c>
      <c r="D408" s="45">
        <v>809</v>
      </c>
      <c r="E408" s="45">
        <v>105</v>
      </c>
      <c r="F408" s="19">
        <f t="shared" si="22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  <c r="R408" s="11">
        <f t="shared" si="19"/>
        <v>-1.6227953419669892E-2</v>
      </c>
      <c r="S408" s="19">
        <f t="shared" si="20"/>
        <v>1.6227953419669892</v>
      </c>
    </row>
    <row r="409" spans="1:19" ht="15.75" customHeight="1" x14ac:dyDescent="0.25">
      <c r="A409" s="8" t="s">
        <v>30</v>
      </c>
      <c r="B409" s="11">
        <v>92.355999999999995</v>
      </c>
      <c r="C409" s="44">
        <v>1290</v>
      </c>
      <c r="D409" s="45">
        <v>2000</v>
      </c>
      <c r="E409" s="45">
        <v>94.4</v>
      </c>
      <c r="F409" s="19">
        <f t="shared" si="22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  <c r="R409" s="11">
        <f t="shared" si="19"/>
        <v>-2.6332885789770197E-2</v>
      </c>
      <c r="S409" s="19">
        <f t="shared" si="20"/>
        <v>2.63328857897702</v>
      </c>
    </row>
    <row r="410" spans="1:19" ht="15.75" customHeight="1" x14ac:dyDescent="0.25">
      <c r="A410" s="32" t="s">
        <v>31</v>
      </c>
      <c r="B410" s="11">
        <v>10300</v>
      </c>
      <c r="C410" s="44">
        <v>92400</v>
      </c>
      <c r="D410" s="45">
        <v>21500</v>
      </c>
      <c r="E410" s="45">
        <v>6428</v>
      </c>
      <c r="F410" s="19">
        <f t="shared" si="22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  <c r="R410" s="11">
        <f t="shared" si="19"/>
        <v>-0.15621030744336645</v>
      </c>
      <c r="S410" s="19">
        <f t="shared" si="20"/>
        <v>15.621030744336645</v>
      </c>
    </row>
    <row r="411" spans="1:19" ht="15.75" customHeight="1" x14ac:dyDescent="0.25">
      <c r="A411" s="8" t="s">
        <v>32</v>
      </c>
      <c r="B411" s="11">
        <v>10659.381670000001</v>
      </c>
      <c r="C411" s="44">
        <v>275000</v>
      </c>
      <c r="D411" s="45">
        <v>54000</v>
      </c>
      <c r="E411" s="45">
        <v>9285</v>
      </c>
      <c r="F411" s="19">
        <f t="shared" si="22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  <c r="R411" s="11">
        <f t="shared" si="19"/>
        <v>-0.30715611505002033</v>
      </c>
      <c r="S411" s="19">
        <f t="shared" si="20"/>
        <v>30.715611505002034</v>
      </c>
    </row>
    <row r="412" spans="1:19" ht="15.75" customHeight="1" x14ac:dyDescent="0.25">
      <c r="A412" s="32" t="s">
        <v>33</v>
      </c>
      <c r="B412" s="11">
        <v>134</v>
      </c>
      <c r="C412" s="44">
        <v>18400</v>
      </c>
      <c r="D412" s="45">
        <v>18800</v>
      </c>
      <c r="E412" s="45">
        <v>130</v>
      </c>
      <c r="F412" s="19">
        <f t="shared" si="22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  <c r="R412" s="11">
        <f t="shared" si="19"/>
        <v>-4.9444444444444513E-2</v>
      </c>
      <c r="S412" s="19">
        <f t="shared" si="20"/>
        <v>4.9444444444444517</v>
      </c>
    </row>
    <row r="413" spans="1:19" ht="15.75" customHeight="1" x14ac:dyDescent="0.25">
      <c r="A413" s="8" t="s">
        <v>34</v>
      </c>
      <c r="B413" s="11">
        <v>7137.7017219999998</v>
      </c>
      <c r="C413" s="44">
        <v>9440</v>
      </c>
      <c r="D413" s="45">
        <v>14900</v>
      </c>
      <c r="E413" s="45">
        <v>302</v>
      </c>
      <c r="F413" s="19">
        <f t="shared" si="22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  <c r="R413" s="11">
        <f t="shared" si="19"/>
        <v>-2.5732839261837608E-3</v>
      </c>
      <c r="S413" s="19">
        <f t="shared" si="20"/>
        <v>0.25732839261837609</v>
      </c>
    </row>
    <row r="414" spans="1:19" ht="15.75" customHeight="1" x14ac:dyDescent="0.25">
      <c r="A414" s="32" t="s">
        <v>35</v>
      </c>
      <c r="B414" s="11">
        <v>9044.8115560000006</v>
      </c>
      <c r="C414" s="44">
        <v>163000</v>
      </c>
      <c r="D414" s="45">
        <v>42400</v>
      </c>
      <c r="E414" s="45">
        <v>925</v>
      </c>
      <c r="F414" s="19">
        <f t="shared" si="22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  <c r="R414" s="11">
        <f t="shared" si="19"/>
        <v>-0.30216492062386413</v>
      </c>
      <c r="S414" s="19">
        <f t="shared" si="20"/>
        <v>30.216492062386415</v>
      </c>
    </row>
    <row r="415" spans="1:19" ht="15.75" customHeight="1" x14ac:dyDescent="0.25">
      <c r="A415" s="8" t="s">
        <v>36</v>
      </c>
      <c r="B415" s="11">
        <v>119</v>
      </c>
      <c r="C415" s="44">
        <v>74000</v>
      </c>
      <c r="D415" s="45">
        <v>21100</v>
      </c>
      <c r="E415" s="45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  <c r="R415" s="11">
        <f t="shared" si="19"/>
        <v>2.9794584500463957E-2</v>
      </c>
      <c r="S415" s="19">
        <f t="shared" si="20"/>
        <v>-2.9794584500463959</v>
      </c>
    </row>
    <row r="416" spans="1:19" ht="15.75" customHeight="1" x14ac:dyDescent="0.25">
      <c r="A416" s="32" t="s">
        <v>37</v>
      </c>
      <c r="B416" s="11">
        <v>22600</v>
      </c>
      <c r="C416" s="44">
        <v>147000</v>
      </c>
      <c r="D416" s="45">
        <v>23300</v>
      </c>
      <c r="E416" s="45">
        <v>22000</v>
      </c>
      <c r="F416" s="19">
        <f t="shared" ref="F416:F436" si="23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  <c r="R416" s="11">
        <f t="shared" si="19"/>
        <v>-0.27861201143068026</v>
      </c>
      <c r="S416" s="19">
        <f t="shared" si="20"/>
        <v>27.861201143068026</v>
      </c>
    </row>
    <row r="417" spans="1:19" ht="15.75" customHeight="1" x14ac:dyDescent="0.25">
      <c r="A417" s="8" t="s">
        <v>38</v>
      </c>
      <c r="B417" s="11">
        <v>7670</v>
      </c>
      <c r="C417" s="44">
        <v>60400</v>
      </c>
      <c r="D417" s="45">
        <v>19600</v>
      </c>
      <c r="E417" s="45">
        <v>200</v>
      </c>
      <c r="F417" s="19">
        <f t="shared" si="23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  <c r="R417" s="11">
        <f t="shared" si="19"/>
        <v>-2.3593300014487107E-2</v>
      </c>
      <c r="S417" s="19">
        <f t="shared" si="20"/>
        <v>2.3593300014487109</v>
      </c>
    </row>
    <row r="418" spans="1:19" ht="15.75" customHeight="1" x14ac:dyDescent="0.25">
      <c r="A418" s="32" t="s">
        <v>39</v>
      </c>
      <c r="B418" s="11">
        <v>3667.1041329999998</v>
      </c>
      <c r="C418" s="44">
        <v>7030</v>
      </c>
      <c r="D418" s="45">
        <v>95000</v>
      </c>
      <c r="E418" s="46">
        <v>1300</v>
      </c>
      <c r="F418" s="19">
        <f t="shared" si="23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  <c r="R418" s="11">
        <f t="shared" si="19"/>
        <v>-0.97887938351599568</v>
      </c>
      <c r="S418" s="19">
        <f t="shared" si="20"/>
        <v>97.887938351599573</v>
      </c>
    </row>
    <row r="419" spans="1:19" ht="15.75" customHeight="1" x14ac:dyDescent="0.25">
      <c r="A419" s="32" t="s">
        <v>40</v>
      </c>
      <c r="B419" s="11">
        <v>11149.197980000001</v>
      </c>
      <c r="C419" s="45">
        <v>10500</v>
      </c>
      <c r="D419" s="45">
        <v>54400</v>
      </c>
      <c r="E419" s="45">
        <v>100</v>
      </c>
      <c r="F419" s="19">
        <f t="shared" si="23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  <c r="R419" s="11">
        <f t="shared" si="19"/>
        <v>-0.15827735221144346</v>
      </c>
      <c r="S419" s="19">
        <f t="shared" si="20"/>
        <v>15.827735221144346</v>
      </c>
    </row>
    <row r="420" spans="1:19" ht="15.75" customHeight="1" x14ac:dyDescent="0.25">
      <c r="A420" s="32" t="s">
        <v>41</v>
      </c>
      <c r="B420" s="11">
        <v>3475.4503169999998</v>
      </c>
      <c r="C420" s="45">
        <v>15800</v>
      </c>
      <c r="D420" s="45">
        <v>104000</v>
      </c>
      <c r="E420" s="45">
        <v>100</v>
      </c>
      <c r="F420" s="19">
        <f t="shared" si="23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  <c r="R420" s="11">
        <f t="shared" si="19"/>
        <v>-0.23420959667253527</v>
      </c>
      <c r="S420" s="19">
        <f t="shared" si="20"/>
        <v>23.420959667253527</v>
      </c>
    </row>
    <row r="421" spans="1:19" ht="15.75" customHeight="1" x14ac:dyDescent="0.25">
      <c r="A421" s="32" t="s">
        <v>42</v>
      </c>
      <c r="B421" s="11">
        <v>17500</v>
      </c>
      <c r="C421" s="45">
        <v>23200</v>
      </c>
      <c r="D421" s="45">
        <v>113000</v>
      </c>
      <c r="E421" s="45">
        <v>900</v>
      </c>
      <c r="F421" s="19">
        <f t="shared" si="23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  <c r="R421" s="11">
        <f t="shared" si="19"/>
        <v>-4.0517526631396947E-2</v>
      </c>
      <c r="S421" s="19">
        <f t="shared" si="20"/>
        <v>4.0517526631396947</v>
      </c>
    </row>
    <row r="422" spans="1:19" ht="15.75" customHeight="1" x14ac:dyDescent="0.25">
      <c r="A422" s="32" t="s">
        <v>43</v>
      </c>
      <c r="B422" s="11">
        <v>11200</v>
      </c>
      <c r="C422" s="45">
        <v>5140</v>
      </c>
      <c r="D422" s="45">
        <v>95700</v>
      </c>
      <c r="E422" s="45"/>
      <c r="F422" s="19">
        <f t="shared" si="23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  <c r="R422" s="11">
        <f t="shared" si="19"/>
        <v>3.6627158289237835E-2</v>
      </c>
      <c r="S422" s="19">
        <f t="shared" si="20"/>
        <v>-3.6627158289237833</v>
      </c>
    </row>
    <row r="423" spans="1:19" ht="15.75" customHeight="1" x14ac:dyDescent="0.25">
      <c r="A423" s="32" t="s">
        <v>44</v>
      </c>
      <c r="B423" s="11">
        <v>16497.968720000001</v>
      </c>
      <c r="C423" s="45">
        <v>30100</v>
      </c>
      <c r="D423" s="45">
        <v>94200</v>
      </c>
      <c r="E423" s="45"/>
      <c r="F423" s="19">
        <f t="shared" si="23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  <c r="R423" s="11">
        <f t="shared" si="19"/>
        <v>-9.5064842265873362E-2</v>
      </c>
      <c r="S423" s="19">
        <f t="shared" si="20"/>
        <v>9.5064842265873359</v>
      </c>
    </row>
    <row r="424" spans="1:19" ht="15.75" customHeight="1" x14ac:dyDescent="0.25">
      <c r="A424" s="32" t="s">
        <v>45</v>
      </c>
      <c r="B424" s="11">
        <v>20275.580959999999</v>
      </c>
      <c r="C424" s="45">
        <v>22300</v>
      </c>
      <c r="D424" s="45">
        <v>85200</v>
      </c>
      <c r="E424" s="45"/>
      <c r="F424" s="19">
        <f t="shared" si="23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  <c r="R424" s="11">
        <f t="shared" si="19"/>
        <v>5.9932781110065324E-3</v>
      </c>
      <c r="S424" s="19">
        <f t="shared" si="20"/>
        <v>-0.59932781110065325</v>
      </c>
    </row>
    <row r="425" spans="1:19" ht="15.75" customHeight="1" x14ac:dyDescent="0.25">
      <c r="A425" s="32" t="s">
        <v>46</v>
      </c>
      <c r="B425" s="11">
        <v>13444.76433</v>
      </c>
      <c r="C425" s="45">
        <v>24300</v>
      </c>
      <c r="D425" s="45">
        <v>117000</v>
      </c>
      <c r="E425" s="45"/>
      <c r="F425" s="19">
        <f t="shared" si="23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  <c r="R425" s="11">
        <f t="shared" si="19"/>
        <v>-0.16068299147510998</v>
      </c>
      <c r="S425" s="19">
        <f t="shared" si="20"/>
        <v>16.068299147510999</v>
      </c>
    </row>
    <row r="426" spans="1:19" ht="15.75" customHeight="1" x14ac:dyDescent="0.25">
      <c r="A426" s="32" t="s">
        <v>47</v>
      </c>
      <c r="B426" s="11">
        <v>36129.024490000003</v>
      </c>
      <c r="C426" s="45">
        <v>124000</v>
      </c>
      <c r="D426" s="45">
        <v>549000</v>
      </c>
      <c r="E426" s="45"/>
      <c r="F426" s="19">
        <f t="shared" si="23"/>
        <v>207022.75875555529</v>
      </c>
      <c r="G426">
        <v>164021.74299999999</v>
      </c>
      <c r="H426">
        <v>122205.894</v>
      </c>
      <c r="I426">
        <v>172769.11900000001</v>
      </c>
      <c r="J426">
        <v>435877.087</v>
      </c>
      <c r="K426">
        <v>136222.36900000001</v>
      </c>
      <c r="L426">
        <v>218342.11133333301</v>
      </c>
      <c r="M426">
        <v>278337.30377777701</v>
      </c>
      <c r="N426">
        <v>243400.15688888801</v>
      </c>
      <c r="O426">
        <v>140814.03200000001</v>
      </c>
      <c r="P426">
        <v>158237.77155555499</v>
      </c>
      <c r="R426" s="11">
        <f t="shared" si="19"/>
        <v>4.7300954475772299</v>
      </c>
      <c r="S426" s="19">
        <f t="shared" si="20"/>
        <v>-473.00954475772301</v>
      </c>
    </row>
    <row r="427" spans="1:19" ht="15.75" customHeight="1" x14ac:dyDescent="0.25">
      <c r="A427" s="32" t="s">
        <v>48</v>
      </c>
      <c r="B427" s="11">
        <v>52900</v>
      </c>
      <c r="C427" s="45">
        <v>164000</v>
      </c>
      <c r="D427" s="45">
        <v>601000</v>
      </c>
      <c r="E427" s="45"/>
      <c r="F427" s="19">
        <f t="shared" si="23"/>
        <v>143218.90014444414</v>
      </c>
      <c r="G427">
        <v>95210.844888888896</v>
      </c>
      <c r="H427">
        <v>136200.40177777701</v>
      </c>
      <c r="I427">
        <v>189898.52622222199</v>
      </c>
      <c r="J427">
        <v>171337.83911111101</v>
      </c>
      <c r="K427">
        <v>173983.24733333301</v>
      </c>
      <c r="L427">
        <v>117334.333</v>
      </c>
      <c r="M427">
        <v>96815.714000000007</v>
      </c>
      <c r="N427">
        <v>186761.78955555501</v>
      </c>
      <c r="O427">
        <v>83367.455777777694</v>
      </c>
      <c r="P427">
        <v>181278.84977777701</v>
      </c>
      <c r="R427" s="11">
        <f t="shared" si="19"/>
        <v>1.7073516095358061</v>
      </c>
      <c r="S427" s="19">
        <f t="shared" si="20"/>
        <v>-170.73516095358062</v>
      </c>
    </row>
    <row r="428" spans="1:19" ht="15.75" customHeight="1" x14ac:dyDescent="0.25">
      <c r="A428" s="32" t="s">
        <v>49</v>
      </c>
      <c r="B428" s="11">
        <v>69800</v>
      </c>
      <c r="C428" s="45">
        <v>167000</v>
      </c>
      <c r="D428" s="45">
        <v>551000</v>
      </c>
      <c r="E428" s="45"/>
      <c r="F428" s="19">
        <f t="shared" si="23"/>
        <v>267055.65427777747</v>
      </c>
      <c r="G428">
        <v>352650.73866666597</v>
      </c>
      <c r="H428">
        <v>292547.13099999999</v>
      </c>
      <c r="I428">
        <v>210357.89244444401</v>
      </c>
      <c r="J428">
        <v>239467.83377777701</v>
      </c>
      <c r="K428">
        <v>79989.063555555505</v>
      </c>
      <c r="L428">
        <v>343567.06777777697</v>
      </c>
      <c r="M428">
        <v>261552.549</v>
      </c>
      <c r="N428">
        <v>356312.95799999998</v>
      </c>
      <c r="R428" s="11">
        <f t="shared" si="19"/>
        <v>2.8260122389366402</v>
      </c>
      <c r="S428" s="19">
        <f t="shared" si="20"/>
        <v>-282.60122389366404</v>
      </c>
    </row>
    <row r="429" spans="1:19" ht="15.75" customHeight="1" x14ac:dyDescent="0.25">
      <c r="A429" s="32" t="s">
        <v>50</v>
      </c>
      <c r="B429" s="11">
        <v>77800</v>
      </c>
      <c r="C429" s="45">
        <v>191000</v>
      </c>
      <c r="D429" s="45">
        <v>715000</v>
      </c>
      <c r="E429" s="45"/>
      <c r="F429" s="19">
        <f t="shared" si="23"/>
        <v>276897.77470000007</v>
      </c>
      <c r="G429">
        <v>361988.228</v>
      </c>
      <c r="H429">
        <v>732255.07</v>
      </c>
      <c r="I429">
        <v>202407.78400000001</v>
      </c>
      <c r="J429">
        <v>220081.008</v>
      </c>
      <c r="K429">
        <v>188214.77900000001</v>
      </c>
      <c r="L429">
        <v>327527.93599999999</v>
      </c>
      <c r="M429">
        <v>204213.72399999999</v>
      </c>
      <c r="N429">
        <v>174205.416</v>
      </c>
      <c r="O429">
        <v>262261.37800000003</v>
      </c>
      <c r="P429">
        <v>95822.423999999999</v>
      </c>
      <c r="R429" s="11">
        <f t="shared" si="19"/>
        <v>2.5590973611825203</v>
      </c>
      <c r="S429" s="19">
        <f t="shared" si="20"/>
        <v>-255.90973611825203</v>
      </c>
    </row>
    <row r="430" spans="1:19" ht="15.75" customHeight="1" x14ac:dyDescent="0.25">
      <c r="A430" s="32" t="s">
        <v>51</v>
      </c>
      <c r="B430" s="11">
        <v>47357.535309999999</v>
      </c>
      <c r="C430" s="45">
        <v>181000</v>
      </c>
      <c r="D430" s="45">
        <v>616000</v>
      </c>
      <c r="E430" s="45"/>
      <c r="F430" s="19">
        <f t="shared" si="23"/>
        <v>339636.52133333334</v>
      </c>
      <c r="G430">
        <v>88323.585999999996</v>
      </c>
      <c r="H430">
        <v>201047.31099999999</v>
      </c>
      <c r="I430">
        <v>474327.098</v>
      </c>
      <c r="J430">
        <v>183434.12299999999</v>
      </c>
      <c r="K430">
        <v>277786.462</v>
      </c>
      <c r="L430">
        <v>812900.54799999995</v>
      </c>
      <c r="R430" s="11">
        <f t="shared" si="19"/>
        <v>6.1717524805733674</v>
      </c>
      <c r="S430" s="19">
        <f t="shared" si="20"/>
        <v>-617.17524805733672</v>
      </c>
    </row>
    <row r="431" spans="1:19" ht="15.75" customHeight="1" x14ac:dyDescent="0.25">
      <c r="A431" s="32" t="s">
        <v>52</v>
      </c>
      <c r="B431" s="11">
        <v>30900</v>
      </c>
      <c r="C431" s="45">
        <v>176000</v>
      </c>
      <c r="D431" s="45">
        <v>798000</v>
      </c>
      <c r="E431" s="45"/>
      <c r="F431" s="19">
        <f t="shared" si="23"/>
        <v>127134.93691358007</v>
      </c>
      <c r="G431">
        <v>189867.79</v>
      </c>
      <c r="H431">
        <v>47604.072</v>
      </c>
      <c r="I431">
        <v>177147.40533333301</v>
      </c>
      <c r="J431">
        <v>74595.248888888804</v>
      </c>
      <c r="K431">
        <v>101578.350888888</v>
      </c>
      <c r="L431">
        <v>151848.77911111101</v>
      </c>
      <c r="M431">
        <v>82757.094444444403</v>
      </c>
      <c r="N431">
        <v>222721.14933333301</v>
      </c>
      <c r="O431">
        <v>96094.542222222197</v>
      </c>
      <c r="R431" s="11">
        <f t="shared" si="19"/>
        <v>3.1143992528666686</v>
      </c>
      <c r="S431" s="19">
        <f t="shared" si="20"/>
        <v>-311.43992528666683</v>
      </c>
    </row>
    <row r="432" spans="1:19" ht="15.75" customHeight="1" x14ac:dyDescent="0.25">
      <c r="A432" s="32" t="s">
        <v>53</v>
      </c>
      <c r="B432" s="11">
        <v>26800</v>
      </c>
      <c r="C432" s="45">
        <v>104000</v>
      </c>
      <c r="D432" s="45">
        <v>603000</v>
      </c>
      <c r="E432" s="45"/>
      <c r="F432" s="19">
        <f t="shared" si="23"/>
        <v>83958.0199333333</v>
      </c>
      <c r="G432">
        <v>116096.109111111</v>
      </c>
      <c r="H432">
        <v>29262.415000000001</v>
      </c>
      <c r="I432">
        <v>139410.85200000001</v>
      </c>
      <c r="J432">
        <v>227857.71</v>
      </c>
      <c r="K432">
        <v>118276.814</v>
      </c>
      <c r="L432">
        <v>19390.263999999999</v>
      </c>
      <c r="M432">
        <v>81489.434999999998</v>
      </c>
      <c r="N432">
        <v>30315.036444444399</v>
      </c>
      <c r="O432">
        <v>29783.2113333333</v>
      </c>
      <c r="P432">
        <v>47698.352444444397</v>
      </c>
      <c r="R432" s="11">
        <f t="shared" si="19"/>
        <v>2.1327619378109439</v>
      </c>
      <c r="S432" s="19">
        <f t="shared" si="20"/>
        <v>-213.27619378109438</v>
      </c>
    </row>
    <row r="433" spans="1:19" ht="15.75" customHeight="1" x14ac:dyDescent="0.25">
      <c r="A433" s="32" t="s">
        <v>54</v>
      </c>
      <c r="B433" s="11">
        <v>18153.645619999999</v>
      </c>
      <c r="C433" s="45">
        <v>124000</v>
      </c>
      <c r="D433" s="45">
        <v>549000</v>
      </c>
      <c r="E433" s="45"/>
      <c r="F433" s="19">
        <f t="shared" si="23"/>
        <v>24510.86032222219</v>
      </c>
      <c r="G433">
        <v>17346.763555555499</v>
      </c>
      <c r="H433">
        <v>28511.510999999999</v>
      </c>
      <c r="I433">
        <v>42622.4162222222</v>
      </c>
      <c r="J433">
        <v>12842.07</v>
      </c>
      <c r="K433">
        <v>18294</v>
      </c>
      <c r="L433">
        <v>32022.610444444399</v>
      </c>
      <c r="M433">
        <v>15969.1328888888</v>
      </c>
      <c r="N433">
        <v>13005.1271111111</v>
      </c>
      <c r="O433">
        <v>39516.830888888799</v>
      </c>
      <c r="P433">
        <v>24978.141111111101</v>
      </c>
      <c r="R433" s="11">
        <f t="shared" si="19"/>
        <v>0.35018942394790403</v>
      </c>
      <c r="S433" s="19">
        <f t="shared" si="20"/>
        <v>-35.0189423947904</v>
      </c>
    </row>
    <row r="434" spans="1:19" ht="15.75" customHeight="1" x14ac:dyDescent="0.25">
      <c r="A434" s="32" t="s">
        <v>55</v>
      </c>
      <c r="B434" s="11">
        <v>1580000</v>
      </c>
      <c r="C434" s="45">
        <v>1180000</v>
      </c>
      <c r="D434" s="45">
        <v>1590000</v>
      </c>
      <c r="E434" s="45"/>
      <c r="F434" s="19" t="e">
        <f t="shared" si="23"/>
        <v>#DIV/0!</v>
      </c>
      <c r="R434" s="11" t="e">
        <f t="shared" si="19"/>
        <v>#DIV/0!</v>
      </c>
      <c r="S434" s="19" t="e">
        <f t="shared" si="20"/>
        <v>#DIV/0!</v>
      </c>
    </row>
    <row r="435" spans="1:19" ht="15.75" customHeight="1" x14ac:dyDescent="0.25">
      <c r="A435" s="32" t="s">
        <v>56</v>
      </c>
      <c r="B435" s="11">
        <v>931000</v>
      </c>
      <c r="C435" s="45">
        <v>572000</v>
      </c>
      <c r="D435" s="45">
        <v>2510000</v>
      </c>
      <c r="E435" s="45"/>
      <c r="F435" s="19" t="e">
        <f t="shared" si="23"/>
        <v>#DIV/0!</v>
      </c>
      <c r="R435" s="11" t="e">
        <f t="shared" si="19"/>
        <v>#DIV/0!</v>
      </c>
      <c r="S435" s="19" t="e">
        <f t="shared" si="20"/>
        <v>#DIV/0!</v>
      </c>
    </row>
    <row r="436" spans="1:19" ht="15.75" customHeight="1" x14ac:dyDescent="0.25">
      <c r="A436" s="32" t="s">
        <v>57</v>
      </c>
      <c r="B436" s="11">
        <v>192540.7703</v>
      </c>
      <c r="C436" s="45">
        <v>515000</v>
      </c>
      <c r="D436" s="45">
        <v>1340000</v>
      </c>
      <c r="E436" s="45"/>
      <c r="F436" s="19" t="e">
        <f t="shared" si="23"/>
        <v>#DIV/0!</v>
      </c>
      <c r="R436" s="11" t="e">
        <f t="shared" si="19"/>
        <v>#DIV/0!</v>
      </c>
      <c r="S436" s="19" t="e">
        <f t="shared" si="20"/>
        <v>#DIV/0!</v>
      </c>
    </row>
    <row r="437" spans="1:19" ht="15.75" customHeight="1" x14ac:dyDescent="0.25">
      <c r="A437" s="32" t="s">
        <v>58</v>
      </c>
      <c r="B437" s="11">
        <v>761000</v>
      </c>
      <c r="C437" s="45">
        <v>448000</v>
      </c>
      <c r="D437" s="45">
        <v>2030000</v>
      </c>
      <c r="E437" s="45"/>
      <c r="F437" s="45"/>
      <c r="R437" s="11">
        <f t="shared" si="19"/>
        <v>-1</v>
      </c>
      <c r="S437" s="19">
        <f t="shared" si="20"/>
        <v>100</v>
      </c>
    </row>
    <row r="438" spans="1:19" ht="15.75" customHeight="1" x14ac:dyDescent="0.25">
      <c r="A438" s="32" t="s">
        <v>59</v>
      </c>
      <c r="B438" s="11">
        <v>84700</v>
      </c>
      <c r="C438" s="45">
        <v>317000</v>
      </c>
      <c r="D438" s="45">
        <v>1930000</v>
      </c>
      <c r="E438" s="45"/>
      <c r="F438" s="45"/>
      <c r="R438" s="11">
        <f t="shared" si="19"/>
        <v>-1</v>
      </c>
      <c r="S438" s="45"/>
    </row>
    <row r="439" spans="1:19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  <c r="R439" s="11">
        <f t="shared" si="19"/>
        <v>-1</v>
      </c>
      <c r="S439" s="11"/>
    </row>
    <row r="440" spans="1:19" ht="15.75" customHeight="1" x14ac:dyDescent="0.25">
      <c r="A440" s="32" t="s">
        <v>61</v>
      </c>
      <c r="B440" s="11">
        <v>519003.67749999999</v>
      </c>
      <c r="C440" s="11">
        <v>730000</v>
      </c>
      <c r="D440" s="11">
        <v>1980000</v>
      </c>
      <c r="E440" s="11"/>
      <c r="F440" s="11"/>
      <c r="R440" s="11">
        <f t="shared" si="19"/>
        <v>-1</v>
      </c>
      <c r="S440" s="11"/>
    </row>
    <row r="441" spans="1:19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  <c r="R441" s="11">
        <f t="shared" si="19"/>
        <v>-1</v>
      </c>
      <c r="S441" s="11"/>
    </row>
    <row r="442" spans="1:19" ht="15.75" customHeight="1" x14ac:dyDescent="0.25">
      <c r="A442" s="32" t="s">
        <v>63</v>
      </c>
      <c r="B442" s="11">
        <v>10686649.529999999</v>
      </c>
      <c r="C442" s="11">
        <v>22400000</v>
      </c>
      <c r="D442" s="11">
        <v>16500000</v>
      </c>
      <c r="E442" s="11"/>
      <c r="F442" s="11"/>
      <c r="R442" s="11">
        <f t="shared" si="19"/>
        <v>-1</v>
      </c>
    </row>
    <row r="443" spans="1:19" ht="15.75" customHeight="1" x14ac:dyDescent="0.25">
      <c r="A443" s="32" t="s">
        <v>64</v>
      </c>
      <c r="B443" s="11">
        <v>10283491.050000001</v>
      </c>
      <c r="C443" s="11">
        <v>13200000</v>
      </c>
      <c r="D443" s="11">
        <v>11200000</v>
      </c>
      <c r="E443" s="11"/>
      <c r="F443" s="11"/>
      <c r="R443" s="11"/>
    </row>
    <row r="444" spans="1:19" ht="15.75" customHeight="1" x14ac:dyDescent="0.25">
      <c r="A444" s="32" t="s">
        <v>65</v>
      </c>
      <c r="B444" s="11">
        <v>9319943.2860000003</v>
      </c>
      <c r="C444" s="11">
        <v>12400000</v>
      </c>
      <c r="D444" s="11">
        <v>9540000</v>
      </c>
      <c r="E444" s="11"/>
      <c r="F444" s="11"/>
      <c r="R444" s="11"/>
    </row>
    <row r="445" spans="1:19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19" ht="15.75" customHeight="1" x14ac:dyDescent="0.25">
      <c r="A446" s="32" t="s">
        <v>67</v>
      </c>
      <c r="B446" s="11">
        <v>6331051.2470000004</v>
      </c>
      <c r="C446" s="11">
        <v>9100000</v>
      </c>
      <c r="D446" s="11">
        <v>7210000</v>
      </c>
      <c r="E446" s="11"/>
      <c r="F446" s="11"/>
      <c r="S446" s="47">
        <f xml:space="preserve"> AVERAGE(S386:S425)</f>
        <v>27.37018786489719</v>
      </c>
    </row>
    <row r="447" spans="1:19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19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A23" zoomScaleNormal="100" workbookViewId="0">
      <selection activeCell="G63" sqref="G63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10659.381670000001</v>
      </c>
      <c r="F27">
        <v>16133.981111111099</v>
      </c>
      <c r="G27">
        <v>9481.4905555555506</v>
      </c>
      <c r="H27">
        <v>8962.5194444444405</v>
      </c>
      <c r="I27">
        <v>8559.6255555555508</v>
      </c>
      <c r="J27">
        <v>6016.89222222222</v>
      </c>
      <c r="K27">
        <v>13803.7477777777</v>
      </c>
      <c r="L27">
        <v>9564.5044444444393</v>
      </c>
      <c r="M27">
        <v>6120.6772222222198</v>
      </c>
      <c r="N27">
        <v>18996.677777777699</v>
      </c>
      <c r="O27">
        <v>8953.7005555555497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F28">
        <v>135.43</v>
      </c>
      <c r="G28">
        <v>135.43</v>
      </c>
      <c r="H28">
        <v>128.26499999999999</v>
      </c>
      <c r="I28">
        <v>135.43</v>
      </c>
      <c r="J28">
        <v>128.719999999999</v>
      </c>
      <c r="K28">
        <v>128.26499999999999</v>
      </c>
      <c r="L28">
        <v>137.47499999999999</v>
      </c>
      <c r="M28">
        <v>137.47499999999999</v>
      </c>
      <c r="N28">
        <v>128.719999999999</v>
      </c>
      <c r="O28">
        <v>128.26499999999999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7137.7017219999998</v>
      </c>
      <c r="F29">
        <v>7135.9572222222196</v>
      </c>
      <c r="G29">
        <v>7137.5022222222196</v>
      </c>
      <c r="H29">
        <v>7137.5022222222196</v>
      </c>
      <c r="I29">
        <v>7137.5022222222196</v>
      </c>
      <c r="J29">
        <v>7137.5022222222196</v>
      </c>
      <c r="K29">
        <v>7146.2972222222197</v>
      </c>
      <c r="L29">
        <v>7137.5022222222196</v>
      </c>
      <c r="M29">
        <v>7135.9272222222198</v>
      </c>
      <c r="N29">
        <v>7135.9122222222204</v>
      </c>
      <c r="O29">
        <v>7135.4122222222204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9044.8115560000006</v>
      </c>
      <c r="F30">
        <v>8334.1916666666602</v>
      </c>
      <c r="G30">
        <v>6734.7972222222197</v>
      </c>
      <c r="H30">
        <v>6734.7972222222197</v>
      </c>
      <c r="I30">
        <v>8828.2716666666602</v>
      </c>
      <c r="J30">
        <v>6734.7972222222197</v>
      </c>
      <c r="K30">
        <v>6734.7972222222197</v>
      </c>
      <c r="L30">
        <v>7695.3727777777704</v>
      </c>
      <c r="M30">
        <v>6734.7972222222197</v>
      </c>
      <c r="N30">
        <v>22205.0816666666</v>
      </c>
      <c r="O30">
        <v>9711.2116666666607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F31">
        <v>118.295</v>
      </c>
      <c r="G31">
        <v>121.13</v>
      </c>
      <c r="H31">
        <v>116.03</v>
      </c>
      <c r="I31">
        <v>1110.9138888888799</v>
      </c>
      <c r="J31">
        <v>128.41499999999999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F32">
        <v>20345.71</v>
      </c>
      <c r="G32">
        <v>16313.676666666601</v>
      </c>
      <c r="H32">
        <v>20345.71</v>
      </c>
      <c r="I32">
        <v>20345.71</v>
      </c>
      <c r="J32">
        <v>16417.451666666599</v>
      </c>
      <c r="K32">
        <v>20345.71</v>
      </c>
      <c r="L32">
        <v>16313.676666666601</v>
      </c>
      <c r="M32">
        <v>16050.844999999999</v>
      </c>
      <c r="N32">
        <v>16680.203333333298</v>
      </c>
      <c r="O32">
        <v>16313.7966666666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F33">
        <v>5995.8555555555504</v>
      </c>
      <c r="G33">
        <v>5992.8455555555502</v>
      </c>
      <c r="H33">
        <v>5992.1605555555498</v>
      </c>
      <c r="I33">
        <v>5990.2855555555498</v>
      </c>
      <c r="J33">
        <v>5991.5905555555501</v>
      </c>
      <c r="K33">
        <v>6229.34666666666</v>
      </c>
      <c r="L33">
        <v>5995.9105555555498</v>
      </c>
      <c r="M33">
        <v>5991.7305555555504</v>
      </c>
      <c r="N33">
        <v>5991.5955555555502</v>
      </c>
      <c r="O33">
        <v>5857.1322222222198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3667.1041329999998</v>
      </c>
      <c r="F34">
        <v>1930.6855555555501</v>
      </c>
      <c r="G34">
        <v>2790.3306666666599</v>
      </c>
      <c r="H34">
        <v>1657.18333333333</v>
      </c>
      <c r="I34">
        <v>1892.0606666666599</v>
      </c>
      <c r="J34">
        <v>73.201999999999899</v>
      </c>
      <c r="K34">
        <v>2792.38466666666</v>
      </c>
      <c r="L34">
        <v>1655.1513333333301</v>
      </c>
      <c r="M34">
        <v>1656.54733333333</v>
      </c>
      <c r="N34">
        <v>74.763999999999996</v>
      </c>
      <c r="O34">
        <v>22148.731777777699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11149.197980000001</v>
      </c>
      <c r="F35">
        <v>12193.1853333333</v>
      </c>
      <c r="G35">
        <v>7350.2006666666603</v>
      </c>
      <c r="H35">
        <v>12571.380666666601</v>
      </c>
      <c r="I35">
        <v>9028.1064444444401</v>
      </c>
      <c r="J35">
        <v>12193.1853333333</v>
      </c>
      <c r="K35">
        <v>13275.632666666599</v>
      </c>
      <c r="L35">
        <v>12193.1853333333</v>
      </c>
      <c r="M35">
        <v>8300.7326666666595</v>
      </c>
      <c r="N35">
        <v>12193.1853333333</v>
      </c>
      <c r="O35">
        <v>12193.1853333333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3475.4503169999998</v>
      </c>
      <c r="F36">
        <v>84.033999999999907</v>
      </c>
      <c r="G36">
        <v>978.23888888888803</v>
      </c>
      <c r="H36">
        <v>3440.4735555555499</v>
      </c>
      <c r="I36">
        <v>3676.1528888888802</v>
      </c>
      <c r="J36">
        <v>3440.1435555555499</v>
      </c>
      <c r="K36">
        <v>3446.2915555555501</v>
      </c>
      <c r="L36">
        <v>3441.0935555555502</v>
      </c>
      <c r="M36">
        <v>3443.85355555555</v>
      </c>
      <c r="N36">
        <v>3440.1435555555499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F37">
        <v>16362.3384444444</v>
      </c>
      <c r="G37">
        <v>16362.3384444444</v>
      </c>
      <c r="H37">
        <v>16362.3384444444</v>
      </c>
      <c r="I37">
        <v>16362.3384444444</v>
      </c>
      <c r="J37">
        <v>16362.3384444444</v>
      </c>
      <c r="K37">
        <v>16362.3384444444</v>
      </c>
      <c r="L37">
        <v>16362.3384444444</v>
      </c>
      <c r="M37">
        <v>16362.3384444444</v>
      </c>
      <c r="N37">
        <v>16362.3384444444</v>
      </c>
      <c r="O37">
        <v>16362.3384444444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F38">
        <v>7994.0468888888799</v>
      </c>
      <c r="G38">
        <v>7993.6568888888796</v>
      </c>
      <c r="H38">
        <v>7994.0468888888799</v>
      </c>
      <c r="I38">
        <v>7993.6568888888796</v>
      </c>
      <c r="J38">
        <v>7993.8028888888803</v>
      </c>
      <c r="K38">
        <v>7994.0468888888799</v>
      </c>
      <c r="L38">
        <v>7994.0468888888799</v>
      </c>
      <c r="M38">
        <v>7994.0468888888799</v>
      </c>
      <c r="N38">
        <v>7993.6568888888796</v>
      </c>
      <c r="O38">
        <v>7993.8028888888803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16497.968720000001</v>
      </c>
      <c r="F39">
        <v>22572.754000000001</v>
      </c>
      <c r="G39">
        <v>14406.8751111111</v>
      </c>
      <c r="I39">
        <v>22573.46</v>
      </c>
      <c r="J39">
        <v>16164.180888888801</v>
      </c>
      <c r="K39">
        <v>14407.327111111101</v>
      </c>
      <c r="L39">
        <v>13910.7951111111</v>
      </c>
      <c r="M39">
        <v>13541.564444444401</v>
      </c>
      <c r="N39">
        <v>14406.793111111099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20275.580959999999</v>
      </c>
      <c r="F40">
        <v>21134.180444444399</v>
      </c>
      <c r="G40">
        <v>20167.011777777701</v>
      </c>
      <c r="H40">
        <v>21134.180444444399</v>
      </c>
      <c r="I40">
        <v>20045.6415555555</v>
      </c>
      <c r="J40">
        <v>20044.405555555499</v>
      </c>
      <c r="K40">
        <v>20046.771555555501</v>
      </c>
      <c r="L40">
        <v>20045.617555555498</v>
      </c>
      <c r="M40">
        <v>20043.9655555555</v>
      </c>
      <c r="N40">
        <v>20045.621555555499</v>
      </c>
      <c r="O40">
        <v>20048.4135555555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13444.76433</v>
      </c>
      <c r="F41">
        <v>13443.7557777777</v>
      </c>
      <c r="G41">
        <v>13443.5857777777</v>
      </c>
      <c r="H41">
        <v>13310.468444444399</v>
      </c>
      <c r="I41">
        <v>13443.7557777777</v>
      </c>
      <c r="J41">
        <v>13344.109777777699</v>
      </c>
      <c r="K41">
        <v>13850.455333333301</v>
      </c>
      <c r="L41">
        <v>13443.5857777777</v>
      </c>
      <c r="M41">
        <v>13412.048444444399</v>
      </c>
      <c r="N41">
        <v>13411.164444444399</v>
      </c>
      <c r="O41">
        <v>13344.713777777701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36129.024490000003</v>
      </c>
      <c r="F42">
        <v>25298.8215555555</v>
      </c>
      <c r="G42">
        <v>43810.318444444398</v>
      </c>
      <c r="H42">
        <v>29316.8062222222</v>
      </c>
      <c r="I42">
        <v>30595.592000000001</v>
      </c>
      <c r="J42">
        <v>36218.9517777777</v>
      </c>
      <c r="K42">
        <v>46660.458888888803</v>
      </c>
      <c r="L42">
        <v>34414.597999999998</v>
      </c>
      <c r="M42">
        <v>40591.085555555503</v>
      </c>
      <c r="N42">
        <v>41049.119777777698</v>
      </c>
      <c r="O42">
        <v>33334.4926666666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F43">
        <v>29108.944444444402</v>
      </c>
      <c r="G43">
        <v>31866.599777777701</v>
      </c>
      <c r="H43">
        <v>19562.905555555499</v>
      </c>
      <c r="I43">
        <v>52357.076666666602</v>
      </c>
      <c r="J43">
        <v>43025.690666666596</v>
      </c>
      <c r="K43">
        <v>63683.3146666666</v>
      </c>
      <c r="L43">
        <v>27174.536888888801</v>
      </c>
      <c r="M43">
        <v>28273.237111111099</v>
      </c>
      <c r="N43">
        <v>31016.6415555555</v>
      </c>
      <c r="O43">
        <v>19138.437555555502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F44">
        <v>49373.846444444403</v>
      </c>
      <c r="G44">
        <v>39191.206444444397</v>
      </c>
      <c r="H44">
        <v>34479.7515555555</v>
      </c>
      <c r="I44">
        <v>34648.657777777698</v>
      </c>
      <c r="J44">
        <v>89068.464222222203</v>
      </c>
      <c r="K44">
        <v>61847.5202222222</v>
      </c>
      <c r="L44">
        <v>63957.459333333303</v>
      </c>
      <c r="M44">
        <v>49271.350222222201</v>
      </c>
      <c r="N44">
        <v>35833.725111111104</v>
      </c>
      <c r="O44">
        <v>47579.049111111097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F45">
        <v>79263.546444444393</v>
      </c>
      <c r="G45">
        <v>61339.346222222201</v>
      </c>
      <c r="H45">
        <v>91893.778000000006</v>
      </c>
      <c r="I45">
        <v>41415.530222222202</v>
      </c>
      <c r="J45">
        <v>73271.687555555502</v>
      </c>
      <c r="K45">
        <v>84095.618222222198</v>
      </c>
      <c r="L45">
        <v>62141.210444444398</v>
      </c>
      <c r="M45">
        <v>72182.086888888894</v>
      </c>
      <c r="N45">
        <v>60461.254666666602</v>
      </c>
      <c r="O45">
        <v>80776.807555555497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47357.535309999999</v>
      </c>
      <c r="F46">
        <v>40384.574666666602</v>
      </c>
      <c r="G46">
        <v>28284.468666666598</v>
      </c>
      <c r="H46">
        <v>17441.805777777699</v>
      </c>
      <c r="I46">
        <v>51890.595999999998</v>
      </c>
      <c r="J46">
        <v>86693.755999999994</v>
      </c>
      <c r="K46">
        <v>42402.985111111098</v>
      </c>
      <c r="L46">
        <v>22963.6102222222</v>
      </c>
      <c r="M46">
        <v>107146.711555555</v>
      </c>
      <c r="N46">
        <v>35516.659777777699</v>
      </c>
      <c r="O46">
        <v>40850.185333333298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F47">
        <v>35152.634888888802</v>
      </c>
      <c r="G47">
        <v>26817.934000000001</v>
      </c>
      <c r="H47">
        <v>27916.658444444402</v>
      </c>
      <c r="I47">
        <v>18551.117555555498</v>
      </c>
      <c r="J47">
        <v>20111.3262222222</v>
      </c>
      <c r="K47">
        <v>23226.7175555555</v>
      </c>
      <c r="L47">
        <v>55831.027333333303</v>
      </c>
      <c r="M47">
        <v>42715.124444444402</v>
      </c>
      <c r="N47">
        <v>21318.616222222201</v>
      </c>
      <c r="O47">
        <v>18110.630444444399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F48">
        <v>17664.123555555499</v>
      </c>
      <c r="G48">
        <v>17664.123555555499</v>
      </c>
      <c r="H48">
        <v>21170.332888888799</v>
      </c>
      <c r="I48">
        <v>21171.680888888801</v>
      </c>
      <c r="J48">
        <v>21718.149111111099</v>
      </c>
      <c r="K48">
        <v>21174.452888888802</v>
      </c>
      <c r="L48">
        <v>32092.341111111102</v>
      </c>
      <c r="M48">
        <v>21166.5508888888</v>
      </c>
      <c r="N48">
        <v>22201.054666666601</v>
      </c>
      <c r="O48">
        <v>21174.452888888802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18153.645619999999</v>
      </c>
      <c r="F49">
        <v>24190.005555555501</v>
      </c>
      <c r="G49">
        <v>15698.871111111101</v>
      </c>
      <c r="H49">
        <v>14944.574888888799</v>
      </c>
      <c r="I49">
        <v>14915.8955555555</v>
      </c>
      <c r="J49">
        <v>15921.315333333299</v>
      </c>
      <c r="K49">
        <v>24318.265111111101</v>
      </c>
      <c r="L49">
        <v>14911.221555555499</v>
      </c>
      <c r="M49">
        <v>15043.4268888888</v>
      </c>
      <c r="N49">
        <v>26279.128666666598</v>
      </c>
      <c r="O49">
        <v>15313.7515555555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F50">
        <v>853048.36111111101</v>
      </c>
      <c r="G50">
        <v>911357.08522222203</v>
      </c>
      <c r="H50">
        <v>1305000.2944444399</v>
      </c>
      <c r="I50">
        <v>455306.429777777</v>
      </c>
      <c r="J50">
        <v>769775.35444444395</v>
      </c>
      <c r="K50">
        <v>632219.72988888796</v>
      </c>
      <c r="L50">
        <v>761174.50188888796</v>
      </c>
      <c r="M50">
        <v>1001423.52088888</v>
      </c>
      <c r="N50">
        <v>1183242.1541111099</v>
      </c>
      <c r="O50">
        <v>872668.45211111102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F51">
        <v>87989.332888888894</v>
      </c>
      <c r="G51">
        <v>511738.97311111097</v>
      </c>
      <c r="H51">
        <v>1258957.10577777</v>
      </c>
      <c r="I51">
        <v>1232918.6893333299</v>
      </c>
      <c r="J51">
        <v>511738.97311111097</v>
      </c>
      <c r="K51">
        <v>1137624.2938888799</v>
      </c>
      <c r="L51">
        <v>607822.12388888805</v>
      </c>
      <c r="M51">
        <v>866727.95966666599</v>
      </c>
      <c r="N51">
        <v>964474.88066666597</v>
      </c>
      <c r="O51">
        <v>995488.82177777705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192540.7703</v>
      </c>
      <c r="F52">
        <v>87989.332888888894</v>
      </c>
      <c r="G52">
        <v>429572.52122222201</v>
      </c>
      <c r="H52">
        <v>432079.597555555</v>
      </c>
      <c r="I52">
        <v>213844.74722222201</v>
      </c>
      <c r="J52">
        <v>288219.489</v>
      </c>
      <c r="K52">
        <v>57604.905333333299</v>
      </c>
      <c r="L52">
        <v>172884.67811111099</v>
      </c>
      <c r="M52">
        <v>68721.888999999996</v>
      </c>
      <c r="N52">
        <v>103490.877666666</v>
      </c>
      <c r="O52">
        <v>70999.664777777696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F53">
        <v>725741.69844444399</v>
      </c>
      <c r="G53">
        <v>535861.85766666604</v>
      </c>
      <c r="H53">
        <v>505677.65755555499</v>
      </c>
      <c r="I53">
        <v>697146.84622222197</v>
      </c>
      <c r="J53">
        <v>928300.85255555494</v>
      </c>
      <c r="K53">
        <v>631545.147</v>
      </c>
      <c r="L53">
        <v>395637.75866666599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F54">
        <v>25097.7303333333</v>
      </c>
      <c r="G54">
        <v>93008.541666666599</v>
      </c>
      <c r="H54">
        <v>28183.440444444401</v>
      </c>
      <c r="I54">
        <v>84033.493666666604</v>
      </c>
      <c r="J54">
        <v>107524.908555555</v>
      </c>
      <c r="K54">
        <v>58437.360444444399</v>
      </c>
      <c r="L54">
        <v>70514.322444444406</v>
      </c>
      <c r="M54">
        <v>167258.269888888</v>
      </c>
      <c r="N54">
        <v>48965.953000000001</v>
      </c>
      <c r="O54">
        <v>115994.162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F55">
        <v>838683.41711111099</v>
      </c>
      <c r="G55">
        <v>2291219.8354444401</v>
      </c>
      <c r="H55">
        <v>1527031.2871111101</v>
      </c>
      <c r="I55">
        <v>2656138.8266666601</v>
      </c>
      <c r="J55">
        <v>1552970.477</v>
      </c>
      <c r="K55">
        <v>1546275.9655555501</v>
      </c>
      <c r="L55">
        <v>2348351.5575555498</v>
      </c>
      <c r="M55">
        <v>2023178.29333333</v>
      </c>
      <c r="N55">
        <v>1472367.74944444</v>
      </c>
      <c r="O55">
        <v>1278624.86855555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519003.67749999999</v>
      </c>
      <c r="F56">
        <v>413967.32955555501</v>
      </c>
      <c r="G56">
        <v>185580.49366666601</v>
      </c>
      <c r="H56">
        <v>556887.41222222196</v>
      </c>
      <c r="I56">
        <v>425233.01066666603</v>
      </c>
      <c r="J56">
        <v>374957.85966666602</v>
      </c>
      <c r="K56">
        <v>775498.13233333302</v>
      </c>
      <c r="L56">
        <v>292267.88177777699</v>
      </c>
      <c r="M56">
        <v>1277138.0272222201</v>
      </c>
      <c r="N56">
        <v>369502.95033333299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F57">
        <v>2111296.1490000002</v>
      </c>
      <c r="G57">
        <v>1653318.59922222</v>
      </c>
      <c r="H57">
        <v>1726463.84266666</v>
      </c>
      <c r="I57">
        <v>1929662.6688888799</v>
      </c>
      <c r="J57">
        <v>1669429.5965555499</v>
      </c>
      <c r="K57">
        <v>2000946.676</v>
      </c>
      <c r="L57">
        <v>1753547.4480000001</v>
      </c>
      <c r="M57">
        <v>1805509.8091111099</v>
      </c>
      <c r="N57">
        <v>1947286.5758888801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10686649.529999999</v>
      </c>
      <c r="F58">
        <v>11303656.527222199</v>
      </c>
      <c r="G58">
        <v>11456131.0524444</v>
      </c>
      <c r="H58">
        <v>10744638.6227777</v>
      </c>
      <c r="I58">
        <v>9570172.3361111097</v>
      </c>
      <c r="J58">
        <v>10533391.1963333</v>
      </c>
      <c r="K58">
        <v>10642327.631666601</v>
      </c>
      <c r="L58">
        <v>11550123.6268888</v>
      </c>
      <c r="M58">
        <v>10394753.5714444</v>
      </c>
      <c r="N58">
        <v>9492319.7883333303</v>
      </c>
      <c r="O58">
        <v>11178980.932222201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10283491.050000001</v>
      </c>
      <c r="F59">
        <v>11582607.7781111</v>
      </c>
      <c r="G59">
        <v>10997499.350333299</v>
      </c>
      <c r="H59">
        <v>7910665.3832222205</v>
      </c>
      <c r="I59">
        <v>10174300.9673333</v>
      </c>
      <c r="J59">
        <v>11999286.606888801</v>
      </c>
      <c r="K59">
        <v>6586638.9414444398</v>
      </c>
      <c r="L59">
        <v>9830287.2844444402</v>
      </c>
      <c r="M59">
        <v>12070831.8318888</v>
      </c>
      <c r="N59">
        <v>13066165.035222201</v>
      </c>
      <c r="O59">
        <v>8616627.2933333293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9319943.2860000003</v>
      </c>
      <c r="F60">
        <v>9122913.2914444394</v>
      </c>
      <c r="G60">
        <v>10027332.219888801</v>
      </c>
      <c r="H60">
        <v>9254790.6974444408</v>
      </c>
      <c r="I60">
        <v>10075099.603555501</v>
      </c>
      <c r="J60">
        <v>9807857.2788888793</v>
      </c>
      <c r="K60">
        <v>8531746.4609999992</v>
      </c>
      <c r="L60">
        <v>8817712.9576666597</v>
      </c>
      <c r="M60">
        <v>8922093.7742222194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F61">
        <v>11081578.4955555</v>
      </c>
      <c r="G61">
        <v>10752781.383333299</v>
      </c>
      <c r="H61">
        <v>8805054.7993333302</v>
      </c>
      <c r="I61">
        <v>10238274.657777701</v>
      </c>
      <c r="J61">
        <v>9340044.3362222202</v>
      </c>
      <c r="K61">
        <v>9885489.2184444405</v>
      </c>
      <c r="L61">
        <v>8811783.7691111099</v>
      </c>
      <c r="M61">
        <v>8937184.2521111108</v>
      </c>
      <c r="N61">
        <v>9670101.8797777705</v>
      </c>
      <c r="O61">
        <v>9375602.1545555498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6331051.2470000004</v>
      </c>
      <c r="F62">
        <v>6822818.63566666</v>
      </c>
      <c r="G62">
        <v>6014196.5518888803</v>
      </c>
      <c r="I62">
        <v>7779777.1914444398</v>
      </c>
      <c r="J62">
        <v>5094999.9916666597</v>
      </c>
      <c r="K62">
        <v>6255495.5788888801</v>
      </c>
      <c r="L62">
        <v>6399440.1913333302</v>
      </c>
      <c r="M62">
        <v>6178421.1646666601</v>
      </c>
      <c r="N62">
        <v>6103260.6717777699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F63">
        <v>12201472.7873333</v>
      </c>
      <c r="G63">
        <v>10306698.4161111</v>
      </c>
      <c r="H63">
        <v>10933534.0404444</v>
      </c>
      <c r="I63">
        <v>11237762.090444401</v>
      </c>
      <c r="J63">
        <v>11345860.3434444</v>
      </c>
      <c r="K63">
        <v>10141236.8656666</v>
      </c>
      <c r="L63">
        <v>12049778.446888801</v>
      </c>
      <c r="M63">
        <v>12233450.1321111</v>
      </c>
      <c r="N63">
        <v>11500278.299888801</v>
      </c>
      <c r="O63">
        <v>10819749.060555501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2025-09-30T12:27:55Z</dcterms:modified>
</cp:coreProperties>
</file>