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\Testcase\"/>
    </mc:Choice>
  </mc:AlternateContent>
  <bookViews>
    <workbookView xWindow="0" yWindow="0" windowWidth="20490" windowHeight="8235"/>
  </bookViews>
  <sheets>
    <sheet name="AAD page" sheetId="4" r:id="rId1"/>
    <sheet name="InutGrade_ADD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A5" i="5"/>
  <c r="B5" i="5"/>
  <c r="C5" i="4"/>
  <c r="B5" i="4" l="1"/>
  <c r="A5" i="4"/>
</calcChain>
</file>

<file path=xl/sharedStrings.xml><?xml version="1.0" encoding="utf-8"?>
<sst xmlns="http://schemas.openxmlformats.org/spreadsheetml/2006/main" count="368" uniqueCount="187">
  <si>
    <t>Module Code</t>
  </si>
  <si>
    <t>Tester</t>
  </si>
  <si>
    <t>Le Minh Hoang</t>
  </si>
  <si>
    <t>Pre-condition</t>
  </si>
  <si>
    <t>Intenet is active,login successful, page academic affairs department</t>
  </si>
  <si>
    <t>Pass</t>
  </si>
  <si>
    <t>Fail</t>
  </si>
  <si>
    <t>Number of test case</t>
  </si>
  <si>
    <t>ID</t>
  </si>
  <si>
    <t>Test case Description</t>
  </si>
  <si>
    <t>Test case Procedure</t>
  </si>
  <si>
    <t>Excepted  Output</t>
  </si>
  <si>
    <t>Actual Result</t>
  </si>
  <si>
    <t>Result</t>
  </si>
  <si>
    <t>Test Date</t>
  </si>
  <si>
    <t>TC_01</t>
  </si>
  <si>
    <t>Click Detail</t>
  </si>
  <si>
    <t>Show form grade of each student in the class</t>
  </si>
  <si>
    <t>Show table grade of each student in the class</t>
  </si>
  <si>
    <t>TC_02</t>
  </si>
  <si>
    <t>Click Detail
Click Close or "x"</t>
  </si>
  <si>
    <t>Close form</t>
  </si>
  <si>
    <t>Click Accept</t>
  </si>
  <si>
    <t>TC_03</t>
  </si>
  <si>
    <t>Click Deny</t>
  </si>
  <si>
    <t>Check Choose Department</t>
  </si>
  <si>
    <t>Click Choose Department</t>
  </si>
  <si>
    <t>Display notification"choose the school year first"</t>
  </si>
  <si>
    <t>Check Choose school year and semeter</t>
  </si>
  <si>
    <t>Click Choose school year and semeter</t>
  </si>
  <si>
    <t>Show option choose school year and semeter</t>
  </si>
  <si>
    <t>Check option choose school year and semeter</t>
  </si>
  <si>
    <t>Click option choose school year and semeter</t>
  </si>
  <si>
    <t>Show option choose school year and semeter is selected</t>
  </si>
  <si>
    <t>Click Choose school year and semeter
Click Choose Department</t>
  </si>
  <si>
    <t>Show option choose department</t>
  </si>
  <si>
    <t>TC_04</t>
  </si>
  <si>
    <t>Check option choose department</t>
  </si>
  <si>
    <t>Click option choose department</t>
  </si>
  <si>
    <t>Show option choose department is selected and show class of department</t>
  </si>
  <si>
    <t>TC_05</t>
  </si>
  <si>
    <t>Check option choose depar</t>
  </si>
  <si>
    <t>Check Input Grade</t>
  </si>
  <si>
    <t>Click Input Grade</t>
  </si>
  <si>
    <t>Show combobox the component columns grade of subject</t>
  </si>
  <si>
    <t>Check the component columns of subject</t>
  </si>
  <si>
    <t>Click the component columns grade of subject</t>
  </si>
  <si>
    <t>Show Form input grade</t>
  </si>
  <si>
    <t>Check Sample upload file</t>
  </si>
  <si>
    <t>Click Sample upload file</t>
  </si>
  <si>
    <t>Show Form dowload file</t>
  </si>
  <si>
    <t>Check Chọn tệp</t>
  </si>
  <si>
    <t>Click Chọn tệp
Select file PDF</t>
  </si>
  <si>
    <t>Display notification "File is Malformed"</t>
  </si>
  <si>
    <t>Click Chọn tệp
Select file Work</t>
  </si>
  <si>
    <t>Click Chọn tệp
Select file Exel wrong</t>
  </si>
  <si>
    <t>Click Chọn tệp
Select file Exel correct</t>
  </si>
  <si>
    <t>Show name file is selected</t>
  </si>
  <si>
    <t>Check Student ID</t>
  </si>
  <si>
    <t>Enter Student ID:abcdcc22</t>
  </si>
  <si>
    <t>Display notification "Student ID can only enter numbers"</t>
  </si>
  <si>
    <t>No event</t>
  </si>
  <si>
    <t xml:space="preserve">Enter Student ID:22211_22555
</t>
  </si>
  <si>
    <t>Display notification "Student ID is not include space"</t>
  </si>
  <si>
    <t xml:space="preserve">Enter Student ID:!@#$%
</t>
  </si>
  <si>
    <t>Display notification "Student ID requires a numberics character"</t>
  </si>
  <si>
    <t>Enter Student ID:1</t>
  </si>
  <si>
    <t>Student ID must include 10 or more than 10 numberics character</t>
  </si>
  <si>
    <t xml:space="preserve">Enter Student ID: 111[...]21(numbers character&gt;30)
</t>
  </si>
  <si>
    <t>Student ID is not longer 20 numberics character</t>
  </si>
  <si>
    <t xml:space="preserve">Enter Student ID:2221128422
</t>
  </si>
  <si>
    <t>Check Grade</t>
  </si>
  <si>
    <t>Enter Grade:-10</t>
  </si>
  <si>
    <t>Display notification "Grade is more than 1 and less than 10"</t>
  </si>
  <si>
    <t>Enter Grade:9.9[…]9
(numbers character&gt;4)</t>
  </si>
  <si>
    <t>Display notification "Grade must more 1 or less than 4 numburics character "</t>
  </si>
  <si>
    <t xml:space="preserve">Enter Grade:9
</t>
  </si>
  <si>
    <t>Check Ok</t>
  </si>
  <si>
    <t>Enter Student ID: don’t input
Enter Grade: don’t input
Click Ok</t>
  </si>
  <si>
    <t>Display notification "Please complete all information"</t>
  </si>
  <si>
    <t>Enter Student ID :input correct
Enter Grade: don’t input
Click Ok</t>
  </si>
  <si>
    <t>Display notification "Please enter all information"</t>
  </si>
  <si>
    <t>Enter Student ID: don’t input
Enter Grade: input correct
Click Ok</t>
  </si>
  <si>
    <t>Enter Student ID: input correct
Enter Grade: input correct
Click Ok</t>
  </si>
  <si>
    <t>Display notification "Success"</t>
  </si>
  <si>
    <t>Check Grade of each student</t>
  </si>
  <si>
    <t>Enter Grade of each student:</t>
  </si>
  <si>
    <t>Display notification "Please complete this field"</t>
  </si>
  <si>
    <t>Enter Grade of each student:-1</t>
  </si>
  <si>
    <t>Display notification "Grade more 0 and more than 0"</t>
  </si>
  <si>
    <t>Enter Grade of each student:10</t>
  </si>
  <si>
    <t>Display notification "Grade must be less than or equal to 10"</t>
  </si>
  <si>
    <t>Enter Grade of each student:eeee</t>
  </si>
  <si>
    <t>Display notification "Grade is not include letter"</t>
  </si>
  <si>
    <t>Check Provide a reason for editting the grade</t>
  </si>
  <si>
    <t>Enter Grade of each student: don’t input
Enter  Provide a reason for editting the grade :don’t input
Enter Provide your private key:don’t input
Click Submit</t>
  </si>
  <si>
    <t>Display notification "Please complete this filed "</t>
  </si>
  <si>
    <t>Enter Grade of each student:  input correct
Enter  Provide a reason for editting the grade :input correct
Enter Provide your private key:don’t input
Click Submit</t>
  </si>
  <si>
    <t>Enter Grade of each student:  input correct
Enter  Provide a reason for editting the grade :input correct
Enter Provide your private key: input wrong
Click Submit</t>
  </si>
  <si>
    <t>Display notification "Incorrect Key "</t>
  </si>
  <si>
    <t>Enter Grade of each student:  input correct
Enter  Provide a reason for editting the grade :input correct
Enter Provide your private key:input correct
Click Submit</t>
  </si>
  <si>
    <t>Display notification "Sucess"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</si>
  <si>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</si>
  <si>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</si>
  <si>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</si>
  <si>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</si>
  <si>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</si>
  <si>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</si>
  <si>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</si>
  <si>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</si>
  <si>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</si>
  <si>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</si>
  <si>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</si>
  <si>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</si>
  <si>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</si>
  <si>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</si>
  <si>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</si>
  <si>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</si>
  <si>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</si>
  <si>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</si>
  <si>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</si>
  <si>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</si>
  <si>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</si>
  <si>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</si>
  <si>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</si>
  <si>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</si>
  <si>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</si>
  <si>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</si>
  <si>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</si>
  <si>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</si>
  <si>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Check View Grade</t>
  </si>
  <si>
    <t>Click View Grade</t>
  </si>
  <si>
    <t>Check CourseWork Title</t>
  </si>
  <si>
    <t>Click CourseWork Title</t>
  </si>
  <si>
    <t>Show Form history grade of each student in the class</t>
  </si>
  <si>
    <t>TC_34</t>
  </si>
  <si>
    <t>TC_35</t>
  </si>
  <si>
    <t>Show Accepted in the column Action</t>
  </si>
  <si>
    <t>Show Denied in the column Action</t>
  </si>
  <si>
    <t>Click Choose Class</t>
  </si>
  <si>
    <t>Display notification "No Class"</t>
  </si>
  <si>
    <t xml:space="preserve">Show option choose department is selected </t>
  </si>
  <si>
    <t>Click Choose Course</t>
  </si>
  <si>
    <t>Show option choose course</t>
  </si>
  <si>
    <t>Click option choose course</t>
  </si>
  <si>
    <t xml:space="preserve">Show option choose course </t>
  </si>
  <si>
    <t>Show option choose course is selected</t>
  </si>
  <si>
    <t xml:space="preserve">Show option choose class </t>
  </si>
  <si>
    <t xml:space="preserve">Click option choose class </t>
  </si>
  <si>
    <t xml:space="preserve">Show option choose class is selected and show list student in the class </t>
  </si>
  <si>
    <t>Click View</t>
  </si>
  <si>
    <t>Show table transript of the student</t>
  </si>
  <si>
    <t>Click Request</t>
  </si>
  <si>
    <t>Show announcements about edited grade</t>
  </si>
  <si>
    <t>Check Home</t>
  </si>
  <si>
    <t>Click Home</t>
  </si>
  <si>
    <t>Click next page</t>
  </si>
  <si>
    <t>Change to next page is selected</t>
  </si>
  <si>
    <t>Check next page
(Home page)</t>
  </si>
  <si>
    <t>Check Choose Class
(Transcript page)</t>
  </si>
  <si>
    <t>Check Choose Department
(Transcript page)</t>
  </si>
  <si>
    <t>Check option choose department
(Transcript page)</t>
  </si>
  <si>
    <t>Check Choose Course
(Transcript page)</t>
  </si>
  <si>
    <t>Check option choose course
(Transcript page)</t>
  </si>
  <si>
    <t>Check option choose class 
(Transcript page)</t>
  </si>
  <si>
    <t>Check View
(Transcript page)</t>
  </si>
  <si>
    <t>Check Detail
(Request page)</t>
  </si>
  <si>
    <t>Check Close and "x"
(Request page)</t>
  </si>
  <si>
    <t>Check Accept
(Request page)</t>
  </si>
  <si>
    <t>Check Deny
(Request page)</t>
  </si>
  <si>
    <t>Check Request
(Request page)</t>
  </si>
  <si>
    <t>Academic Affairs Department Page</t>
  </si>
  <si>
    <t>Check InputGrade</t>
  </si>
  <si>
    <t>Click InputGrade</t>
  </si>
  <si>
    <t>Show InputGrade page</t>
  </si>
  <si>
    <t>Check Transcript</t>
  </si>
  <si>
    <t>Click Transcript</t>
  </si>
  <si>
    <t>Show Transcript page</t>
  </si>
  <si>
    <t>Check Request</t>
  </si>
  <si>
    <t>Show Request page</t>
  </si>
  <si>
    <t>Check Logout</t>
  </si>
  <si>
    <t>Click Logout</t>
  </si>
  <si>
    <t>Logout account</t>
  </si>
  <si>
    <t>Check Next Page</t>
  </si>
  <si>
    <t xml:space="preserve">Check Next Page </t>
  </si>
  <si>
    <t>Change to next page</t>
  </si>
  <si>
    <t xml:space="preserve">InputGrade_Academic Affairs 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</si>
</sst>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2"/>
      <name val="Calibri Light"/>
      <family val="1"/>
      <charset val="163"/>
      <scheme val="major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3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/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3" fillId="0" borderId="0" xfId="0" applyFont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center" wrapText="1"/>
    </xf>
    <xf numFmtId="0" fontId="3" fillId="2" borderId="4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5" fontId="4" fillId="6" borderId="1" xfId="1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_Sheet1" xfId="1"/>
  </cellStyles>
  <dxfs count="3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00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60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74009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2001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7</xdr:row>
      <xdr:rowOff>0</xdr:rowOff>
    </xdr:from>
    <xdr:ext cx="184731" cy="274009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7</xdr:row>
      <xdr:rowOff>0</xdr:rowOff>
    </xdr:from>
    <xdr:ext cx="184731" cy="274009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7</xdr:row>
      <xdr:rowOff>0</xdr:rowOff>
    </xdr:from>
    <xdr:ext cx="184731" cy="274009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7</xdr:row>
      <xdr:rowOff>0</xdr:rowOff>
    </xdr:from>
    <xdr:ext cx="184731" cy="274009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7</xdr:row>
      <xdr:rowOff>0</xdr:rowOff>
    </xdr:from>
    <xdr:ext cx="184731" cy="274009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7</xdr:row>
      <xdr:rowOff>0</xdr:rowOff>
    </xdr:from>
    <xdr:ext cx="184731" cy="274009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7</xdr:row>
      <xdr:rowOff>0</xdr:rowOff>
    </xdr:from>
    <xdr:ext cx="184731" cy="274009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7</xdr:row>
      <xdr:rowOff>0</xdr:rowOff>
    </xdr:from>
    <xdr:ext cx="184731" cy="274009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7</xdr:row>
      <xdr:rowOff>0</xdr:rowOff>
    </xdr:from>
    <xdr:ext cx="184731" cy="274009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381188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7</xdr:row>
      <xdr:rowOff>0</xdr:rowOff>
    </xdr:from>
    <xdr:ext cx="184731" cy="274009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940361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7</xdr:row>
      <xdr:rowOff>0</xdr:rowOff>
    </xdr:from>
    <xdr:ext cx="184731" cy="274009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381188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7</xdr:row>
      <xdr:rowOff>0</xdr:rowOff>
    </xdr:from>
    <xdr:ext cx="184731" cy="274009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940361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7</xdr:row>
      <xdr:rowOff>0</xdr:rowOff>
    </xdr:from>
    <xdr:ext cx="184731" cy="274009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381188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7</xdr:row>
      <xdr:rowOff>0</xdr:rowOff>
    </xdr:from>
    <xdr:ext cx="184731" cy="274009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940361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7</xdr:row>
      <xdr:rowOff>0</xdr:rowOff>
    </xdr:from>
    <xdr:ext cx="184731" cy="274009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381188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7</xdr:row>
      <xdr:rowOff>0</xdr:rowOff>
    </xdr:from>
    <xdr:ext cx="184731" cy="274009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940361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7</xdr:row>
      <xdr:rowOff>0</xdr:rowOff>
    </xdr:from>
    <xdr:ext cx="184731" cy="274009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7</xdr:row>
      <xdr:rowOff>0</xdr:rowOff>
    </xdr:from>
    <xdr:ext cx="184731" cy="274009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7</xdr:row>
      <xdr:rowOff>0</xdr:rowOff>
    </xdr:from>
    <xdr:ext cx="184731" cy="274009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7</xdr:row>
      <xdr:rowOff>0</xdr:rowOff>
    </xdr:from>
    <xdr:ext cx="184731" cy="274009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7</xdr:row>
      <xdr:rowOff>0</xdr:rowOff>
    </xdr:from>
    <xdr:ext cx="184731" cy="274009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7</xdr:row>
      <xdr:rowOff>0</xdr:rowOff>
    </xdr:from>
    <xdr:ext cx="184731" cy="274009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7</xdr:row>
      <xdr:rowOff>0</xdr:rowOff>
    </xdr:from>
    <xdr:ext cx="184731" cy="274009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7</xdr:row>
      <xdr:rowOff>0</xdr:rowOff>
    </xdr:from>
    <xdr:ext cx="184731" cy="274009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3400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220075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8</xdr:row>
      <xdr:rowOff>0</xdr:rowOff>
    </xdr:from>
    <xdr:ext cx="184731" cy="274009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8</xdr:row>
      <xdr:rowOff>0</xdr:rowOff>
    </xdr:from>
    <xdr:ext cx="184731" cy="274009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8</xdr:row>
      <xdr:rowOff>0</xdr:rowOff>
    </xdr:from>
    <xdr:ext cx="184731" cy="274009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8</xdr:row>
      <xdr:rowOff>0</xdr:rowOff>
    </xdr:from>
    <xdr:ext cx="184731" cy="274009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8</xdr:row>
      <xdr:rowOff>0</xdr:rowOff>
    </xdr:from>
    <xdr:ext cx="184731" cy="274009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8</xdr:row>
      <xdr:rowOff>0</xdr:rowOff>
    </xdr:from>
    <xdr:ext cx="184731" cy="274009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8</xdr:row>
      <xdr:rowOff>0</xdr:rowOff>
    </xdr:from>
    <xdr:ext cx="184731" cy="274009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8</xdr:row>
      <xdr:rowOff>0</xdr:rowOff>
    </xdr:from>
    <xdr:ext cx="184731" cy="274009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381188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940361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381188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940361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381188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940361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381188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940361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8</xdr:row>
      <xdr:rowOff>0</xdr:rowOff>
    </xdr:from>
    <xdr:ext cx="184731" cy="274009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8</xdr:row>
      <xdr:rowOff>0</xdr:rowOff>
    </xdr:from>
    <xdr:ext cx="184731" cy="274009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8</xdr:row>
      <xdr:rowOff>0</xdr:rowOff>
    </xdr:from>
    <xdr:ext cx="184731" cy="274009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8</xdr:row>
      <xdr:rowOff>0</xdr:rowOff>
    </xdr:from>
    <xdr:ext cx="184731" cy="274009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8</xdr:row>
      <xdr:rowOff>0</xdr:rowOff>
    </xdr:from>
    <xdr:ext cx="184731" cy="274009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8</xdr:row>
      <xdr:rowOff>0</xdr:rowOff>
    </xdr:from>
    <xdr:ext cx="184731" cy="274009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8</xdr:row>
      <xdr:rowOff>0</xdr:rowOff>
    </xdr:from>
    <xdr:ext cx="184731" cy="274009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8</xdr:row>
      <xdr:rowOff>0</xdr:rowOff>
    </xdr:from>
    <xdr:ext cx="184731" cy="274009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1600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8</xdr:row>
      <xdr:rowOff>0</xdr:rowOff>
    </xdr:from>
    <xdr:ext cx="184731" cy="274009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4885763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8</xdr:row>
      <xdr:rowOff>0</xdr:rowOff>
    </xdr:from>
    <xdr:ext cx="184731" cy="274009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5444936" y="2200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9</xdr:row>
      <xdr:rowOff>0</xdr:rowOff>
    </xdr:from>
    <xdr:ext cx="184731" cy="274009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9</xdr:row>
      <xdr:rowOff>0</xdr:rowOff>
    </xdr:from>
    <xdr:ext cx="184731" cy="274009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9</xdr:row>
      <xdr:rowOff>0</xdr:rowOff>
    </xdr:from>
    <xdr:ext cx="184731" cy="274009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9</xdr:row>
      <xdr:rowOff>0</xdr:rowOff>
    </xdr:from>
    <xdr:ext cx="184731" cy="274009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11</xdr:row>
      <xdr:rowOff>0</xdr:rowOff>
    </xdr:from>
    <xdr:ext cx="184731" cy="274009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11</xdr:row>
      <xdr:rowOff>0</xdr:rowOff>
    </xdr:from>
    <xdr:ext cx="184731" cy="274009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11</xdr:row>
      <xdr:rowOff>0</xdr:rowOff>
    </xdr:from>
    <xdr:ext cx="184731" cy="274009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11</xdr:row>
      <xdr:rowOff>0</xdr:rowOff>
    </xdr:from>
    <xdr:ext cx="184731" cy="274009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11</xdr:row>
      <xdr:rowOff>0</xdr:rowOff>
    </xdr:from>
    <xdr:ext cx="184731" cy="274009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11</xdr:row>
      <xdr:rowOff>0</xdr:rowOff>
    </xdr:from>
    <xdr:ext cx="184731" cy="274009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11</xdr:row>
      <xdr:rowOff>0</xdr:rowOff>
    </xdr:from>
    <xdr:ext cx="184731" cy="274009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11</xdr:row>
      <xdr:rowOff>0</xdr:rowOff>
    </xdr:from>
    <xdr:ext cx="184731" cy="274009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409013</xdr:colOff>
      <xdr:row>10</xdr:row>
      <xdr:rowOff>0</xdr:rowOff>
    </xdr:from>
    <xdr:ext cx="184731" cy="274009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2028263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968186</xdr:colOff>
      <xdr:row>10</xdr:row>
      <xdr:rowOff>0</xdr:rowOff>
    </xdr:from>
    <xdr:ext cx="184731" cy="274009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2587436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409013</xdr:colOff>
      <xdr:row>10</xdr:row>
      <xdr:rowOff>0</xdr:rowOff>
    </xdr:from>
    <xdr:ext cx="184731" cy="274009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2028263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968186</xdr:colOff>
      <xdr:row>10</xdr:row>
      <xdr:rowOff>0</xdr:rowOff>
    </xdr:from>
    <xdr:ext cx="184731" cy="274009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2587436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409013</xdr:colOff>
      <xdr:row>10</xdr:row>
      <xdr:rowOff>0</xdr:rowOff>
    </xdr:from>
    <xdr:ext cx="184731" cy="274009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2028263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968186</xdr:colOff>
      <xdr:row>10</xdr:row>
      <xdr:rowOff>0</xdr:rowOff>
    </xdr:from>
    <xdr:ext cx="184731" cy="274009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2587436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409013</xdr:colOff>
      <xdr:row>10</xdr:row>
      <xdr:rowOff>0</xdr:rowOff>
    </xdr:from>
    <xdr:ext cx="184731" cy="274009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2028263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968186</xdr:colOff>
      <xdr:row>10</xdr:row>
      <xdr:rowOff>0</xdr:rowOff>
    </xdr:from>
    <xdr:ext cx="184731" cy="274009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2587436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15</xdr:row>
      <xdr:rowOff>0</xdr:rowOff>
    </xdr:from>
    <xdr:ext cx="184731" cy="274009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15</xdr:row>
      <xdr:rowOff>0</xdr:rowOff>
    </xdr:from>
    <xdr:ext cx="184731" cy="274009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15</xdr:row>
      <xdr:rowOff>0</xdr:rowOff>
    </xdr:from>
    <xdr:ext cx="184731" cy="274009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15</xdr:row>
      <xdr:rowOff>0</xdr:rowOff>
    </xdr:from>
    <xdr:ext cx="184731" cy="274009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15</xdr:row>
      <xdr:rowOff>0</xdr:rowOff>
    </xdr:from>
    <xdr:ext cx="184731" cy="274009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15</xdr:row>
      <xdr:rowOff>0</xdr:rowOff>
    </xdr:from>
    <xdr:ext cx="184731" cy="274009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15</xdr:row>
      <xdr:rowOff>0</xdr:rowOff>
    </xdr:from>
    <xdr:ext cx="184731" cy="274009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15</xdr:row>
      <xdr:rowOff>0</xdr:rowOff>
    </xdr:from>
    <xdr:ext cx="184731" cy="274009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095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905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24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62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52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431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33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18</xdr:row>
      <xdr:rowOff>0</xdr:rowOff>
    </xdr:from>
    <xdr:ext cx="184731" cy="274009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18</xdr:row>
      <xdr:rowOff>0</xdr:rowOff>
    </xdr:from>
    <xdr:ext cx="184731" cy="274009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18</xdr:row>
      <xdr:rowOff>0</xdr:rowOff>
    </xdr:from>
    <xdr:ext cx="184731" cy="274009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18</xdr:row>
      <xdr:rowOff>0</xdr:rowOff>
    </xdr:from>
    <xdr:ext cx="184731" cy="274009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19</xdr:row>
      <xdr:rowOff>0</xdr:rowOff>
    </xdr:from>
    <xdr:ext cx="184731" cy="274009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19</xdr:row>
      <xdr:rowOff>0</xdr:rowOff>
    </xdr:from>
    <xdr:ext cx="184731" cy="274009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19</xdr:row>
      <xdr:rowOff>0</xdr:rowOff>
    </xdr:from>
    <xdr:ext cx="184731" cy="274009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19</xdr:row>
      <xdr:rowOff>0</xdr:rowOff>
    </xdr:from>
    <xdr:ext cx="184731" cy="274009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19</xdr:row>
      <xdr:rowOff>0</xdr:rowOff>
    </xdr:from>
    <xdr:ext cx="184731" cy="274009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19</xdr:row>
      <xdr:rowOff>0</xdr:rowOff>
    </xdr:from>
    <xdr:ext cx="184731" cy="274009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19</xdr:row>
      <xdr:rowOff>0</xdr:rowOff>
    </xdr:from>
    <xdr:ext cx="184731" cy="274009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19</xdr:row>
      <xdr:rowOff>0</xdr:rowOff>
    </xdr:from>
    <xdr:ext cx="184731" cy="274009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20</xdr:row>
      <xdr:rowOff>0</xdr:rowOff>
    </xdr:from>
    <xdr:ext cx="184731" cy="274009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20</xdr:row>
      <xdr:rowOff>0</xdr:rowOff>
    </xdr:from>
    <xdr:ext cx="184731" cy="274009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20</xdr:row>
      <xdr:rowOff>0</xdr:rowOff>
    </xdr:from>
    <xdr:ext cx="184731" cy="274009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20</xdr:row>
      <xdr:rowOff>0</xdr:rowOff>
    </xdr:from>
    <xdr:ext cx="184731" cy="274009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20</xdr:row>
      <xdr:rowOff>0</xdr:rowOff>
    </xdr:from>
    <xdr:ext cx="184731" cy="274009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20</xdr:row>
      <xdr:rowOff>0</xdr:rowOff>
    </xdr:from>
    <xdr:ext cx="184731" cy="274009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20</xdr:row>
      <xdr:rowOff>0</xdr:rowOff>
    </xdr:from>
    <xdr:ext cx="184731" cy="274009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20</xdr:row>
      <xdr:rowOff>0</xdr:rowOff>
    </xdr:from>
    <xdr:ext cx="184731" cy="274009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21</xdr:row>
      <xdr:rowOff>0</xdr:rowOff>
    </xdr:from>
    <xdr:ext cx="184731" cy="274009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21</xdr:row>
      <xdr:rowOff>0</xdr:rowOff>
    </xdr:from>
    <xdr:ext cx="184731" cy="274009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21</xdr:row>
      <xdr:rowOff>0</xdr:rowOff>
    </xdr:from>
    <xdr:ext cx="184731" cy="274009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21</xdr:row>
      <xdr:rowOff>0</xdr:rowOff>
    </xdr:from>
    <xdr:ext cx="184731" cy="274009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21</xdr:row>
      <xdr:rowOff>0</xdr:rowOff>
    </xdr:from>
    <xdr:ext cx="184731" cy="274009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21</xdr:row>
      <xdr:rowOff>0</xdr:rowOff>
    </xdr:from>
    <xdr:ext cx="184731" cy="274009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21</xdr:row>
      <xdr:rowOff>0</xdr:rowOff>
    </xdr:from>
    <xdr:ext cx="184731" cy="274009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21</xdr:row>
      <xdr:rowOff>0</xdr:rowOff>
    </xdr:from>
    <xdr:ext cx="184731" cy="274009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781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971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17</xdr:row>
      <xdr:rowOff>0</xdr:rowOff>
    </xdr:from>
    <xdr:ext cx="184731" cy="274009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17</xdr:row>
      <xdr:rowOff>0</xdr:rowOff>
    </xdr:from>
    <xdr:ext cx="184731" cy="274009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17</xdr:row>
      <xdr:rowOff>0</xdr:rowOff>
    </xdr:from>
    <xdr:ext cx="184731" cy="274009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17</xdr:row>
      <xdr:rowOff>0</xdr:rowOff>
    </xdr:from>
    <xdr:ext cx="184731" cy="274009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17</xdr:row>
      <xdr:rowOff>0</xdr:rowOff>
    </xdr:from>
    <xdr:ext cx="184731" cy="274009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17</xdr:row>
      <xdr:rowOff>0</xdr:rowOff>
    </xdr:from>
    <xdr:ext cx="184731" cy="274009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17</xdr:row>
      <xdr:rowOff>0</xdr:rowOff>
    </xdr:from>
    <xdr:ext cx="184731" cy="274009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17</xdr:row>
      <xdr:rowOff>0</xdr:rowOff>
    </xdr:from>
    <xdr:ext cx="184731" cy="274009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17</xdr:row>
      <xdr:rowOff>0</xdr:rowOff>
    </xdr:from>
    <xdr:ext cx="184731" cy="274009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54572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17</xdr:row>
      <xdr:rowOff>0</xdr:rowOff>
    </xdr:from>
    <xdr:ext cx="184731" cy="274009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0164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17</xdr:row>
      <xdr:rowOff>0</xdr:rowOff>
    </xdr:from>
    <xdr:ext cx="184731" cy="274009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54572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17</xdr:row>
      <xdr:rowOff>0</xdr:rowOff>
    </xdr:from>
    <xdr:ext cx="184731" cy="274009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0164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17</xdr:row>
      <xdr:rowOff>0</xdr:rowOff>
    </xdr:from>
    <xdr:ext cx="184731" cy="274009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54572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17</xdr:row>
      <xdr:rowOff>0</xdr:rowOff>
    </xdr:from>
    <xdr:ext cx="184731" cy="274009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0164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17</xdr:row>
      <xdr:rowOff>0</xdr:rowOff>
    </xdr:from>
    <xdr:ext cx="184731" cy="274009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54572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17</xdr:row>
      <xdr:rowOff>0</xdr:rowOff>
    </xdr:from>
    <xdr:ext cx="184731" cy="274009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0164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17</xdr:row>
      <xdr:rowOff>0</xdr:rowOff>
    </xdr:from>
    <xdr:ext cx="184731" cy="274009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952688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17</xdr:row>
      <xdr:rowOff>0</xdr:rowOff>
    </xdr:from>
    <xdr:ext cx="184731" cy="274009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7511861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17</xdr:row>
      <xdr:rowOff>0</xdr:rowOff>
    </xdr:from>
    <xdr:ext cx="184731" cy="274009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952688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17</xdr:row>
      <xdr:rowOff>0</xdr:rowOff>
    </xdr:from>
    <xdr:ext cx="184731" cy="274009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7511861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17</xdr:row>
      <xdr:rowOff>0</xdr:rowOff>
    </xdr:from>
    <xdr:ext cx="184731" cy="274009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952688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17</xdr:row>
      <xdr:rowOff>0</xdr:rowOff>
    </xdr:from>
    <xdr:ext cx="184731" cy="274009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7511861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409013</xdr:colOff>
      <xdr:row>17</xdr:row>
      <xdr:rowOff>0</xdr:rowOff>
    </xdr:from>
    <xdr:ext cx="184731" cy="274009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6952688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968186</xdr:colOff>
      <xdr:row>17</xdr:row>
      <xdr:rowOff>0</xdr:rowOff>
    </xdr:from>
    <xdr:ext cx="184731" cy="274009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7511861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17</xdr:row>
      <xdr:rowOff>0</xdr:rowOff>
    </xdr:from>
    <xdr:ext cx="184731" cy="274009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54572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17</xdr:row>
      <xdr:rowOff>0</xdr:rowOff>
    </xdr:from>
    <xdr:ext cx="184731" cy="274009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0164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17</xdr:row>
      <xdr:rowOff>0</xdr:rowOff>
    </xdr:from>
    <xdr:ext cx="184731" cy="274009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54572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17</xdr:row>
      <xdr:rowOff>0</xdr:rowOff>
    </xdr:from>
    <xdr:ext cx="184731" cy="274009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0164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17</xdr:row>
      <xdr:rowOff>0</xdr:rowOff>
    </xdr:from>
    <xdr:ext cx="184731" cy="274009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54572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17</xdr:row>
      <xdr:rowOff>0</xdr:rowOff>
    </xdr:from>
    <xdr:ext cx="184731" cy="274009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0164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409013</xdr:colOff>
      <xdr:row>17</xdr:row>
      <xdr:rowOff>0</xdr:rowOff>
    </xdr:from>
    <xdr:ext cx="184731" cy="274009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5457263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968186</xdr:colOff>
      <xdr:row>17</xdr:row>
      <xdr:rowOff>0</xdr:rowOff>
    </xdr:from>
    <xdr:ext cx="184731" cy="274009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6016436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162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3526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543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22</xdr:row>
      <xdr:rowOff>0</xdr:rowOff>
    </xdr:from>
    <xdr:ext cx="184731" cy="274009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66513" y="1847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22</xdr:row>
      <xdr:rowOff>0</xdr:rowOff>
    </xdr:from>
    <xdr:ext cx="184731" cy="274009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25686" y="1847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1847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48625" y="2085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361950</xdr:rowOff>
    </xdr:from>
    <xdr:ext cx="184731" cy="274009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48625" y="2447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361950</xdr:rowOff>
    </xdr:from>
    <xdr:ext cx="184731" cy="274009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48625" y="29432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2085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258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057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2670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476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2085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258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057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2670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476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2085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258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057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2670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48625" y="3476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2" name="TextBox 39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3" name="TextBox 39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4" name="TextBox 3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5" name="TextBox 39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6" name="TextBox 3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7" name="TextBox 39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8" name="TextBox 39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59" name="TextBox 39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0" name="TextBox 3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1" name="TextBox 39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2" name="TextBox 39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3" name="TextBox 39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4" name="TextBox 39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5" name="TextBox 39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6" name="TextBox 3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7" name="TextBox 39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8" name="TextBox 3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69" name="TextBox 39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0" name="TextBox 39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1" name="TextBox 39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2" name="TextBox 3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3" name="TextBox 39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4" name="TextBox 39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5" name="TextBox 39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6" name="TextBox 39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7" name="TextBox 39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3978" name="TextBox 39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79" name="TextBox 39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0" name="TextBox 39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1" name="TextBox 39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2" name="TextBox 39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3" name="TextBox 39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4" name="TextBox 39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5" name="TextBox 39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6" name="TextBox 39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7" name="TextBox 39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8" name="TextBox 39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89" name="TextBox 39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0" name="TextBox 39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1" name="TextBox 39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2" name="TextBox 39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3" name="TextBox 39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4" name="TextBox 39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5" name="TextBox 39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6" name="TextBox 39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7" name="TextBox 39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8" name="TextBox 39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3999" name="TextBox 39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0" name="TextBox 39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1" name="TextBox 40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2" name="TextBox 40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3" name="TextBox 40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4" name="TextBox 40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5" name="TextBox 40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6" name="TextBox 40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7" name="TextBox 40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8" name="TextBox 40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09" name="TextBox 40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0" name="TextBox 40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1" name="TextBox 40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2" name="TextBox 40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3" name="TextBox 40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4" name="TextBox 40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5" name="TextBox 40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6" name="TextBox 40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7" name="TextBox 40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8" name="TextBox 40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19" name="TextBox 40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0" name="TextBox 40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1" name="TextBox 40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2" name="TextBox 40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3" name="TextBox 40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4" name="TextBox 40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5" name="TextBox 40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6" name="TextBox 40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7" name="TextBox 40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8" name="TextBox 40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29" name="TextBox 40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0" name="TextBox 40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1" name="TextBox 40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2" name="TextBox 40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3" name="TextBox 40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4" name="TextBox 40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5" name="TextBox 40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6" name="TextBox 40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7" name="TextBox 40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8" name="TextBox 40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39" name="TextBox 40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0" name="TextBox 40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1" name="TextBox 40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2" name="TextBox 40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3" name="TextBox 40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4" name="TextBox 40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5" name="TextBox 40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6" name="TextBox 40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7" name="TextBox 40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8" name="TextBox 40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49" name="TextBox 40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0" name="TextBox 40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1" name="TextBox 40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2" name="TextBox 40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3" name="TextBox 40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4" name="TextBox 40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5" name="TextBox 40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6" name="TextBox 40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7" name="TextBox 40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8" name="TextBox 40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59" name="TextBox 40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0" name="TextBox 40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1" name="TextBox 40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2" name="TextBox 40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3" name="TextBox 40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4" name="TextBox 40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5" name="TextBox 40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6" name="TextBox 40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7" name="TextBox 40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8" name="TextBox 40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69" name="TextBox 40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0" name="TextBox 40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1" name="TextBox 40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2" name="TextBox 40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3" name="TextBox 40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4" name="TextBox 40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5" name="TextBox 40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6" name="TextBox 40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7" name="TextBox 40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8" name="TextBox 40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79" name="TextBox 40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0" name="TextBox 40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1" name="TextBox 40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2" name="TextBox 40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3" name="TextBox 40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4" name="TextBox 40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5" name="TextBox 40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6" name="TextBox 40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7" name="TextBox 40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8" name="TextBox 40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89" name="TextBox 40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0" name="TextBox 40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1" name="TextBox 40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2" name="TextBox 40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3" name="TextBox 40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4" name="TextBox 40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5" name="TextBox 40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6" name="TextBox 40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7" name="TextBox 40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4098" name="TextBox 40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099" name="TextBox 40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0" name="TextBox 40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1" name="TextBox 41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2" name="TextBox 41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3" name="TextBox 41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4" name="TextBox 4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5" name="TextBox 4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6" name="TextBox 41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7" name="TextBox 41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8" name="TextBox 41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09" name="TextBox 41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0" name="TextBox 4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1" name="TextBox 41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2" name="TextBox 4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3" name="TextBox 41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4" name="TextBox 41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5" name="TextBox 41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6" name="TextBox 4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7" name="TextBox 41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8" name="TextBox 41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19" name="TextBox 41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0" name="TextBox 41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1" name="TextBox 4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2" name="TextBox 4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3" name="TextBox 4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4" name="TextBox 4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5" name="TextBox 41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6" name="TextBox 41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7" name="TextBox 41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8" name="TextBox 4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29" name="TextBox 4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0" name="TextBox 41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1" name="TextBox 41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2" name="TextBox 41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3" name="TextBox 41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4" name="TextBox 4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5" name="TextBox 41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6" name="TextBox 4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7" name="TextBox 41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8" name="TextBox 41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39" name="TextBox 41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0" name="TextBox 4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1" name="TextBox 41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2" name="TextBox 41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3" name="TextBox 41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4" name="TextBox 41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5" name="TextBox 41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6" name="TextBox 4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7" name="TextBox 41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8" name="TextBox 4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49" name="TextBox 41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0" name="TextBox 41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1" name="TextBox 41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2" name="TextBox 4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3" name="TextBox 4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4" name="TextBox 41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5" name="TextBox 41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6" name="TextBox 41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7" name="TextBox 41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8" name="TextBox 4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59" name="TextBox 41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0" name="TextBox 4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1" name="TextBox 41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2" name="TextBox 41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3" name="TextBox 41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4" name="TextBox 4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5" name="TextBox 4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6" name="TextBox 41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7" name="TextBox 41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8" name="TextBox 41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69" name="TextBox 41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0" name="TextBox 4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1" name="TextBox 4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2" name="TextBox 4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3" name="TextBox 41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4" name="TextBox 41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5" name="TextBox 41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6" name="TextBox 4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7" name="TextBox 4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8" name="TextBox 417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79" name="TextBox 41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0" name="TextBox 41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1" name="TextBox 41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2" name="TextBox 4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3" name="TextBox 41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4" name="TextBox 4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5" name="TextBox 41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6" name="TextBox 41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7" name="TextBox 41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8" name="TextBox 4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89" name="TextBox 41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0" name="TextBox 41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1" name="TextBox 41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2" name="TextBox 41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3" name="TextBox 41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4" name="TextBox 4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5" name="TextBox 41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6" name="TextBox 4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7" name="TextBox 41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8" name="TextBox 41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199" name="TextBox 41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0" name="TextBox 4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1" name="TextBox 4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2" name="TextBox 42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3" name="TextBox 42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4" name="TextBox 42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5" name="TextBox 42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6" name="TextBox 4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7" name="TextBox 42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8" name="TextBox 4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09" name="TextBox 42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0" name="TextBox 42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1" name="TextBox 42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2" name="TextBox 4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3" name="TextBox 42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4" name="TextBox 42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5" name="TextBox 42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6" name="TextBox 42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7" name="TextBox 42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4218" name="TextBox 4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39100" y="9163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9" workbookViewId="0">
      <selection activeCell="C17" sqref="C17"/>
    </sheetView>
  </sheetViews>
  <sheetFormatPr defaultRowHeight="15"/>
  <cols>
    <col min="1" max="1" width="18.5703125" customWidth="1"/>
    <col min="2" max="3" width="24.28515625" customWidth="1"/>
    <col min="4" max="5" width="21.42578125" customWidth="1"/>
    <col min="7" max="7" width="1.42578125" customWidth="1"/>
    <col min="8" max="8" width="12.85546875" customWidth="1"/>
  </cols>
  <sheetData>
    <row r="1" spans="1:8" ht="16.5">
      <c r="A1" s="17" t="s">
        <v>0</v>
      </c>
      <c r="B1" s="27" t="s">
        <v>171</v>
      </c>
      <c r="C1" s="28"/>
      <c r="D1" s="28"/>
      <c r="E1" s="28"/>
      <c r="F1" s="28"/>
      <c r="G1" s="28"/>
      <c r="H1" s="29"/>
    </row>
    <row r="2" spans="1:8" ht="16.5">
      <c r="A2" s="17" t="s">
        <v>1</v>
      </c>
      <c r="B2" s="27" t="s">
        <v>2</v>
      </c>
      <c r="C2" s="28"/>
      <c r="D2" s="28"/>
      <c r="E2" s="28"/>
      <c r="F2" s="28"/>
      <c r="G2" s="28"/>
      <c r="H2" s="29"/>
    </row>
    <row r="3" spans="1:8" ht="16.5">
      <c r="A3" s="17" t="s">
        <v>3</v>
      </c>
      <c r="B3" s="27" t="s">
        <v>4</v>
      </c>
      <c r="C3" s="28"/>
      <c r="D3" s="28"/>
      <c r="E3" s="28"/>
      <c r="F3" s="28"/>
      <c r="G3" s="28"/>
      <c r="H3" s="29"/>
    </row>
    <row r="4" spans="1:8" ht="15.75" customHeight="1">
      <c r="A4" s="18" t="s">
        <v>5</v>
      </c>
      <c r="B4" s="19" t="s">
        <v>6</v>
      </c>
      <c r="C4" s="30" t="s">
        <v>7</v>
      </c>
      <c r="D4" s="31"/>
      <c r="E4" s="31"/>
      <c r="F4" s="31"/>
      <c r="G4" s="31"/>
      <c r="H4" s="32"/>
    </row>
    <row r="5" spans="1:8" ht="16.5">
      <c r="A5" s="20">
        <f>COUNTIF(F8:G39,"Pass")</f>
        <v>20</v>
      </c>
      <c r="B5" s="20">
        <f>COUNTIF(F8:F70,"Fail")</f>
        <v>0</v>
      </c>
      <c r="C5" s="33">
        <f>COUNTA(A8:A70)</f>
        <v>20</v>
      </c>
      <c r="D5" s="34"/>
      <c r="E5" s="34"/>
      <c r="F5" s="34"/>
      <c r="G5" s="34"/>
      <c r="H5" s="35"/>
    </row>
    <row r="6" spans="1:8" ht="16.5">
      <c r="A6" s="21"/>
      <c r="B6" s="22"/>
      <c r="C6" s="22"/>
      <c r="D6" s="22"/>
      <c r="E6" s="22"/>
      <c r="F6" s="23"/>
      <c r="G6" s="22"/>
      <c r="H6" s="24"/>
    </row>
    <row r="7" spans="1:8" ht="29.25" customHeight="1">
      <c r="A7" s="12" t="s">
        <v>8</v>
      </c>
      <c r="B7" s="12" t="s">
        <v>9</v>
      </c>
      <c r="C7" s="12" t="s">
        <v>10</v>
      </c>
      <c r="D7" s="12" t="s">
        <v>11</v>
      </c>
      <c r="E7" s="12" t="s">
        <v>12</v>
      </c>
      <c r="F7" s="36" t="s">
        <v>13</v>
      </c>
      <c r="G7" s="37"/>
      <c r="H7" s="12" t="s">
        <v>14</v>
      </c>
    </row>
    <row r="8" spans="1:8" ht="49.5">
      <c r="A8" s="8" t="s">
        <v>15</v>
      </c>
      <c r="B8" s="9" t="s">
        <v>154</v>
      </c>
      <c r="C8" s="9" t="s">
        <v>155</v>
      </c>
      <c r="D8" s="9" t="s">
        <v>153</v>
      </c>
      <c r="E8" s="9" t="s">
        <v>153</v>
      </c>
      <c r="F8" s="25" t="s">
        <v>5</v>
      </c>
      <c r="G8" s="26"/>
      <c r="H8" s="10">
        <v>43784</v>
      </c>
    </row>
    <row r="9" spans="1:8" ht="33">
      <c r="A9" s="8" t="s">
        <v>19</v>
      </c>
      <c r="B9" s="9" t="s">
        <v>158</v>
      </c>
      <c r="C9" s="9" t="s">
        <v>156</v>
      </c>
      <c r="D9" s="9" t="s">
        <v>157</v>
      </c>
      <c r="E9" s="9" t="s">
        <v>157</v>
      </c>
      <c r="F9" s="25" t="s">
        <v>5</v>
      </c>
      <c r="G9" s="26"/>
      <c r="H9" s="10">
        <v>43784</v>
      </c>
    </row>
    <row r="10" spans="1:8" ht="33">
      <c r="A10" s="8" t="s">
        <v>23</v>
      </c>
      <c r="B10" s="9" t="s">
        <v>159</v>
      </c>
      <c r="C10" s="9" t="s">
        <v>139</v>
      </c>
      <c r="D10" s="9" t="s">
        <v>140</v>
      </c>
      <c r="E10" s="9" t="s">
        <v>140</v>
      </c>
      <c r="F10" s="25" t="s">
        <v>5</v>
      </c>
      <c r="G10" s="26"/>
      <c r="H10" s="10">
        <v>43784</v>
      </c>
    </row>
    <row r="11" spans="1:8" ht="49.5">
      <c r="A11" s="8" t="s">
        <v>36</v>
      </c>
      <c r="B11" s="9" t="s">
        <v>160</v>
      </c>
      <c r="C11" s="9" t="s">
        <v>26</v>
      </c>
      <c r="D11" s="9" t="s">
        <v>35</v>
      </c>
      <c r="E11" s="9" t="s">
        <v>35</v>
      </c>
      <c r="F11" s="25" t="s">
        <v>5</v>
      </c>
      <c r="G11" s="26"/>
      <c r="H11" s="10">
        <v>43784</v>
      </c>
    </row>
    <row r="12" spans="1:8" ht="49.5">
      <c r="A12" s="8" t="s">
        <v>40</v>
      </c>
      <c r="B12" s="9" t="s">
        <v>161</v>
      </c>
      <c r="C12" s="9" t="s">
        <v>38</v>
      </c>
      <c r="D12" s="9" t="s">
        <v>141</v>
      </c>
      <c r="E12" s="9" t="s">
        <v>141</v>
      </c>
      <c r="F12" s="25" t="s">
        <v>5</v>
      </c>
      <c r="G12" s="26"/>
      <c r="H12" s="10">
        <v>43784</v>
      </c>
    </row>
    <row r="13" spans="1:8" ht="33">
      <c r="A13" s="8" t="s">
        <v>102</v>
      </c>
      <c r="B13" s="9" t="s">
        <v>162</v>
      </c>
      <c r="C13" s="9" t="s">
        <v>142</v>
      </c>
      <c r="D13" s="9" t="s">
        <v>145</v>
      </c>
      <c r="E13" s="9" t="s">
        <v>143</v>
      </c>
      <c r="F13" s="25" t="s">
        <v>5</v>
      </c>
      <c r="G13" s="26"/>
      <c r="H13" s="10">
        <v>43784</v>
      </c>
    </row>
    <row r="14" spans="1:8" ht="49.5">
      <c r="A14" s="8" t="s">
        <v>103</v>
      </c>
      <c r="B14" s="9" t="s">
        <v>163</v>
      </c>
      <c r="C14" s="9" t="s">
        <v>144</v>
      </c>
      <c r="D14" s="9" t="s">
        <v>146</v>
      </c>
      <c r="E14" s="9" t="s">
        <v>146</v>
      </c>
      <c r="F14" s="25" t="s">
        <v>5</v>
      </c>
      <c r="G14" s="26"/>
      <c r="H14" s="10">
        <v>43784</v>
      </c>
    </row>
    <row r="15" spans="1:8" ht="33">
      <c r="A15" s="8" t="s">
        <v>104</v>
      </c>
      <c r="B15" s="9" t="s">
        <v>159</v>
      </c>
      <c r="C15" s="9" t="s">
        <v>139</v>
      </c>
      <c r="D15" s="9" t="s">
        <v>147</v>
      </c>
      <c r="E15" s="9" t="s">
        <v>147</v>
      </c>
      <c r="F15" s="25" t="s">
        <v>5</v>
      </c>
      <c r="G15" s="26"/>
      <c r="H15" s="10">
        <v>43784</v>
      </c>
    </row>
    <row r="16" spans="1:8" ht="66">
      <c r="A16" s="8" t="s">
        <v>105</v>
      </c>
      <c r="B16" s="9" t="s">
        <v>164</v>
      </c>
      <c r="C16" s="9" t="s">
        <v>148</v>
      </c>
      <c r="D16" s="9" t="s">
        <v>149</v>
      </c>
      <c r="E16" s="9" t="s">
        <v>149</v>
      </c>
      <c r="F16" s="25" t="s">
        <v>5</v>
      </c>
      <c r="G16" s="26"/>
      <c r="H16" s="10">
        <v>43784</v>
      </c>
    </row>
    <row r="17" spans="1:8" ht="33">
      <c r="A17" s="8" t="s">
        <v>106</v>
      </c>
      <c r="B17" s="9" t="s">
        <v>165</v>
      </c>
      <c r="C17" s="9" t="s">
        <v>150</v>
      </c>
      <c r="D17" s="9" t="s">
        <v>151</v>
      </c>
      <c r="E17" s="9" t="s">
        <v>151</v>
      </c>
      <c r="F17" s="25" t="s">
        <v>5</v>
      </c>
      <c r="G17" s="26"/>
      <c r="H17" s="10">
        <v>43784</v>
      </c>
    </row>
    <row r="18" spans="1:8" ht="49.5">
      <c r="A18" s="8" t="s">
        <v>107</v>
      </c>
      <c r="B18" s="9" t="s">
        <v>170</v>
      </c>
      <c r="C18" s="9" t="s">
        <v>152</v>
      </c>
      <c r="D18" s="9" t="s">
        <v>153</v>
      </c>
      <c r="E18" s="9" t="s">
        <v>153</v>
      </c>
      <c r="F18" s="25" t="s">
        <v>5</v>
      </c>
      <c r="G18" s="26"/>
      <c r="H18" s="10">
        <v>43785</v>
      </c>
    </row>
    <row r="19" spans="1:8" ht="49.5">
      <c r="A19" s="8" t="s">
        <v>108</v>
      </c>
      <c r="B19" s="9" t="s">
        <v>166</v>
      </c>
      <c r="C19" s="11" t="s">
        <v>16</v>
      </c>
      <c r="D19" s="9" t="s">
        <v>17</v>
      </c>
      <c r="E19" s="9" t="s">
        <v>18</v>
      </c>
      <c r="F19" s="25" t="s">
        <v>5</v>
      </c>
      <c r="G19" s="26"/>
      <c r="H19" s="10">
        <v>43785</v>
      </c>
    </row>
    <row r="20" spans="1:8" ht="33">
      <c r="A20" s="8" t="s">
        <v>109</v>
      </c>
      <c r="B20" s="9" t="s">
        <v>167</v>
      </c>
      <c r="C20" s="11" t="s">
        <v>20</v>
      </c>
      <c r="D20" s="9" t="s">
        <v>21</v>
      </c>
      <c r="E20" s="9" t="s">
        <v>21</v>
      </c>
      <c r="F20" s="25" t="s">
        <v>5</v>
      </c>
      <c r="G20" s="26"/>
      <c r="H20" s="10">
        <v>43785</v>
      </c>
    </row>
    <row r="21" spans="1:8" ht="33">
      <c r="A21" s="8" t="s">
        <v>110</v>
      </c>
      <c r="B21" s="9" t="s">
        <v>168</v>
      </c>
      <c r="C21" s="9" t="s">
        <v>22</v>
      </c>
      <c r="D21" s="9" t="s">
        <v>137</v>
      </c>
      <c r="E21" s="9" t="s">
        <v>137</v>
      </c>
      <c r="F21" s="25" t="s">
        <v>5</v>
      </c>
      <c r="G21" s="26"/>
      <c r="H21" s="10">
        <v>43785</v>
      </c>
    </row>
    <row r="22" spans="1:8" ht="33">
      <c r="A22" s="8" t="s">
        <v>111</v>
      </c>
      <c r="B22" s="9" t="s">
        <v>169</v>
      </c>
      <c r="C22" s="9" t="s">
        <v>24</v>
      </c>
      <c r="D22" s="9" t="s">
        <v>138</v>
      </c>
      <c r="E22" s="9" t="s">
        <v>138</v>
      </c>
      <c r="F22" s="25" t="s">
        <v>5</v>
      </c>
      <c r="G22" s="26"/>
      <c r="H22" s="10">
        <v>43785</v>
      </c>
    </row>
    <row r="23" spans="1:8" ht="33">
      <c r="A23" s="8" t="s">
        <v>112</v>
      </c>
      <c r="B23" s="9" t="s">
        <v>172</v>
      </c>
      <c r="C23" s="11" t="s">
        <v>173</v>
      </c>
      <c r="D23" s="9" t="s">
        <v>174</v>
      </c>
      <c r="E23" s="9" t="s">
        <v>174</v>
      </c>
      <c r="F23" s="25" t="s">
        <v>5</v>
      </c>
      <c r="G23" s="26"/>
      <c r="H23" s="10">
        <v>43785</v>
      </c>
    </row>
    <row r="24" spans="1:8" ht="33">
      <c r="A24" s="8" t="s">
        <v>113</v>
      </c>
      <c r="B24" s="9" t="s">
        <v>175</v>
      </c>
      <c r="C24" s="11" t="s">
        <v>176</v>
      </c>
      <c r="D24" s="9" t="s">
        <v>177</v>
      </c>
      <c r="E24" s="9" t="s">
        <v>177</v>
      </c>
      <c r="F24" s="25" t="s">
        <v>5</v>
      </c>
      <c r="G24" s="26"/>
      <c r="H24" s="10">
        <v>43785</v>
      </c>
    </row>
    <row r="25" spans="1:8" ht="16.5">
      <c r="A25" s="8" t="s">
        <v>114</v>
      </c>
      <c r="B25" s="9" t="s">
        <v>178</v>
      </c>
      <c r="C25" s="11" t="s">
        <v>152</v>
      </c>
      <c r="D25" s="9" t="s">
        <v>179</v>
      </c>
      <c r="E25" s="9" t="s">
        <v>179</v>
      </c>
      <c r="F25" s="25" t="s">
        <v>5</v>
      </c>
      <c r="G25" s="26"/>
      <c r="H25" s="10">
        <v>43785</v>
      </c>
    </row>
    <row r="26" spans="1:8" ht="16.5">
      <c r="A26" s="8" t="s">
        <v>115</v>
      </c>
      <c r="B26" s="9" t="s">
        <v>180</v>
      </c>
      <c r="C26" s="11" t="s">
        <v>181</v>
      </c>
      <c r="D26" s="9" t="s">
        <v>182</v>
      </c>
      <c r="E26" s="9" t="s">
        <v>182</v>
      </c>
      <c r="F26" s="25" t="s">
        <v>5</v>
      </c>
      <c r="G26" s="26"/>
      <c r="H26" s="10">
        <v>43785</v>
      </c>
    </row>
    <row r="27" spans="1:8" ht="16.5">
      <c r="A27" s="8" t="s">
        <v>116</v>
      </c>
      <c r="B27" s="9" t="s">
        <v>183</v>
      </c>
      <c r="C27" s="9" t="s">
        <v>184</v>
      </c>
      <c r="D27" s="9" t="s">
        <v>185</v>
      </c>
      <c r="E27" s="9" t="s">
        <v>185</v>
      </c>
      <c r="F27" s="25" t="s">
        <v>5</v>
      </c>
      <c r="G27" s="26"/>
      <c r="H27" s="10">
        <v>43785</v>
      </c>
    </row>
    <row r="28" spans="1:8">
      <c r="B28" s="1"/>
    </row>
  </sheetData>
  <mergeCells count="26">
    <mergeCell ref="F20:G20"/>
    <mergeCell ref="F21:G21"/>
    <mergeCell ref="F22:G22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9:G9"/>
    <mergeCell ref="F8:G8"/>
    <mergeCell ref="B1:H1"/>
    <mergeCell ref="B2:H2"/>
    <mergeCell ref="B3:H3"/>
    <mergeCell ref="C4:H4"/>
    <mergeCell ref="C5:H5"/>
    <mergeCell ref="F7:G7"/>
    <mergeCell ref="F27:G27"/>
    <mergeCell ref="F23:G23"/>
    <mergeCell ref="F24:G24"/>
    <mergeCell ref="F25:G25"/>
    <mergeCell ref="F26:G26"/>
  </mergeCells>
  <conditionalFormatting sqref="F8:F9 F18:F22">
    <cfRule type="cellIs" dxfId="2" priority="5" stopIfTrue="1" operator="equal">
      <formula>"Fail"</formula>
    </cfRule>
  </conditionalFormatting>
  <conditionalFormatting sqref="F10:F17">
    <cfRule type="cellIs" dxfId="1" priority="4" stopIfTrue="1" operator="equal">
      <formula>"Fail"</formula>
    </cfRule>
  </conditionalFormatting>
  <conditionalFormatting sqref="F23:F27">
    <cfRule type="cellIs" dxfId="0" priority="1" stopIfTrue="1" operator="equal">
      <formula>"Fail"</formula>
    </cfRule>
  </conditionalFormatting>
  <dataValidations count="1">
    <dataValidation allowBlank="1" showErrorMessage="1" sqref="F7:F27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0" workbookViewId="0">
      <selection activeCell="C10" sqref="C10"/>
    </sheetView>
  </sheetViews>
  <sheetFormatPr defaultRowHeight="15"/>
  <cols>
    <col min="1" max="1" width="18.5703125" customWidth="1"/>
    <col min="2" max="3" width="25.7109375" customWidth="1"/>
    <col min="4" max="4" width="22.5703125" customWidth="1"/>
    <col min="5" max="5" width="21.42578125" customWidth="1"/>
    <col min="7" max="7" width="3.5703125" customWidth="1"/>
    <col min="8" max="8" width="13.85546875" style="43" customWidth="1"/>
  </cols>
  <sheetData>
    <row r="1" spans="1:8" s="3" customFormat="1" ht="15.75" customHeight="1">
      <c r="A1" s="17" t="s">
        <v>0</v>
      </c>
      <c r="B1" s="27" t="s">
        <v>186</v>
      </c>
      <c r="C1" s="28"/>
      <c r="D1" s="28"/>
      <c r="E1" s="28"/>
      <c r="F1" s="28"/>
      <c r="G1" s="28"/>
      <c r="H1" s="29"/>
    </row>
    <row r="2" spans="1:8" s="3" customFormat="1" ht="16.5">
      <c r="A2" s="17" t="s">
        <v>1</v>
      </c>
      <c r="B2" s="27" t="s">
        <v>2</v>
      </c>
      <c r="C2" s="28"/>
      <c r="D2" s="28"/>
      <c r="E2" s="28"/>
      <c r="F2" s="28"/>
      <c r="G2" s="28"/>
      <c r="H2" s="29"/>
    </row>
    <row r="3" spans="1:8" s="3" customFormat="1" ht="15.75" customHeight="1">
      <c r="A3" s="17" t="s">
        <v>3</v>
      </c>
      <c r="B3" s="27" t="s">
        <v>4</v>
      </c>
      <c r="C3" s="28"/>
      <c r="D3" s="28"/>
      <c r="E3" s="28"/>
      <c r="F3" s="28"/>
      <c r="G3" s="28"/>
      <c r="H3" s="29"/>
    </row>
    <row r="4" spans="1:8" s="3" customFormat="1" ht="16.5">
      <c r="A4" s="18" t="s">
        <v>5</v>
      </c>
      <c r="B4" s="19" t="s">
        <v>6</v>
      </c>
      <c r="C4" s="30" t="s">
        <v>7</v>
      </c>
      <c r="D4" s="31"/>
      <c r="E4" s="31"/>
      <c r="F4" s="31"/>
      <c r="G4" s="31"/>
      <c r="H4" s="32"/>
    </row>
    <row r="5" spans="1:8" s="4" customFormat="1" ht="16.5">
      <c r="A5" s="20">
        <f>COUNTIF(F8:G43,"Pass")</f>
        <v>27</v>
      </c>
      <c r="B5" s="20">
        <f>COUNTIF(F8:F71,"Fail")</f>
        <v>9</v>
      </c>
      <c r="C5" s="33">
        <f>COUNTA(A8:A71)</f>
        <v>36</v>
      </c>
      <c r="D5" s="34"/>
      <c r="E5" s="34"/>
      <c r="F5" s="34"/>
      <c r="G5" s="34"/>
      <c r="H5" s="35"/>
    </row>
    <row r="6" spans="1:8" s="2" customFormat="1" ht="15.75">
      <c r="A6" s="5"/>
      <c r="B6" s="6"/>
      <c r="C6" s="6"/>
      <c r="D6" s="6"/>
      <c r="E6" s="6"/>
      <c r="F6" s="7"/>
      <c r="G6" s="6"/>
      <c r="H6" s="40"/>
    </row>
    <row r="7" spans="1:8" ht="30" customHeight="1">
      <c r="A7" s="12" t="s">
        <v>8</v>
      </c>
      <c r="B7" s="12" t="s">
        <v>9</v>
      </c>
      <c r="C7" s="12" t="s">
        <v>10</v>
      </c>
      <c r="D7" s="12" t="s">
        <v>11</v>
      </c>
      <c r="E7" s="12" t="s">
        <v>12</v>
      </c>
      <c r="F7" s="36" t="s">
        <v>13</v>
      </c>
      <c r="G7" s="37"/>
      <c r="H7" s="41" t="s">
        <v>14</v>
      </c>
    </row>
    <row r="8" spans="1:8" ht="69" customHeight="1">
      <c r="A8" s="8" t="s">
        <v>15</v>
      </c>
      <c r="B8" s="9" t="s">
        <v>25</v>
      </c>
      <c r="C8" s="9" t="s">
        <v>26</v>
      </c>
      <c r="D8" s="9" t="s">
        <v>27</v>
      </c>
      <c r="E8" s="9" t="s">
        <v>27</v>
      </c>
      <c r="F8" s="25" t="s">
        <v>5</v>
      </c>
      <c r="G8" s="26"/>
      <c r="H8" s="42">
        <v>43784</v>
      </c>
    </row>
    <row r="9" spans="1:8" ht="77.25" customHeight="1">
      <c r="A9" s="8" t="s">
        <v>19</v>
      </c>
      <c r="B9" s="9" t="s">
        <v>28</v>
      </c>
      <c r="C9" s="9" t="s">
        <v>29</v>
      </c>
      <c r="D9" s="9" t="s">
        <v>30</v>
      </c>
      <c r="E9" s="9" t="s">
        <v>30</v>
      </c>
      <c r="F9" s="25" t="s">
        <v>5</v>
      </c>
      <c r="G9" s="26"/>
      <c r="H9" s="42">
        <v>43784</v>
      </c>
    </row>
    <row r="10" spans="1:8" ht="64.5" customHeight="1">
      <c r="A10" s="8" t="s">
        <v>23</v>
      </c>
      <c r="B10" s="9" t="s">
        <v>31</v>
      </c>
      <c r="C10" s="9" t="s">
        <v>32</v>
      </c>
      <c r="D10" s="9" t="s">
        <v>33</v>
      </c>
      <c r="E10" s="9" t="s">
        <v>33</v>
      </c>
      <c r="F10" s="25" t="s">
        <v>5</v>
      </c>
      <c r="G10" s="26"/>
      <c r="H10" s="42">
        <v>43784</v>
      </c>
    </row>
    <row r="11" spans="1:8" ht="76.5" customHeight="1">
      <c r="A11" s="8" t="s">
        <v>36</v>
      </c>
      <c r="B11" s="9" t="s">
        <v>25</v>
      </c>
      <c r="C11" s="9" t="s">
        <v>34</v>
      </c>
      <c r="D11" s="9" t="s">
        <v>35</v>
      </c>
      <c r="E11" s="9" t="s">
        <v>35</v>
      </c>
      <c r="F11" s="25" t="s">
        <v>5</v>
      </c>
      <c r="G11" s="26"/>
      <c r="H11" s="42">
        <v>43784</v>
      </c>
    </row>
    <row r="12" spans="1:8" ht="91.5" customHeight="1">
      <c r="A12" s="8" t="s">
        <v>40</v>
      </c>
      <c r="B12" s="9" t="s">
        <v>37</v>
      </c>
      <c r="C12" s="9" t="s">
        <v>38</v>
      </c>
      <c r="D12" s="9" t="s">
        <v>39</v>
      </c>
      <c r="E12" s="9" t="s">
        <v>39</v>
      </c>
      <c r="F12" s="25" t="s">
        <v>5</v>
      </c>
      <c r="G12" s="26"/>
      <c r="H12" s="42">
        <v>43784</v>
      </c>
    </row>
    <row r="13" spans="1:8" ht="78.75" customHeight="1">
      <c r="A13" s="8" t="s">
        <v>102</v>
      </c>
      <c r="B13" s="9" t="s">
        <v>41</v>
      </c>
      <c r="C13" s="9" t="s">
        <v>38</v>
      </c>
      <c r="D13" s="9" t="s">
        <v>39</v>
      </c>
      <c r="E13" s="9" t="s">
        <v>39</v>
      </c>
      <c r="F13" s="25" t="s">
        <v>5</v>
      </c>
      <c r="G13" s="26"/>
      <c r="H13" s="42">
        <v>43784</v>
      </c>
    </row>
    <row r="14" spans="1:8" ht="69.75" customHeight="1">
      <c r="A14" s="8" t="s">
        <v>103</v>
      </c>
      <c r="B14" s="9" t="s">
        <v>42</v>
      </c>
      <c r="C14" s="11" t="s">
        <v>43</v>
      </c>
      <c r="D14" s="9" t="s">
        <v>44</v>
      </c>
      <c r="E14" s="9" t="s">
        <v>44</v>
      </c>
      <c r="F14" s="25" t="s">
        <v>5</v>
      </c>
      <c r="G14" s="26"/>
      <c r="H14" s="42">
        <v>43784</v>
      </c>
    </row>
    <row r="15" spans="1:8" ht="49.5">
      <c r="A15" s="8" t="s">
        <v>104</v>
      </c>
      <c r="B15" s="9" t="s">
        <v>45</v>
      </c>
      <c r="C15" s="9" t="s">
        <v>46</v>
      </c>
      <c r="D15" s="9" t="s">
        <v>47</v>
      </c>
      <c r="E15" s="9" t="s">
        <v>47</v>
      </c>
      <c r="F15" s="25" t="s">
        <v>5</v>
      </c>
      <c r="G15" s="26"/>
      <c r="H15" s="42">
        <v>43784</v>
      </c>
    </row>
    <row r="16" spans="1:8" ht="33">
      <c r="A16" s="8" t="s">
        <v>105</v>
      </c>
      <c r="B16" s="13" t="s">
        <v>48</v>
      </c>
      <c r="C16" s="13" t="s">
        <v>49</v>
      </c>
      <c r="D16" s="13" t="s">
        <v>50</v>
      </c>
      <c r="E16" s="14" t="s">
        <v>50</v>
      </c>
      <c r="F16" s="25" t="s">
        <v>5</v>
      </c>
      <c r="G16" s="26"/>
      <c r="H16" s="42">
        <v>43784</v>
      </c>
    </row>
    <row r="17" spans="1:8" ht="33">
      <c r="A17" s="8" t="s">
        <v>106</v>
      </c>
      <c r="B17" s="15" t="s">
        <v>51</v>
      </c>
      <c r="C17" s="14" t="s">
        <v>52</v>
      </c>
      <c r="D17" s="16" t="s">
        <v>53</v>
      </c>
      <c r="E17" s="16" t="s">
        <v>53</v>
      </c>
      <c r="F17" s="25" t="s">
        <v>5</v>
      </c>
      <c r="G17" s="26"/>
      <c r="H17" s="42">
        <v>43784</v>
      </c>
    </row>
    <row r="18" spans="1:8" ht="33">
      <c r="A18" s="8" t="s">
        <v>107</v>
      </c>
      <c r="B18" s="15" t="s">
        <v>51</v>
      </c>
      <c r="C18" s="13" t="s">
        <v>54</v>
      </c>
      <c r="D18" s="16" t="s">
        <v>53</v>
      </c>
      <c r="E18" s="16" t="s">
        <v>53</v>
      </c>
      <c r="F18" s="25" t="s">
        <v>5</v>
      </c>
      <c r="G18" s="26"/>
      <c r="H18" s="42">
        <v>43785</v>
      </c>
    </row>
    <row r="19" spans="1:8" ht="33">
      <c r="A19" s="8" t="s">
        <v>108</v>
      </c>
      <c r="B19" s="15" t="s">
        <v>51</v>
      </c>
      <c r="C19" s="14" t="s">
        <v>55</v>
      </c>
      <c r="D19" s="16" t="s">
        <v>53</v>
      </c>
      <c r="E19" s="15" t="s">
        <v>61</v>
      </c>
      <c r="F19" s="38" t="s">
        <v>6</v>
      </c>
      <c r="G19" s="39"/>
      <c r="H19" s="42">
        <v>43785</v>
      </c>
    </row>
    <row r="20" spans="1:8" ht="33">
      <c r="A20" s="8" t="s">
        <v>109</v>
      </c>
      <c r="B20" s="15" t="s">
        <v>51</v>
      </c>
      <c r="C20" s="13" t="s">
        <v>56</v>
      </c>
      <c r="D20" s="16" t="s">
        <v>57</v>
      </c>
      <c r="E20" s="16" t="s">
        <v>57</v>
      </c>
      <c r="F20" s="25" t="s">
        <v>5</v>
      </c>
      <c r="G20" s="26"/>
      <c r="H20" s="42">
        <v>43785</v>
      </c>
    </row>
    <row r="21" spans="1:8" ht="58.5" customHeight="1">
      <c r="A21" s="8" t="s">
        <v>110</v>
      </c>
      <c r="B21" s="15" t="s">
        <v>58</v>
      </c>
      <c r="C21" s="13" t="s">
        <v>59</v>
      </c>
      <c r="D21" s="16" t="s">
        <v>60</v>
      </c>
      <c r="E21" s="15" t="s">
        <v>61</v>
      </c>
      <c r="F21" s="38" t="s">
        <v>6</v>
      </c>
      <c r="G21" s="39"/>
      <c r="H21" s="42">
        <v>43785</v>
      </c>
    </row>
    <row r="22" spans="1:8" ht="49.5">
      <c r="A22" s="8" t="s">
        <v>111</v>
      </c>
      <c r="B22" s="15" t="s">
        <v>58</v>
      </c>
      <c r="C22" s="14" t="s">
        <v>62</v>
      </c>
      <c r="D22" s="14" t="s">
        <v>63</v>
      </c>
      <c r="E22" s="15" t="s">
        <v>61</v>
      </c>
      <c r="F22" s="38" t="s">
        <v>6</v>
      </c>
      <c r="G22" s="39"/>
      <c r="H22" s="42">
        <v>43785</v>
      </c>
    </row>
    <row r="23" spans="1:8" ht="66">
      <c r="A23" s="8" t="s">
        <v>112</v>
      </c>
      <c r="B23" s="15" t="s">
        <v>58</v>
      </c>
      <c r="C23" s="13" t="s">
        <v>64</v>
      </c>
      <c r="D23" s="16" t="s">
        <v>65</v>
      </c>
      <c r="E23" s="15" t="s">
        <v>61</v>
      </c>
      <c r="F23" s="38" t="s">
        <v>6</v>
      </c>
      <c r="G23" s="39"/>
      <c r="H23" s="42">
        <v>43785</v>
      </c>
    </row>
    <row r="24" spans="1:8" ht="66">
      <c r="A24" s="8" t="s">
        <v>113</v>
      </c>
      <c r="B24" s="15" t="s">
        <v>58</v>
      </c>
      <c r="C24" s="15" t="s">
        <v>66</v>
      </c>
      <c r="D24" s="14" t="s">
        <v>67</v>
      </c>
      <c r="E24" s="15" t="s">
        <v>61</v>
      </c>
      <c r="F24" s="38" t="s">
        <v>6</v>
      </c>
      <c r="G24" s="39"/>
      <c r="H24" s="42">
        <v>43785</v>
      </c>
    </row>
    <row r="25" spans="1:8" ht="66">
      <c r="A25" s="8" t="s">
        <v>114</v>
      </c>
      <c r="B25" s="15" t="s">
        <v>58</v>
      </c>
      <c r="C25" s="13" t="s">
        <v>68</v>
      </c>
      <c r="D25" s="14" t="s">
        <v>69</v>
      </c>
      <c r="E25" s="15" t="s">
        <v>61</v>
      </c>
      <c r="F25" s="38" t="s">
        <v>6</v>
      </c>
      <c r="G25" s="39"/>
      <c r="H25" s="42">
        <v>43785</v>
      </c>
    </row>
    <row r="26" spans="1:8" ht="49.5">
      <c r="A26" s="8" t="s">
        <v>115</v>
      </c>
      <c r="B26" s="15" t="s">
        <v>58</v>
      </c>
      <c r="C26" s="16" t="s">
        <v>70</v>
      </c>
      <c r="D26" s="13" t="s">
        <v>61</v>
      </c>
      <c r="E26" s="13" t="s">
        <v>61</v>
      </c>
      <c r="F26" s="25" t="s">
        <v>5</v>
      </c>
      <c r="G26" s="26"/>
      <c r="H26" s="42">
        <v>43785</v>
      </c>
    </row>
    <row r="27" spans="1:8" ht="49.5">
      <c r="A27" s="8" t="s">
        <v>116</v>
      </c>
      <c r="B27" s="13" t="s">
        <v>71</v>
      </c>
      <c r="C27" s="13" t="s">
        <v>72</v>
      </c>
      <c r="D27" s="13" t="s">
        <v>73</v>
      </c>
      <c r="E27" s="13" t="s">
        <v>73</v>
      </c>
      <c r="F27" s="25" t="s">
        <v>5</v>
      </c>
      <c r="G27" s="26"/>
      <c r="H27" s="42">
        <v>43785</v>
      </c>
    </row>
    <row r="28" spans="1:8" ht="82.5">
      <c r="A28" s="8" t="s">
        <v>117</v>
      </c>
      <c r="B28" s="13" t="s">
        <v>71</v>
      </c>
      <c r="C28" s="13" t="s">
        <v>74</v>
      </c>
      <c r="D28" s="13" t="s">
        <v>75</v>
      </c>
      <c r="E28" s="13" t="s">
        <v>61</v>
      </c>
      <c r="F28" s="38" t="s">
        <v>6</v>
      </c>
      <c r="G28" s="39"/>
      <c r="H28" s="42">
        <v>43785</v>
      </c>
    </row>
    <row r="29" spans="1:8" ht="33">
      <c r="A29" s="8" t="s">
        <v>118</v>
      </c>
      <c r="B29" s="13" t="s">
        <v>71</v>
      </c>
      <c r="C29" s="13" t="s">
        <v>76</v>
      </c>
      <c r="D29" s="13" t="s">
        <v>61</v>
      </c>
      <c r="E29" s="13" t="s">
        <v>61</v>
      </c>
      <c r="F29" s="25" t="s">
        <v>5</v>
      </c>
      <c r="G29" s="26"/>
      <c r="H29" s="42">
        <v>43785</v>
      </c>
    </row>
    <row r="30" spans="1:8" ht="80.25" customHeight="1">
      <c r="A30" s="8" t="s">
        <v>119</v>
      </c>
      <c r="B30" s="13" t="s">
        <v>77</v>
      </c>
      <c r="C30" s="13" t="s">
        <v>78</v>
      </c>
      <c r="D30" s="13" t="s">
        <v>79</v>
      </c>
      <c r="E30" s="13" t="s">
        <v>79</v>
      </c>
      <c r="F30" s="25" t="s">
        <v>5</v>
      </c>
      <c r="G30" s="26"/>
      <c r="H30" s="42">
        <v>43785</v>
      </c>
    </row>
    <row r="31" spans="1:8" ht="80.25" customHeight="1">
      <c r="A31" s="8" t="s">
        <v>120</v>
      </c>
      <c r="B31" s="13" t="s">
        <v>77</v>
      </c>
      <c r="C31" s="13" t="s">
        <v>80</v>
      </c>
      <c r="D31" s="15" t="s">
        <v>81</v>
      </c>
      <c r="E31" s="15" t="s">
        <v>81</v>
      </c>
      <c r="F31" s="25" t="s">
        <v>5</v>
      </c>
      <c r="G31" s="26"/>
      <c r="H31" s="42">
        <v>43785</v>
      </c>
    </row>
    <row r="32" spans="1:8" ht="87" customHeight="1">
      <c r="A32" s="8" t="s">
        <v>121</v>
      </c>
      <c r="B32" s="13" t="s">
        <v>77</v>
      </c>
      <c r="C32" s="13" t="s">
        <v>82</v>
      </c>
      <c r="D32" s="13" t="s">
        <v>81</v>
      </c>
      <c r="E32" s="15" t="s">
        <v>81</v>
      </c>
      <c r="F32" s="25" t="s">
        <v>5</v>
      </c>
      <c r="G32" s="26"/>
      <c r="H32" s="42">
        <v>43785</v>
      </c>
    </row>
    <row r="33" spans="1:8" ht="82.5">
      <c r="A33" s="8" t="s">
        <v>122</v>
      </c>
      <c r="B33" s="13" t="s">
        <v>77</v>
      </c>
      <c r="C33" s="13" t="s">
        <v>83</v>
      </c>
      <c r="D33" s="13" t="s">
        <v>84</v>
      </c>
      <c r="E33" s="13" t="s">
        <v>84</v>
      </c>
      <c r="F33" s="25" t="s">
        <v>5</v>
      </c>
      <c r="G33" s="26"/>
      <c r="H33" s="42">
        <v>43785</v>
      </c>
    </row>
    <row r="34" spans="1:8" ht="49.5">
      <c r="A34" s="8" t="s">
        <v>123</v>
      </c>
      <c r="B34" s="13" t="s">
        <v>85</v>
      </c>
      <c r="C34" s="13" t="s">
        <v>86</v>
      </c>
      <c r="D34" s="14" t="s">
        <v>87</v>
      </c>
      <c r="E34" s="14" t="s">
        <v>87</v>
      </c>
      <c r="F34" s="25" t="s">
        <v>5</v>
      </c>
      <c r="G34" s="26"/>
      <c r="H34" s="42">
        <v>43785</v>
      </c>
    </row>
    <row r="35" spans="1:8" ht="49.5">
      <c r="A35" s="8" t="s">
        <v>124</v>
      </c>
      <c r="B35" s="13" t="s">
        <v>85</v>
      </c>
      <c r="C35" s="13" t="s">
        <v>88</v>
      </c>
      <c r="D35" s="14" t="s">
        <v>89</v>
      </c>
      <c r="E35" s="14" t="s">
        <v>89</v>
      </c>
      <c r="F35" s="25" t="s">
        <v>5</v>
      </c>
      <c r="G35" s="26"/>
      <c r="H35" s="42">
        <v>43785</v>
      </c>
    </row>
    <row r="36" spans="1:8" ht="49.5">
      <c r="A36" s="8" t="s">
        <v>125</v>
      </c>
      <c r="B36" s="13" t="s">
        <v>85</v>
      </c>
      <c r="C36" s="13" t="s">
        <v>90</v>
      </c>
      <c r="D36" s="14" t="s">
        <v>91</v>
      </c>
      <c r="E36" s="14" t="s">
        <v>91</v>
      </c>
      <c r="F36" s="25" t="s">
        <v>5</v>
      </c>
      <c r="G36" s="26"/>
      <c r="H36" s="42">
        <v>43785</v>
      </c>
    </row>
    <row r="37" spans="1:8" ht="49.5">
      <c r="A37" s="8" t="s">
        <v>126</v>
      </c>
      <c r="B37" s="13" t="s">
        <v>85</v>
      </c>
      <c r="C37" s="13" t="s">
        <v>92</v>
      </c>
      <c r="D37" s="13" t="s">
        <v>93</v>
      </c>
      <c r="E37" s="13" t="s">
        <v>61</v>
      </c>
      <c r="F37" s="38" t="s">
        <v>6</v>
      </c>
      <c r="G37" s="39"/>
      <c r="H37" s="42">
        <v>43785</v>
      </c>
    </row>
    <row r="38" spans="1:8" ht="138" customHeight="1">
      <c r="A38" s="8" t="s">
        <v>127</v>
      </c>
      <c r="B38" s="13" t="s">
        <v>94</v>
      </c>
      <c r="C38" s="13" t="s">
        <v>95</v>
      </c>
      <c r="D38" s="13" t="s">
        <v>96</v>
      </c>
      <c r="E38" s="13" t="s">
        <v>96</v>
      </c>
      <c r="F38" s="25" t="s">
        <v>5</v>
      </c>
      <c r="G38" s="26"/>
      <c r="H38" s="42">
        <v>43785</v>
      </c>
    </row>
    <row r="39" spans="1:8" ht="140.25" customHeight="1">
      <c r="A39" s="8" t="s">
        <v>127</v>
      </c>
      <c r="B39" s="13" t="s">
        <v>94</v>
      </c>
      <c r="C39" s="13" t="s">
        <v>97</v>
      </c>
      <c r="D39" s="13" t="s">
        <v>96</v>
      </c>
      <c r="E39" s="13" t="s">
        <v>96</v>
      </c>
      <c r="F39" s="25" t="s">
        <v>5</v>
      </c>
      <c r="G39" s="26"/>
      <c r="H39" s="42">
        <v>43785</v>
      </c>
    </row>
    <row r="40" spans="1:8" ht="53.25" customHeight="1">
      <c r="A40" s="8" t="s">
        <v>128</v>
      </c>
      <c r="B40" s="13" t="s">
        <v>94</v>
      </c>
      <c r="C40" s="13" t="s">
        <v>98</v>
      </c>
      <c r="D40" s="13" t="s">
        <v>99</v>
      </c>
      <c r="E40" s="13" t="s">
        <v>61</v>
      </c>
      <c r="F40" s="38" t="s">
        <v>6</v>
      </c>
      <c r="G40" s="39"/>
      <c r="H40" s="42">
        <v>43785</v>
      </c>
    </row>
    <row r="41" spans="1:8" ht="132" customHeight="1">
      <c r="A41" s="8" t="s">
        <v>129</v>
      </c>
      <c r="B41" s="13" t="s">
        <v>94</v>
      </c>
      <c r="C41" s="13" t="s">
        <v>100</v>
      </c>
      <c r="D41" s="13" t="s">
        <v>101</v>
      </c>
      <c r="E41" s="13" t="s">
        <v>101</v>
      </c>
      <c r="F41" s="25" t="s">
        <v>5</v>
      </c>
      <c r="G41" s="26"/>
      <c r="H41" s="42">
        <v>43785</v>
      </c>
    </row>
    <row r="42" spans="1:8" ht="60.75" customHeight="1">
      <c r="A42" s="8" t="s">
        <v>135</v>
      </c>
      <c r="B42" s="9" t="s">
        <v>130</v>
      </c>
      <c r="C42" s="11" t="s">
        <v>131</v>
      </c>
      <c r="D42" s="9" t="s">
        <v>18</v>
      </c>
      <c r="E42" s="9" t="s">
        <v>18</v>
      </c>
      <c r="F42" s="25" t="s">
        <v>5</v>
      </c>
      <c r="G42" s="26"/>
      <c r="H42" s="42">
        <v>43785</v>
      </c>
    </row>
    <row r="43" spans="1:8" ht="75.75" customHeight="1">
      <c r="A43" s="8" t="s">
        <v>136</v>
      </c>
      <c r="B43" s="9" t="s">
        <v>132</v>
      </c>
      <c r="C43" s="11" t="s">
        <v>133</v>
      </c>
      <c r="D43" s="9" t="s">
        <v>134</v>
      </c>
      <c r="E43" s="9" t="s">
        <v>134</v>
      </c>
      <c r="F43" s="25" t="s">
        <v>5</v>
      </c>
      <c r="G43" s="26"/>
      <c r="H43" s="42">
        <v>43785</v>
      </c>
    </row>
  </sheetData>
  <mergeCells count="42">
    <mergeCell ref="B1:H1"/>
    <mergeCell ref="B2:H2"/>
    <mergeCell ref="B3:H3"/>
    <mergeCell ref="C4:H4"/>
    <mergeCell ref="C5:H5"/>
    <mergeCell ref="F7:G7"/>
    <mergeCell ref="F20:G20"/>
    <mergeCell ref="F19:G19"/>
    <mergeCell ref="F13:G13"/>
    <mergeCell ref="F14:G14"/>
    <mergeCell ref="F15:G15"/>
    <mergeCell ref="F16:G16"/>
    <mergeCell ref="F17:G17"/>
    <mergeCell ref="F18:G18"/>
    <mergeCell ref="F8:G8"/>
    <mergeCell ref="F9:G9"/>
    <mergeCell ref="F10:G10"/>
    <mergeCell ref="F11:G11"/>
    <mergeCell ref="F12:G12"/>
    <mergeCell ref="F31:G31"/>
    <mergeCell ref="F21:G21"/>
    <mergeCell ref="F22:G22"/>
    <mergeCell ref="F23:G23"/>
    <mergeCell ref="F24:G24"/>
    <mergeCell ref="F25:G25"/>
    <mergeCell ref="F29:G29"/>
    <mergeCell ref="F30:G30"/>
    <mergeCell ref="F26:G26"/>
    <mergeCell ref="F27:G27"/>
    <mergeCell ref="F28:G28"/>
    <mergeCell ref="F43:G43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AAD page</vt:lpstr>
      <vt:lpstr>InutGrade_ADD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Hoàng</dc:creator>
  <cp:lastModifiedBy>Lê Minh Hoàng</cp:lastModifiedBy>
  <dcterms:created xsi:type="dcterms:W3CDTF">2019-12-09T02:37:02Z</dcterms:created>
  <dcterms:modified xsi:type="dcterms:W3CDTF">2019-12-10T23:08:37Z</dcterms:modified>
</cp:coreProperties>
</file>