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360 melgroups creation 1/"/>
    </mc:Choice>
  </mc:AlternateContent>
  <xr:revisionPtr revIDLastSave="0" documentId="13_ncr:1_{2F8131DB-3E04-AC4C-8371-3EEE17B8F932}" xr6:coauthVersionLast="47" xr6:coauthVersionMax="47" xr10:uidLastSave="{00000000-0000-0000-0000-000000000000}"/>
  <bookViews>
    <workbookView xWindow="0" yWindow="500" windowWidth="38400" windowHeight="19320" xr2:uid="{9B98EE3B-482C-E441-83FA-D5F47A4C8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 a="1"/>
  <c r="G7" i="1" s="1"/>
  <c r="G8" i="1" a="1"/>
  <c r="G8" i="1" s="1"/>
  <c r="G21" i="1" a="1"/>
  <c r="G21" i="1" s="1"/>
  <c r="G27" i="1" a="1"/>
  <c r="G2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<sst xmlns="http://schemas.openxmlformats.org/spreadsheetml/2006/main" count="87" uniqueCount="50">
  <si>
    <t>tracking_id</t>
  </si>
  <si>
    <t>UUID</t>
  </si>
  <si>
    <t>PRIMARY KEY DEFAULT gen_random_uuid()</t>
  </si>
  <si>
    <t>reddit_url</t>
  </si>
  <si>
    <t>TEXT</t>
  </si>
  <si>
    <t>NOT NULL</t>
  </si>
  <si>
    <t>subreddit_name</t>
  </si>
  <si>
    <t>post_id</t>
  </si>
  <si>
    <t>post_title</t>
  </si>
  <si>
    <t>keyword</t>
  </si>
  <si>
    <t>-- Keyword and ranking data</t>
  </si>
  <si>
    <t>current_position</t>
  </si>
  <si>
    <t>INTEGER</t>
  </si>
  <si>
    <t>previous_position</t>
  </si>
  <si>
    <t>DEFAULT 0</t>
  </si>
  <si>
    <t>position_type</t>
  </si>
  <si>
    <t>DEFAULT 'Organic'</t>
  </si>
  <si>
    <t>-- 'Organic', 'Paid', 'AI overview', etc.</t>
  </si>
  <si>
    <t>search_volume</t>
  </si>
  <si>
    <t>BIGINT</t>
  </si>
  <si>
    <t>-- Search metrics</t>
  </si>
  <si>
    <t>keyword_difficulty</t>
  </si>
  <si>
    <t>cpc</t>
  </si>
  <si>
    <t>DECIMAL(10,2)</t>
  </si>
  <si>
    <t>competition</t>
  </si>
  <si>
    <t>DECIMAL(3,2)</t>
  </si>
  <si>
    <t>number_of_results</t>
  </si>
  <si>
    <t>estimated_traffic</t>
  </si>
  <si>
    <t>traffic_percentage</t>
  </si>
  <si>
    <t>DECIMAL(5,2)</t>
  </si>
  <si>
    <t>estimated_traffic_cost</t>
  </si>
  <si>
    <t>trends_data</t>
  </si>
  <si>
    <t>JSONB</t>
  </si>
  <si>
    <t>-- e.g. [29,54,36,36,36,24,44,81,44,29,24,36]</t>
  </si>
  <si>
    <t>serp_features</t>
  </si>
  <si>
    <t>TEXT[]</t>
  </si>
  <si>
    <t>-- e.g. ['Knowledge panel', 'Local pack', 'Sitelinks']</t>
  </si>
  <si>
    <t>keyword_intents</t>
  </si>
  <si>
    <t>-- e.g. ['commercial', 'navigational']</t>
  </si>
  <si>
    <t>data_timestamp</t>
  </si>
  <si>
    <t>DATE</t>
  </si>
  <si>
    <t>created_at</t>
  </si>
  <si>
    <t>TIMESTAMP WITH TIME ZONE</t>
  </si>
  <si>
    <t>DEFAULT NOW()</t>
  </si>
  <si>
    <t>updated_at</t>
  </si>
  <si>
    <t>SERIAL</t>
  </si>
  <si>
    <t>url_id</t>
  </si>
  <si>
    <t>url_datum</t>
  </si>
  <si>
    <t>db table name</t>
  </si>
  <si>
    <t>reddit_urls_vat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</si>
</sst>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3049-E7E2-CE40-9F40-2BC44B5FD032}">
  <dimension ref="B1:G29"/>
  <sheetViews>
    <sheetView tabSelected="1" zoomScale="150" zoomScaleNormal="150" workbookViewId="0">
      <pane ySplit="1" topLeftCell="A2" activePane="bottomLeft" state="frozenSplit"/>
      <selection pane="bottomLeft" activeCell="F16" sqref="F16"/>
    </sheetView>
  </sheetViews>
  <sheetFormatPr baseColWidth="10" defaultRowHeight="16" x14ac:dyDescent="0.2"/>
  <cols>
    <col min="1" max="1" width="18.83203125" customWidth="1"/>
    <col min="2" max="2" width="24" customWidth="1"/>
    <col min="4" max="4" width="20.33203125" customWidth="1"/>
    <col min="5" max="5" width="46.83203125" customWidth="1"/>
  </cols>
  <sheetData>
    <row r="1" spans="2:7" s="1" customFormat="1" x14ac:dyDescent="0.2"/>
    <row r="3" spans="2:7" x14ac:dyDescent="0.2">
      <c r="B3" t="s">
        <v>48</v>
      </c>
    </row>
    <row r="4" spans="2:7" x14ac:dyDescent="0.2">
      <c r="B4" t="s">
        <v>49</v>
      </c>
    </row>
    <row r="7" spans="2:7" x14ac:dyDescent="0.2">
      <c r="B7" t="s">
        <v>46</v>
      </c>
      <c r="C7" t="s">
        <v>45</v>
      </c>
      <c r="D7" t="s">
        <v>0</v>
      </c>
      <c r="E7" t="s">
        <v>1</v>
      </c>
      <c r="F7" t="s">
        <v>2</v>
      </c>
      <c r="G7" t="e" cm="1">
        <f t="array" ref="G7">-- Primary key</f>
        <v>#NAME?</v>
      </c>
    </row>
    <row r="8" spans="2:7" x14ac:dyDescent="0.2">
      <c r="B8" t="s">
        <v>47</v>
      </c>
      <c r="D8" t="s">
        <v>3</v>
      </c>
      <c r="E8" t="s">
        <v>4</v>
      </c>
      <c r="F8" t="s">
        <v>5</v>
      </c>
      <c r="G8" t="e" cm="1">
        <f t="array" ref="G8">-- Reddit URL information</f>
        <v>#NAME?</v>
      </c>
    </row>
    <row r="9" spans="2:7" x14ac:dyDescent="0.2">
      <c r="B9" t="s">
        <v>6</v>
      </c>
      <c r="D9" t="s">
        <v>6</v>
      </c>
      <c r="E9" t="s">
        <v>4</v>
      </c>
    </row>
    <row r="10" spans="2:7" x14ac:dyDescent="0.2">
      <c r="B10" t="s">
        <v>7</v>
      </c>
      <c r="D10" t="s">
        <v>7</v>
      </c>
      <c r="E10" t="s">
        <v>4</v>
      </c>
    </row>
    <row r="11" spans="2:7" x14ac:dyDescent="0.2">
      <c r="B11" t="s">
        <v>8</v>
      </c>
      <c r="D11" t="s">
        <v>8</v>
      </c>
      <c r="E11" t="s">
        <v>4</v>
      </c>
    </row>
    <row r="12" spans="2:7" x14ac:dyDescent="0.2">
      <c r="B12" t="s">
        <v>9</v>
      </c>
      <c r="D12" t="s">
        <v>9</v>
      </c>
      <c r="E12" t="s">
        <v>4</v>
      </c>
      <c r="F12" t="s">
        <v>5</v>
      </c>
      <c r="G12" t="s">
        <v>10</v>
      </c>
    </row>
    <row r="13" spans="2:7" x14ac:dyDescent="0.2">
      <c r="B13" t="s">
        <v>11</v>
      </c>
      <c r="D13" t="s">
        <v>11</v>
      </c>
      <c r="E13" t="s">
        <v>12</v>
      </c>
    </row>
    <row r="14" spans="2:7" x14ac:dyDescent="0.2">
      <c r="B14" t="s">
        <v>13</v>
      </c>
      <c r="D14" t="s">
        <v>13</v>
      </c>
      <c r="E14" t="s">
        <v>12</v>
      </c>
      <c r="F14" t="s">
        <v>14</v>
      </c>
    </row>
    <row r="15" spans="2:7" x14ac:dyDescent="0.2">
      <c r="B15" t="s">
        <v>15</v>
      </c>
      <c r="D15" t="s">
        <v>15</v>
      </c>
      <c r="E15" t="s">
        <v>4</v>
      </c>
      <c r="F15" t="s">
        <v>16</v>
      </c>
      <c r="G15" t="s">
        <v>17</v>
      </c>
    </row>
    <row r="16" spans="2:7" x14ac:dyDescent="0.2">
      <c r="B16" t="s">
        <v>18</v>
      </c>
      <c r="D16" t="s">
        <v>18</v>
      </c>
      <c r="E16" t="s">
        <v>19</v>
      </c>
      <c r="G16" t="s">
        <v>20</v>
      </c>
    </row>
    <row r="17" spans="2:7" x14ac:dyDescent="0.2">
      <c r="B17" t="s">
        <v>21</v>
      </c>
      <c r="D17" t="s">
        <v>21</v>
      </c>
      <c r="E17" t="s">
        <v>12</v>
      </c>
    </row>
    <row r="18" spans="2:7" x14ac:dyDescent="0.2">
      <c r="B18" t="s">
        <v>22</v>
      </c>
      <c r="D18" t="s">
        <v>22</v>
      </c>
      <c r="E18" t="s">
        <v>23</v>
      </c>
    </row>
    <row r="19" spans="2:7" x14ac:dyDescent="0.2">
      <c r="B19" t="s">
        <v>24</v>
      </c>
      <c r="D19" t="s">
        <v>24</v>
      </c>
      <c r="E19" t="s">
        <v>25</v>
      </c>
    </row>
    <row r="20" spans="2:7" x14ac:dyDescent="0.2">
      <c r="B20" t="s">
        <v>26</v>
      </c>
      <c r="D20" t="s">
        <v>26</v>
      </c>
      <c r="E20" t="s">
        <v>19</v>
      </c>
    </row>
    <row r="21" spans="2:7" x14ac:dyDescent="0.2">
      <c r="B21" t="s">
        <v>27</v>
      </c>
      <c r="D21" t="s">
        <v>27</v>
      </c>
      <c r="E21" t="s">
        <v>12</v>
      </c>
      <c r="G21" t="e" cm="1">
        <f t="array" ref="G21">-- Traffic estimates</f>
        <v>#NAME?</v>
      </c>
    </row>
    <row r="22" spans="2:7" x14ac:dyDescent="0.2">
      <c r="B22" t="s">
        <v>28</v>
      </c>
      <c r="D22" t="s">
        <v>28</v>
      </c>
      <c r="E22" t="s">
        <v>29</v>
      </c>
      <c r="F22" t="s">
        <v>14</v>
      </c>
    </row>
    <row r="23" spans="2:7" x14ac:dyDescent="0.2">
      <c r="B23" t="s">
        <v>30</v>
      </c>
      <c r="D23" t="s">
        <v>30</v>
      </c>
      <c r="E23" t="s">
        <v>23</v>
      </c>
    </row>
    <row r="24" spans="2:7" x14ac:dyDescent="0.2">
      <c r="B24" t="s">
        <v>31</v>
      </c>
      <c r="D24" t="s">
        <v>31</v>
      </c>
      <c r="E24" t="s">
        <v>32</v>
      </c>
      <c r="G24" t="s">
        <v>33</v>
      </c>
    </row>
    <row r="25" spans="2:7" x14ac:dyDescent="0.2">
      <c r="B25" t="s">
        <v>34</v>
      </c>
      <c r="D25" t="s">
        <v>34</v>
      </c>
      <c r="E25" t="s">
        <v>35</v>
      </c>
      <c r="G25" t="s">
        <v>36</v>
      </c>
    </row>
    <row r="26" spans="2:7" x14ac:dyDescent="0.2">
      <c r="B26" t="s">
        <v>37</v>
      </c>
      <c r="D26" t="s">
        <v>37</v>
      </c>
      <c r="E26" t="s">
        <v>35</v>
      </c>
      <c r="G26" t="s">
        <v>38</v>
      </c>
    </row>
    <row r="27" spans="2:7" x14ac:dyDescent="0.2">
      <c r="B27" t="s">
        <v>39</v>
      </c>
      <c r="D27" t="s">
        <v>39</v>
      </c>
      <c r="E27" t="s">
        <v>40</v>
      </c>
      <c r="F27" t="s">
        <v>5</v>
      </c>
      <c r="G27" t="e" cm="1">
        <f t="array" ref="G27">-- Timestamps</f>
        <v>#NAME?</v>
      </c>
    </row>
    <row r="28" spans="2:7" x14ac:dyDescent="0.2">
      <c r="B28" t="s">
        <v>41</v>
      </c>
      <c r="D28" t="s">
        <v>41</v>
      </c>
      <c r="E28" t="s">
        <v>42</v>
      </c>
      <c r="F28" t="s">
        <v>43</v>
      </c>
    </row>
    <row r="29" spans="2:7" x14ac:dyDescent="0.2">
      <c r="B29" t="s">
        <v>44</v>
      </c>
      <c r="D29" t="s">
        <v>44</v>
      </c>
      <c r="E29" t="s">
        <v>42</v>
      </c>
      <c r="F2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2025-08-23T00:58:48Z</dcterms:created>
  <dcterms:modified xsi:type="dcterms:W3CDTF">2025-08-28T21:44:23Z</dcterms:modified>
</cp:coreProperties>
</file>