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30" windowWidth="27255" windowHeight="13290"/>
  </bookViews>
  <sheets>
    <sheet name="Übersicht" sheetId="1" r:id="rId1"/>
    <sheet name="Zusammenfassung" sheetId="2" r:id="rId2"/>
    <sheet name="3" sheetId="3" r:id="rId3"/>
    <sheet name="Erklärungen" sheetId="4" r:id="rId4"/>
  </sheets>
  <calcPr calcId="124519" iterateDelta="1E-4"/>
</workbook>
</file>

<file path=xl/calcChain.xml><?xml version="1.0" encoding="utf-8"?>
<calcChain xmlns="http://schemas.openxmlformats.org/spreadsheetml/2006/main">
  <c r="D4" i="1"/>
  <c r="C4"/>
  <c r="D3"/>
  <c r="B4"/>
  <c r="C4" i="2" l="1"/>
  <c r="B4"/>
  <c r="S4" i="1"/>
  <c r="T4" s="1"/>
  <c r="P4"/>
  <c r="O4"/>
  <c r="R4" s="1"/>
  <c r="M4"/>
  <c r="K4"/>
  <c r="L4" s="1"/>
  <c r="H4"/>
  <c r="G4"/>
  <c r="J4" s="1"/>
  <c r="E4"/>
  <c r="T3"/>
  <c r="R3"/>
  <c r="N3"/>
  <c r="N4" s="1"/>
  <c r="L3"/>
  <c r="J3"/>
  <c r="F3"/>
  <c r="F4" s="1"/>
  <c r="I3" l="1"/>
  <c r="Q3"/>
  <c r="I4"/>
  <c r="Q4"/>
</calcChain>
</file>

<file path=xl/sharedStrings.xml><?xml version="1.0" encoding="utf-8"?>
<sst xmlns="http://schemas.openxmlformats.org/spreadsheetml/2006/main" count="86" uniqueCount="73">
  <si>
    <t>zu bereinigen (nicht gesperrte Segmente)</t>
  </si>
  <si>
    <t>bereits korrekt (gesperrte + nicht gesperrte Segmente)</t>
  </si>
  <si>
    <t>Segmente / Datei</t>
  </si>
  <si>
    <t>Zeichen</t>
  </si>
  <si>
    <t>Zeilen</t>
  </si>
  <si>
    <t>Termini</t>
  </si>
  <si>
    <t>Segmente</t>
  </si>
  <si>
    <t>Termini / Zeile</t>
  </si>
  <si>
    <t>Termini / Segment</t>
  </si>
  <si>
    <t>Wörter</t>
  </si>
  <si>
    <t>Wörter / Segment</t>
  </si>
  <si>
    <t>STAT.segmentsPerFile</t>
  </si>
  <si>
    <t>STAT.import.source.targetCharNotFoundCount</t>
  </si>
  <si>
    <t>STAT.import.source.termNotFoundCount</t>
  </si>
  <si>
    <t>STAT.import.source.segmentsPerFileNotFound</t>
  </si>
  <si>
    <t>STAT.import.source.targetWordNotFoundCount</t>
  </si>
  <si>
    <t>STAT.import.source.targetCharFoundCount</t>
  </si>
  <si>
    <t>STAT.import.source.termFoundCount</t>
  </si>
  <si>
    <t>STAT.import.source.segmentsPerFileFound</t>
  </si>
  <si>
    <t>STAT.import.source.targetWordFoundCount</t>
  </si>
  <si>
    <t>Termini zum Zeitpunkt des Imports</t>
  </si>
  <si>
    <t>Datei</t>
  </si>
  <si>
    <t>Termini formal korrekt</t>
  </si>
  <si>
    <t>Termini formal inkorrekt</t>
  </si>
  <si>
    <t>STAT.fileName</t>
  </si>
  <si>
    <t>Gesamt</t>
  </si>
  <si>
    <t>Häufigkeit korrekt</t>
  </si>
  <si>
    <t>Häufigkeit inkorrekt</t>
  </si>
  <si>
    <t>Erklärungen</t>
  </si>
  <si>
    <t>Statusoptionen:</t>
  </si>
  <si>
    <t>(1) Änderung durchgeführt</t>
  </si>
  <si>
    <t>(2) Neue VZB nicht passend</t>
  </si>
  <si>
    <t>(3) Zielterm nicht vorhanden</t>
  </si>
  <si>
    <t>(4) Keine Änderung nötig</t>
  </si>
  <si>
    <t>(5) Quell-/Zielsegment nicht passend</t>
  </si>
  <si>
    <t>(6) Nacharbeit</t>
  </si>
  <si>
    <t>Die Arbeitsblätter 3 bis n sind nach den Zeilen auf dem Blatt „Zusammenfassung“ benannt.</t>
  </si>
  <si>
    <r>
      <t xml:space="preserve">Terminus </t>
    </r>
    <r>
      <rPr>
        <sz val="10"/>
        <color theme="1"/>
        <rFont val="Arial"/>
        <family val="2"/>
      </rPr>
      <t xml:space="preserve">[nach Häufigkeit korrekt geordnet] </t>
    </r>
  </si>
  <si>
    <t>Segmente mit roten und blauen Termini werden daher im roten und blauen Block gezählt.</t>
  </si>
  <si>
    <t>Generell:</t>
  </si>
  <si>
    <t>Einzelne Spalten</t>
  </si>
  <si>
    <t xml:space="preserve">Segmente / Datei: </t>
  </si>
  <si>
    <t>werden immer im Target (Zielsprache) gezählt</t>
  </si>
  <si>
    <t>Die Spalten Beschreibungen gelten jeweils analog für die gleichnamigen Spalten im blauen bzw. roten Block und für Export bzw. Import Daten.</t>
  </si>
  <si>
    <t xml:space="preserve">Definition roter Block: </t>
  </si>
  <si>
    <t xml:space="preserve">Definition blauer Block: </t>
  </si>
  <si>
    <t>Arbeitsblätter</t>
  </si>
  <si>
    <t xml:space="preserve">Segmente: </t>
  </si>
  <si>
    <t>Segmente im roten Block haben im Source (Quellsprache) mindestens einen rot markierten Terminus. Im Editor sind das zum Zeitpunkt des Imports alle nicht gesperrten Segmente (= segmentsNotFound im source)</t>
  </si>
  <si>
    <t>Segmente im blauen Block haben im Source (Quellsprache) mindestens einen blau markierten Terminus. Im Editor sind das alle gesperrten Segmente und ein Teil der nicht gesperrten (= segmentsFound im source)</t>
  </si>
  <si>
    <t>Termini / Zeile:</t>
  </si>
  <si>
    <t>Durchschnitt, berechnet sich aus Termini pro Zeile</t>
  </si>
  <si>
    <t>Termini / Segment:</t>
  </si>
  <si>
    <t>Durchschnitt, berechnet sich aus Termini pro Segment</t>
  </si>
  <si>
    <t xml:space="preserve">Wörter: </t>
  </si>
  <si>
    <t xml:space="preserve">Wörter / Segment: </t>
  </si>
  <si>
    <t>Durchschnitt, berechnet sich aus Wörter pro Segment</t>
  </si>
  <si>
    <t xml:space="preserve">Termini: </t>
  </si>
  <si>
    <t>Anzahl der Terme (rot oder blau, je nach Bereich) im Source (Quellsprache)</t>
  </si>
  <si>
    <t>Segmente mit roten und blauen Termini:</t>
  </si>
  <si>
    <t>Zeilen:</t>
  </si>
  <si>
    <t>Berechnung: Zeichen / 55</t>
  </si>
  <si>
    <t>Zeichen:</t>
  </si>
  <si>
    <t>Gesamtanzahlt der Segmente in der Datei.</t>
  </si>
  <si>
    <t>Filter:</t>
  </si>
  <si>
    <t>Daten können auch gefiltert sein, dies erkennt man am Zusatz filtered im Dateinamen. Alle Zahlen beziehen sich auf Segmente die dem Filter entsprechen.</t>
  </si>
  <si>
    <t>Statistiken im roten Block: Termini im Source (Quellsprache) ohne Entsprechung im Target (Zielsprache) vorhanden, im Editor rot markiert ( = termNotFound im source)</t>
  </si>
  <si>
    <t>Statistiken im blauen Block: Termini im Source (Quellsprache) mit Entsprechung im Target (Zielsprache) vorhanden, im Editor blau markiert ( = termFound im source)</t>
  </si>
  <si>
    <t>werden immer im Target (Zielsprache) gezählt, Wörter im roten Block: Anzahl der Wörter in Segmenten mit mindestens einem rot markierten Terminus im Source (Zielsprache)</t>
  </si>
  <si>
    <t>werden immer im Target (Zielsprache) gezählt, Wörter im blauen Block: Anzahl der Wörter in Segmenten mit mindestens einem blau markierten Terminus im Source (Zielsprache)</t>
  </si>
  <si>
    <t>Zeichen / Datei</t>
  </si>
  <si>
    <t>Zeilen / Datei</t>
  </si>
  <si>
    <t>STAT.import.target.charCount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</si>
</sst>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b/>
      <sz val="10"/>
      <color rgb="FF666666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  <charset val="1"/>
    </font>
    <font>
      <b/>
      <sz val="10"/>
      <color rgb="FF000000"/>
      <name val="Arial"/>
      <family val="2"/>
    </font>
    <font>
      <sz val="10"/>
      <color rgb="FF666666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i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  <fill>
      <patternFill patternType="solid">
        <fgColor rgb="FF0099FF"/>
        <bgColor rgb="FF0066CC"/>
      </patternFill>
    </fill>
    <fill>
      <patternFill patternType="solid">
        <fgColor rgb="FFE6E6E6"/>
        <bgColor rgb="FFFFFFCC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3" fillId="0" borderId="1" xfId="0" applyFont="1" applyBorder="1"/>
    <xf numFmtId="0" fontId="4" fillId="0" borderId="0" xfId="0" applyFont="1" applyAlignment="1">
      <alignment wrapText="1"/>
    </xf>
    <xf numFmtId="0" fontId="2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49" fontId="6" fillId="0" borderId="1" xfId="0" applyNumberFormat="1" applyFont="1" applyBorder="1" applyAlignment="1"/>
    <xf numFmtId="49" fontId="7" fillId="0" borderId="1" xfId="0" applyNumberFormat="1" applyFont="1" applyBorder="1" applyAlignment="1"/>
    <xf numFmtId="0" fontId="8" fillId="0" borderId="0" xfId="0" applyFont="1"/>
    <xf numFmtId="49" fontId="8" fillId="0" borderId="1" xfId="0" applyNumberFormat="1" applyFont="1" applyBorder="1" applyAlignment="1"/>
    <xf numFmtId="49" fontId="8" fillId="0" borderId="0" xfId="0" applyNumberFormat="1" applyFont="1" applyAlignment="1"/>
    <xf numFmtId="0" fontId="9" fillId="0" borderId="0" xfId="0" applyFont="1"/>
    <xf numFmtId="0" fontId="2" fillId="4" borderId="1" xfId="0" applyFont="1" applyFill="1" applyBorder="1"/>
    <xf numFmtId="0" fontId="9" fillId="0" borderId="1" xfId="0" applyFont="1" applyBorder="1"/>
    <xf numFmtId="0" fontId="0" fillId="0" borderId="0" xfId="0" applyFont="1"/>
    <xf numFmtId="0" fontId="2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8" fillId="0" borderId="1" xfId="0" applyFont="1" applyBorder="1" applyAlignment="1"/>
    <xf numFmtId="0" fontId="9" fillId="0" borderId="0" xfId="0" applyFont="1" applyAlignment="1">
      <alignment wrapText="1"/>
    </xf>
    <xf numFmtId="0" fontId="8" fillId="0" borderId="0" xfId="0" applyFont="1" applyAlignment="1"/>
    <xf numFmtId="0" fontId="0" fillId="0" borderId="0" xfId="0" applyAlignment="1"/>
    <xf numFmtId="0" fontId="10" fillId="0" borderId="0" xfId="0" applyFont="1"/>
    <xf numFmtId="0" fontId="2" fillId="2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4"/>
  <sheetViews>
    <sheetView tabSelected="1" workbookViewId="0">
      <selection activeCell="D4" sqref="D4"/>
    </sheetView>
  </sheetViews>
  <sheetFormatPr baseColWidth="10" defaultRowHeight="15"/>
  <cols>
    <col min="1" max="1" width="60.7109375" customWidth="1"/>
    <col min="2" max="4" width="12.7109375" customWidth="1"/>
  </cols>
  <sheetData>
    <row r="1" spans="1:20" s="13" customFormat="1" ht="12.75">
      <c r="A1" s="2"/>
      <c r="B1" s="2"/>
      <c r="C1" s="2"/>
      <c r="D1" s="2"/>
      <c r="E1" s="24" t="s">
        <v>0</v>
      </c>
      <c r="F1" s="24"/>
      <c r="G1" s="24"/>
      <c r="H1" s="24"/>
      <c r="I1" s="24"/>
      <c r="J1" s="24"/>
      <c r="K1" s="6"/>
      <c r="L1" s="6"/>
      <c r="M1" s="25" t="s">
        <v>1</v>
      </c>
      <c r="N1" s="25"/>
      <c r="O1" s="25"/>
      <c r="P1" s="25"/>
      <c r="Q1" s="25"/>
      <c r="R1" s="25"/>
      <c r="S1" s="25"/>
      <c r="T1" s="25"/>
    </row>
    <row r="2" spans="1:20" s="13" customFormat="1" ht="25.5">
      <c r="A2" s="2" t="s">
        <v>21</v>
      </c>
      <c r="B2" s="7" t="s">
        <v>2</v>
      </c>
      <c r="C2" s="7" t="s">
        <v>70</v>
      </c>
      <c r="D2" s="7" t="s">
        <v>71</v>
      </c>
      <c r="E2" s="2" t="s">
        <v>3</v>
      </c>
      <c r="F2" s="1" t="s">
        <v>4</v>
      </c>
      <c r="G2" s="2" t="s">
        <v>5</v>
      </c>
      <c r="H2" s="2" t="s">
        <v>6</v>
      </c>
      <c r="I2" s="1" t="s">
        <v>7</v>
      </c>
      <c r="J2" s="1" t="s">
        <v>8</v>
      </c>
      <c r="K2" s="7" t="s">
        <v>9</v>
      </c>
      <c r="L2" s="1" t="s">
        <v>10</v>
      </c>
      <c r="M2" s="2" t="s">
        <v>3</v>
      </c>
      <c r="N2" s="1" t="s">
        <v>4</v>
      </c>
      <c r="O2" s="2" t="s">
        <v>5</v>
      </c>
      <c r="P2" s="2" t="s">
        <v>6</v>
      </c>
      <c r="Q2" s="1" t="s">
        <v>7</v>
      </c>
      <c r="R2" s="1" t="s">
        <v>8</v>
      </c>
      <c r="S2" s="7" t="s">
        <v>9</v>
      </c>
      <c r="T2" s="1" t="s">
        <v>10</v>
      </c>
    </row>
    <row r="3" spans="1:20" s="12" customFormat="1" ht="12.75">
      <c r="A3" s="19" t="s">
        <v>24</v>
      </c>
      <c r="B3" s="11" t="s">
        <v>11</v>
      </c>
      <c r="C3" s="11" t="s">
        <v>72</v>
      </c>
      <c r="D3" s="8" t="e">
        <f>ROUND(C3/55,0)</f>
        <v>#VALUE!</v>
      </c>
      <c r="E3" s="11" t="s">
        <v>12</v>
      </c>
      <c r="F3" s="8" t="e">
        <f>ROUND(E3/55,0)</f>
        <v>#VALUE!</v>
      </c>
      <c r="G3" s="11" t="s">
        <v>13</v>
      </c>
      <c r="H3" s="11" t="s">
        <v>14</v>
      </c>
      <c r="I3" s="8" t="e">
        <f>ROUND(G3/F3, 2)</f>
        <v>#VALUE!</v>
      </c>
      <c r="J3" s="8" t="e">
        <f>ROUND(G3/H3, 2)</f>
        <v>#VALUE!</v>
      </c>
      <c r="K3" s="9" t="s">
        <v>15</v>
      </c>
      <c r="L3" s="8" t="e">
        <f>ROUND(K3/H3,2)</f>
        <v>#VALUE!</v>
      </c>
      <c r="M3" s="11" t="s">
        <v>16</v>
      </c>
      <c r="N3" s="8" t="e">
        <f>ROUND(M3/55,0)</f>
        <v>#VALUE!</v>
      </c>
      <c r="O3" s="11" t="s">
        <v>17</v>
      </c>
      <c r="P3" s="11" t="s">
        <v>18</v>
      </c>
      <c r="Q3" s="8" t="e">
        <f>ROUND(O3/N3, 2)</f>
        <v>#VALUE!</v>
      </c>
      <c r="R3" s="8" t="e">
        <f>ROUND(O3/P3, 2)</f>
        <v>#VALUE!</v>
      </c>
      <c r="S3" s="11" t="s">
        <v>19</v>
      </c>
      <c r="T3" s="8" t="e">
        <f>ROUND(S3/P3,2)</f>
        <v>#VALUE!</v>
      </c>
    </row>
    <row r="4" spans="1:20" s="13" customFormat="1" ht="12.75">
      <c r="A4" s="2" t="s">
        <v>25</v>
      </c>
      <c r="B4" s="2">
        <f>SUM(B3:B3)</f>
        <v>0</v>
      </c>
      <c r="C4" s="2">
        <f>SUM(C3:C3)</f>
        <v>0</v>
      </c>
      <c r="D4" s="2" t="e">
        <f>SUM(D3:D3)</f>
        <v>#VALUE!</v>
      </c>
      <c r="E4" s="2">
        <f>SUM(E3:E3)</f>
        <v>0</v>
      </c>
      <c r="F4" s="1" t="e">
        <f>SUM(F3:F3)</f>
        <v>#VALUE!</v>
      </c>
      <c r="G4" s="2">
        <f>SUM(G3:G3)</f>
        <v>0</v>
      </c>
      <c r="H4" s="2">
        <f>SUM(H3:H3)</f>
        <v>0</v>
      </c>
      <c r="I4" s="1" t="e">
        <f>ROUND(G4/F4, 2)</f>
        <v>#VALUE!</v>
      </c>
      <c r="J4" s="1" t="e">
        <f t="shared" ref="J4" si="0">ROUND(G4/H4, 2)</f>
        <v>#DIV/0!</v>
      </c>
      <c r="K4" s="2">
        <f>SUM(K3:K3)</f>
        <v>0</v>
      </c>
      <c r="L4" s="1" t="e">
        <f>ROUND(K4/H4,2)</f>
        <v>#DIV/0!</v>
      </c>
      <c r="M4" s="2">
        <f>SUM(M3:M3)</f>
        <v>0</v>
      </c>
      <c r="N4" s="2" t="e">
        <f>SUM(N3:N3)</f>
        <v>#VALUE!</v>
      </c>
      <c r="O4" s="2">
        <f>SUM(O3:O3)</f>
        <v>0</v>
      </c>
      <c r="P4" s="2">
        <f>SUM(P3:P3)</f>
        <v>0</v>
      </c>
      <c r="Q4" s="1" t="e">
        <f>ROUND(O4/N4, 2)</f>
        <v>#VALUE!</v>
      </c>
      <c r="R4" s="1" t="e">
        <f t="shared" ref="R4" si="1">ROUND(O4/P4, 2)</f>
        <v>#DIV/0!</v>
      </c>
      <c r="S4" s="2">
        <f>SUM(S3:S3)</f>
        <v>0</v>
      </c>
      <c r="T4" s="1" t="e">
        <f>ROUND(S4/P4,2)</f>
        <v>#DIV/0!</v>
      </c>
    </row>
  </sheetData>
  <mergeCells count="2">
    <mergeCell ref="E1:J1"/>
    <mergeCell ref="M1:T1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4"/>
  <sheetViews>
    <sheetView workbookViewId="0">
      <selection activeCell="A3" sqref="A3:XFD3"/>
    </sheetView>
  </sheetViews>
  <sheetFormatPr baseColWidth="10" defaultRowHeight="15"/>
  <cols>
    <col min="1" max="1" width="70.7109375" customWidth="1"/>
    <col min="2" max="2" width="23.7109375" customWidth="1"/>
    <col min="3" max="3" width="24.7109375" customWidth="1"/>
  </cols>
  <sheetData>
    <row r="1" spans="1:3">
      <c r="A1" s="14" t="s">
        <v>20</v>
      </c>
      <c r="B1" s="14"/>
      <c r="C1" s="14"/>
    </row>
    <row r="2" spans="1:3">
      <c r="A2" s="14" t="s">
        <v>21</v>
      </c>
      <c r="B2" s="14" t="s">
        <v>22</v>
      </c>
      <c r="C2" s="14" t="s">
        <v>23</v>
      </c>
    </row>
    <row r="3" spans="1:3" s="16" customFormat="1">
      <c r="A3" s="3" t="s">
        <v>24</v>
      </c>
      <c r="B3" s="4" t="s">
        <v>17</v>
      </c>
      <c r="C3" s="4" t="s">
        <v>13</v>
      </c>
    </row>
    <row r="4" spans="1:3">
      <c r="A4" s="2" t="s">
        <v>25</v>
      </c>
      <c r="B4" s="15">
        <f>SUM(B3:B3)</f>
        <v>0</v>
      </c>
      <c r="C4" s="15">
        <f>SUM(C3:C3)</f>
        <v>0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"/>
  <sheetViews>
    <sheetView workbookViewId="0"/>
  </sheetViews>
  <sheetFormatPr baseColWidth="10" defaultRowHeight="15"/>
  <cols>
    <col min="1" max="1" width="55.7109375" style="10" customWidth="1"/>
    <col min="2" max="2" width="17.140625" style="10" bestFit="1" customWidth="1"/>
    <col min="3" max="3" width="18.85546875" style="10" bestFit="1" customWidth="1"/>
  </cols>
  <sheetData>
    <row r="1" spans="1:3">
      <c r="A1" s="14" t="s">
        <v>37</v>
      </c>
      <c r="B1" s="14" t="s">
        <v>26</v>
      </c>
      <c r="C1" s="14" t="s">
        <v>27</v>
      </c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30"/>
  <sheetViews>
    <sheetView workbookViewId="0">
      <selection activeCell="B40" sqref="B40"/>
    </sheetView>
  </sheetViews>
  <sheetFormatPr baseColWidth="10" defaultRowHeight="15"/>
  <cols>
    <col min="1" max="1" width="29" customWidth="1"/>
    <col min="2" max="2" width="133.42578125" style="22" bestFit="1" customWidth="1"/>
  </cols>
  <sheetData>
    <row r="1" spans="1:2" ht="15.75">
      <c r="A1" s="5" t="s">
        <v>28</v>
      </c>
    </row>
    <row r="2" spans="1:2" s="10" customFormat="1" ht="12.75">
      <c r="A2" s="17"/>
      <c r="B2" s="21"/>
    </row>
    <row r="3" spans="1:2" s="10" customFormat="1" ht="12.75">
      <c r="A3" s="17" t="s">
        <v>29</v>
      </c>
      <c r="B3" s="21"/>
    </row>
    <row r="4" spans="1:2" s="10" customFormat="1" ht="12.75">
      <c r="A4" s="18" t="s">
        <v>30</v>
      </c>
      <c r="B4" s="21"/>
    </row>
    <row r="5" spans="1:2" s="10" customFormat="1" ht="12.75">
      <c r="A5" s="18" t="s">
        <v>31</v>
      </c>
      <c r="B5" s="21"/>
    </row>
    <row r="6" spans="1:2" s="10" customFormat="1" ht="12.75">
      <c r="A6" s="18" t="s">
        <v>32</v>
      </c>
      <c r="B6" s="21"/>
    </row>
    <row r="7" spans="1:2" s="10" customFormat="1" ht="12.75">
      <c r="A7" s="18" t="s">
        <v>33</v>
      </c>
      <c r="B7" s="21"/>
    </row>
    <row r="8" spans="1:2" s="10" customFormat="1" ht="25.5">
      <c r="A8" s="18" t="s">
        <v>34</v>
      </c>
      <c r="B8" s="21"/>
    </row>
    <row r="9" spans="1:2" s="10" customFormat="1" ht="12.75">
      <c r="A9" s="18" t="s">
        <v>35</v>
      </c>
      <c r="B9" s="21"/>
    </row>
    <row r="10" spans="1:2" s="10" customFormat="1" ht="12.75">
      <c r="A10" s="18"/>
      <c r="B10" s="21"/>
    </row>
    <row r="11" spans="1:2" s="10" customFormat="1" ht="12.75">
      <c r="A11" s="20" t="s">
        <v>39</v>
      </c>
      <c r="B11" s="21"/>
    </row>
    <row r="12" spans="1:2" s="10" customFormat="1" ht="12.75">
      <c r="A12" s="10" t="s">
        <v>46</v>
      </c>
      <c r="B12" s="21" t="s">
        <v>36</v>
      </c>
    </row>
    <row r="13" spans="1:2" s="10" customFormat="1" ht="12.75">
      <c r="A13" s="10" t="s">
        <v>44</v>
      </c>
      <c r="B13" s="21" t="s">
        <v>66</v>
      </c>
    </row>
    <row r="14" spans="1:2" s="10" customFormat="1" ht="12.75">
      <c r="A14" s="10" t="s">
        <v>45</v>
      </c>
      <c r="B14" s="21" t="s">
        <v>67</v>
      </c>
    </row>
    <row r="15" spans="1:2" s="10" customFormat="1" ht="25.5">
      <c r="A15" s="18" t="s">
        <v>59</v>
      </c>
      <c r="B15" s="21" t="s">
        <v>38</v>
      </c>
    </row>
    <row r="16" spans="1:2" s="10" customFormat="1" ht="12.75">
      <c r="A16" s="18" t="s">
        <v>64</v>
      </c>
      <c r="B16" s="21" t="s">
        <v>65</v>
      </c>
    </row>
    <row r="17" spans="1:2" s="10" customFormat="1" ht="12.75">
      <c r="B17" s="21"/>
    </row>
    <row r="18" spans="1:2">
      <c r="A18" s="20" t="s">
        <v>40</v>
      </c>
      <c r="B18" s="21"/>
    </row>
    <row r="19" spans="1:2">
      <c r="A19" s="21" t="s">
        <v>43</v>
      </c>
      <c r="B19" s="21"/>
    </row>
    <row r="20" spans="1:2">
      <c r="A20" s="23" t="s">
        <v>41</v>
      </c>
      <c r="B20" s="21" t="s">
        <v>63</v>
      </c>
    </row>
    <row r="21" spans="1:2">
      <c r="A21" s="23" t="s">
        <v>62</v>
      </c>
      <c r="B21" s="21" t="s">
        <v>42</v>
      </c>
    </row>
    <row r="22" spans="1:2">
      <c r="A22" s="23" t="s">
        <v>60</v>
      </c>
      <c r="B22" s="21" t="s">
        <v>61</v>
      </c>
    </row>
    <row r="23" spans="1:2">
      <c r="A23" s="23" t="s">
        <v>57</v>
      </c>
      <c r="B23" s="21" t="s">
        <v>58</v>
      </c>
    </row>
    <row r="24" spans="1:2">
      <c r="A24" s="23" t="s">
        <v>47</v>
      </c>
      <c r="B24" s="21" t="s">
        <v>48</v>
      </c>
    </row>
    <row r="25" spans="1:2">
      <c r="A25" s="23"/>
      <c r="B25" s="21" t="s">
        <v>49</v>
      </c>
    </row>
    <row r="26" spans="1:2">
      <c r="A26" s="23" t="s">
        <v>50</v>
      </c>
      <c r="B26" s="21" t="s">
        <v>51</v>
      </c>
    </row>
    <row r="27" spans="1:2">
      <c r="A27" s="23" t="s">
        <v>52</v>
      </c>
      <c r="B27" s="21" t="s">
        <v>53</v>
      </c>
    </row>
    <row r="28" spans="1:2">
      <c r="A28" s="23" t="s">
        <v>54</v>
      </c>
      <c r="B28" s="21" t="s">
        <v>68</v>
      </c>
    </row>
    <row r="29" spans="1:2">
      <c r="A29" s="23"/>
      <c r="B29" s="21" t="s">
        <v>69</v>
      </c>
    </row>
    <row r="30" spans="1:2">
      <c r="A30" s="23" t="s">
        <v>55</v>
      </c>
      <c r="B30" s="21" t="s">
        <v>56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Übersicht</vt:lpstr>
      <vt:lpstr>Zusammenfassung</vt:lpstr>
      <vt:lpstr>3</vt:lpstr>
      <vt:lpstr>Erklärungen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Doe</dc:creator>
  <cp:lastModifiedBy>John Doe</cp:lastModifiedBy>
  <dcterms:created xsi:type="dcterms:W3CDTF">2015-08-11T12:23:02Z</dcterms:created>
  <dcterms:modified xsi:type="dcterms:W3CDTF">2015-12-11T12:56:46Z</dcterms:modified>
</cp:coreProperties>
</file>