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ieo4991/Desktop/ClinicalTrials/Draft/versione_10/"/>
    </mc:Choice>
  </mc:AlternateContent>
  <xr:revisionPtr revIDLastSave="0" documentId="13_ncr:1_{620A72C9-888A-524A-8D26-D642C5031FDE}" xr6:coauthVersionLast="47" xr6:coauthVersionMax="47" xr10:uidLastSave="{00000000-0000-0000-0000-000000000000}"/>
  <bookViews>
    <workbookView xWindow="0" yWindow="620" windowWidth="26340" windowHeight="1446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J19" i="1" l="1"/>
  <c r="J34" i="1"/>
  <c r="J43" i="1"/>
  <c r="J51" i="1"/>
  <c r="J67" i="1"/>
  <c r="J74" i="1"/>
  <c r="J83" i="1"/>
  <c r="J148" i="1"/>
  <c r="J156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6" i="1"/>
  <c r="J16" i="1" s="1"/>
  <c r="I15" i="1"/>
  <c r="J15" i="1" s="1"/>
  <c r="I17" i="1"/>
  <c r="J17" i="1" s="1"/>
  <c r="I18" i="1"/>
  <c r="J18" i="1" s="1"/>
  <c r="I19" i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30" i="1"/>
  <c r="J30" i="1" s="1"/>
  <c r="I29" i="1"/>
  <c r="J29" i="1" s="1"/>
  <c r="I31" i="1"/>
  <c r="J31" i="1" s="1"/>
  <c r="I32" i="1"/>
  <c r="J32" i="1" s="1"/>
  <c r="I33" i="1"/>
  <c r="J33" i="1" s="1"/>
  <c r="I35" i="1"/>
  <c r="J35" i="1" s="1"/>
  <c r="I34" i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60" i="1"/>
  <c r="J60" i="1" s="1"/>
  <c r="I59" i="1"/>
  <c r="J59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I68" i="1"/>
  <c r="J68" i="1" s="1"/>
  <c r="I69" i="1"/>
  <c r="J69" i="1" s="1"/>
  <c r="I70" i="1"/>
  <c r="J70" i="1" s="1"/>
  <c r="I71" i="1"/>
  <c r="J71" i="1" s="1"/>
  <c r="I73" i="1"/>
  <c r="J73" i="1" s="1"/>
  <c r="I72" i="1"/>
  <c r="J72" i="1" s="1"/>
  <c r="I75" i="1"/>
  <c r="J75" i="1" s="1"/>
  <c r="I74" i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I84" i="1"/>
  <c r="J84" i="1" s="1"/>
  <c r="I85" i="1"/>
  <c r="J85" i="1" s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35" i="1"/>
  <c r="J135" i="1" s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2" i="1"/>
  <c r="J2" i="1" s="1"/>
</calcChain>
</file>

<file path=xl/sharedStrings.xml><?xml version="1.0" encoding="utf-8"?>
<sst xmlns="http://schemas.openxmlformats.org/spreadsheetml/2006/main" count="335" uniqueCount="177">
  <si>
    <t>Country</t>
  </si>
  <si>
    <t>Tau</t>
  </si>
  <si>
    <t>Pvalue</t>
  </si>
  <si>
    <t>Class</t>
  </si>
  <si>
    <t>Afghanistan</t>
  </si>
  <si>
    <t>Low income</t>
  </si>
  <si>
    <t>Albania</t>
  </si>
  <si>
    <t>Upper middle income</t>
  </si>
  <si>
    <t>Algeria</t>
  </si>
  <si>
    <t>Angola</t>
  </si>
  <si>
    <t>Lower middle income</t>
  </si>
  <si>
    <t>Argentina</t>
  </si>
  <si>
    <t>Armenia</t>
  </si>
  <si>
    <t>Australia</t>
  </si>
  <si>
    <t>High income</t>
  </si>
  <si>
    <t>Austria</t>
  </si>
  <si>
    <t>Azerbaijan</t>
  </si>
  <si>
    <t>Bahamas</t>
  </si>
  <si>
    <t>Bangladesh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</si>
  <si>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</si>
  <si>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</si>
  <si>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</si>
  <si>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</si>
  <si>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</si>
  <si>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</si>
  <si>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</si>
  <si>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</si>
  <si>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</si>
  <si>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</si>
  <si>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</si>
  <si>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</si>
  <si>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</si>
  <si>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</si>
  <si>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</si>
  <si>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</si>
  <si>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</si>
  <si>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</si>
  <si>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</si>
  <si>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</si>
  <si>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Costa Rica</t>
  </si>
  <si>
    <t>Côte d'Ivoire</t>
  </si>
  <si>
    <t>Croatia</t>
  </si>
  <si>
    <t>Cuba</t>
  </si>
  <si>
    <t>Cyprus</t>
  </si>
  <si>
    <t>Czech Republic</t>
  </si>
  <si>
    <t>Democratic Republic of the Congo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</si>
  <si>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</si>
  <si>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</si>
  <si>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</si>
  <si>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</si>
  <si>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</si>
  <si>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</si>
  <si>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</si>
  <si>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</si>
  <si>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</si>
  <si>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</si>
  <si>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</si>
  <si>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</si>
  <si>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</si>
  <si>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</si>
  <si>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</si>
  <si>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</si>
  <si>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</si>
  <si>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</si>
  <si>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</si>
  <si>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</si>
  <si>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</si>
  <si>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</si>
  <si>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</si>
  <si>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</si>
  <si>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</si>
  <si>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</si>
  <si>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</si>
  <si>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</si>
  <si>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</si>
  <si>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</si>
  <si>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</si>
  <si>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</si>
  <si>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</si>
  <si>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</si>
  <si>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</si>
  <si>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</si>
  <si>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</si>
  <si>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</si>
  <si>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</si>
  <si>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</si>
  <si>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 PDR</t>
  </si>
  <si>
    <t>Latvia</t>
  </si>
  <si>
    <t>Lebanon</t>
  </si>
  <si>
    <t>Lesotho</t>
  </si>
  <si>
    <t>Liberia</t>
  </si>
  <si>
    <t>Libya</t>
  </si>
  <si>
    <t>Lithuania</t>
  </si>
  <si>
    <t>Luxembourg</t>
  </si>
  <si>
    <t>Macedonia</t>
  </si>
  <si>
    <t>Madagascar</t>
  </si>
  <si>
    <t>Malawi</t>
  </si>
  <si>
    <t>Malaysia</t>
  </si>
  <si>
    <t>Mali</t>
  </si>
  <si>
    <t>Mauritania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</si>
  <si>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</si>
  <si>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</si>
  <si>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</si>
  <si>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</si>
  <si>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</si>
  <si>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</si>
  <si>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</si>
  <si>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</si>
  <si>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</si>
  <si>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</si>
  <si>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</si>
  <si>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</si>
  <si>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</si>
  <si>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</si>
  <si>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</si>
  <si>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</si>
  <si>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</si>
  <si>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</si>
  <si>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</si>
  <si>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</si>
  <si>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</si>
  <si>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</si>
  <si>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</si>
  <si>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</si>
  <si>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</si>
  <si>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</si>
  <si>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Congo</t>
  </si>
  <si>
    <t>Republic of Korea</t>
  </si>
  <si>
    <t>Romania</t>
  </si>
  <si>
    <t>Russian Federation</t>
  </si>
  <si>
    <t>Rwanda</t>
  </si>
  <si>
    <t>Saudi Arabia</t>
  </si>
  <si>
    <t>Senegal</t>
  </si>
  <si>
    <t>Serbia</t>
  </si>
  <si>
    <t>Sierra Leone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</si>
  <si>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</si>
  <si>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</si>
  <si>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</si>
  <si>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</si>
  <si>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</si>
  <si>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</si>
  <si>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</si>
  <si>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</si>
  <si>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</si>
  <si>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</si>
  <si>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</si>
  <si>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</si>
  <si>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</si>
  <si>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</si>
  <si>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</si>
  <si>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</si>
  <si>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The Gambia</t>
  </si>
  <si>
    <t>Timor-Leste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</si>
  <si>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</si>
  <si>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</si>
  <si>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</si>
  <si>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</si>
  <si>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</si>
  <si>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</si>
  <si>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</si>
  <si>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</si>
  <si>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</si>
  <si>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</si>
  <si>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</si>
  <si>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</si>
  <si>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</si>
  <si>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</si>
  <si>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</si>
  <si>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</si>
  <si>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</si>
  <si>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</si>
  <si>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Mean_05_12</t>
  </si>
  <si>
    <t>Mean_13_19</t>
  </si>
  <si>
    <t>Mean_differnce (13_29-5_12)</t>
  </si>
  <si>
    <t>Std_05_12</t>
  </si>
  <si>
    <t>Std_13_19</t>
  </si>
  <si>
    <t>Relative Increment in mean (13_19 over 5_12)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</si>
</sst>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4"/>
  <sheetViews>
    <sheetView tabSelected="1" workbookViewId="0">
      <selection activeCell="G19" sqref="G19"/>
    </sheetView>
  </sheetViews>
  <sheetFormatPr baseColWidth="10" defaultColWidth="8.83203125" defaultRowHeight="15" x14ac:dyDescent="0.2"/>
  <cols>
    <col min="1" max="1" width="14.83203125" customWidth="1"/>
    <col min="2" max="2" width="13.1640625" customWidth="1"/>
    <col min="4" max="4" width="18.83203125" customWidth="1"/>
    <col min="5" max="5" width="12" customWidth="1"/>
    <col min="6" max="6" width="14.1640625" customWidth="1"/>
    <col min="7" max="7" width="14.6640625" customWidth="1"/>
    <col min="8" max="8" width="16.33203125" customWidth="1"/>
    <col min="9" max="9" width="24.1640625" customWidth="1"/>
    <col min="10" max="10" width="35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171</v>
      </c>
      <c r="F1" t="s">
        <v>172</v>
      </c>
      <c r="G1" t="s">
        <v>174</v>
      </c>
      <c r="H1" t="s">
        <v>175</v>
      </c>
      <c r="I1" t="s">
        <v>173</v>
      </c>
      <c r="J1" t="s">
        <v>176</v>
      </c>
    </row>
    <row r="2" spans="1:10" s="1" customFormat="1" x14ac:dyDescent="0.2">
      <c r="A2" s="1" t="s">
        <v>141</v>
      </c>
      <c r="B2" s="1">
        <v>0.79047614336013805</v>
      </c>
      <c r="C2" s="1">
        <v>4.9471855163574198E-5</v>
      </c>
      <c r="D2" s="1" t="s">
        <v>14</v>
      </c>
      <c r="E2" s="1">
        <v>0.199919388728279</v>
      </c>
      <c r="F2" s="1">
        <v>0.306285993442028</v>
      </c>
      <c r="G2" s="1">
        <v>2.9573174114819099E-2</v>
      </c>
      <c r="H2" s="1">
        <v>5.9391703933982402E-2</v>
      </c>
      <c r="I2" s="1">
        <f>F2-E2</f>
        <v>0.10636660471374901</v>
      </c>
      <c r="J2" s="1">
        <f>PRODUCT(I2/E2,100)</f>
        <v>53.204746868407781</v>
      </c>
    </row>
    <row r="3" spans="1:10" s="1" customFormat="1" x14ac:dyDescent="0.2">
      <c r="A3" s="1" t="s">
        <v>37</v>
      </c>
      <c r="B3" s="1">
        <v>0.75238090753555298</v>
      </c>
      <c r="C3" s="1">
        <v>1.13368034362793E-4</v>
      </c>
      <c r="D3" s="1" t="s">
        <v>7</v>
      </c>
      <c r="E3" s="1">
        <v>0.101560233417629</v>
      </c>
      <c r="F3" s="1">
        <v>0.207892933526521</v>
      </c>
      <c r="G3" s="1">
        <v>4.67865368989447E-2</v>
      </c>
      <c r="H3" s="1">
        <v>4.2892405798818901E-2</v>
      </c>
      <c r="I3" s="1">
        <f>F3-E3</f>
        <v>0.10633270010889199</v>
      </c>
      <c r="J3" s="1">
        <f>PRODUCT(I3/E3,100)</f>
        <v>104.69914899824815</v>
      </c>
    </row>
    <row r="4" spans="1:10" s="1" customFormat="1" x14ac:dyDescent="0.2">
      <c r="A4" s="1" t="s">
        <v>44</v>
      </c>
      <c r="B4" s="1">
        <v>0.69523805379867598</v>
      </c>
      <c r="C4" s="1">
        <v>3.6656856536865202E-4</v>
      </c>
      <c r="D4" s="1" t="s">
        <v>14</v>
      </c>
      <c r="E4" s="1">
        <v>0.186541342525955</v>
      </c>
      <c r="F4" s="1">
        <v>0.36221359982423801</v>
      </c>
      <c r="G4" s="1">
        <v>6.3380331623884595E-2</v>
      </c>
      <c r="H4" s="1">
        <v>8.9480878139642006E-2</v>
      </c>
      <c r="I4" s="1">
        <f>F4-E4</f>
        <v>0.17567225729828301</v>
      </c>
      <c r="J4" s="1">
        <f>PRODUCT(I4/E4,100)</f>
        <v>94.173363887868618</v>
      </c>
    </row>
    <row r="5" spans="1:10" s="1" customFormat="1" x14ac:dyDescent="0.2">
      <c r="A5" s="1" t="s">
        <v>78</v>
      </c>
      <c r="B5" s="1">
        <v>0.67619043588638295</v>
      </c>
      <c r="C5" s="1">
        <v>5.3203105926513704E-4</v>
      </c>
      <c r="D5" s="1" t="s">
        <v>14</v>
      </c>
      <c r="E5" s="1">
        <v>0.192794801621784</v>
      </c>
      <c r="F5" s="1">
        <v>0.27909352960124301</v>
      </c>
      <c r="G5" s="1">
        <v>4.1655318670607802E-2</v>
      </c>
      <c r="H5" s="1">
        <v>2.9877197194749398E-2</v>
      </c>
      <c r="I5" s="1">
        <f>F5-E5</f>
        <v>8.6298727979459006E-2</v>
      </c>
      <c r="J5" s="1">
        <f>PRODUCT(I5/E5,100)</f>
        <v>44.761957922888342</v>
      </c>
    </row>
    <row r="6" spans="1:10" s="1" customFormat="1" x14ac:dyDescent="0.2">
      <c r="A6" s="1" t="s">
        <v>156</v>
      </c>
      <c r="B6" s="1">
        <v>0.61904758214950595</v>
      </c>
      <c r="C6" s="1">
        <v>1.5392303466796901E-3</v>
      </c>
      <c r="D6" s="1" t="s">
        <v>7</v>
      </c>
      <c r="E6" s="1">
        <v>7.1636888791403605E-2</v>
      </c>
      <c r="F6" s="1">
        <v>0.115207836669268</v>
      </c>
      <c r="G6" s="1">
        <v>2.1259297536142301E-2</v>
      </c>
      <c r="H6" s="1">
        <v>1.3159381775702099E-2</v>
      </c>
      <c r="I6" s="1">
        <f>F6-E6</f>
        <v>4.3570947877864391E-2</v>
      </c>
      <c r="J6" s="1">
        <f>PRODUCT(I6/E6,100)</f>
        <v>60.821943293401212</v>
      </c>
    </row>
    <row r="7" spans="1:10" s="1" customFormat="1" x14ac:dyDescent="0.2">
      <c r="A7" s="1" t="s">
        <v>57</v>
      </c>
      <c r="B7" s="1">
        <v>0.59999996423721302</v>
      </c>
      <c r="C7" s="1">
        <v>2.1535158157348598E-3</v>
      </c>
      <c r="D7" s="1" t="s">
        <v>14</v>
      </c>
      <c r="E7" s="1">
        <v>8.3933266642306006E-2</v>
      </c>
      <c r="F7" s="1">
        <v>0.12626000272871399</v>
      </c>
      <c r="G7" s="1">
        <v>3.3826232234891902E-2</v>
      </c>
      <c r="H7" s="1">
        <v>3.5888695848879201E-2</v>
      </c>
      <c r="I7" s="1">
        <f>F7-E7</f>
        <v>4.2326736086407982E-2</v>
      </c>
      <c r="J7" s="1">
        <f>PRODUCT(I7/E7,100)</f>
        <v>50.429034612449442</v>
      </c>
    </row>
    <row r="8" spans="1:10" s="1" customFormat="1" x14ac:dyDescent="0.2">
      <c r="A8" s="1" t="s">
        <v>58</v>
      </c>
      <c r="B8" s="1">
        <v>0.58095234632492099</v>
      </c>
      <c r="C8" s="1">
        <v>2.98547744750977E-3</v>
      </c>
      <c r="D8" s="1" t="s">
        <v>14</v>
      </c>
      <c r="E8" s="1">
        <v>0.218387704727773</v>
      </c>
      <c r="F8" s="1">
        <v>0.31526759613213901</v>
      </c>
      <c r="G8" s="1">
        <v>5.1014072553299303E-2</v>
      </c>
      <c r="H8" s="1">
        <v>2.8159907627075698E-2</v>
      </c>
      <c r="I8" s="1">
        <f>F8-E8</f>
        <v>9.6879891404366009E-2</v>
      </c>
      <c r="J8" s="1">
        <f>PRODUCT(I8/E8,100)</f>
        <v>44.361422052184565</v>
      </c>
    </row>
    <row r="9" spans="1:10" s="1" customFormat="1" x14ac:dyDescent="0.2">
      <c r="A9" s="1" t="s">
        <v>38</v>
      </c>
      <c r="B9" s="1">
        <v>0.56190472841262795</v>
      </c>
      <c r="C9" s="1">
        <v>4.1013956069946298E-3</v>
      </c>
      <c r="D9" s="1" t="s">
        <v>7</v>
      </c>
      <c r="E9" s="1">
        <v>6.5696831981401596E-2</v>
      </c>
      <c r="F9" s="1">
        <v>0.144497347267036</v>
      </c>
      <c r="G9" s="1">
        <v>2.6502007134681399E-2</v>
      </c>
      <c r="H9" s="1">
        <v>6.7392932048293497E-2</v>
      </c>
      <c r="I9" s="1">
        <f>F9-E9</f>
        <v>7.8800515285634407E-2</v>
      </c>
      <c r="J9" s="1">
        <f>PRODUCT(I9/E9,100)</f>
        <v>119.94568521651455</v>
      </c>
    </row>
    <row r="10" spans="1:10" s="1" customFormat="1" x14ac:dyDescent="0.2">
      <c r="A10" s="1" t="s">
        <v>60</v>
      </c>
      <c r="B10" s="1">
        <v>0.54810225963592496</v>
      </c>
      <c r="C10" s="1">
        <v>5.46789169311523E-3</v>
      </c>
      <c r="D10" s="1" t="s">
        <v>7</v>
      </c>
      <c r="E10" s="1">
        <v>4.7786398367717003E-2</v>
      </c>
      <c r="F10" s="1">
        <v>0.26786937104398001</v>
      </c>
      <c r="G10" s="1">
        <v>4.1013668060159103E-2</v>
      </c>
      <c r="H10" s="1">
        <v>0.13235585552189699</v>
      </c>
      <c r="I10" s="1">
        <f>F10-E10</f>
        <v>0.22008297267626301</v>
      </c>
      <c r="J10" s="1">
        <f>PRODUCT(I10/E10,100)</f>
        <v>460.55568151992009</v>
      </c>
    </row>
    <row r="11" spans="1:10" s="1" customFormat="1" x14ac:dyDescent="0.2">
      <c r="A11" s="1" t="s">
        <v>26</v>
      </c>
      <c r="B11" s="1">
        <v>0.54694175720214799</v>
      </c>
      <c r="C11" s="1">
        <v>1.5072226524353E-2</v>
      </c>
      <c r="D11" s="1" t="s">
        <v>7</v>
      </c>
      <c r="E11" s="1">
        <v>0</v>
      </c>
      <c r="F11" s="1">
        <v>1.8372919945430999E-2</v>
      </c>
      <c r="G11" s="1">
        <v>0</v>
      </c>
      <c r="H11" s="1">
        <v>2.4427329077275101E-2</v>
      </c>
      <c r="I11" s="1">
        <f>F11-E11</f>
        <v>1.8372919945430999E-2</v>
      </c>
      <c r="J11" s="1" t="e">
        <f>PRODUCT(I11/E11,100)</f>
        <v>#DIV/0!</v>
      </c>
    </row>
    <row r="12" spans="1:10" s="1" customFormat="1" x14ac:dyDescent="0.2">
      <c r="A12" s="1" t="s">
        <v>70</v>
      </c>
      <c r="B12" s="1">
        <v>0.54285711050033603</v>
      </c>
      <c r="C12" s="1">
        <v>5.5836439132690404E-3</v>
      </c>
      <c r="D12" s="1" t="s">
        <v>14</v>
      </c>
      <c r="E12" s="1">
        <v>0.20565949565998501</v>
      </c>
      <c r="F12" s="1">
        <v>0.27057875982138702</v>
      </c>
      <c r="G12" s="1">
        <v>5.22211946503853E-2</v>
      </c>
      <c r="H12" s="1">
        <v>4.1062015922993397E-2</v>
      </c>
      <c r="I12" s="1">
        <f>F12-E12</f>
        <v>6.4919264161402007E-2</v>
      </c>
      <c r="J12" s="1">
        <f>PRODUCT(I12/E12,100)</f>
        <v>31.566383041574912</v>
      </c>
    </row>
    <row r="13" spans="1:10" s="1" customFormat="1" x14ac:dyDescent="0.2">
      <c r="A13" s="1" t="s">
        <v>167</v>
      </c>
      <c r="B13" s="1">
        <v>0.53944909572601296</v>
      </c>
      <c r="C13" s="1">
        <v>6.9105625152587899E-3</v>
      </c>
      <c r="D13" s="1" t="s">
        <v>10</v>
      </c>
      <c r="E13" s="1">
        <v>1.21109626207633E-2</v>
      </c>
      <c r="F13" s="1">
        <v>8.6929207711413506E-2</v>
      </c>
      <c r="G13" s="1">
        <v>1.3792442113063699E-2</v>
      </c>
      <c r="H13" s="1">
        <v>6.17425092220769E-2</v>
      </c>
      <c r="I13" s="1">
        <f>F13-E13</f>
        <v>7.4818245090650201E-2</v>
      </c>
      <c r="J13" s="1">
        <f>PRODUCT(I13/E13,100)</f>
        <v>617.77290074680081</v>
      </c>
    </row>
    <row r="14" spans="1:10" s="1" customFormat="1" x14ac:dyDescent="0.2">
      <c r="A14" s="1" t="s">
        <v>81</v>
      </c>
      <c r="B14" s="1">
        <v>0.524882853031158</v>
      </c>
      <c r="C14" s="1">
        <v>1.1757254600524901E-2</v>
      </c>
      <c r="D14" s="1" t="s">
        <v>7</v>
      </c>
      <c r="E14" s="1">
        <v>1.1181241721552901E-2</v>
      </c>
      <c r="F14" s="1">
        <v>6.3094553516496801E-2</v>
      </c>
      <c r="G14" s="1">
        <v>2.1936204758770301E-2</v>
      </c>
      <c r="H14" s="1">
        <v>7.4684117223473498E-2</v>
      </c>
      <c r="I14" s="1">
        <f>F14-E14</f>
        <v>5.1913311794943899E-2</v>
      </c>
      <c r="J14" s="1">
        <f>PRODUCT(I14/E14,100)</f>
        <v>464.28932570947001</v>
      </c>
    </row>
    <row r="15" spans="1:10" s="1" customFormat="1" x14ac:dyDescent="0.2">
      <c r="A15" s="1" t="s">
        <v>109</v>
      </c>
      <c r="B15" s="1">
        <v>0.52380949258804299</v>
      </c>
      <c r="C15" s="1">
        <v>7.5331926345825204E-3</v>
      </c>
      <c r="D15" s="1" t="s">
        <v>14</v>
      </c>
      <c r="E15" s="1">
        <v>0.27140528077389198</v>
      </c>
      <c r="F15" s="1">
        <v>0.42041595473183302</v>
      </c>
      <c r="G15" s="1">
        <v>7.3563484913807195E-2</v>
      </c>
      <c r="H15" s="1">
        <v>9.3820409027877305E-2</v>
      </c>
      <c r="I15" s="1">
        <f>F15-E15</f>
        <v>0.14901067395794104</v>
      </c>
      <c r="J15" s="1">
        <f>PRODUCT(I15/E15,100)</f>
        <v>54.903380484362053</v>
      </c>
    </row>
    <row r="16" spans="1:10" s="1" customFormat="1" x14ac:dyDescent="0.2">
      <c r="A16" s="1" t="s">
        <v>11</v>
      </c>
      <c r="B16" s="1">
        <v>0.52380949258804299</v>
      </c>
      <c r="C16" s="1">
        <v>7.5331926345825204E-3</v>
      </c>
      <c r="D16" s="1" t="s">
        <v>7</v>
      </c>
      <c r="E16" s="1">
        <v>9.7879145811804097E-2</v>
      </c>
      <c r="F16" s="1">
        <v>0.121467764363922</v>
      </c>
      <c r="G16" s="1">
        <v>2.1469454134387899E-2</v>
      </c>
      <c r="H16" s="1">
        <v>2.6475502215372201E-2</v>
      </c>
      <c r="I16" s="1">
        <f>F16-E16</f>
        <v>2.3588618552117899E-2</v>
      </c>
      <c r="J16" s="1">
        <f>PRODUCT(I16/E16,100)</f>
        <v>24.099738873357783</v>
      </c>
    </row>
    <row r="17" spans="1:10" s="1" customFormat="1" x14ac:dyDescent="0.2">
      <c r="A17" s="1" t="s">
        <v>46</v>
      </c>
      <c r="B17" s="1">
        <v>0.50476187467575095</v>
      </c>
      <c r="C17" s="1">
        <v>1.0072469711303701E-2</v>
      </c>
      <c r="D17" s="1" t="s">
        <v>14</v>
      </c>
      <c r="E17" s="1">
        <v>0.164984446108249</v>
      </c>
      <c r="F17" s="1">
        <v>0.213206015115525</v>
      </c>
      <c r="G17" s="1">
        <v>5.1501235515391597E-2</v>
      </c>
      <c r="H17" s="1">
        <v>8.0009106745369193E-2</v>
      </c>
      <c r="I17" s="1">
        <f>F17-E17</f>
        <v>4.8221569007276005E-2</v>
      </c>
      <c r="J17" s="1">
        <f>PRODUCT(I17/E17,100)</f>
        <v>29.227948539850264</v>
      </c>
    </row>
    <row r="18" spans="1:10" s="1" customFormat="1" x14ac:dyDescent="0.2">
      <c r="A18" s="1" t="s">
        <v>97</v>
      </c>
      <c r="B18" s="1">
        <v>0.48571425676345797</v>
      </c>
      <c r="C18" s="1">
        <v>1.3347625732421899E-2</v>
      </c>
      <c r="D18" s="1" t="s">
        <v>7</v>
      </c>
      <c r="E18" s="1">
        <v>3.1271449686052701E-2</v>
      </c>
      <c r="F18" s="1">
        <v>5.7738449266545998E-2</v>
      </c>
      <c r="G18" s="1">
        <v>9.0789906098540599E-3</v>
      </c>
      <c r="H18" s="1">
        <v>2.4744005631556199E-2</v>
      </c>
      <c r="I18" s="1">
        <f>F18-E18</f>
        <v>2.6466999580493297E-2</v>
      </c>
      <c r="J18" s="1">
        <f>PRODUCT(I18/E18,100)</f>
        <v>84.636305148007821</v>
      </c>
    </row>
    <row r="19" spans="1:10" s="1" customFormat="1" x14ac:dyDescent="0.2">
      <c r="A19" s="1" t="s">
        <v>102</v>
      </c>
      <c r="B19" s="1">
        <v>0.47875496745109603</v>
      </c>
      <c r="C19" s="1">
        <v>2.7940034866333001E-2</v>
      </c>
      <c r="D19" s="1" t="s">
        <v>10</v>
      </c>
      <c r="E19" s="1">
        <v>3.9880944799778398E-3</v>
      </c>
      <c r="F19" s="1">
        <v>4.6492732894658897E-2</v>
      </c>
      <c r="G19" s="1">
        <v>1.1280034603219901E-2</v>
      </c>
      <c r="H19" s="1">
        <v>5.2837164736210702E-2</v>
      </c>
      <c r="I19" s="1">
        <f>F19-E19</f>
        <v>4.2504638414681058E-2</v>
      </c>
      <c r="J19" s="1">
        <f>PRODUCT(I19/E19,100)</f>
        <v>1065.788150909535</v>
      </c>
    </row>
    <row r="20" spans="1:10" s="1" customFormat="1" x14ac:dyDescent="0.2">
      <c r="A20" s="1" t="s">
        <v>19</v>
      </c>
      <c r="B20" s="1">
        <v>0.46666663885116599</v>
      </c>
      <c r="C20" s="1">
        <v>1.7530679702758799E-2</v>
      </c>
      <c r="D20" s="1" t="s">
        <v>7</v>
      </c>
      <c r="E20" s="1">
        <v>3.5121856118116197E-2</v>
      </c>
      <c r="F20" s="1">
        <v>5.7703981064496201E-2</v>
      </c>
      <c r="G20" s="1">
        <v>2.2769719801620701E-2</v>
      </c>
      <c r="H20" s="1">
        <v>2.2025169245852499E-2</v>
      </c>
      <c r="I20" s="1">
        <f>F20-E20</f>
        <v>2.2582124946380004E-2</v>
      </c>
      <c r="J20" s="1">
        <f>PRODUCT(I20/E20,100)</f>
        <v>64.296502071062022</v>
      </c>
    </row>
    <row r="21" spans="1:10" s="1" customFormat="1" x14ac:dyDescent="0.2">
      <c r="A21" s="1" t="s">
        <v>80</v>
      </c>
      <c r="B21" s="1">
        <v>0.44761902093887301</v>
      </c>
      <c r="C21" s="1">
        <v>2.2821545600891099E-2</v>
      </c>
      <c r="D21" s="1" t="s">
        <v>14</v>
      </c>
      <c r="E21" s="1">
        <v>0.108525815966786</v>
      </c>
      <c r="F21" s="1">
        <v>0.15592712685191901</v>
      </c>
      <c r="G21" s="1">
        <v>2.9420682845181501E-2</v>
      </c>
      <c r="H21" s="1">
        <v>3.2870007513336102E-2</v>
      </c>
      <c r="I21" s="1">
        <f>F21-E21</f>
        <v>4.7401310885133011E-2</v>
      </c>
      <c r="J21" s="1">
        <f>PRODUCT(I21/E21,100)</f>
        <v>43.677451731521685</v>
      </c>
    </row>
    <row r="22" spans="1:10" s="1" customFormat="1" x14ac:dyDescent="0.2">
      <c r="A22" s="1" t="s">
        <v>128</v>
      </c>
      <c r="B22" s="1">
        <v>0.42857140302658098</v>
      </c>
      <c r="C22" s="1">
        <v>2.94481515884399E-2</v>
      </c>
      <c r="D22" s="1" t="s">
        <v>7</v>
      </c>
      <c r="E22" s="1">
        <v>0.153259080162957</v>
      </c>
      <c r="F22" s="1">
        <v>0.212773092243534</v>
      </c>
      <c r="G22" s="1">
        <v>2.77816217262613E-2</v>
      </c>
      <c r="H22" s="1">
        <v>7.0027015704667003E-2</v>
      </c>
      <c r="I22" s="1">
        <f>F22-E22</f>
        <v>5.9514012080576995E-2</v>
      </c>
      <c r="J22" s="1">
        <f>PRODUCT(I22/E22,100)</f>
        <v>38.832291057271817</v>
      </c>
    </row>
    <row r="23" spans="1:10" s="1" customFormat="1" x14ac:dyDescent="0.2">
      <c r="A23" t="s">
        <v>82</v>
      </c>
      <c r="B23">
        <v>0.403162091970444</v>
      </c>
      <c r="C23">
        <v>6.5522789955139202E-2</v>
      </c>
      <c r="D23" t="s">
        <v>7</v>
      </c>
      <c r="E23">
        <v>1.78583674082814E-3</v>
      </c>
      <c r="F23">
        <v>1.7272097315570199E-2</v>
      </c>
      <c r="G23">
        <v>5.05110907812663E-3</v>
      </c>
      <c r="H23">
        <v>1.9816241745738199E-2</v>
      </c>
      <c r="I23" s="1">
        <f>F23-E23</f>
        <v>1.5486260574742058E-2</v>
      </c>
      <c r="J23" s="1">
        <f>PRODUCT(I23/E23,100)</f>
        <v>867.17112604373165</v>
      </c>
    </row>
    <row r="24" spans="1:10" s="1" customFormat="1" x14ac:dyDescent="0.2">
      <c r="A24" s="1" t="s">
        <v>15</v>
      </c>
      <c r="B24" s="1">
        <v>0.39047616720199602</v>
      </c>
      <c r="C24" s="1">
        <v>4.7761201858520501E-2</v>
      </c>
      <c r="D24" s="1" t="s">
        <v>14</v>
      </c>
      <c r="E24" s="1">
        <v>0.27142094215823398</v>
      </c>
      <c r="F24" s="1">
        <v>0.31123135757361797</v>
      </c>
      <c r="G24" s="1">
        <v>5.8005910535274298E-2</v>
      </c>
      <c r="H24" s="1">
        <v>3.8687368750109301E-2</v>
      </c>
      <c r="I24" s="1">
        <f>F24-E24</f>
        <v>3.9810415415383993E-2</v>
      </c>
      <c r="J24" s="1">
        <f>PRODUCT(I24/E24,100)</f>
        <v>14.667407422149163</v>
      </c>
    </row>
    <row r="25" spans="1:10" s="1" customFormat="1" x14ac:dyDescent="0.2">
      <c r="A25" t="s">
        <v>162</v>
      </c>
      <c r="B25">
        <v>0.37142854928970298</v>
      </c>
      <c r="C25">
        <v>6.0038328170776402E-2</v>
      </c>
      <c r="D25" t="s">
        <v>14</v>
      </c>
      <c r="E25">
        <v>0.52114808670686297</v>
      </c>
      <c r="F25">
        <v>0.61862272213556502</v>
      </c>
      <c r="G25">
        <v>7.8201287603136896E-2</v>
      </c>
      <c r="H25">
        <v>7.3511631499596206E-2</v>
      </c>
      <c r="I25" s="1">
        <f>F25-E25</f>
        <v>9.747463542870205E-2</v>
      </c>
      <c r="J25" s="1">
        <f>PRODUCT(I25/E25,100)</f>
        <v>18.703826784560356</v>
      </c>
    </row>
    <row r="26" spans="1:10" s="1" customFormat="1" x14ac:dyDescent="0.2">
      <c r="A26" s="1" t="s">
        <v>75</v>
      </c>
      <c r="B26" s="1">
        <v>0.365148365497589</v>
      </c>
      <c r="C26" s="1">
        <v>0.132463574409485</v>
      </c>
      <c r="D26" s="1" t="s">
        <v>7</v>
      </c>
      <c r="E26" s="1">
        <v>0</v>
      </c>
      <c r="F26" s="1">
        <v>2.1482279218907698E-3</v>
      </c>
      <c r="G26" s="1">
        <v>0</v>
      </c>
      <c r="H26" s="1">
        <v>5.6836768408080702E-3</v>
      </c>
      <c r="I26" s="1">
        <f>F26-E26</f>
        <v>2.1482279218907698E-3</v>
      </c>
      <c r="J26" s="1" t="e">
        <f>PRODUCT(I26/E26,100)</f>
        <v>#DIV/0!</v>
      </c>
    </row>
    <row r="27" spans="1:10" x14ac:dyDescent="0.2">
      <c r="A27" t="s">
        <v>69</v>
      </c>
      <c r="B27">
        <v>0.35941886901855502</v>
      </c>
      <c r="C27">
        <v>0.115772843360901</v>
      </c>
      <c r="D27" t="s">
        <v>10</v>
      </c>
      <c r="E27">
        <v>0</v>
      </c>
      <c r="F27">
        <v>9.2016926069432795E-3</v>
      </c>
      <c r="G27">
        <v>0</v>
      </c>
      <c r="H27">
        <v>1.2877980685772001E-2</v>
      </c>
      <c r="I27" s="1">
        <f>F27-E27</f>
        <v>9.2016926069432795E-3</v>
      </c>
      <c r="J27" s="1" t="e">
        <f>PRODUCT(I27/E27,100)</f>
        <v>#DIV/0!</v>
      </c>
    </row>
    <row r="28" spans="1:10" x14ac:dyDescent="0.2">
      <c r="A28" t="s">
        <v>77</v>
      </c>
      <c r="B28">
        <v>0.352380931377411</v>
      </c>
      <c r="C28">
        <v>7.4824571609497098E-2</v>
      </c>
      <c r="D28" t="s">
        <v>14</v>
      </c>
      <c r="E28">
        <v>0.22787438397343501</v>
      </c>
      <c r="F28">
        <v>0.329009272239289</v>
      </c>
      <c r="G28">
        <v>8.6167078176349193E-2</v>
      </c>
      <c r="H28">
        <v>6.6355045747887004E-2</v>
      </c>
      <c r="I28" s="1">
        <f>F28-E28</f>
        <v>0.10113488826585398</v>
      </c>
      <c r="J28" s="1">
        <f>PRODUCT(I28/E28,100)</f>
        <v>44.381859207853751</v>
      </c>
    </row>
    <row r="29" spans="1:10" x14ac:dyDescent="0.2">
      <c r="A29" t="s">
        <v>125</v>
      </c>
      <c r="B29">
        <v>0.34450152516365101</v>
      </c>
      <c r="C29">
        <v>0.14883649349212599</v>
      </c>
      <c r="D29" t="s">
        <v>14</v>
      </c>
      <c r="E29">
        <v>0</v>
      </c>
      <c r="F29">
        <v>7.9694324796470897E-3</v>
      </c>
      <c r="G29">
        <v>0</v>
      </c>
      <c r="H29">
        <v>1.3610397041930501E-2</v>
      </c>
      <c r="I29" s="1">
        <f>F29-E29</f>
        <v>7.9694324796470897E-3</v>
      </c>
      <c r="J29" s="1" t="e">
        <f>PRODUCT(I29/E29,100)</f>
        <v>#DIV/0!</v>
      </c>
    </row>
    <row r="30" spans="1:10" x14ac:dyDescent="0.2">
      <c r="A30" t="s">
        <v>124</v>
      </c>
      <c r="B30">
        <v>0.34450152516365101</v>
      </c>
      <c r="C30">
        <v>8.2886934280395494E-2</v>
      </c>
      <c r="D30" t="s">
        <v>14</v>
      </c>
      <c r="E30">
        <v>4.7380204840291602E-2</v>
      </c>
      <c r="F30">
        <v>0.10302457859250801</v>
      </c>
      <c r="G30">
        <v>2.0264460524166E-2</v>
      </c>
      <c r="H30">
        <v>6.0027190718924602E-2</v>
      </c>
      <c r="I30" s="1">
        <f>F30-E30</f>
        <v>5.5644373752216404E-2</v>
      </c>
      <c r="J30" s="1">
        <f>PRODUCT(I30/E30,100)</f>
        <v>117.44223972813441</v>
      </c>
    </row>
    <row r="31" spans="1:10" x14ac:dyDescent="0.2">
      <c r="A31" t="s">
        <v>150</v>
      </c>
      <c r="B31">
        <v>0.33333331346511802</v>
      </c>
      <c r="C31">
        <v>9.2459559440612807E-2</v>
      </c>
      <c r="D31" t="s">
        <v>7</v>
      </c>
      <c r="E31">
        <v>8.2757147508799395E-2</v>
      </c>
      <c r="F31">
        <v>0.104091002289413</v>
      </c>
      <c r="G31">
        <v>2.9146391661770101E-2</v>
      </c>
      <c r="H31">
        <v>3.4011156675904299E-2</v>
      </c>
      <c r="I31" s="1">
        <f>F31-E31</f>
        <v>2.1333854780613601E-2</v>
      </c>
      <c r="J31" s="1">
        <f>PRODUCT(I31/E31,100)</f>
        <v>25.778866747848234</v>
      </c>
    </row>
    <row r="32" spans="1:10" x14ac:dyDescent="0.2">
      <c r="A32" t="s">
        <v>159</v>
      </c>
      <c r="B32">
        <v>0.33333331346511802</v>
      </c>
      <c r="C32">
        <v>9.2459559440612807E-2</v>
      </c>
      <c r="D32" t="s">
        <v>10</v>
      </c>
      <c r="E32">
        <v>0.111641435983879</v>
      </c>
      <c r="F32">
        <v>0.13669257914420199</v>
      </c>
      <c r="G32">
        <v>3.00983067428366E-2</v>
      </c>
      <c r="H32">
        <v>4.3572245409931001E-2</v>
      </c>
      <c r="I32" s="1">
        <f>F32-E32</f>
        <v>2.5051143160322989E-2</v>
      </c>
      <c r="J32" s="1">
        <f>PRODUCT(I32/E32,100)</f>
        <v>22.438929542200057</v>
      </c>
    </row>
    <row r="33" spans="1:10" x14ac:dyDescent="0.2">
      <c r="A33" t="s">
        <v>42</v>
      </c>
      <c r="B33">
        <v>0.32756918668746898</v>
      </c>
      <c r="C33">
        <v>0.137485146522522</v>
      </c>
      <c r="D33" t="s">
        <v>7</v>
      </c>
      <c r="E33">
        <v>3.9042876299045801E-3</v>
      </c>
      <c r="F33">
        <v>1.5900575768687E-2</v>
      </c>
      <c r="G33">
        <v>8.0284310259081497E-3</v>
      </c>
      <c r="H33">
        <v>3.0889429215116799E-2</v>
      </c>
      <c r="I33" s="1">
        <f>F33-E33</f>
        <v>1.199628813878242E-2</v>
      </c>
      <c r="J33" s="1">
        <f>PRODUCT(I33/E33,100)</f>
        <v>307.25933322375653</v>
      </c>
    </row>
    <row r="34" spans="1:10" x14ac:dyDescent="0.2">
      <c r="A34" t="s">
        <v>114</v>
      </c>
      <c r="B34">
        <v>0.31428569555282598</v>
      </c>
      <c r="C34">
        <v>0.113287210464478</v>
      </c>
      <c r="D34" t="s">
        <v>14</v>
      </c>
      <c r="E34">
        <v>9.5030705786705999E-2</v>
      </c>
      <c r="F34">
        <v>0.131078284163343</v>
      </c>
      <c r="G34">
        <v>1.3620013863063E-2</v>
      </c>
      <c r="H34">
        <v>3.2653153132989103E-2</v>
      </c>
      <c r="I34" s="1">
        <f>F34-E34</f>
        <v>3.6047578376636996E-2</v>
      </c>
      <c r="J34" s="1">
        <f>PRODUCT(I34/E34,100)</f>
        <v>37.932558827401394</v>
      </c>
    </row>
    <row r="35" spans="1:10" x14ac:dyDescent="0.2">
      <c r="A35" t="s">
        <v>20</v>
      </c>
      <c r="B35">
        <v>0.31428569555282598</v>
      </c>
      <c r="C35">
        <v>0.113287210464478</v>
      </c>
      <c r="D35" t="s">
        <v>14</v>
      </c>
      <c r="E35">
        <v>0.45822716576225803</v>
      </c>
      <c r="F35">
        <v>0.56567060921312495</v>
      </c>
      <c r="G35">
        <v>0.21301314235924401</v>
      </c>
      <c r="H35">
        <v>0.149131452155673</v>
      </c>
      <c r="I35" s="1">
        <f>F35-E35</f>
        <v>0.10744344345086693</v>
      </c>
      <c r="J35" s="1">
        <f>PRODUCT(I35/E35,100)</f>
        <v>23.447637215514149</v>
      </c>
    </row>
    <row r="36" spans="1:10" x14ac:dyDescent="0.2">
      <c r="A36" t="s">
        <v>55</v>
      </c>
      <c r="B36">
        <v>0.31298431754112199</v>
      </c>
      <c r="C36">
        <v>0.20301711559295699</v>
      </c>
      <c r="D36" t="s">
        <v>5</v>
      </c>
      <c r="E36">
        <v>0</v>
      </c>
      <c r="F36">
        <v>1.67725521446084E-3</v>
      </c>
      <c r="G36">
        <v>0</v>
      </c>
      <c r="H36">
        <v>4.4376001826496904E-3</v>
      </c>
      <c r="I36" s="1">
        <f>F36-E36</f>
        <v>1.67725521446084E-3</v>
      </c>
      <c r="J36" s="1" t="e">
        <f>PRODUCT(I36/E36,100)</f>
        <v>#DIV/0!</v>
      </c>
    </row>
    <row r="37" spans="1:10" x14ac:dyDescent="0.2">
      <c r="A37" t="s">
        <v>79</v>
      </c>
      <c r="B37">
        <v>0.31298431754112199</v>
      </c>
      <c r="C37">
        <v>0.20301711559295699</v>
      </c>
      <c r="D37" t="s">
        <v>7</v>
      </c>
      <c r="E37">
        <v>0</v>
      </c>
      <c r="F37">
        <v>2.4903558660439901E-3</v>
      </c>
      <c r="G37">
        <v>0</v>
      </c>
      <c r="H37">
        <v>6.5888622976032702E-3</v>
      </c>
      <c r="I37" s="1">
        <f>F37-E37</f>
        <v>2.4903558660439901E-3</v>
      </c>
      <c r="J37" s="1" t="e">
        <f>PRODUCT(I37/E37,100)</f>
        <v>#DIV/0!</v>
      </c>
    </row>
    <row r="38" spans="1:10" x14ac:dyDescent="0.2">
      <c r="A38" t="s">
        <v>132</v>
      </c>
      <c r="B38">
        <v>0.31298431754112199</v>
      </c>
      <c r="C38">
        <v>0.20301711559295699</v>
      </c>
      <c r="D38" t="s">
        <v>10</v>
      </c>
      <c r="E38">
        <v>0</v>
      </c>
      <c r="F38">
        <v>3.9068056316312197E-3</v>
      </c>
      <c r="G38">
        <v>0</v>
      </c>
      <c r="H38">
        <v>1.03364361219628E-2</v>
      </c>
      <c r="I38" s="1">
        <f>F38-E38</f>
        <v>3.9068056316312197E-3</v>
      </c>
      <c r="J38" s="1" t="e">
        <f>PRODUCT(I38/E38,100)</f>
        <v>#DIV/0!</v>
      </c>
    </row>
    <row r="39" spans="1:10" x14ac:dyDescent="0.2">
      <c r="A39" t="s">
        <v>83</v>
      </c>
      <c r="B39">
        <v>0.30362883210182201</v>
      </c>
      <c r="C39">
        <v>0.17822909355163599</v>
      </c>
      <c r="D39" t="s">
        <v>10</v>
      </c>
      <c r="E39">
        <v>1.7379865178589701E-3</v>
      </c>
      <c r="F39">
        <v>8.2561604319332203E-3</v>
      </c>
      <c r="G39">
        <v>4.9157682095554798E-3</v>
      </c>
      <c r="H39">
        <v>1.07594455708282E-2</v>
      </c>
      <c r="I39" s="1">
        <f>F39-E39</f>
        <v>6.5181739140742507E-3</v>
      </c>
      <c r="J39" s="1">
        <f>PRODUCT(I39/E39,100)</f>
        <v>375.04168456404398</v>
      </c>
    </row>
    <row r="40" spans="1:10" x14ac:dyDescent="0.2">
      <c r="A40" t="s">
        <v>129</v>
      </c>
      <c r="B40">
        <v>0.295238077640533</v>
      </c>
      <c r="C40">
        <v>0.13764584064483601</v>
      </c>
      <c r="D40" t="s">
        <v>7</v>
      </c>
      <c r="E40">
        <v>9.6631767386617898E-2</v>
      </c>
      <c r="F40">
        <v>0.10839713974741901</v>
      </c>
      <c r="G40">
        <v>2.1983922900458201E-2</v>
      </c>
      <c r="H40">
        <v>2.62981925017115E-2</v>
      </c>
      <c r="I40" s="1">
        <f>F40-E40</f>
        <v>1.1765372360801107E-2</v>
      </c>
      <c r="J40" s="1">
        <f>PRODUCT(I40/E40,100)</f>
        <v>12.175470530026175</v>
      </c>
    </row>
    <row r="41" spans="1:10" x14ac:dyDescent="0.2">
      <c r="A41" t="s">
        <v>71</v>
      </c>
      <c r="B41">
        <v>0.29346874356269798</v>
      </c>
      <c r="C41">
        <v>0.15747570991516099</v>
      </c>
      <c r="D41" t="s">
        <v>14</v>
      </c>
      <c r="E41">
        <v>4.1817723100965702E-2</v>
      </c>
      <c r="F41">
        <v>6.2614307965260796E-2</v>
      </c>
      <c r="G41">
        <v>3.0605326980196398E-2</v>
      </c>
      <c r="H41">
        <v>5.4429184989417602E-2</v>
      </c>
      <c r="I41" s="1">
        <f>F41-E41</f>
        <v>2.0796584864295094E-2</v>
      </c>
      <c r="J41" s="1">
        <f>PRODUCT(I41/E41,100)</f>
        <v>49.731509326998328</v>
      </c>
    </row>
    <row r="42" spans="1:10" x14ac:dyDescent="0.2">
      <c r="A42" t="s">
        <v>96</v>
      </c>
      <c r="B42">
        <v>0.28496140241622903</v>
      </c>
      <c r="C42">
        <v>0.22305798530578599</v>
      </c>
      <c r="D42" t="s">
        <v>5</v>
      </c>
      <c r="E42">
        <v>2.0977390495769401E-3</v>
      </c>
      <c r="F42">
        <v>3.9001279782984498E-3</v>
      </c>
      <c r="G42">
        <v>5.9333020284627102E-3</v>
      </c>
      <c r="H42">
        <v>6.6607365624276301E-3</v>
      </c>
      <c r="I42" s="1">
        <f>F42-E42</f>
        <v>1.8023889287215097E-3</v>
      </c>
      <c r="J42" s="1">
        <f>PRODUCT(I42/E42,100)</f>
        <v>85.920549988570073</v>
      </c>
    </row>
    <row r="43" spans="1:10" x14ac:dyDescent="0.2">
      <c r="A43" t="s">
        <v>39</v>
      </c>
      <c r="B43">
        <v>0.273229509592056</v>
      </c>
      <c r="C43">
        <v>0.18779706954956099</v>
      </c>
      <c r="D43" t="s">
        <v>7</v>
      </c>
      <c r="E43">
        <v>1.43459285865777E-2</v>
      </c>
      <c r="F43">
        <v>4.7395306888518701E-2</v>
      </c>
      <c r="G43">
        <v>1.6681980045968998E-2</v>
      </c>
      <c r="H43">
        <v>4.2439567776731697E-2</v>
      </c>
      <c r="I43" s="1">
        <f>F43-E43</f>
        <v>3.3049378301941004E-2</v>
      </c>
      <c r="J43" s="1">
        <f>PRODUCT(I43/E43,100)</f>
        <v>230.37461885083252</v>
      </c>
    </row>
    <row r="44" spans="1:10" x14ac:dyDescent="0.2">
      <c r="A44" t="s">
        <v>169</v>
      </c>
      <c r="B44">
        <v>0.267945647239685</v>
      </c>
      <c r="C44">
        <v>0.269606113433838</v>
      </c>
      <c r="D44" t="s">
        <v>10</v>
      </c>
      <c r="E44">
        <v>0</v>
      </c>
      <c r="F44">
        <v>4.5362972450643801E-3</v>
      </c>
      <c r="G44">
        <v>0</v>
      </c>
      <c r="H44">
        <v>7.7472024216554804E-3</v>
      </c>
      <c r="I44" s="1">
        <f>F44-E44</f>
        <v>4.5362972450643801E-3</v>
      </c>
      <c r="J44" s="1" t="e">
        <f>PRODUCT(I44/E44,100)</f>
        <v>#DIV/0!</v>
      </c>
    </row>
    <row r="45" spans="1:10" x14ac:dyDescent="0.2">
      <c r="A45" t="s">
        <v>12</v>
      </c>
      <c r="B45">
        <v>0.26082026958465598</v>
      </c>
      <c r="C45">
        <v>0.29762148857116699</v>
      </c>
      <c r="D45" t="s">
        <v>7</v>
      </c>
      <c r="E45">
        <v>0</v>
      </c>
      <c r="F45">
        <v>2.6394864730890201E-3</v>
      </c>
      <c r="G45">
        <v>0</v>
      </c>
      <c r="H45">
        <v>6.98342479671252E-3</v>
      </c>
      <c r="I45" s="1">
        <f>F45-E45</f>
        <v>2.6394864730890201E-3</v>
      </c>
      <c r="J45" s="1" t="e">
        <f>PRODUCT(I45/E45,100)</f>
        <v>#DIV/0!</v>
      </c>
    </row>
    <row r="46" spans="1:10" x14ac:dyDescent="0.2">
      <c r="A46" t="s">
        <v>130</v>
      </c>
      <c r="B46">
        <v>0.26082026958465598</v>
      </c>
      <c r="C46">
        <v>0.29762148857116699</v>
      </c>
      <c r="I46" s="1">
        <f>F46-E46</f>
        <v>0</v>
      </c>
      <c r="J46" s="1" t="e">
        <f>PRODUCT(I46/E46,100)</f>
        <v>#DIV/0!</v>
      </c>
    </row>
    <row r="47" spans="1:10" x14ac:dyDescent="0.2">
      <c r="A47" t="s">
        <v>143</v>
      </c>
      <c r="B47">
        <v>0.26082026958465598</v>
      </c>
      <c r="C47">
        <v>0.29762148857116699</v>
      </c>
      <c r="D47" t="s">
        <v>10</v>
      </c>
      <c r="E47">
        <v>0</v>
      </c>
      <c r="F47">
        <v>6.8037764914121402E-3</v>
      </c>
      <c r="G47">
        <v>0</v>
      </c>
      <c r="H47">
        <v>1.8001100572344102E-2</v>
      </c>
      <c r="I47" s="1">
        <f>F47-E47</f>
        <v>6.8037764914121402E-3</v>
      </c>
      <c r="J47" s="1" t="e">
        <f>PRODUCT(I47/E47,100)</f>
        <v>#DIV/0!</v>
      </c>
    </row>
    <row r="48" spans="1:10" x14ac:dyDescent="0.2">
      <c r="A48" t="s">
        <v>36</v>
      </c>
      <c r="B48">
        <v>0.25714284181594799</v>
      </c>
      <c r="C48">
        <v>0.19821059703826899</v>
      </c>
      <c r="D48" t="s">
        <v>14</v>
      </c>
      <c r="E48">
        <v>8.0015427920506602E-2</v>
      </c>
      <c r="F48">
        <v>0.11611006256327699</v>
      </c>
      <c r="G48">
        <v>2.3570998259171399E-2</v>
      </c>
      <c r="H48">
        <v>6.0039583760759498E-2</v>
      </c>
      <c r="I48" s="1">
        <f>F48-E48</f>
        <v>3.6094634642770393E-2</v>
      </c>
      <c r="J48" s="1">
        <f>PRODUCT(I48/E48,100)</f>
        <v>45.109593963091143</v>
      </c>
    </row>
    <row r="49" spans="1:10" x14ac:dyDescent="0.2">
      <c r="A49" t="s">
        <v>76</v>
      </c>
      <c r="B49">
        <v>0.25714284181594799</v>
      </c>
      <c r="C49">
        <v>0.19821059703826899</v>
      </c>
      <c r="D49" t="s">
        <v>14</v>
      </c>
      <c r="E49">
        <v>0.19154309341628001</v>
      </c>
      <c r="F49">
        <v>0.247600508587764</v>
      </c>
      <c r="G49">
        <v>5.99920781254056E-2</v>
      </c>
      <c r="H49">
        <v>0.10707384023189399</v>
      </c>
      <c r="I49" s="1">
        <f>F49-E49</f>
        <v>5.6057415171483993E-2</v>
      </c>
      <c r="J49" s="1">
        <f>PRODUCT(I49/E49,100)</f>
        <v>29.266215853397849</v>
      </c>
    </row>
    <row r="50" spans="1:10" x14ac:dyDescent="0.2">
      <c r="A50" t="s">
        <v>64</v>
      </c>
      <c r="B50">
        <v>0.24039572477340701</v>
      </c>
      <c r="C50">
        <v>0.233806133270264</v>
      </c>
      <c r="D50" t="s">
        <v>7</v>
      </c>
      <c r="E50">
        <v>5.3409042513591402E-2</v>
      </c>
      <c r="F50">
        <v>9.1664098592576404E-2</v>
      </c>
      <c r="G50">
        <v>3.9935922785717302E-2</v>
      </c>
      <c r="H50">
        <v>6.5886192186555198E-2</v>
      </c>
      <c r="I50" s="1">
        <f>F50-E50</f>
        <v>3.8255056078985002E-2</v>
      </c>
      <c r="J50" s="1">
        <f>PRODUCT(I50/E50,100)</f>
        <v>71.626552880535073</v>
      </c>
    </row>
    <row r="51" spans="1:10" x14ac:dyDescent="0.2">
      <c r="A51" t="s">
        <v>127</v>
      </c>
      <c r="B51">
        <v>0.23809522390365601</v>
      </c>
      <c r="C51">
        <v>0.234954833984375</v>
      </c>
      <c r="D51" t="s">
        <v>14</v>
      </c>
      <c r="E51">
        <v>0.15436085709776601</v>
      </c>
      <c r="F51">
        <v>0.152107933224402</v>
      </c>
      <c r="G51">
        <v>9.8976606174498299E-2</v>
      </c>
      <c r="H51">
        <v>4.8724079886533399E-2</v>
      </c>
      <c r="I51" s="1">
        <f>F51-E51</f>
        <v>-2.25292387336401E-3</v>
      </c>
      <c r="J51" s="1">
        <f>PRODUCT(I51/E51,100)</f>
        <v>-1.4595175977398842</v>
      </c>
    </row>
    <row r="52" spans="1:10" x14ac:dyDescent="0.2">
      <c r="A52" t="s">
        <v>8</v>
      </c>
      <c r="B52">
        <v>0.237923964858055</v>
      </c>
      <c r="C52">
        <v>0.25844907760620101</v>
      </c>
      <c r="D52" t="s">
        <v>7</v>
      </c>
      <c r="E52">
        <v>1.1243657342163E-2</v>
      </c>
      <c r="F52">
        <v>1.2680387234531999E-2</v>
      </c>
      <c r="G52">
        <v>9.7399091877567508E-3</v>
      </c>
      <c r="H52">
        <v>1.20903360777372E-2</v>
      </c>
      <c r="I52" s="1">
        <f>F52-E52</f>
        <v>1.4367298923689993E-3</v>
      </c>
      <c r="J52" s="1">
        <f>PRODUCT(I52/E52,100)</f>
        <v>12.778136585338236</v>
      </c>
    </row>
    <row r="53" spans="1:10" x14ac:dyDescent="0.2">
      <c r="A53" t="s">
        <v>160</v>
      </c>
      <c r="B53">
        <v>0.23709428310394301</v>
      </c>
      <c r="C53">
        <v>0.26970791816711398</v>
      </c>
      <c r="D53" t="s">
        <v>14</v>
      </c>
      <c r="E53">
        <v>1.7167016591973901E-2</v>
      </c>
      <c r="F53">
        <v>2.1278370814483801E-2</v>
      </c>
      <c r="G53">
        <v>2.6487070012876601E-2</v>
      </c>
      <c r="H53">
        <v>2.17034605184112E-2</v>
      </c>
      <c r="I53" s="1">
        <f>F53-E53</f>
        <v>4.1113542225099005E-3</v>
      </c>
      <c r="J53" s="1">
        <f>PRODUCT(I53/E53,100)</f>
        <v>23.949148068232677</v>
      </c>
    </row>
    <row r="54" spans="1:10" x14ac:dyDescent="0.2">
      <c r="A54" t="s">
        <v>27</v>
      </c>
      <c r="B54">
        <v>0.219047605991364</v>
      </c>
      <c r="C54">
        <v>0.276278495788574</v>
      </c>
      <c r="D54" t="s">
        <v>7</v>
      </c>
      <c r="E54">
        <v>9.2382984401250895E-2</v>
      </c>
      <c r="F54">
        <v>9.7185982784887506E-2</v>
      </c>
      <c r="G54">
        <v>2.73728131214339E-2</v>
      </c>
      <c r="H54">
        <v>1.8802637655286902E-2</v>
      </c>
      <c r="I54" s="1">
        <f>F54-E54</f>
        <v>4.8029983836366114E-3</v>
      </c>
      <c r="J54" s="1">
        <f>PRODUCT(I54/E54,100)</f>
        <v>5.1990076037980613</v>
      </c>
    </row>
    <row r="55" spans="1:10" x14ac:dyDescent="0.2">
      <c r="A55" t="s">
        <v>145</v>
      </c>
      <c r="B55">
        <v>0.219047605991364</v>
      </c>
      <c r="C55">
        <v>0.276278495788574</v>
      </c>
      <c r="D55" t="s">
        <v>14</v>
      </c>
      <c r="E55">
        <v>0.11565290480191701</v>
      </c>
      <c r="F55">
        <v>0.11752570610695801</v>
      </c>
      <c r="G55">
        <v>4.0013161594685702E-2</v>
      </c>
      <c r="H55">
        <v>1.78949083975029E-2</v>
      </c>
      <c r="I55" s="1">
        <f>F55-E55</f>
        <v>1.8728013050409997E-3</v>
      </c>
      <c r="J55" s="1">
        <f>PRODUCT(I55/E55,100)</f>
        <v>1.6193292405829456</v>
      </c>
    </row>
    <row r="56" spans="1:10" x14ac:dyDescent="0.2">
      <c r="A56" t="s">
        <v>158</v>
      </c>
      <c r="B56">
        <v>0.214105725288391</v>
      </c>
      <c r="C56">
        <v>0.32968199253082298</v>
      </c>
      <c r="D56" t="s">
        <v>5</v>
      </c>
      <c r="E56">
        <v>5.3128135700865799E-3</v>
      </c>
      <c r="F56">
        <v>9.7187099886263204E-3</v>
      </c>
      <c r="G56">
        <v>7.3340194263603097E-3</v>
      </c>
      <c r="H56">
        <v>1.01938322494332E-2</v>
      </c>
      <c r="I56" s="1">
        <f>F56-E56</f>
        <v>4.4058964185397405E-3</v>
      </c>
      <c r="J56" s="1">
        <f>PRODUCT(I56/E56,100)</f>
        <v>82.929625901929398</v>
      </c>
    </row>
    <row r="57" spans="1:10" x14ac:dyDescent="0.2">
      <c r="A57" t="s">
        <v>16</v>
      </c>
      <c r="B57">
        <v>0.208656206727028</v>
      </c>
      <c r="C57">
        <v>0.417886972427368</v>
      </c>
      <c r="D57" t="s">
        <v>7</v>
      </c>
      <c r="E57">
        <v>0</v>
      </c>
      <c r="F57">
        <v>1.9875151347889101E-3</v>
      </c>
      <c r="G57">
        <v>0</v>
      </c>
      <c r="H57">
        <v>5.2584707736284698E-3</v>
      </c>
      <c r="I57" s="1">
        <f>F57-E57</f>
        <v>1.9875151347889101E-3</v>
      </c>
      <c r="J57" s="1" t="e">
        <f>PRODUCT(I57/E57,100)</f>
        <v>#DIV/0!</v>
      </c>
    </row>
    <row r="58" spans="1:10" x14ac:dyDescent="0.2">
      <c r="A58" t="s">
        <v>32</v>
      </c>
      <c r="B58">
        <v>0.208656206727028</v>
      </c>
      <c r="C58">
        <v>0.417886972427368</v>
      </c>
      <c r="D58" t="s">
        <v>10</v>
      </c>
      <c r="E58">
        <v>0</v>
      </c>
      <c r="F58">
        <v>2.1365581757837298E-3</v>
      </c>
      <c r="G58">
        <v>0</v>
      </c>
      <c r="H58">
        <v>5.6528015947455703E-3</v>
      </c>
      <c r="I58" s="1">
        <f>F58-E58</f>
        <v>2.1365581757837298E-3</v>
      </c>
      <c r="J58" s="1" t="e">
        <f>PRODUCT(I58/E58,100)</f>
        <v>#DIV/0!</v>
      </c>
    </row>
    <row r="59" spans="1:10" x14ac:dyDescent="0.2">
      <c r="A59" t="s">
        <v>122</v>
      </c>
      <c r="B59">
        <v>0.19999998807907099</v>
      </c>
      <c r="C59">
        <v>0.32229971885681202</v>
      </c>
      <c r="D59" t="s">
        <v>14</v>
      </c>
      <c r="E59">
        <v>0.211440942962284</v>
      </c>
      <c r="F59">
        <v>0.25755038888439902</v>
      </c>
      <c r="G59">
        <v>4.5766716000169801E-2</v>
      </c>
      <c r="H59">
        <v>5.7708724494714203E-2</v>
      </c>
      <c r="I59" s="1">
        <f>F59-E59</f>
        <v>4.6109445922115022E-2</v>
      </c>
      <c r="J59" s="1">
        <f>PRODUCT(I59/E59,100)</f>
        <v>21.807245690509355</v>
      </c>
    </row>
    <row r="60" spans="1:10" x14ac:dyDescent="0.2">
      <c r="A60" t="s">
        <v>100</v>
      </c>
      <c r="B60">
        <v>0.19999998807907099</v>
      </c>
      <c r="C60">
        <v>0.32229971885681202</v>
      </c>
      <c r="D60" t="s">
        <v>7</v>
      </c>
      <c r="E60">
        <v>7.6517712283296596E-2</v>
      </c>
      <c r="F60">
        <v>8.0114239017889097E-2</v>
      </c>
      <c r="G60">
        <v>1.34532740093212E-2</v>
      </c>
      <c r="H60">
        <v>1.92150814207026E-2</v>
      </c>
      <c r="I60" s="1">
        <f>F60-E60</f>
        <v>3.5965267345925006E-3</v>
      </c>
      <c r="J60" s="1">
        <f>PRODUCT(I60/E60,100)</f>
        <v>4.7002538723019338</v>
      </c>
    </row>
    <row r="61" spans="1:10" x14ac:dyDescent="0.2">
      <c r="A61" t="s">
        <v>123</v>
      </c>
      <c r="B61">
        <v>0.18095237016677901</v>
      </c>
      <c r="C61">
        <v>0.37305307388305697</v>
      </c>
      <c r="D61" t="s">
        <v>14</v>
      </c>
      <c r="E61">
        <v>9.6579277948509998E-2</v>
      </c>
      <c r="F61">
        <v>0.122209769897155</v>
      </c>
      <c r="G61">
        <v>1.9571730110054999E-2</v>
      </c>
      <c r="H61">
        <v>5.0616540580730097E-2</v>
      </c>
      <c r="I61" s="1">
        <f>F61-E61</f>
        <v>2.5630491948645001E-2</v>
      </c>
      <c r="J61" s="1">
        <f>PRODUCT(I61/E61,100)</f>
        <v>26.538293196092823</v>
      </c>
    </row>
    <row r="62" spans="1:10" x14ac:dyDescent="0.2">
      <c r="A62" t="s">
        <v>74</v>
      </c>
      <c r="B62">
        <v>0.16673880815506001</v>
      </c>
      <c r="C62">
        <v>0.42467403411865201</v>
      </c>
      <c r="D62" t="s">
        <v>7</v>
      </c>
      <c r="E62">
        <v>1.0885117919887E-2</v>
      </c>
      <c r="F62">
        <v>2.4590188774201702E-2</v>
      </c>
      <c r="G62">
        <v>9.6052083949802695E-3</v>
      </c>
      <c r="H62">
        <v>2.5679017204389101E-2</v>
      </c>
      <c r="I62" s="1">
        <f>F62-E62</f>
        <v>1.3705070854314702E-2</v>
      </c>
      <c r="J62" s="1">
        <f>PRODUCT(I62/E62,100)</f>
        <v>125.90649871854561</v>
      </c>
    </row>
    <row r="63" spans="1:10" x14ac:dyDescent="0.2">
      <c r="A63" t="s">
        <v>120</v>
      </c>
      <c r="B63">
        <v>0.161904752254486</v>
      </c>
      <c r="C63">
        <v>0.42848038673400901</v>
      </c>
      <c r="D63" t="s">
        <v>7</v>
      </c>
      <c r="E63">
        <v>8.5554117419472497E-2</v>
      </c>
      <c r="F63">
        <v>7.1991022217204298E-2</v>
      </c>
      <c r="G63">
        <v>5.9067016131917803E-2</v>
      </c>
      <c r="H63">
        <v>3.5541681477115297E-2</v>
      </c>
      <c r="I63" s="1">
        <f>F63-E63</f>
        <v>-1.3563095202268199E-2</v>
      </c>
      <c r="J63" s="1">
        <f>PRODUCT(I63/E63,100)</f>
        <v>-15.853234901329458</v>
      </c>
    </row>
    <row r="64" spans="1:10" x14ac:dyDescent="0.2">
      <c r="A64" t="s">
        <v>21</v>
      </c>
      <c r="B64">
        <v>0.156492158770561</v>
      </c>
      <c r="C64">
        <v>0.56283378601074197</v>
      </c>
      <c r="D64" t="s">
        <v>7</v>
      </c>
      <c r="E64">
        <v>0</v>
      </c>
      <c r="F64">
        <v>1.9211968254429601E-3</v>
      </c>
      <c r="G64">
        <v>0</v>
      </c>
      <c r="H64">
        <v>5.0830090197288499E-3</v>
      </c>
      <c r="I64" s="1">
        <f>F64-E64</f>
        <v>1.9211968254429601E-3</v>
      </c>
      <c r="J64" s="1" t="e">
        <f>PRODUCT(I64/E64,100)</f>
        <v>#DIV/0!</v>
      </c>
    </row>
    <row r="65" spans="1:10" x14ac:dyDescent="0.2">
      <c r="A65" t="s">
        <v>95</v>
      </c>
      <c r="B65">
        <v>0.156492158770561</v>
      </c>
      <c r="C65">
        <v>0.56283378601074197</v>
      </c>
      <c r="D65" t="s">
        <v>5</v>
      </c>
      <c r="E65">
        <v>0</v>
      </c>
      <c r="F65">
        <v>1.578733951452E-3</v>
      </c>
      <c r="G65">
        <v>0</v>
      </c>
      <c r="H65">
        <v>4.1769374218763198E-3</v>
      </c>
      <c r="I65" s="1">
        <f>F65-E65</f>
        <v>1.578733951452E-3</v>
      </c>
      <c r="J65" s="1" t="e">
        <f>PRODUCT(I65/E65,100)</f>
        <v>#DIV/0!</v>
      </c>
    </row>
    <row r="66" spans="1:10" x14ac:dyDescent="0.2">
      <c r="A66" t="s">
        <v>13</v>
      </c>
      <c r="B66">
        <v>0.14285713434219399</v>
      </c>
      <c r="C66">
        <v>0.48842239379882801</v>
      </c>
      <c r="D66" t="s">
        <v>14</v>
      </c>
      <c r="E66">
        <v>0.12886864567074499</v>
      </c>
      <c r="F66">
        <v>0.14663367585916101</v>
      </c>
      <c r="G66">
        <v>2.7318511070622199E-2</v>
      </c>
      <c r="H66">
        <v>1.33440077553213E-2</v>
      </c>
      <c r="I66" s="1">
        <f>F66-E66</f>
        <v>1.776503018841602E-2</v>
      </c>
      <c r="J66" s="1">
        <f>PRODUCT(I66/E66,100)</f>
        <v>13.785378201153032</v>
      </c>
    </row>
    <row r="67" spans="1:10" x14ac:dyDescent="0.2">
      <c r="A67" t="s">
        <v>149</v>
      </c>
      <c r="B67">
        <v>0.134332090616226</v>
      </c>
      <c r="C67">
        <v>0.55196928977966297</v>
      </c>
      <c r="D67" t="s">
        <v>5</v>
      </c>
      <c r="E67">
        <v>4.55467111040449E-3</v>
      </c>
      <c r="F67">
        <v>1.1645551061155E-2</v>
      </c>
      <c r="G67">
        <v>6.2882470454720604E-3</v>
      </c>
      <c r="H67">
        <v>1.3018758041371301E-2</v>
      </c>
      <c r="I67" s="1">
        <f>F67-E67</f>
        <v>7.09087995075051E-3</v>
      </c>
      <c r="J67" s="1">
        <f>PRODUCT(I67/E67,100)</f>
        <v>155.68368777610345</v>
      </c>
    </row>
    <row r="68" spans="1:10" x14ac:dyDescent="0.2">
      <c r="A68" t="s">
        <v>133</v>
      </c>
      <c r="B68">
        <v>0.123809516429901</v>
      </c>
      <c r="C68">
        <v>0.552615165710449</v>
      </c>
      <c r="D68" t="s">
        <v>7</v>
      </c>
      <c r="E68">
        <v>0.114475865178784</v>
      </c>
      <c r="F68">
        <v>0.123962001765869</v>
      </c>
      <c r="G68">
        <v>4.2403187649718399E-2</v>
      </c>
      <c r="H68">
        <v>5.5736356422104401E-2</v>
      </c>
      <c r="I68" s="1">
        <f>F68-E68</f>
        <v>9.4861365870849979E-3</v>
      </c>
      <c r="J68" s="1">
        <f>PRODUCT(I68/E68,100)</f>
        <v>8.2865821300148426</v>
      </c>
    </row>
    <row r="69" spans="1:10" x14ac:dyDescent="0.2">
      <c r="A69" t="s">
        <v>50</v>
      </c>
      <c r="B69">
        <v>0.104761898517609</v>
      </c>
      <c r="C69">
        <v>0.62069070339202903</v>
      </c>
      <c r="D69" t="s">
        <v>10</v>
      </c>
      <c r="E69">
        <v>8.0351288242926505E-2</v>
      </c>
      <c r="F69">
        <v>8.0441248266467605E-2</v>
      </c>
      <c r="G69">
        <v>4.0932980497913302E-2</v>
      </c>
      <c r="H69">
        <v>4.9006595150156401E-2</v>
      </c>
      <c r="I69" s="1">
        <f>F69-E69</f>
        <v>8.9960023541099665E-5</v>
      </c>
      <c r="J69" s="1">
        <f>PRODUCT(I69/E69,100)</f>
        <v>0.11195840851875706</v>
      </c>
    </row>
    <row r="70" spans="1:10" x14ac:dyDescent="0.2">
      <c r="A70" t="s">
        <v>68</v>
      </c>
      <c r="B70">
        <v>0.104328103363514</v>
      </c>
      <c r="C70">
        <v>0.72845411300659202</v>
      </c>
      <c r="D70" t="s">
        <v>5</v>
      </c>
      <c r="E70">
        <v>0</v>
      </c>
      <c r="F70">
        <v>2.3961461592505598E-3</v>
      </c>
      <c r="G70">
        <v>0</v>
      </c>
      <c r="H70">
        <v>6.3396068423395404E-3</v>
      </c>
      <c r="I70" s="1">
        <f>F70-E70</f>
        <v>2.3961461592505598E-3</v>
      </c>
      <c r="J70" s="1" t="e">
        <f>PRODUCT(I70/E70,100)</f>
        <v>#DIV/0!</v>
      </c>
    </row>
    <row r="71" spans="1:10" x14ac:dyDescent="0.2">
      <c r="A71" t="s">
        <v>119</v>
      </c>
      <c r="B71">
        <v>0.104328103363514</v>
      </c>
      <c r="C71">
        <v>0.72845411300659202</v>
      </c>
      <c r="D71" t="s">
        <v>7</v>
      </c>
      <c r="E71">
        <v>0</v>
      </c>
      <c r="F71">
        <v>3.1139060243573799E-3</v>
      </c>
      <c r="G71">
        <v>0</v>
      </c>
      <c r="H71">
        <v>8.2386209464754695E-3</v>
      </c>
      <c r="I71" s="1">
        <f>F71-E71</f>
        <v>3.1139060243573799E-3</v>
      </c>
      <c r="J71" s="1" t="e">
        <f>PRODUCT(I71/E71,100)</f>
        <v>#DIV/0!</v>
      </c>
    </row>
    <row r="72" spans="1:10" x14ac:dyDescent="0.2">
      <c r="A72" t="s">
        <v>115</v>
      </c>
      <c r="B72">
        <v>9.3906030058860807E-2</v>
      </c>
      <c r="C72">
        <v>0.73501288890838601</v>
      </c>
      <c r="D72" t="s">
        <v>14</v>
      </c>
      <c r="E72">
        <v>3.2060608447473E-3</v>
      </c>
      <c r="F72">
        <v>3.1066610639580599E-3</v>
      </c>
      <c r="G72">
        <v>9.0681094568699494E-3</v>
      </c>
      <c r="H72">
        <v>8.2194525830003497E-3</v>
      </c>
      <c r="I72" s="1">
        <f>F72-E72</f>
        <v>-9.9399780789240135E-5</v>
      </c>
      <c r="J72" s="1">
        <f>PRODUCT(I72/E72,100)</f>
        <v>-3.1003710036287466</v>
      </c>
    </row>
    <row r="73" spans="1:10" x14ac:dyDescent="0.2">
      <c r="A73" t="s">
        <v>48</v>
      </c>
      <c r="B73">
        <v>9.3906030058860807E-2</v>
      </c>
      <c r="C73">
        <v>0.73501288890838601</v>
      </c>
      <c r="D73" t="s">
        <v>7</v>
      </c>
      <c r="E73">
        <v>6.1277669347335499E-3</v>
      </c>
      <c r="F73">
        <v>4.0234218532806502E-3</v>
      </c>
      <c r="G73">
        <v>1.73319422123232E-2</v>
      </c>
      <c r="H73">
        <v>1.06449736432832E-2</v>
      </c>
      <c r="I73" s="1">
        <f>F73-E73</f>
        <v>-2.1043450814528996E-3</v>
      </c>
      <c r="J73" s="1">
        <f>PRODUCT(I73/E73,100)</f>
        <v>-34.341140971354548</v>
      </c>
    </row>
    <row r="74" spans="1:10" x14ac:dyDescent="0.2">
      <c r="A74" t="s">
        <v>139</v>
      </c>
      <c r="B74">
        <v>8.5714280605316204E-2</v>
      </c>
      <c r="C74">
        <v>0.69218075275421098</v>
      </c>
      <c r="D74" t="s">
        <v>7</v>
      </c>
      <c r="E74">
        <v>6.7816452165769994E-2</v>
      </c>
      <c r="F74">
        <v>7.3873925148392694E-2</v>
      </c>
      <c r="G74">
        <v>1.5593626292796099E-2</v>
      </c>
      <c r="H74">
        <v>1.8426788267587101E-2</v>
      </c>
      <c r="I74" s="1">
        <f>F74-E74</f>
        <v>6.0574729826226997E-3</v>
      </c>
      <c r="J74" s="1">
        <f>PRODUCT(I74/E74,100)</f>
        <v>8.9321584795026752</v>
      </c>
    </row>
    <row r="75" spans="1:10" x14ac:dyDescent="0.2">
      <c r="A75" t="s">
        <v>61</v>
      </c>
      <c r="B75">
        <v>8.5714280605316204E-2</v>
      </c>
      <c r="C75">
        <v>0.69218075275421098</v>
      </c>
      <c r="D75" t="s">
        <v>14</v>
      </c>
      <c r="E75">
        <v>0.15354364042233201</v>
      </c>
      <c r="F75">
        <v>0.15901348242784799</v>
      </c>
      <c r="G75">
        <v>1.9426121388668002E-2</v>
      </c>
      <c r="H75">
        <v>1.7284448362105399E-2</v>
      </c>
      <c r="I75" s="1">
        <f>F75-E75</f>
        <v>5.4698420055159791E-3</v>
      </c>
      <c r="J75" s="1">
        <f>PRODUCT(I75/E75,100)</f>
        <v>3.5624021877238383</v>
      </c>
    </row>
    <row r="76" spans="1:10" x14ac:dyDescent="0.2">
      <c r="A76" t="s">
        <v>18</v>
      </c>
      <c r="B76">
        <v>7.2074994444847107E-2</v>
      </c>
      <c r="C76">
        <v>0.77735519409179699</v>
      </c>
      <c r="D76" t="s">
        <v>10</v>
      </c>
      <c r="E76">
        <v>8.4121613122422993E-3</v>
      </c>
      <c r="F76">
        <v>4.76155651214744E-3</v>
      </c>
      <c r="G76">
        <v>1.3084499544118E-2</v>
      </c>
      <c r="H76">
        <v>5.9387043654060096E-3</v>
      </c>
      <c r="I76" s="1">
        <f>F76-E76</f>
        <v>-3.6506048000948593E-3</v>
      </c>
      <c r="J76" s="1">
        <f>PRODUCT(I76/E76,100)</f>
        <v>-43.396752208996503</v>
      </c>
    </row>
    <row r="77" spans="1:10" x14ac:dyDescent="0.2">
      <c r="A77" t="s">
        <v>88</v>
      </c>
      <c r="B77">
        <v>6.6666662693023696E-2</v>
      </c>
      <c r="C77">
        <v>0.76652526855468806</v>
      </c>
      <c r="D77" t="s">
        <v>7</v>
      </c>
      <c r="E77">
        <v>3.2247199853727398E-2</v>
      </c>
      <c r="F77">
        <v>4.0301740375797902E-2</v>
      </c>
      <c r="G77">
        <v>2.00883345004166E-2</v>
      </c>
      <c r="H77">
        <v>1.99620587466308E-2</v>
      </c>
      <c r="I77" s="1">
        <f>F77-E77</f>
        <v>8.0545405220705038E-3</v>
      </c>
      <c r="J77" s="1">
        <f>PRODUCT(I77/E77,100)</f>
        <v>24.977488149686565</v>
      </c>
    </row>
    <row r="78" spans="1:10" x14ac:dyDescent="0.2">
      <c r="A78" t="s">
        <v>110</v>
      </c>
      <c r="B78">
        <v>6.6666662693023696E-2</v>
      </c>
      <c r="C78">
        <v>0.76652526855468806</v>
      </c>
      <c r="D78" t="s">
        <v>14</v>
      </c>
      <c r="E78">
        <v>0.117846166377251</v>
      </c>
      <c r="F78">
        <v>0.12462525214432101</v>
      </c>
      <c r="G78">
        <v>2.43636480165162E-2</v>
      </c>
      <c r="H78">
        <v>3.2994108408937399E-2</v>
      </c>
      <c r="I78" s="1">
        <f>F78-E78</f>
        <v>6.7790857670700089E-3</v>
      </c>
      <c r="J78" s="1">
        <f>PRODUCT(I78/E78,100)</f>
        <v>5.7524873107612962</v>
      </c>
    </row>
    <row r="79" spans="1:10" x14ac:dyDescent="0.2">
      <c r="A79" t="s">
        <v>161</v>
      </c>
      <c r="B79">
        <v>6.6666662693023696E-2</v>
      </c>
      <c r="C79">
        <v>0.76652526855468806</v>
      </c>
      <c r="D79" t="s">
        <v>14</v>
      </c>
      <c r="E79">
        <v>0.17911629028959</v>
      </c>
      <c r="F79">
        <v>0.185559998637046</v>
      </c>
      <c r="G79">
        <v>3.1930061505823698E-2</v>
      </c>
      <c r="H79">
        <v>2.4515109606935301E-2</v>
      </c>
      <c r="I79" s="1">
        <f>F79-E79</f>
        <v>6.4437083474560009E-3</v>
      </c>
      <c r="J79" s="1">
        <f>PRODUCT(I79/E79,100)</f>
        <v>3.5974998907346736</v>
      </c>
    </row>
    <row r="80" spans="1:10" x14ac:dyDescent="0.2">
      <c r="A80" t="s">
        <v>51</v>
      </c>
      <c r="B80">
        <v>6.4630560576915699E-2</v>
      </c>
      <c r="C80">
        <v>0.81095969676971402</v>
      </c>
      <c r="D80" t="s">
        <v>10</v>
      </c>
      <c r="E80">
        <v>1.02334512282429E-2</v>
      </c>
      <c r="F80">
        <v>1.4615600270331E-2</v>
      </c>
      <c r="G80">
        <v>1.8948669674298702E-2</v>
      </c>
      <c r="H80">
        <v>1.9462206992479299E-2</v>
      </c>
      <c r="I80" s="1">
        <f>F80-E80</f>
        <v>4.3821490420881005E-3</v>
      </c>
      <c r="J80" s="1">
        <f>PRODUCT(I80/E80,100)</f>
        <v>42.821810006715815</v>
      </c>
    </row>
    <row r="81" spans="1:10" x14ac:dyDescent="0.2">
      <c r="A81" t="s">
        <v>62</v>
      </c>
      <c r="B81">
        <v>5.6343618780374499E-2</v>
      </c>
      <c r="C81">
        <v>0.86561381816864003</v>
      </c>
      <c r="D81" t="s">
        <v>10</v>
      </c>
      <c r="E81">
        <v>1.56815763136496E-3</v>
      </c>
      <c r="F81">
        <v>1.73229389771697E-3</v>
      </c>
      <c r="G81">
        <v>4.4354195804304003E-3</v>
      </c>
      <c r="H81">
        <v>4.5832188510338597E-3</v>
      </c>
      <c r="I81" s="1">
        <f>F81-E81</f>
        <v>1.6413626635200995E-4</v>
      </c>
      <c r="J81" s="1">
        <f>PRODUCT(I81/E81,100)</f>
        <v>10.466821897817887</v>
      </c>
    </row>
    <row r="82" spans="1:10" x14ac:dyDescent="0.2">
      <c r="A82" t="s">
        <v>113</v>
      </c>
      <c r="B82">
        <v>3.3806167542934397E-2</v>
      </c>
      <c r="C82">
        <v>0.91375291347503695</v>
      </c>
      <c r="D82" t="s">
        <v>10</v>
      </c>
      <c r="E82">
        <v>3.7951885960927499E-3</v>
      </c>
      <c r="F82">
        <v>4.8308669196204601E-3</v>
      </c>
      <c r="G82">
        <v>5.3169263368553696E-3</v>
      </c>
      <c r="H82">
        <v>4.5284415678113104E-3</v>
      </c>
      <c r="I82" s="1">
        <f>F82-E82</f>
        <v>1.0356783235277102E-3</v>
      </c>
      <c r="J82" s="1">
        <f>PRODUCT(I82/E82,100)</f>
        <v>27.289245245782233</v>
      </c>
    </row>
    <row r="83" spans="1:10" x14ac:dyDescent="0.2">
      <c r="A83" t="s">
        <v>131</v>
      </c>
      <c r="B83">
        <v>2.85714268684387E-2</v>
      </c>
      <c r="C83">
        <v>0.92115867137908902</v>
      </c>
      <c r="D83" t="s">
        <v>14</v>
      </c>
      <c r="E83">
        <v>9.4349806418486296E-2</v>
      </c>
      <c r="F83">
        <v>9.0569576343804498E-2</v>
      </c>
      <c r="G83">
        <v>4.8934974244592103E-2</v>
      </c>
      <c r="H83">
        <v>4.2217307383101497E-2</v>
      </c>
      <c r="I83" s="1">
        <f>F83-E83</f>
        <v>-3.7802300746817979E-3</v>
      </c>
      <c r="J83" s="1">
        <f>PRODUCT(I83/E83,100)</f>
        <v>-4.0066113733341204</v>
      </c>
    </row>
    <row r="84" spans="1:10" x14ac:dyDescent="0.2">
      <c r="A84" t="s">
        <v>170</v>
      </c>
      <c r="B84">
        <v>1.1922516860067799E-2</v>
      </c>
      <c r="C84">
        <v>1</v>
      </c>
      <c r="D84" t="s">
        <v>10</v>
      </c>
      <c r="E84">
        <v>5.7732968774564198E-3</v>
      </c>
      <c r="F84">
        <v>8.5970078905372293E-3</v>
      </c>
      <c r="G84">
        <v>7.9682940733200296E-3</v>
      </c>
      <c r="H84">
        <v>1.1914949356156401E-2</v>
      </c>
      <c r="I84" s="1">
        <f>F84-E84</f>
        <v>2.8237110130808095E-3</v>
      </c>
      <c r="J84" s="1">
        <f>PRODUCT(I84/E84,100)</f>
        <v>48.909852949132784</v>
      </c>
    </row>
    <row r="85" spans="1:10" x14ac:dyDescent="0.2">
      <c r="A85" t="s">
        <v>63</v>
      </c>
      <c r="B85">
        <v>9.5238089561462402E-3</v>
      </c>
      <c r="C85">
        <v>1</v>
      </c>
      <c r="D85" t="s">
        <v>14</v>
      </c>
      <c r="E85">
        <v>0.159608731709872</v>
      </c>
      <c r="F85">
        <v>0.135810473488926</v>
      </c>
      <c r="G85">
        <v>6.4266922617775502E-2</v>
      </c>
      <c r="H85">
        <v>4.9747412999300397E-2</v>
      </c>
      <c r="I85" s="1">
        <f>F85-E85</f>
        <v>-2.3798258220946E-2</v>
      </c>
      <c r="J85" s="1">
        <f>PRODUCT(I85/E85,100)</f>
        <v>-14.91037361552698</v>
      </c>
    </row>
    <row r="86" spans="1:10" x14ac:dyDescent="0.2">
      <c r="A86" t="s">
        <v>168</v>
      </c>
      <c r="B86">
        <v>0</v>
      </c>
      <c r="C86">
        <v>1</v>
      </c>
      <c r="D86" t="s">
        <v>5</v>
      </c>
      <c r="E86">
        <v>0</v>
      </c>
      <c r="F86">
        <v>0</v>
      </c>
      <c r="G86">
        <v>0</v>
      </c>
      <c r="H86">
        <v>0</v>
      </c>
      <c r="J86" s="1">
        <v>0</v>
      </c>
    </row>
    <row r="87" spans="1:10" x14ac:dyDescent="0.2">
      <c r="A87" t="s">
        <v>4</v>
      </c>
      <c r="B87">
        <v>0</v>
      </c>
      <c r="C87">
        <v>1</v>
      </c>
      <c r="D87" t="s">
        <v>5</v>
      </c>
      <c r="E87">
        <v>0</v>
      </c>
      <c r="F87">
        <v>0</v>
      </c>
      <c r="G87">
        <v>0</v>
      </c>
      <c r="H87">
        <v>0</v>
      </c>
      <c r="I87" s="1">
        <f>F87-E87</f>
        <v>0</v>
      </c>
      <c r="J87" s="1">
        <v>0</v>
      </c>
    </row>
    <row r="88" spans="1:10" x14ac:dyDescent="0.2">
      <c r="A88" t="s">
        <v>9</v>
      </c>
      <c r="B88">
        <v>0</v>
      </c>
      <c r="C88">
        <v>1</v>
      </c>
      <c r="D88" t="s">
        <v>10</v>
      </c>
      <c r="E88">
        <v>0</v>
      </c>
      <c r="F88">
        <v>0</v>
      </c>
      <c r="G88">
        <v>0</v>
      </c>
      <c r="H88">
        <v>0</v>
      </c>
      <c r="I88" s="1">
        <f>F88-E88</f>
        <v>0</v>
      </c>
      <c r="J88" s="1">
        <v>0</v>
      </c>
    </row>
    <row r="89" spans="1:10" x14ac:dyDescent="0.2">
      <c r="A89" t="s">
        <v>22</v>
      </c>
      <c r="B89">
        <v>0</v>
      </c>
      <c r="C89">
        <v>1</v>
      </c>
      <c r="D89" t="s">
        <v>5</v>
      </c>
      <c r="E89">
        <v>0</v>
      </c>
      <c r="F89">
        <v>0</v>
      </c>
      <c r="G89">
        <v>0</v>
      </c>
      <c r="H89">
        <v>0</v>
      </c>
      <c r="I89" s="1">
        <f>F89-E89</f>
        <v>0</v>
      </c>
      <c r="J89" s="1">
        <v>0</v>
      </c>
    </row>
    <row r="90" spans="1:10" x14ac:dyDescent="0.2">
      <c r="A90" t="s">
        <v>23</v>
      </c>
      <c r="B90">
        <v>0</v>
      </c>
      <c r="C90">
        <v>1</v>
      </c>
      <c r="D90" t="s">
        <v>10</v>
      </c>
      <c r="E90">
        <v>0</v>
      </c>
      <c r="F90">
        <v>0</v>
      </c>
      <c r="G90">
        <v>0</v>
      </c>
      <c r="H90">
        <v>0</v>
      </c>
      <c r="I90" s="1">
        <f>F90-E90</f>
        <v>0</v>
      </c>
      <c r="J90" s="1">
        <v>0</v>
      </c>
    </row>
    <row r="91" spans="1:10" x14ac:dyDescent="0.2">
      <c r="A91" t="s">
        <v>24</v>
      </c>
      <c r="B91">
        <v>0</v>
      </c>
      <c r="C91">
        <v>1</v>
      </c>
      <c r="D91" t="s">
        <v>10</v>
      </c>
      <c r="E91">
        <v>0</v>
      </c>
      <c r="F91">
        <v>0</v>
      </c>
      <c r="G91">
        <v>0</v>
      </c>
      <c r="H91">
        <v>0</v>
      </c>
      <c r="I91" s="1">
        <f>F91-E91</f>
        <v>0</v>
      </c>
      <c r="J91" s="1">
        <v>0</v>
      </c>
    </row>
    <row r="92" spans="1:10" x14ac:dyDescent="0.2">
      <c r="A92" t="s">
        <v>30</v>
      </c>
      <c r="B92">
        <v>0</v>
      </c>
      <c r="C92">
        <v>1</v>
      </c>
      <c r="D92" t="s">
        <v>5</v>
      </c>
      <c r="E92">
        <v>0</v>
      </c>
      <c r="F92">
        <v>0</v>
      </c>
      <c r="G92">
        <v>0</v>
      </c>
      <c r="H92">
        <v>0</v>
      </c>
      <c r="I92" s="1">
        <f>F92-E92</f>
        <v>0</v>
      </c>
      <c r="J92" s="1">
        <v>0</v>
      </c>
    </row>
    <row r="93" spans="1:10" x14ac:dyDescent="0.2">
      <c r="A93" t="s">
        <v>31</v>
      </c>
      <c r="B93">
        <v>0</v>
      </c>
      <c r="C93">
        <v>1</v>
      </c>
      <c r="D93" t="s">
        <v>10</v>
      </c>
      <c r="E93">
        <v>0</v>
      </c>
      <c r="F93">
        <v>0</v>
      </c>
      <c r="G93">
        <v>0</v>
      </c>
      <c r="H93">
        <v>0</v>
      </c>
      <c r="I93" s="1">
        <f>F93-E93</f>
        <v>0</v>
      </c>
      <c r="J93" s="1">
        <v>0</v>
      </c>
    </row>
    <row r="94" spans="1:10" x14ac:dyDescent="0.2">
      <c r="A94" t="s">
        <v>34</v>
      </c>
      <c r="B94">
        <v>0</v>
      </c>
      <c r="C94">
        <v>1</v>
      </c>
      <c r="D94" t="s">
        <v>5</v>
      </c>
      <c r="E94">
        <v>0</v>
      </c>
      <c r="F94">
        <v>0</v>
      </c>
      <c r="G94">
        <v>0</v>
      </c>
      <c r="H94">
        <v>0</v>
      </c>
      <c r="I94" s="1">
        <f>F94-E94</f>
        <v>0</v>
      </c>
      <c r="J94" s="1">
        <v>0</v>
      </c>
    </row>
    <row r="95" spans="1:10" x14ac:dyDescent="0.2">
      <c r="A95" t="s">
        <v>35</v>
      </c>
      <c r="B95">
        <v>0</v>
      </c>
      <c r="C95">
        <v>1</v>
      </c>
      <c r="D95" t="s">
        <v>5</v>
      </c>
      <c r="E95">
        <v>0</v>
      </c>
      <c r="F95">
        <v>0</v>
      </c>
      <c r="G95">
        <v>0</v>
      </c>
      <c r="H95">
        <v>0</v>
      </c>
      <c r="I95" s="1">
        <f>F95-E95</f>
        <v>0</v>
      </c>
      <c r="J95" s="1">
        <v>0</v>
      </c>
    </row>
    <row r="96" spans="1:10" x14ac:dyDescent="0.2">
      <c r="A96" t="s">
        <v>40</v>
      </c>
      <c r="B96">
        <v>0</v>
      </c>
      <c r="C96">
        <v>1</v>
      </c>
      <c r="D96" t="s">
        <v>10</v>
      </c>
      <c r="E96">
        <v>0</v>
      </c>
      <c r="F96">
        <v>0</v>
      </c>
      <c r="G96">
        <v>0</v>
      </c>
      <c r="H96">
        <v>0</v>
      </c>
      <c r="I96" s="1">
        <f>F96-E96</f>
        <v>0</v>
      </c>
      <c r="J96" s="1">
        <v>0</v>
      </c>
    </row>
    <row r="97" spans="1:10" x14ac:dyDescent="0.2">
      <c r="A97" t="s">
        <v>45</v>
      </c>
      <c r="B97">
        <v>0</v>
      </c>
      <c r="C97">
        <v>1</v>
      </c>
      <c r="D97" t="s">
        <v>5</v>
      </c>
      <c r="E97">
        <v>0</v>
      </c>
      <c r="F97">
        <v>0</v>
      </c>
      <c r="G97">
        <v>0</v>
      </c>
      <c r="H97">
        <v>0</v>
      </c>
      <c r="I97" s="1">
        <f>F97-E97</f>
        <v>0</v>
      </c>
      <c r="J97" s="1">
        <v>0</v>
      </c>
    </row>
    <row r="98" spans="1:10" x14ac:dyDescent="0.2">
      <c r="A98" t="s">
        <v>47</v>
      </c>
      <c r="B98">
        <v>0</v>
      </c>
      <c r="C98">
        <v>1</v>
      </c>
      <c r="D98" t="s">
        <v>10</v>
      </c>
      <c r="E98">
        <v>0</v>
      </c>
      <c r="F98">
        <v>0</v>
      </c>
      <c r="G98">
        <v>0</v>
      </c>
      <c r="H98">
        <v>0</v>
      </c>
      <c r="I98" s="1">
        <f>F98-E98</f>
        <v>0</v>
      </c>
      <c r="J98" s="1">
        <v>0</v>
      </c>
    </row>
    <row r="99" spans="1:10" x14ac:dyDescent="0.2">
      <c r="A99" t="s">
        <v>52</v>
      </c>
      <c r="B99">
        <v>0</v>
      </c>
      <c r="C99">
        <v>1</v>
      </c>
      <c r="D99" t="s">
        <v>7</v>
      </c>
      <c r="E99">
        <v>0</v>
      </c>
      <c r="F99">
        <v>0</v>
      </c>
      <c r="G99">
        <v>0</v>
      </c>
      <c r="H99">
        <v>0</v>
      </c>
      <c r="I99" s="1">
        <f>F99-E99</f>
        <v>0</v>
      </c>
      <c r="J99" s="1">
        <v>0</v>
      </c>
    </row>
    <row r="100" spans="1:10" x14ac:dyDescent="0.2">
      <c r="A100" t="s">
        <v>53</v>
      </c>
      <c r="B100">
        <v>0</v>
      </c>
      <c r="C100">
        <v>1</v>
      </c>
      <c r="D100" t="s">
        <v>5</v>
      </c>
      <c r="E100">
        <v>0</v>
      </c>
      <c r="F100">
        <v>0</v>
      </c>
      <c r="G100">
        <v>0</v>
      </c>
      <c r="H100">
        <v>0</v>
      </c>
      <c r="I100" s="1">
        <f>F100-E100</f>
        <v>0</v>
      </c>
      <c r="J100" s="1">
        <v>0</v>
      </c>
    </row>
    <row r="101" spans="1:10" x14ac:dyDescent="0.2">
      <c r="A101" t="s">
        <v>56</v>
      </c>
      <c r="B101">
        <v>0</v>
      </c>
      <c r="C101">
        <v>1</v>
      </c>
      <c r="D101" t="s">
        <v>7</v>
      </c>
      <c r="E101">
        <v>0</v>
      </c>
      <c r="F101">
        <v>0</v>
      </c>
      <c r="G101">
        <v>0</v>
      </c>
      <c r="H101">
        <v>0</v>
      </c>
      <c r="I101" s="1">
        <f>F101-E101</f>
        <v>0</v>
      </c>
      <c r="J101" s="1">
        <v>0</v>
      </c>
    </row>
    <row r="102" spans="1:10" x14ac:dyDescent="0.2">
      <c r="A102" t="s">
        <v>59</v>
      </c>
      <c r="B102">
        <v>0</v>
      </c>
      <c r="C102">
        <v>1</v>
      </c>
      <c r="D102" t="s">
        <v>7</v>
      </c>
      <c r="E102">
        <v>0</v>
      </c>
      <c r="F102">
        <v>0</v>
      </c>
      <c r="G102">
        <v>0</v>
      </c>
      <c r="H102">
        <v>0</v>
      </c>
      <c r="I102" s="1">
        <f>F102-E102</f>
        <v>0</v>
      </c>
      <c r="J102" s="1">
        <v>0</v>
      </c>
    </row>
    <row r="103" spans="1:10" x14ac:dyDescent="0.2">
      <c r="A103" t="s">
        <v>65</v>
      </c>
      <c r="B103">
        <v>0</v>
      </c>
      <c r="C103">
        <v>1</v>
      </c>
      <c r="D103" t="s">
        <v>5</v>
      </c>
      <c r="E103">
        <v>0</v>
      </c>
      <c r="F103">
        <v>0</v>
      </c>
      <c r="G103">
        <v>0</v>
      </c>
      <c r="H103">
        <v>0</v>
      </c>
      <c r="I103" s="1">
        <f>F103-E103</f>
        <v>0</v>
      </c>
      <c r="J103" s="1">
        <v>0</v>
      </c>
    </row>
    <row r="104" spans="1:10" x14ac:dyDescent="0.2">
      <c r="A104" t="s">
        <v>66</v>
      </c>
      <c r="B104">
        <v>0</v>
      </c>
      <c r="C104">
        <v>1</v>
      </c>
      <c r="D104" t="s">
        <v>5</v>
      </c>
      <c r="E104">
        <v>0</v>
      </c>
      <c r="F104">
        <v>0</v>
      </c>
      <c r="G104">
        <v>0</v>
      </c>
      <c r="H104">
        <v>0</v>
      </c>
      <c r="I104" s="1">
        <f>F104-E104</f>
        <v>0</v>
      </c>
      <c r="J104" s="1">
        <v>0</v>
      </c>
    </row>
    <row r="105" spans="1:10" x14ac:dyDescent="0.2">
      <c r="A105" t="s">
        <v>67</v>
      </c>
      <c r="B105">
        <v>0</v>
      </c>
      <c r="C105">
        <v>1</v>
      </c>
      <c r="D105" t="s">
        <v>7</v>
      </c>
      <c r="E105">
        <v>0</v>
      </c>
      <c r="F105">
        <v>0</v>
      </c>
      <c r="G105">
        <v>0</v>
      </c>
      <c r="H105">
        <v>0</v>
      </c>
      <c r="I105" s="1">
        <f>F105-E105</f>
        <v>0</v>
      </c>
      <c r="J105" s="1">
        <v>0</v>
      </c>
    </row>
    <row r="106" spans="1:10" x14ac:dyDescent="0.2">
      <c r="A106" t="s">
        <v>85</v>
      </c>
      <c r="B106">
        <v>0</v>
      </c>
      <c r="C106">
        <v>1</v>
      </c>
      <c r="D106" t="s">
        <v>10</v>
      </c>
      <c r="E106">
        <v>0</v>
      </c>
      <c r="F106">
        <v>0</v>
      </c>
      <c r="G106">
        <v>0</v>
      </c>
      <c r="H106">
        <v>0</v>
      </c>
      <c r="I106" s="1">
        <f>F106-E106</f>
        <v>0</v>
      </c>
      <c r="J106" s="1">
        <v>0</v>
      </c>
    </row>
    <row r="107" spans="1:10" x14ac:dyDescent="0.2">
      <c r="A107" t="s">
        <v>86</v>
      </c>
      <c r="B107">
        <v>0</v>
      </c>
      <c r="C107">
        <v>1</v>
      </c>
      <c r="D107" t="s">
        <v>10</v>
      </c>
      <c r="E107">
        <v>0</v>
      </c>
      <c r="F107">
        <v>0</v>
      </c>
      <c r="G107">
        <v>0</v>
      </c>
      <c r="H107">
        <v>0</v>
      </c>
      <c r="I107" s="1">
        <f>F107-E107</f>
        <v>0</v>
      </c>
      <c r="J107" s="1">
        <v>0</v>
      </c>
    </row>
    <row r="108" spans="1:10" x14ac:dyDescent="0.2">
      <c r="A108" t="s">
        <v>89</v>
      </c>
      <c r="B108">
        <v>0</v>
      </c>
      <c r="C108">
        <v>1</v>
      </c>
      <c r="D108" t="s">
        <v>10</v>
      </c>
      <c r="E108">
        <v>0</v>
      </c>
      <c r="F108">
        <v>0</v>
      </c>
      <c r="G108">
        <v>0</v>
      </c>
      <c r="H108">
        <v>0</v>
      </c>
      <c r="I108" s="1">
        <f>F108-E108</f>
        <v>0</v>
      </c>
      <c r="J108" s="1">
        <v>0</v>
      </c>
    </row>
    <row r="109" spans="1:10" x14ac:dyDescent="0.2">
      <c r="A109" t="s">
        <v>90</v>
      </c>
      <c r="B109">
        <v>0</v>
      </c>
      <c r="C109">
        <v>1</v>
      </c>
      <c r="D109" t="s">
        <v>5</v>
      </c>
      <c r="E109">
        <v>0</v>
      </c>
      <c r="F109">
        <v>0</v>
      </c>
      <c r="G109">
        <v>0</v>
      </c>
      <c r="H109">
        <v>0</v>
      </c>
      <c r="I109" s="1">
        <f>F109-E109</f>
        <v>0</v>
      </c>
      <c r="J109" s="1">
        <v>0</v>
      </c>
    </row>
    <row r="110" spans="1:10" x14ac:dyDescent="0.2">
      <c r="A110" t="s">
        <v>91</v>
      </c>
      <c r="B110">
        <v>0</v>
      </c>
      <c r="C110">
        <v>1</v>
      </c>
      <c r="D110" t="s">
        <v>7</v>
      </c>
      <c r="E110">
        <v>0</v>
      </c>
      <c r="F110">
        <v>0</v>
      </c>
      <c r="G110">
        <v>0</v>
      </c>
      <c r="H110">
        <v>0</v>
      </c>
      <c r="I110" s="1">
        <f>F110-E110</f>
        <v>0</v>
      </c>
      <c r="J110" s="1">
        <v>0</v>
      </c>
    </row>
    <row r="111" spans="1:10" x14ac:dyDescent="0.2">
      <c r="A111" t="s">
        <v>94</v>
      </c>
      <c r="B111">
        <v>0</v>
      </c>
      <c r="C111">
        <v>1</v>
      </c>
      <c r="D111" t="s">
        <v>7</v>
      </c>
      <c r="E111">
        <v>0</v>
      </c>
      <c r="F111">
        <v>0</v>
      </c>
      <c r="G111">
        <v>0</v>
      </c>
      <c r="H111">
        <v>0</v>
      </c>
      <c r="I111" s="1">
        <f>F111-E111</f>
        <v>0</v>
      </c>
      <c r="J111" s="1">
        <v>0</v>
      </c>
    </row>
    <row r="112" spans="1:10" x14ac:dyDescent="0.2">
      <c r="A112" t="s">
        <v>98</v>
      </c>
      <c r="B112">
        <v>0</v>
      </c>
      <c r="C112">
        <v>1</v>
      </c>
      <c r="D112" t="s">
        <v>5</v>
      </c>
      <c r="E112">
        <v>0</v>
      </c>
      <c r="F112">
        <v>0</v>
      </c>
      <c r="G112">
        <v>0</v>
      </c>
      <c r="H112">
        <v>0</v>
      </c>
      <c r="I112" s="1">
        <f>F112-E112</f>
        <v>0</v>
      </c>
      <c r="J112" s="1">
        <v>0</v>
      </c>
    </row>
    <row r="113" spans="1:10" x14ac:dyDescent="0.2">
      <c r="A113" t="s">
        <v>99</v>
      </c>
      <c r="B113">
        <v>0</v>
      </c>
      <c r="C113">
        <v>1</v>
      </c>
      <c r="D113" t="s">
        <v>10</v>
      </c>
      <c r="E113">
        <v>0</v>
      </c>
      <c r="F113">
        <v>0</v>
      </c>
      <c r="G113">
        <v>0</v>
      </c>
      <c r="H113">
        <v>0</v>
      </c>
      <c r="I113" s="1">
        <f>F113-E113</f>
        <v>0</v>
      </c>
      <c r="J113" s="1">
        <v>0</v>
      </c>
    </row>
    <row r="114" spans="1:10" x14ac:dyDescent="0.2">
      <c r="A114" t="s">
        <v>101</v>
      </c>
      <c r="B114">
        <v>0</v>
      </c>
      <c r="C114">
        <v>1</v>
      </c>
      <c r="D114" t="s">
        <v>10</v>
      </c>
      <c r="E114">
        <v>0</v>
      </c>
      <c r="F114">
        <v>0</v>
      </c>
      <c r="G114">
        <v>0</v>
      </c>
      <c r="H114">
        <v>0</v>
      </c>
      <c r="I114" s="1">
        <f>F114-E114</f>
        <v>0</v>
      </c>
      <c r="J114" s="1">
        <v>0</v>
      </c>
    </row>
    <row r="115" spans="1:10" x14ac:dyDescent="0.2">
      <c r="A115" t="s">
        <v>105</v>
      </c>
      <c r="B115">
        <v>0</v>
      </c>
      <c r="C115">
        <v>1</v>
      </c>
      <c r="D115" t="s">
        <v>5</v>
      </c>
      <c r="E115">
        <v>0</v>
      </c>
      <c r="F115">
        <v>0</v>
      </c>
      <c r="G115">
        <v>0</v>
      </c>
      <c r="H115">
        <v>0</v>
      </c>
      <c r="I115" s="1">
        <f>F115-E115</f>
        <v>0</v>
      </c>
      <c r="J115" s="1">
        <v>0</v>
      </c>
    </row>
    <row r="116" spans="1:10" x14ac:dyDescent="0.2">
      <c r="A116" t="s">
        <v>107</v>
      </c>
      <c r="B116">
        <v>0</v>
      </c>
      <c r="C116">
        <v>1</v>
      </c>
      <c r="D116" t="s">
        <v>7</v>
      </c>
      <c r="E116">
        <v>0</v>
      </c>
      <c r="F116">
        <v>0</v>
      </c>
      <c r="G116">
        <v>0</v>
      </c>
      <c r="H116">
        <v>0</v>
      </c>
      <c r="I116" s="1">
        <f>F116-E116</f>
        <v>0</v>
      </c>
      <c r="J116" s="1">
        <v>0</v>
      </c>
    </row>
    <row r="117" spans="1:10" x14ac:dyDescent="0.2">
      <c r="A117" t="s">
        <v>111</v>
      </c>
      <c r="B117">
        <v>0</v>
      </c>
      <c r="C117">
        <v>1</v>
      </c>
      <c r="D117" t="s">
        <v>10</v>
      </c>
      <c r="E117">
        <v>0</v>
      </c>
      <c r="F117">
        <v>0</v>
      </c>
      <c r="G117">
        <v>0</v>
      </c>
      <c r="H117">
        <v>0</v>
      </c>
      <c r="I117" s="1">
        <f>F117-E117</f>
        <v>0</v>
      </c>
      <c r="J117" s="1">
        <v>0</v>
      </c>
    </row>
    <row r="118" spans="1:10" x14ac:dyDescent="0.2">
      <c r="A118" t="s">
        <v>112</v>
      </c>
      <c r="B118">
        <v>0</v>
      </c>
      <c r="C118">
        <v>1</v>
      </c>
      <c r="D118" t="s">
        <v>5</v>
      </c>
      <c r="E118">
        <v>0</v>
      </c>
      <c r="F118">
        <v>0</v>
      </c>
      <c r="G118">
        <v>0</v>
      </c>
      <c r="H118">
        <v>0</v>
      </c>
      <c r="I118" s="1">
        <f>F118-E118</f>
        <v>0</v>
      </c>
      <c r="J118" s="1">
        <v>0</v>
      </c>
    </row>
    <row r="119" spans="1:10" x14ac:dyDescent="0.2">
      <c r="A119" t="s">
        <v>118</v>
      </c>
      <c r="B119">
        <v>0</v>
      </c>
      <c r="C119">
        <v>1</v>
      </c>
      <c r="D119" t="s">
        <v>10</v>
      </c>
      <c r="E119">
        <v>0</v>
      </c>
      <c r="F119">
        <v>0</v>
      </c>
      <c r="G119">
        <v>0</v>
      </c>
      <c r="H119">
        <v>0</v>
      </c>
      <c r="I119" s="1">
        <f>F119-E119</f>
        <v>0</v>
      </c>
      <c r="J119" s="1">
        <v>0</v>
      </c>
    </row>
    <row r="120" spans="1:10" x14ac:dyDescent="0.2">
      <c r="A120" t="s">
        <v>126</v>
      </c>
      <c r="B120">
        <v>0</v>
      </c>
      <c r="C120">
        <v>1</v>
      </c>
      <c r="D120" t="s">
        <v>10</v>
      </c>
      <c r="E120">
        <v>0</v>
      </c>
      <c r="F120">
        <v>0</v>
      </c>
      <c r="G120">
        <v>0</v>
      </c>
      <c r="H120">
        <v>0</v>
      </c>
      <c r="I120" s="1">
        <f>F120-E120</f>
        <v>0</v>
      </c>
      <c r="J120" s="1">
        <v>0</v>
      </c>
    </row>
    <row r="121" spans="1:10" x14ac:dyDescent="0.2">
      <c r="A121" t="s">
        <v>134</v>
      </c>
      <c r="B121">
        <v>0</v>
      </c>
      <c r="C121">
        <v>1</v>
      </c>
      <c r="D121" t="s">
        <v>5</v>
      </c>
      <c r="E121">
        <v>0</v>
      </c>
      <c r="F121">
        <v>0</v>
      </c>
      <c r="G121">
        <v>0</v>
      </c>
      <c r="H121">
        <v>0</v>
      </c>
      <c r="I121" s="1">
        <f>F121-E121</f>
        <v>0</v>
      </c>
      <c r="J121" s="1">
        <v>0</v>
      </c>
    </row>
    <row r="122" spans="1:10" x14ac:dyDescent="0.2">
      <c r="A122" t="s">
        <v>137</v>
      </c>
      <c r="B122">
        <v>0</v>
      </c>
      <c r="C122">
        <v>1</v>
      </c>
      <c r="D122" t="s">
        <v>10</v>
      </c>
      <c r="E122">
        <v>0</v>
      </c>
      <c r="F122">
        <v>0</v>
      </c>
      <c r="G122">
        <v>0</v>
      </c>
      <c r="H122">
        <v>0</v>
      </c>
      <c r="I122" s="1">
        <f>F122-E122</f>
        <v>0</v>
      </c>
      <c r="J122" s="1">
        <v>0</v>
      </c>
    </row>
    <row r="123" spans="1:10" x14ac:dyDescent="0.2">
      <c r="A123" t="s">
        <v>138</v>
      </c>
      <c r="B123">
        <v>0</v>
      </c>
      <c r="C123">
        <v>1</v>
      </c>
      <c r="D123" t="s">
        <v>5</v>
      </c>
      <c r="E123">
        <v>0</v>
      </c>
      <c r="F123">
        <v>0</v>
      </c>
      <c r="G123">
        <v>0</v>
      </c>
      <c r="H123">
        <v>0</v>
      </c>
      <c r="I123" s="1">
        <f>F123-E123</f>
        <v>0</v>
      </c>
      <c r="J123" s="1">
        <v>0</v>
      </c>
    </row>
    <row r="124" spans="1:10" x14ac:dyDescent="0.2">
      <c r="A124" t="s">
        <v>140</v>
      </c>
      <c r="B124">
        <v>0</v>
      </c>
      <c r="C124">
        <v>1</v>
      </c>
      <c r="D124" t="s">
        <v>5</v>
      </c>
      <c r="E124">
        <v>0</v>
      </c>
      <c r="F124">
        <v>0</v>
      </c>
      <c r="G124">
        <v>0</v>
      </c>
      <c r="H124">
        <v>0</v>
      </c>
      <c r="I124" s="1">
        <f>F124-E124</f>
        <v>0</v>
      </c>
      <c r="J124" s="1">
        <v>0</v>
      </c>
    </row>
    <row r="125" spans="1:10" x14ac:dyDescent="0.2">
      <c r="A125" t="s">
        <v>144</v>
      </c>
      <c r="B125">
        <v>0</v>
      </c>
      <c r="C125">
        <v>1</v>
      </c>
      <c r="D125" t="s">
        <v>7</v>
      </c>
      <c r="E125">
        <v>0</v>
      </c>
      <c r="F125">
        <v>0</v>
      </c>
      <c r="G125">
        <v>0</v>
      </c>
      <c r="H125">
        <v>0</v>
      </c>
      <c r="I125" s="1">
        <f>F125-E125</f>
        <v>0</v>
      </c>
      <c r="J125" s="1">
        <v>0</v>
      </c>
    </row>
    <row r="126" spans="1:10" x14ac:dyDescent="0.2">
      <c r="A126" t="s">
        <v>147</v>
      </c>
      <c r="B126">
        <v>0</v>
      </c>
      <c r="C126">
        <v>1</v>
      </c>
      <c r="D126" t="s">
        <v>5</v>
      </c>
      <c r="E126">
        <v>0</v>
      </c>
      <c r="F126">
        <v>0</v>
      </c>
      <c r="G126">
        <v>0</v>
      </c>
      <c r="H126">
        <v>0</v>
      </c>
      <c r="I126" s="1">
        <f>F126-E126</f>
        <v>0</v>
      </c>
      <c r="J126" s="1">
        <v>0</v>
      </c>
    </row>
    <row r="127" spans="1:10" x14ac:dyDescent="0.2">
      <c r="A127" t="s">
        <v>148</v>
      </c>
      <c r="B127">
        <v>0</v>
      </c>
      <c r="C127">
        <v>1</v>
      </c>
      <c r="D127" t="s">
        <v>5</v>
      </c>
      <c r="E127">
        <v>0</v>
      </c>
      <c r="F127">
        <v>0</v>
      </c>
      <c r="G127">
        <v>0</v>
      </c>
      <c r="H127">
        <v>0</v>
      </c>
      <c r="I127" s="1">
        <f>F127-E127</f>
        <v>0</v>
      </c>
      <c r="J127" s="1">
        <v>0</v>
      </c>
    </row>
    <row r="128" spans="1:10" x14ac:dyDescent="0.2">
      <c r="A128" t="s">
        <v>151</v>
      </c>
      <c r="B128">
        <v>0</v>
      </c>
      <c r="C128">
        <v>1</v>
      </c>
      <c r="D128" t="s">
        <v>5</v>
      </c>
      <c r="E128">
        <v>0</v>
      </c>
      <c r="F128">
        <v>0</v>
      </c>
      <c r="G128">
        <v>0</v>
      </c>
      <c r="H128">
        <v>0</v>
      </c>
      <c r="I128" s="1">
        <f>F128-E128</f>
        <v>0</v>
      </c>
      <c r="J128" s="1">
        <v>0</v>
      </c>
    </row>
    <row r="129" spans="1:10" x14ac:dyDescent="0.2">
      <c r="A129" t="s">
        <v>152</v>
      </c>
      <c r="B129">
        <v>0</v>
      </c>
      <c r="C129">
        <v>1</v>
      </c>
      <c r="D129" t="s">
        <v>10</v>
      </c>
      <c r="E129">
        <v>0</v>
      </c>
      <c r="F129">
        <v>0</v>
      </c>
      <c r="G129">
        <v>0</v>
      </c>
      <c r="H129">
        <v>0</v>
      </c>
      <c r="I129" s="1">
        <f>F129-E129</f>
        <v>0</v>
      </c>
      <c r="J129" s="1">
        <v>0</v>
      </c>
    </row>
    <row r="130" spans="1:10" x14ac:dyDescent="0.2">
      <c r="A130" t="s">
        <v>153</v>
      </c>
      <c r="B130">
        <v>0</v>
      </c>
      <c r="C130">
        <v>1</v>
      </c>
      <c r="D130" t="s">
        <v>5</v>
      </c>
      <c r="E130">
        <v>0</v>
      </c>
      <c r="F130">
        <v>0</v>
      </c>
      <c r="G130">
        <v>0</v>
      </c>
      <c r="H130">
        <v>0</v>
      </c>
      <c r="I130" s="1">
        <f>F130-E130</f>
        <v>0</v>
      </c>
      <c r="J130" s="1">
        <v>0</v>
      </c>
    </row>
    <row r="131" spans="1:10" x14ac:dyDescent="0.2">
      <c r="A131" t="s">
        <v>154</v>
      </c>
      <c r="B131">
        <v>0</v>
      </c>
      <c r="C131">
        <v>1</v>
      </c>
      <c r="D131" t="s">
        <v>14</v>
      </c>
      <c r="E131">
        <v>0</v>
      </c>
      <c r="F131">
        <v>0</v>
      </c>
      <c r="G131">
        <v>0</v>
      </c>
      <c r="H131">
        <v>0</v>
      </c>
      <c r="I131" s="1">
        <f>F131-E131</f>
        <v>0</v>
      </c>
      <c r="J131" s="1">
        <v>0</v>
      </c>
    </row>
    <row r="132" spans="1:10" x14ac:dyDescent="0.2">
      <c r="A132" t="s">
        <v>157</v>
      </c>
      <c r="B132">
        <v>0</v>
      </c>
      <c r="C132">
        <v>1</v>
      </c>
      <c r="D132" t="s">
        <v>7</v>
      </c>
      <c r="E132">
        <v>0</v>
      </c>
      <c r="F132">
        <v>0</v>
      </c>
      <c r="G132">
        <v>0</v>
      </c>
      <c r="H132">
        <v>0</v>
      </c>
      <c r="I132" s="1">
        <f>F132-E132</f>
        <v>0</v>
      </c>
      <c r="J132" s="1">
        <v>0</v>
      </c>
    </row>
    <row r="133" spans="1:10" x14ac:dyDescent="0.2">
      <c r="A133" t="s">
        <v>164</v>
      </c>
      <c r="B133">
        <v>0</v>
      </c>
      <c r="C133">
        <v>1</v>
      </c>
      <c r="D133" t="s">
        <v>10</v>
      </c>
      <c r="E133">
        <v>0</v>
      </c>
      <c r="F133">
        <v>0</v>
      </c>
      <c r="G133">
        <v>0</v>
      </c>
      <c r="H133">
        <v>0</v>
      </c>
      <c r="I133" s="1">
        <f>F133-E133</f>
        <v>0</v>
      </c>
      <c r="J133" s="1">
        <v>0</v>
      </c>
    </row>
    <row r="134" spans="1:10" x14ac:dyDescent="0.2">
      <c r="A134" t="s">
        <v>165</v>
      </c>
      <c r="B134">
        <v>0</v>
      </c>
      <c r="C134">
        <v>1</v>
      </c>
      <c r="D134" t="s">
        <v>10</v>
      </c>
      <c r="E134">
        <v>0</v>
      </c>
      <c r="F134">
        <v>0</v>
      </c>
      <c r="G134">
        <v>0</v>
      </c>
      <c r="H134">
        <v>0</v>
      </c>
      <c r="I134" s="1">
        <f>F134-E134</f>
        <v>0</v>
      </c>
      <c r="J134" s="1">
        <v>0</v>
      </c>
    </row>
    <row r="135" spans="1:10" x14ac:dyDescent="0.2">
      <c r="A135" t="s">
        <v>108</v>
      </c>
      <c r="B135">
        <v>0</v>
      </c>
      <c r="C135">
        <v>1</v>
      </c>
      <c r="D135" t="s">
        <v>5</v>
      </c>
      <c r="E135">
        <v>1.8107729783255499E-3</v>
      </c>
      <c r="F135">
        <v>0</v>
      </c>
      <c r="G135">
        <v>5.12163940865342E-3</v>
      </c>
      <c r="H135">
        <v>0</v>
      </c>
      <c r="I135" s="1">
        <f>F135-E135</f>
        <v>-1.8107729783255499E-3</v>
      </c>
      <c r="J135" s="1">
        <f>PRODUCT(I135/E135,100)</f>
        <v>-100</v>
      </c>
    </row>
    <row r="136" spans="1:10" x14ac:dyDescent="0.2">
      <c r="A136" t="s">
        <v>6</v>
      </c>
      <c r="B136">
        <v>-1.27051370218396E-2</v>
      </c>
      <c r="C136">
        <v>1</v>
      </c>
      <c r="D136" t="s">
        <v>7</v>
      </c>
      <c r="E136">
        <v>1.2263422106675101E-2</v>
      </c>
      <c r="F136">
        <v>2.84995485395331E-3</v>
      </c>
      <c r="G136">
        <v>1.46498741196926E-2</v>
      </c>
      <c r="H136">
        <v>7.5402717913218599E-3</v>
      </c>
      <c r="I136" s="1">
        <f>F136-E136</f>
        <v>-9.4134672527217897E-3</v>
      </c>
      <c r="J136" s="1">
        <f>PRODUCT(I136/E136,100)</f>
        <v>-76.760525494738914</v>
      </c>
    </row>
    <row r="137" spans="1:10" x14ac:dyDescent="0.2">
      <c r="A137" t="s">
        <v>146</v>
      </c>
      <c r="B137">
        <v>-2.85714268684387E-2</v>
      </c>
      <c r="C137">
        <v>0.92115867137908902</v>
      </c>
      <c r="D137" t="s">
        <v>14</v>
      </c>
      <c r="E137">
        <v>0.18577664315948</v>
      </c>
      <c r="F137">
        <v>0.19515878637245401</v>
      </c>
      <c r="G137">
        <v>1.45367954916859E-2</v>
      </c>
      <c r="H137">
        <v>3.7101159813045403E-2</v>
      </c>
      <c r="I137" s="1">
        <f>F137-E137</f>
        <v>9.382143212974009E-3</v>
      </c>
      <c r="J137" s="1">
        <f>PRODUCT(I137/E137,100)</f>
        <v>5.0502275492834192</v>
      </c>
    </row>
    <row r="138" spans="1:10" x14ac:dyDescent="0.2">
      <c r="A138" t="s">
        <v>117</v>
      </c>
      <c r="B138">
        <v>-3.8651403039693798E-2</v>
      </c>
      <c r="C138">
        <v>0.88154584169387795</v>
      </c>
      <c r="D138" t="s">
        <v>14</v>
      </c>
      <c r="E138">
        <v>7.2493063639058899E-2</v>
      </c>
      <c r="F138">
        <v>5.51215136550064E-2</v>
      </c>
      <c r="G138">
        <v>4.7569796213562401E-2</v>
      </c>
      <c r="H138">
        <v>3.9817444430476502E-2</v>
      </c>
      <c r="I138" s="1">
        <f>F138-E138</f>
        <v>-1.7371549984052499E-2</v>
      </c>
      <c r="J138" s="1">
        <f>PRODUCT(I138/E138,100)</f>
        <v>-23.96305123831571</v>
      </c>
    </row>
    <row r="139" spans="1:10" x14ac:dyDescent="0.2">
      <c r="A139" t="s">
        <v>72</v>
      </c>
      <c r="B139">
        <v>-8.5714280605316204E-2</v>
      </c>
      <c r="C139">
        <v>0.69218075275421098</v>
      </c>
      <c r="D139" t="s">
        <v>10</v>
      </c>
      <c r="E139">
        <v>5.0953337800381901E-2</v>
      </c>
      <c r="F139">
        <v>4.7524155445430399E-2</v>
      </c>
      <c r="G139">
        <v>1.7365203299012599E-2</v>
      </c>
      <c r="H139">
        <v>1.9321187927211901E-2</v>
      </c>
      <c r="I139" s="1">
        <f>F139-E139</f>
        <v>-3.4291823549515016E-3</v>
      </c>
      <c r="J139" s="1">
        <f>PRODUCT(I139/E139,100)</f>
        <v>-6.7300445917515521</v>
      </c>
    </row>
    <row r="140" spans="1:10" x14ac:dyDescent="0.2">
      <c r="A140" t="s">
        <v>28</v>
      </c>
      <c r="B140">
        <v>-0.104328103363514</v>
      </c>
      <c r="C140">
        <v>0.72845417261123702</v>
      </c>
      <c r="D140" t="s">
        <v>14</v>
      </c>
      <c r="E140">
        <v>3.7205910448415802E-3</v>
      </c>
      <c r="F140">
        <v>0</v>
      </c>
      <c r="G140">
        <v>1.05234206313177E-2</v>
      </c>
      <c r="H140">
        <v>0</v>
      </c>
      <c r="I140" s="1">
        <f>F140-E140</f>
        <v>-3.7205910448415802E-3</v>
      </c>
      <c r="J140" s="1">
        <f>PRODUCT(I140/E140,100)</f>
        <v>-100</v>
      </c>
    </row>
    <row r="141" spans="1:10" x14ac:dyDescent="0.2">
      <c r="A141" t="s">
        <v>93</v>
      </c>
      <c r="B141">
        <v>-0.108996398746967</v>
      </c>
      <c r="C141">
        <v>0.61604410409927401</v>
      </c>
      <c r="D141" t="s">
        <v>14</v>
      </c>
      <c r="E141">
        <v>2.9680763056458899E-2</v>
      </c>
      <c r="F141">
        <v>2.3492071851532698E-2</v>
      </c>
      <c r="G141">
        <v>2.0946326414203201E-2</v>
      </c>
      <c r="H141">
        <v>2.7086042119998901E-2</v>
      </c>
      <c r="I141" s="1">
        <f>F141-E141</f>
        <v>-6.1886912049262006E-3</v>
      </c>
      <c r="J141" s="1">
        <f>PRODUCT(I141/E141,100)</f>
        <v>-20.850849397483618</v>
      </c>
    </row>
    <row r="142" spans="1:10" x14ac:dyDescent="0.2">
      <c r="A142" t="s">
        <v>29</v>
      </c>
      <c r="B142">
        <v>-0.123809516429901</v>
      </c>
      <c r="C142">
        <v>0.552615165710449</v>
      </c>
      <c r="D142" t="s">
        <v>7</v>
      </c>
      <c r="E142">
        <v>0.21053016585579501</v>
      </c>
      <c r="F142">
        <v>0.17751567383716499</v>
      </c>
      <c r="G142">
        <v>5.19818470287053E-2</v>
      </c>
      <c r="H142">
        <v>6.1900102228807499E-2</v>
      </c>
      <c r="I142" s="1">
        <f>F142-E142</f>
        <v>-3.3014492018630021E-2</v>
      </c>
      <c r="J142" s="1">
        <f>PRODUCT(I142/E142,100)</f>
        <v>-15.681596926705346</v>
      </c>
    </row>
    <row r="143" spans="1:10" x14ac:dyDescent="0.2">
      <c r="A143" t="s">
        <v>73</v>
      </c>
      <c r="B143">
        <v>-0.14285713434219399</v>
      </c>
      <c r="C143">
        <v>0.48842233419418302</v>
      </c>
      <c r="D143" t="s">
        <v>10</v>
      </c>
      <c r="E143">
        <v>1.49159206138311E-2</v>
      </c>
      <c r="F143">
        <v>9.4795426091155294E-3</v>
      </c>
      <c r="G143">
        <v>6.59473405941958E-3</v>
      </c>
      <c r="H143">
        <v>5.95227662616665E-3</v>
      </c>
      <c r="I143" s="1">
        <f>F143-E143</f>
        <v>-5.4363780047155703E-3</v>
      </c>
      <c r="J143" s="1">
        <f>PRODUCT(I143/E143,100)</f>
        <v>-36.446815087461481</v>
      </c>
    </row>
    <row r="144" spans="1:10" x14ac:dyDescent="0.2">
      <c r="A144" t="s">
        <v>43</v>
      </c>
      <c r="B144">
        <v>-0.147122472524643</v>
      </c>
      <c r="C144">
        <v>0.484835624694824</v>
      </c>
      <c r="D144" t="s">
        <v>14</v>
      </c>
      <c r="E144">
        <v>2.94566723523031E-2</v>
      </c>
      <c r="F144">
        <v>1.96172213179698E-2</v>
      </c>
      <c r="G144">
        <v>2.0821103329032802E-2</v>
      </c>
      <c r="H144">
        <v>1.12136131304175E-2</v>
      </c>
      <c r="I144" s="1">
        <f>F144-E144</f>
        <v>-9.8394510343332992E-3</v>
      </c>
      <c r="J144" s="1">
        <f>PRODUCT(I144/E144,100)</f>
        <v>-33.403131611924906</v>
      </c>
    </row>
    <row r="145" spans="1:10" x14ac:dyDescent="0.2">
      <c r="A145" t="s">
        <v>54</v>
      </c>
      <c r="B145">
        <v>-0.19138973951339699</v>
      </c>
      <c r="C145">
        <v>0.34649497270584101</v>
      </c>
      <c r="D145" t="s">
        <v>14</v>
      </c>
      <c r="E145">
        <v>0.12619446189252301</v>
      </c>
      <c r="F145">
        <v>9.2112216277001197E-2</v>
      </c>
      <c r="G145">
        <v>5.7614173212599602E-2</v>
      </c>
      <c r="H145">
        <v>4.9825173771752003E-2</v>
      </c>
      <c r="I145" s="1">
        <f>F145-E145</f>
        <v>-3.4082245615521811E-2</v>
      </c>
      <c r="J145" s="1">
        <f>PRODUCT(I145/E145,100)</f>
        <v>-27.007718963569811</v>
      </c>
    </row>
    <row r="146" spans="1:10" x14ac:dyDescent="0.2">
      <c r="A146" t="s">
        <v>87</v>
      </c>
      <c r="B146">
        <v>-0.19999998807907099</v>
      </c>
      <c r="C146">
        <v>0.32229965925216703</v>
      </c>
      <c r="D146" t="s">
        <v>14</v>
      </c>
      <c r="E146">
        <v>0.122660176109296</v>
      </c>
      <c r="F146">
        <v>9.8838394046708994E-2</v>
      </c>
      <c r="G146">
        <v>5.5187181290507599E-2</v>
      </c>
      <c r="H146">
        <v>3.7651713546725203E-2</v>
      </c>
      <c r="I146" s="1">
        <f>F146-E146</f>
        <v>-2.3821782062587005E-2</v>
      </c>
      <c r="J146" s="1">
        <f>PRODUCT(I146/E146,100)</f>
        <v>-19.420958634007402</v>
      </c>
    </row>
    <row r="147" spans="1:10" x14ac:dyDescent="0.2">
      <c r="A147" t="s">
        <v>17</v>
      </c>
      <c r="B147">
        <v>-0.213524475693703</v>
      </c>
      <c r="C147">
        <v>0.36582344770431502</v>
      </c>
      <c r="D147" t="s">
        <v>14</v>
      </c>
      <c r="E147">
        <v>2.7322925391063398E-2</v>
      </c>
      <c r="F147">
        <v>0</v>
      </c>
      <c r="G147">
        <v>4.2631229903637602E-2</v>
      </c>
      <c r="H147">
        <v>0</v>
      </c>
      <c r="I147" s="1">
        <f>F147-E147</f>
        <v>-2.7322925391063398E-2</v>
      </c>
      <c r="J147" s="1">
        <f>PRODUCT(I147/E147,100)</f>
        <v>-100</v>
      </c>
    </row>
    <row r="148" spans="1:10" x14ac:dyDescent="0.2">
      <c r="A148" t="s">
        <v>92</v>
      </c>
      <c r="B148">
        <v>-0.219047605991364</v>
      </c>
      <c r="C148">
        <v>0.276278436183929</v>
      </c>
      <c r="D148" t="s">
        <v>14</v>
      </c>
      <c r="E148">
        <v>0.10893755166312701</v>
      </c>
      <c r="F148">
        <v>7.6790744496907204E-2</v>
      </c>
      <c r="G148">
        <v>4.93859822635083E-2</v>
      </c>
      <c r="H148">
        <v>5.73263835699791E-2</v>
      </c>
      <c r="I148" s="1">
        <f>F148-E148</f>
        <v>-3.2146807166219801E-2</v>
      </c>
      <c r="J148" s="1">
        <f>PRODUCT(I148/E148,100)</f>
        <v>-29.509390173949352</v>
      </c>
    </row>
    <row r="149" spans="1:10" x14ac:dyDescent="0.2">
      <c r="A149" t="s">
        <v>104</v>
      </c>
      <c r="B149">
        <v>-0.22558778524398801</v>
      </c>
      <c r="C149">
        <v>0.27113229036331199</v>
      </c>
      <c r="D149" t="s">
        <v>10</v>
      </c>
      <c r="E149">
        <v>1.8099010642301301E-2</v>
      </c>
      <c r="F149">
        <v>1.2631032974459701E-2</v>
      </c>
      <c r="G149">
        <v>8.9468163510021004E-3</v>
      </c>
      <c r="H149">
        <v>1.46864735678594E-2</v>
      </c>
      <c r="I149" s="1">
        <f>F149-E149</f>
        <v>-5.4679776678416003E-3</v>
      </c>
      <c r="J149" s="1">
        <f>PRODUCT(I149/E149,100)</f>
        <v>-30.211472747917799</v>
      </c>
    </row>
    <row r="150" spans="1:10" x14ac:dyDescent="0.2">
      <c r="A150" t="s">
        <v>84</v>
      </c>
      <c r="B150">
        <v>-0.237004280090332</v>
      </c>
      <c r="C150">
        <v>0.30403858423232999</v>
      </c>
      <c r="D150" t="s">
        <v>14</v>
      </c>
      <c r="E150">
        <v>9.6937619994650302E-3</v>
      </c>
      <c r="F150">
        <v>3.4094506501942102E-3</v>
      </c>
      <c r="G150">
        <v>1.33814396748871E-2</v>
      </c>
      <c r="H150">
        <v>9.0205585277613604E-3</v>
      </c>
      <c r="I150" s="1">
        <f>F150-E150</f>
        <v>-6.2843113492708196E-3</v>
      </c>
      <c r="J150" s="1">
        <f>PRODUCT(I150/E150,100)</f>
        <v>-64.828405624334835</v>
      </c>
    </row>
    <row r="151" spans="1:10" x14ac:dyDescent="0.2">
      <c r="A151" t="s">
        <v>106</v>
      </c>
      <c r="B151">
        <v>-0.24415567517280601</v>
      </c>
      <c r="C151">
        <v>0.30991774797439597</v>
      </c>
      <c r="D151" t="s">
        <v>10</v>
      </c>
      <c r="E151">
        <v>2.3908712284002702E-3</v>
      </c>
      <c r="F151">
        <v>0</v>
      </c>
      <c r="G151">
        <v>4.4272018413267196E-3</v>
      </c>
      <c r="H151">
        <v>0</v>
      </c>
      <c r="I151" s="1">
        <f>F151-E151</f>
        <v>-2.3908712284002702E-3</v>
      </c>
      <c r="J151" s="1">
        <f>PRODUCT(I151/E151,100)</f>
        <v>-100</v>
      </c>
    </row>
    <row r="152" spans="1:10" x14ac:dyDescent="0.2">
      <c r="A152" t="s">
        <v>142</v>
      </c>
      <c r="B152">
        <v>-0.24415567517280601</v>
      </c>
      <c r="C152">
        <v>0.30991774797439597</v>
      </c>
      <c r="D152" t="s">
        <v>7</v>
      </c>
      <c r="E152">
        <v>3.5320066775535301E-3</v>
      </c>
      <c r="F152">
        <v>0</v>
      </c>
      <c r="G152">
        <v>6.5453185209335E-3</v>
      </c>
      <c r="H152">
        <v>0</v>
      </c>
      <c r="I152" s="1">
        <f>F152-E152</f>
        <v>-3.5320066775535301E-3</v>
      </c>
      <c r="J152" s="1">
        <f>PRODUCT(I152/E152,100)</f>
        <v>-100</v>
      </c>
    </row>
    <row r="153" spans="1:10" x14ac:dyDescent="0.2">
      <c r="A153" t="s">
        <v>49</v>
      </c>
      <c r="B153">
        <v>-0.24688535928726199</v>
      </c>
      <c r="C153">
        <v>0.23804992437362699</v>
      </c>
      <c r="D153" t="s">
        <v>7</v>
      </c>
      <c r="E153">
        <v>2.9903570044252401E-2</v>
      </c>
      <c r="F153">
        <v>9.8219284480333003E-3</v>
      </c>
      <c r="G153">
        <v>2.9612117173704398E-2</v>
      </c>
      <c r="H153">
        <v>1.2932398838117001E-2</v>
      </c>
      <c r="I153" s="1">
        <f>F153-E153</f>
        <v>-2.0081641596219099E-2</v>
      </c>
      <c r="J153" s="1">
        <f>PRODUCT(I153/E153,100)</f>
        <v>-67.154662692452945</v>
      </c>
    </row>
    <row r="154" spans="1:10" x14ac:dyDescent="0.2">
      <c r="A154" t="s">
        <v>136</v>
      </c>
      <c r="B154">
        <v>-0.27619045972824102</v>
      </c>
      <c r="C154">
        <v>0.16585667431354501</v>
      </c>
      <c r="D154" t="s">
        <v>14</v>
      </c>
      <c r="E154">
        <v>9.4638468799324804E-2</v>
      </c>
      <c r="F154">
        <v>5.2829652817839898E-2</v>
      </c>
      <c r="G154">
        <v>4.0424708591534499E-2</v>
      </c>
      <c r="H154">
        <v>2.35671187898829E-2</v>
      </c>
      <c r="I154" s="1">
        <f>F154-E154</f>
        <v>-4.1808815981484906E-2</v>
      </c>
      <c r="J154" s="1">
        <f>PRODUCT(I154/E154,100)</f>
        <v>-44.177401126531315</v>
      </c>
    </row>
    <row r="155" spans="1:10" x14ac:dyDescent="0.2">
      <c r="A155" t="s">
        <v>163</v>
      </c>
      <c r="B155">
        <v>-0.28922116756439198</v>
      </c>
      <c r="C155">
        <v>0.176673904061317</v>
      </c>
      <c r="D155" t="s">
        <v>14</v>
      </c>
      <c r="E155">
        <v>3.1888138911280298E-2</v>
      </c>
      <c r="F155">
        <v>4.9788842432513499E-3</v>
      </c>
      <c r="G155">
        <v>3.4753925114409202E-2</v>
      </c>
      <c r="H155">
        <v>8.5030636183347705E-3</v>
      </c>
      <c r="I155" s="1">
        <f>F155-E155</f>
        <v>-2.6909254668028949E-2</v>
      </c>
      <c r="J155" s="1">
        <f>PRODUCT(I155/E155,100)</f>
        <v>-84.386406942394217</v>
      </c>
    </row>
    <row r="156" spans="1:10" x14ac:dyDescent="0.2">
      <c r="A156" t="s">
        <v>103</v>
      </c>
      <c r="B156">
        <v>-0.30362883210182201</v>
      </c>
      <c r="C156">
        <v>0.17822912335395799</v>
      </c>
      <c r="D156" t="s">
        <v>7</v>
      </c>
      <c r="E156">
        <v>7.4318862215020003E-3</v>
      </c>
      <c r="F156">
        <v>3.4495945043589299E-3</v>
      </c>
      <c r="G156">
        <v>1.1350290924183701E-2</v>
      </c>
      <c r="H156">
        <v>9.1267691825488596E-3</v>
      </c>
      <c r="I156" s="1">
        <f>F156-E156</f>
        <v>-3.9822917171430704E-3</v>
      </c>
      <c r="J156" s="1">
        <f>PRODUCT(I156/E156,100)</f>
        <v>-53.583862810244163</v>
      </c>
    </row>
    <row r="157" spans="1:10" x14ac:dyDescent="0.2">
      <c r="A157" t="s">
        <v>25</v>
      </c>
      <c r="B157">
        <v>-0.31428569555282598</v>
      </c>
      <c r="C157">
        <v>0.113287217915058</v>
      </c>
      <c r="D157" t="s">
        <v>7</v>
      </c>
      <c r="E157">
        <v>7.0714090433591295E-2</v>
      </c>
      <c r="F157">
        <v>5.7780439555406203E-2</v>
      </c>
      <c r="G157">
        <v>2.7902152494587901E-2</v>
      </c>
      <c r="H157">
        <v>2.3142420003085799E-2</v>
      </c>
      <c r="I157" s="1">
        <f>F157-E157</f>
        <v>-1.2933650878185092E-2</v>
      </c>
      <c r="J157" s="1">
        <f>PRODUCT(I157/E157,100)</f>
        <v>-18.29006185172004</v>
      </c>
    </row>
    <row r="158" spans="1:10" x14ac:dyDescent="0.2">
      <c r="A158" t="s">
        <v>33</v>
      </c>
      <c r="B158">
        <v>-0.33333331346511802</v>
      </c>
      <c r="C158">
        <v>9.2459611594676999E-2</v>
      </c>
      <c r="D158" t="s">
        <v>14</v>
      </c>
      <c r="E158">
        <v>0.39059973671007803</v>
      </c>
      <c r="F158">
        <v>0.35391423269903899</v>
      </c>
      <c r="G158">
        <v>7.1917263518718896E-2</v>
      </c>
      <c r="H158">
        <v>6.6741763086368699E-2</v>
      </c>
      <c r="I158" s="1">
        <f>F158-E158</f>
        <v>-3.6685504011039038E-2</v>
      </c>
      <c r="J158" s="1">
        <f>PRODUCT(I158/E158,100)</f>
        <v>-9.3920964514804037</v>
      </c>
    </row>
    <row r="159" spans="1:10" x14ac:dyDescent="0.2">
      <c r="A159" t="s">
        <v>121</v>
      </c>
      <c r="B159">
        <v>-0.352380931377411</v>
      </c>
      <c r="C159">
        <v>7.4824616312980693E-2</v>
      </c>
      <c r="D159" t="s">
        <v>10</v>
      </c>
      <c r="E159">
        <v>5.9567671367470397E-2</v>
      </c>
      <c r="F159">
        <v>4.2992780697936703E-2</v>
      </c>
      <c r="G159">
        <v>2.5095371380441801E-2</v>
      </c>
      <c r="H159">
        <v>1.9110399236622399E-2</v>
      </c>
      <c r="I159" s="1">
        <f>F159-E159</f>
        <v>-1.6574890669533694E-2</v>
      </c>
      <c r="J159" s="1">
        <f>PRODUCT(I159/E159,100)</f>
        <v>-27.825312437150529</v>
      </c>
    </row>
    <row r="160" spans="1:10" x14ac:dyDescent="0.2">
      <c r="A160" t="s">
        <v>155</v>
      </c>
      <c r="B160">
        <v>-0.352380931377411</v>
      </c>
      <c r="C160">
        <v>7.4824616312980693E-2</v>
      </c>
      <c r="D160" t="s">
        <v>10</v>
      </c>
      <c r="E160">
        <v>4.5611651065683503E-2</v>
      </c>
      <c r="F160">
        <v>2.7285252060796201E-2</v>
      </c>
      <c r="G160">
        <v>2.6386027387662402E-2</v>
      </c>
      <c r="H160">
        <v>1.7914542807179801E-2</v>
      </c>
      <c r="I160" s="1">
        <f>F160-E160</f>
        <v>-1.8326399004887303E-2</v>
      </c>
      <c r="J160" s="1">
        <f>PRODUCT(I160/E160,100)</f>
        <v>-40.17920548084566</v>
      </c>
    </row>
    <row r="161" spans="1:10" x14ac:dyDescent="0.2">
      <c r="A161" t="s">
        <v>116</v>
      </c>
      <c r="B161">
        <v>-0.382518440485001</v>
      </c>
      <c r="C161">
        <v>5.7329248636960997E-2</v>
      </c>
      <c r="D161" t="s">
        <v>10</v>
      </c>
      <c r="E161">
        <v>1.92354849019628E-2</v>
      </c>
      <c r="F161">
        <v>7.22064346740921E-3</v>
      </c>
      <c r="G161">
        <v>1.2377570257787599E-2</v>
      </c>
      <c r="H161">
        <v>7.2280317516202697E-3</v>
      </c>
      <c r="I161" s="1">
        <f>F161-E161</f>
        <v>-1.2014841434553589E-2</v>
      </c>
      <c r="J161" s="1">
        <f>PRODUCT(I161/E161,100)</f>
        <v>-62.461858881070306</v>
      </c>
    </row>
    <row r="162" spans="1:10" x14ac:dyDescent="0.2">
      <c r="A162" s="1" t="s">
        <v>135</v>
      </c>
      <c r="B162" s="1">
        <v>-0.48571425676345797</v>
      </c>
      <c r="C162" s="1">
        <v>1.33475763723254E-2</v>
      </c>
      <c r="D162" s="1" t="s">
        <v>14</v>
      </c>
      <c r="E162" s="1">
        <v>0.11803119340141401</v>
      </c>
      <c r="F162" s="1">
        <v>8.9867905253422101E-2</v>
      </c>
      <c r="G162" s="1">
        <v>3.2804790501383199E-2</v>
      </c>
      <c r="H162" s="1">
        <v>3.0107594143722199E-2</v>
      </c>
      <c r="I162" s="1">
        <f>F162-E162</f>
        <v>-2.8163288147991905E-2</v>
      </c>
      <c r="J162" s="1">
        <f>PRODUCT(I162/E162,100)</f>
        <v>-23.860885700114011</v>
      </c>
    </row>
    <row r="163" spans="1:10" x14ac:dyDescent="0.2">
      <c r="A163" s="1" t="s">
        <v>41</v>
      </c>
      <c r="B163" s="1">
        <v>-0.54285711050033603</v>
      </c>
      <c r="C163" s="1">
        <v>5.5836173705756699E-3</v>
      </c>
      <c r="D163" s="1" t="s">
        <v>14</v>
      </c>
      <c r="E163" s="1">
        <v>9.4186809297706106E-2</v>
      </c>
      <c r="F163" s="1">
        <v>7.1612324705375402E-2</v>
      </c>
      <c r="G163" s="1">
        <v>2.3603663378938999E-2</v>
      </c>
      <c r="H163" s="1">
        <v>2.4928452706450901E-2</v>
      </c>
      <c r="I163" s="1">
        <f>F163-E163</f>
        <v>-2.2574484592330704E-2</v>
      </c>
      <c r="J163" s="1">
        <f>PRODUCT(I163/E163,100)</f>
        <v>-23.967777187331155</v>
      </c>
    </row>
    <row r="164" spans="1:10" x14ac:dyDescent="0.2">
      <c r="A164" s="1" t="s">
        <v>166</v>
      </c>
      <c r="B164" s="1">
        <v>-0.55217748880386397</v>
      </c>
      <c r="C164" s="1">
        <v>9.7001679241657292E-3</v>
      </c>
      <c r="D164" s="1" t="s">
        <v>7</v>
      </c>
      <c r="E164" s="1">
        <v>2.9884804608141202E-2</v>
      </c>
      <c r="F164" s="1">
        <v>0</v>
      </c>
      <c r="G164" s="1">
        <v>2.6908180093022E-2</v>
      </c>
      <c r="H164" s="1">
        <v>0</v>
      </c>
      <c r="I164" s="1">
        <f>F164-E164</f>
        <v>-2.9884804608141202E-2</v>
      </c>
      <c r="J164" s="1">
        <f>PRODUCT(I164/E164,100)</f>
        <v>-100</v>
      </c>
    </row>
  </sheetData>
  <sortState xmlns:xlrd2="http://schemas.microsoft.com/office/spreadsheetml/2017/richdata2" ref="A2:J165">
    <sortCondition descending="1" ref="B1:B165"/>
  </sortState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Tini Giulia</cp:lastModifiedBy>
  <dcterms:created xsi:type="dcterms:W3CDTF">2021-04-26T17:04:17Z</dcterms:created>
  <dcterms:modified xsi:type="dcterms:W3CDTF">2021-08-10T09:23:21Z</dcterms:modified>
</cp:coreProperties>
</file>