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1.CGE\tele-trabalho\GIT\especificacoes-portal-transparencia\static\"/>
    </mc:Choice>
  </mc:AlternateContent>
  <bookViews>
    <workbookView xWindow="0" yWindow="465" windowWidth="38400" windowHeight="21135"/>
  </bookViews>
  <sheets>
    <sheet name="tabela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" i="2" l="1"/>
  <c r="I14" i="2" l="1"/>
  <c r="S14" i="2"/>
</calcChain>
</file>

<file path=xl/sharedStrings.xml><?xml version="1.0" encoding="utf-8"?>
<sst xmlns="http://schemas.openxmlformats.org/spreadsheetml/2006/main" count="36" uniqueCount="30">
  <si>
    <t>TOTAL GERAL:</t>
  </si>
  <si>
    <t>Número do Processo de Compra</t>
  </si>
  <si>
    <t>Órgão Demandante</t>
  </si>
  <si>
    <t>Valor de Referência</t>
  </si>
  <si>
    <t>Valor Homologado</t>
  </si>
  <si>
    <t>Órgão do Contrato</t>
  </si>
  <si>
    <t>Número do Contrato</t>
  </si>
  <si>
    <t>CPF/CNPJ do Contratado</t>
  </si>
  <si>
    <t>Contratado</t>
  </si>
  <si>
    <t>Situação do Processo de Compra</t>
  </si>
  <si>
    <t>Procedimento de Contratação</t>
  </si>
  <si>
    <t>0250073 000001/2020</t>
  </si>
  <si>
    <t>0250073 000003/2020</t>
  </si>
  <si>
    <t>DISPENSA DE LICITACAO</t>
  </si>
  <si>
    <t>REGISTRO DE PRECOS REALIZADO NO SIRP</t>
  </si>
  <si>
    <t>Materiais destinados para adequações no Hospital de Campanha no Expominas BH</t>
  </si>
  <si>
    <t>POLICIA MILITAR DE MINAS GERAIS</t>
  </si>
  <si>
    <t>Concluído</t>
  </si>
  <si>
    <t>Em Andamento</t>
  </si>
  <si>
    <t>CINCO - CONFIANCA INDUSTRIA E COMERCIO LTDA</t>
  </si>
  <si>
    <t>Início da Vigência</t>
  </si>
  <si>
    <t>Data de Publicação</t>
  </si>
  <si>
    <t>Fim da Vigência Atualizado</t>
  </si>
  <si>
    <t>Fim da Vigência</t>
  </si>
  <si>
    <t>Objeto</t>
  </si>
  <si>
    <t>Data de Cadastramento do Processo</t>
  </si>
  <si>
    <t>Link</t>
  </si>
  <si>
    <t>Documentos do Processo</t>
  </si>
  <si>
    <t>Código 
Órgão Demandante</t>
  </si>
  <si>
    <t>Código 
Órgão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</si>
</sst>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rgb="FFC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2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ck">
        <color theme="2" tint="-0.249977111117893"/>
      </top>
      <bottom style="thin">
        <color theme="2" tint="-9.9978637043366805E-2"/>
      </bottom>
      <diagonal/>
    </border>
    <border>
      <left/>
      <right/>
      <top style="thick">
        <color theme="2" tint="-0.249977111117893"/>
      </top>
      <bottom style="thin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3" fontId="2" fillId="0" borderId="0" xfId="1" applyFont="1" applyBorder="1" applyAlignment="1">
      <alignment vertical="center"/>
    </xf>
    <xf numFmtId="0" fontId="3" fillId="0" borderId="0" xfId="0" applyFont="1"/>
    <xf numFmtId="43" fontId="2" fillId="0" borderId="4" xfId="1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49" fontId="4" fillId="0" borderId="3" xfId="0" quotePrefix="1" applyNumberFormat="1" applyFont="1" applyFill="1" applyBorder="1" applyAlignment="1">
      <alignment horizontal="left" vertical="center" wrapText="1"/>
    </xf>
    <xf numFmtId="0" fontId="2" fillId="0" borderId="2" xfId="1" applyNumberFormat="1" applyFont="1" applyBorder="1" applyAlignment="1">
      <alignment horizontal="left" vertical="center" wrapText="1"/>
    </xf>
    <xf numFmtId="43" fontId="2" fillId="0" borderId="2" xfId="1" applyFont="1" applyBorder="1" applyAlignment="1">
      <alignment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0" borderId="1" xfId="1" applyFont="1" applyBorder="1" applyAlignment="1">
      <alignment vertical="center" wrapText="1"/>
    </xf>
    <xf numFmtId="0" fontId="5" fillId="0" borderId="2" xfId="1" applyNumberFormat="1" applyFont="1" applyBorder="1" applyAlignment="1">
      <alignment horizontal="center" vertical="center" wrapText="1"/>
    </xf>
    <xf numFmtId="14" fontId="2" fillId="0" borderId="2" xfId="1" applyNumberFormat="1" applyFont="1" applyBorder="1" applyAlignment="1">
      <alignment horizontal="center" vertical="center" wrapText="1"/>
    </xf>
    <xf numFmtId="1" fontId="2" fillId="0" borderId="2" xfId="1" applyNumberFormat="1" applyFont="1" applyBorder="1" applyAlignment="1">
      <alignment horizontal="center" vertical="center" wrapText="1"/>
    </xf>
    <xf numFmtId="49" fontId="4" fillId="0" borderId="2" xfId="0" quotePrefix="1" applyNumberFormat="1" applyFont="1" applyFill="1" applyBorder="1" applyAlignment="1">
      <alignment horizontal="left" vertical="center" wrapText="1"/>
    </xf>
    <xf numFmtId="49" fontId="6" fillId="0" borderId="6" xfId="0" quotePrefix="1" applyNumberFormat="1" applyFont="1" applyFill="1" applyBorder="1" applyAlignment="1">
      <alignment horizontal="left" vertical="center" wrapText="1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6" fillId="0" borderId="5" xfId="1" applyFont="1" applyBorder="1" applyAlignment="1">
      <alignment vertical="center"/>
    </xf>
    <xf numFmtId="49" fontId="7" fillId="0" borderId="0" xfId="0" quotePrefix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14</xdr:row>
      <xdr:rowOff>35379</xdr:rowOff>
    </xdr:from>
    <xdr:to>
      <xdr:col>7</xdr:col>
      <xdr:colOff>987577</xdr:colOff>
      <xdr:row>16</xdr:row>
      <xdr:rowOff>122011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899" b="5578"/>
        <a:stretch/>
      </xdr:blipFill>
      <xdr:spPr>
        <a:xfrm>
          <a:off x="306161" y="4348843"/>
          <a:ext cx="8250011" cy="413657"/>
        </a:xfrm>
        <a:prstGeom prst="rect">
          <a:avLst/>
        </a:prstGeom>
      </xdr:spPr>
    </xdr:pic>
    <xdr:clientData/>
  </xdr:twoCellAnchor>
  <xdr:twoCellAnchor editAs="oneCell">
    <xdr:from>
      <xdr:col>1</xdr:col>
      <xdr:colOff>2267</xdr:colOff>
      <xdr:row>0</xdr:row>
      <xdr:rowOff>54428</xdr:rowOff>
    </xdr:from>
    <xdr:to>
      <xdr:col>7</xdr:col>
      <xdr:colOff>700466</xdr:colOff>
      <xdr:row>10</xdr:row>
      <xdr:rowOff>238348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0364"/>
        <a:stretch/>
      </xdr:blipFill>
      <xdr:spPr>
        <a:xfrm>
          <a:off x="224517" y="54428"/>
          <a:ext cx="8032449" cy="1838095"/>
        </a:xfrm>
        <a:prstGeom prst="rect">
          <a:avLst/>
        </a:prstGeom>
      </xdr:spPr>
    </xdr:pic>
    <xdr:clientData/>
  </xdr:twoCellAnchor>
  <xdr:oneCellAnchor>
    <xdr:from>
      <xdr:col>19</xdr:col>
      <xdr:colOff>1303161</xdr:colOff>
      <xdr:row>10</xdr:row>
      <xdr:rowOff>645231</xdr:rowOff>
    </xdr:from>
    <xdr:ext cx="248770" cy="228600"/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68828" y="2620787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18</xdr:col>
      <xdr:colOff>761999</xdr:colOff>
      <xdr:row>0</xdr:row>
      <xdr:rowOff>1</xdr:rowOff>
    </xdr:from>
    <xdr:to>
      <xdr:col>20</xdr:col>
      <xdr:colOff>6419</xdr:colOff>
      <xdr:row>10</xdr:row>
      <xdr:rowOff>2085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2624" y="1"/>
          <a:ext cx="2498795" cy="1589584"/>
        </a:xfrm>
        <a:prstGeom prst="rect">
          <a:avLst/>
        </a:prstGeom>
      </xdr:spPr>
    </xdr:pic>
    <xdr:clientData/>
  </xdr:twoCellAnchor>
  <xdr:twoCellAnchor editAs="oneCell">
    <xdr:from>
      <xdr:col>18</xdr:col>
      <xdr:colOff>870857</xdr:colOff>
      <xdr:row>14</xdr:row>
      <xdr:rowOff>136072</xdr:rowOff>
    </xdr:from>
    <xdr:to>
      <xdr:col>19</xdr:col>
      <xdr:colOff>1143580</xdr:colOff>
      <xdr:row>17</xdr:row>
      <xdr:rowOff>132302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40643" y="4449536"/>
          <a:ext cx="2017763" cy="501055"/>
        </a:xfrm>
        <a:prstGeom prst="rect">
          <a:avLst/>
        </a:prstGeom>
      </xdr:spPr>
    </xdr:pic>
    <xdr:clientData/>
  </xdr:twoCellAnchor>
  <xdr:oneCellAnchor>
    <xdr:from>
      <xdr:col>20</xdr:col>
      <xdr:colOff>1352551</xdr:colOff>
      <xdr:row>17</xdr:row>
      <xdr:rowOff>0</xdr:rowOff>
    </xdr:from>
    <xdr:ext cx="248770" cy="228600"/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94230" y="1981200"/>
          <a:ext cx="248770" cy="228600"/>
        </a:xfrm>
        <a:prstGeom prst="rect">
          <a:avLst/>
        </a:prstGeom>
      </xdr:spPr>
    </xdr:pic>
    <xdr:clientData/>
  </xdr:oneCellAnchor>
  <xdr:oneCellAnchor>
    <xdr:from>
      <xdr:col>21</xdr:col>
      <xdr:colOff>1476375</xdr:colOff>
      <xdr:row>17</xdr:row>
      <xdr:rowOff>0</xdr:rowOff>
    </xdr:from>
    <xdr:ext cx="248770" cy="228600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46161" y="1990725"/>
          <a:ext cx="248770" cy="228600"/>
        </a:xfrm>
        <a:prstGeom prst="rect">
          <a:avLst/>
        </a:prstGeom>
      </xdr:spPr>
    </xdr:pic>
    <xdr:clientData/>
  </xdr:oneCellAnchor>
  <xdr:oneCellAnchor>
    <xdr:from>
      <xdr:col>1</xdr:col>
      <xdr:colOff>1061053</xdr:colOff>
      <xdr:row>10</xdr:row>
      <xdr:rowOff>647851</xdr:rowOff>
    </xdr:from>
    <xdr:ext cx="248770" cy="228600"/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3886" y="2552851"/>
          <a:ext cx="248770" cy="228600"/>
        </a:xfrm>
        <a:prstGeom prst="rect">
          <a:avLst/>
        </a:prstGeom>
      </xdr:spPr>
    </xdr:pic>
    <xdr:clientData/>
  </xdr:oneCellAnchor>
  <xdr:oneCellAnchor>
    <xdr:from>
      <xdr:col>22</xdr:col>
      <xdr:colOff>828675</xdr:colOff>
      <xdr:row>17</xdr:row>
      <xdr:rowOff>0</xdr:rowOff>
    </xdr:from>
    <xdr:ext cx="248770" cy="228600"/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26568" y="2066925"/>
          <a:ext cx="248770" cy="228600"/>
        </a:xfrm>
        <a:prstGeom prst="rect">
          <a:avLst/>
        </a:prstGeom>
      </xdr:spPr>
    </xdr:pic>
    <xdr:clientData/>
  </xdr:oneCellAnchor>
  <xdr:oneCellAnchor>
    <xdr:from>
      <xdr:col>18</xdr:col>
      <xdr:colOff>1117449</xdr:colOff>
      <xdr:row>10</xdr:row>
      <xdr:rowOff>550182</xdr:rowOff>
    </xdr:from>
    <xdr:ext cx="248770" cy="228600"/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38282" y="2455182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3</xdr:col>
      <xdr:colOff>959759</xdr:colOff>
      <xdr:row>10</xdr:row>
      <xdr:rowOff>511930</xdr:rowOff>
    </xdr:from>
    <xdr:to>
      <xdr:col>3</xdr:col>
      <xdr:colOff>1208529</xdr:colOff>
      <xdr:row>10</xdr:row>
      <xdr:rowOff>740530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3092" y="2416930"/>
          <a:ext cx="248770" cy="228600"/>
        </a:xfrm>
        <a:prstGeom prst="rect">
          <a:avLst/>
        </a:prstGeom>
      </xdr:spPr>
    </xdr:pic>
    <xdr:clientData/>
  </xdr:twoCellAnchor>
  <xdr:oneCellAnchor>
    <xdr:from>
      <xdr:col>2</xdr:col>
      <xdr:colOff>709084</xdr:colOff>
      <xdr:row>10</xdr:row>
      <xdr:rowOff>582084</xdr:rowOff>
    </xdr:from>
    <xdr:ext cx="248770" cy="228600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7167" y="2487084"/>
          <a:ext cx="248770" cy="228600"/>
        </a:xfrm>
        <a:prstGeom prst="rect">
          <a:avLst/>
        </a:prstGeom>
      </xdr:spPr>
    </xdr:pic>
    <xdr:clientData/>
  </xdr:oneCellAnchor>
  <xdr:oneCellAnchor>
    <xdr:from>
      <xdr:col>6</xdr:col>
      <xdr:colOff>952500</xdr:colOff>
      <xdr:row>10</xdr:row>
      <xdr:rowOff>624417</xdr:rowOff>
    </xdr:from>
    <xdr:ext cx="248770" cy="228600"/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500" y="2529417"/>
          <a:ext cx="248770" cy="228600"/>
        </a:xfrm>
        <a:prstGeom prst="rect">
          <a:avLst/>
        </a:prstGeom>
      </xdr:spPr>
    </xdr:pic>
    <xdr:clientData/>
  </xdr:oneCellAnchor>
  <xdr:oneCellAnchor>
    <xdr:from>
      <xdr:col>4</xdr:col>
      <xdr:colOff>709084</xdr:colOff>
      <xdr:row>10</xdr:row>
      <xdr:rowOff>624417</xdr:rowOff>
    </xdr:from>
    <xdr:ext cx="248770" cy="228600"/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4751" y="2529417"/>
          <a:ext cx="248770" cy="228600"/>
        </a:xfrm>
        <a:prstGeom prst="rect">
          <a:avLst/>
        </a:prstGeom>
      </xdr:spPr>
    </xdr:pic>
    <xdr:clientData/>
  </xdr:oneCellAnchor>
  <xdr:oneCellAnchor>
    <xdr:from>
      <xdr:col>7</xdr:col>
      <xdr:colOff>663575</xdr:colOff>
      <xdr:row>10</xdr:row>
      <xdr:rowOff>613833</xdr:rowOff>
    </xdr:from>
    <xdr:ext cx="248770" cy="228600"/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47075" y="2518833"/>
          <a:ext cx="248770" cy="228600"/>
        </a:xfrm>
        <a:prstGeom prst="rect">
          <a:avLst/>
        </a:prstGeom>
      </xdr:spPr>
    </xdr:pic>
    <xdr:clientData/>
  </xdr:oneCellAnchor>
  <xdr:oneCellAnchor>
    <xdr:from>
      <xdr:col>8</xdr:col>
      <xdr:colOff>687916</xdr:colOff>
      <xdr:row>10</xdr:row>
      <xdr:rowOff>656167</xdr:rowOff>
    </xdr:from>
    <xdr:ext cx="248770" cy="228600"/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76833" y="2561167"/>
          <a:ext cx="248770" cy="228600"/>
        </a:xfrm>
        <a:prstGeom prst="rect">
          <a:avLst/>
        </a:prstGeom>
      </xdr:spPr>
    </xdr:pic>
    <xdr:clientData/>
  </xdr:oneCellAnchor>
  <xdr:oneCellAnchor>
    <xdr:from>
      <xdr:col>9</xdr:col>
      <xdr:colOff>666750</xdr:colOff>
      <xdr:row>10</xdr:row>
      <xdr:rowOff>550333</xdr:rowOff>
    </xdr:from>
    <xdr:ext cx="248770" cy="228600"/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4583" y="2455333"/>
          <a:ext cx="248770" cy="228600"/>
        </a:xfrm>
        <a:prstGeom prst="rect">
          <a:avLst/>
        </a:prstGeom>
      </xdr:spPr>
    </xdr:pic>
    <xdr:clientData/>
  </xdr:oneCellAnchor>
  <xdr:oneCellAnchor>
    <xdr:from>
      <xdr:col>12</xdr:col>
      <xdr:colOff>624416</xdr:colOff>
      <xdr:row>10</xdr:row>
      <xdr:rowOff>613834</xdr:rowOff>
    </xdr:from>
    <xdr:ext cx="248770" cy="228600"/>
    <xdr:pic>
      <xdr:nvPicPr>
        <xdr:cNvPr id="37" name="Imagem 3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82083" y="2518834"/>
          <a:ext cx="248770" cy="228600"/>
        </a:xfrm>
        <a:prstGeom prst="rect">
          <a:avLst/>
        </a:prstGeom>
      </xdr:spPr>
    </xdr:pic>
    <xdr:clientData/>
  </xdr:oneCellAnchor>
  <xdr:oneCellAnchor>
    <xdr:from>
      <xdr:col>11</xdr:col>
      <xdr:colOff>702733</xdr:colOff>
      <xdr:row>10</xdr:row>
      <xdr:rowOff>480484</xdr:rowOff>
    </xdr:from>
    <xdr:ext cx="248770" cy="228600"/>
    <xdr:pic>
      <xdr:nvPicPr>
        <xdr:cNvPr id="38" name="Imagem 3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6233" y="2385484"/>
          <a:ext cx="248770" cy="228600"/>
        </a:xfrm>
        <a:prstGeom prst="rect">
          <a:avLst/>
        </a:prstGeom>
      </xdr:spPr>
    </xdr:pic>
    <xdr:clientData/>
  </xdr:oneCellAnchor>
  <xdr:oneCellAnchor>
    <xdr:from>
      <xdr:col>13</xdr:col>
      <xdr:colOff>645584</xdr:colOff>
      <xdr:row>10</xdr:row>
      <xdr:rowOff>486833</xdr:rowOff>
    </xdr:from>
    <xdr:ext cx="248770" cy="228600"/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13417" y="2391833"/>
          <a:ext cx="248770" cy="228600"/>
        </a:xfrm>
        <a:prstGeom prst="rect">
          <a:avLst/>
        </a:prstGeom>
      </xdr:spPr>
    </xdr:pic>
    <xdr:clientData/>
  </xdr:oneCellAnchor>
  <xdr:oneCellAnchor>
    <xdr:from>
      <xdr:col>14</xdr:col>
      <xdr:colOff>465667</xdr:colOff>
      <xdr:row>10</xdr:row>
      <xdr:rowOff>635000</xdr:rowOff>
    </xdr:from>
    <xdr:ext cx="248770" cy="228600"/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07167" y="2540000"/>
          <a:ext cx="248770" cy="228600"/>
        </a:xfrm>
        <a:prstGeom prst="rect">
          <a:avLst/>
        </a:prstGeom>
      </xdr:spPr>
    </xdr:pic>
    <xdr:clientData/>
  </xdr:oneCellAnchor>
  <xdr:oneCellAnchor>
    <xdr:from>
      <xdr:col>15</xdr:col>
      <xdr:colOff>613833</xdr:colOff>
      <xdr:row>10</xdr:row>
      <xdr:rowOff>571500</xdr:rowOff>
    </xdr:from>
    <xdr:ext cx="248770" cy="228600"/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7333" y="2476500"/>
          <a:ext cx="248770" cy="228600"/>
        </a:xfrm>
        <a:prstGeom prst="rect">
          <a:avLst/>
        </a:prstGeom>
      </xdr:spPr>
    </xdr:pic>
    <xdr:clientData/>
  </xdr:oneCellAnchor>
  <xdr:oneCellAnchor>
    <xdr:from>
      <xdr:col>16</xdr:col>
      <xdr:colOff>793750</xdr:colOff>
      <xdr:row>10</xdr:row>
      <xdr:rowOff>465667</xdr:rowOff>
    </xdr:from>
    <xdr:ext cx="248770" cy="228600"/>
    <xdr:pic>
      <xdr:nvPicPr>
        <xdr:cNvPr id="42" name="Imagem 4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22750" y="2370667"/>
          <a:ext cx="248770" cy="228600"/>
        </a:xfrm>
        <a:prstGeom prst="rect">
          <a:avLst/>
        </a:prstGeom>
      </xdr:spPr>
    </xdr:pic>
    <xdr:clientData/>
  </xdr:oneCellAnchor>
  <xdr:oneCellAnchor>
    <xdr:from>
      <xdr:col>17</xdr:col>
      <xdr:colOff>402167</xdr:colOff>
      <xdr:row>10</xdr:row>
      <xdr:rowOff>539750</xdr:rowOff>
    </xdr:from>
    <xdr:ext cx="248770" cy="228600"/>
    <xdr:pic>
      <xdr:nvPicPr>
        <xdr:cNvPr id="43" name="Imagem 4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58834" y="2444750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0</xdr:col>
      <xdr:colOff>211667</xdr:colOff>
      <xdr:row>0</xdr:row>
      <xdr:rowOff>95250</xdr:rowOff>
    </xdr:from>
    <xdr:to>
      <xdr:col>2</xdr:col>
      <xdr:colOff>108822</xdr:colOff>
      <xdr:row>2</xdr:row>
      <xdr:rowOff>15844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1667" y="95250"/>
          <a:ext cx="1495238" cy="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15"/>
  <sheetViews>
    <sheetView showGridLines="0" tabSelected="1" topLeftCell="D1" zoomScale="60" zoomScaleNormal="60" workbookViewId="0">
      <selection activeCell="W8" sqref="W8"/>
    </sheetView>
  </sheetViews>
  <sheetFormatPr defaultColWidth="8.85546875" defaultRowHeight="12.75" x14ac:dyDescent="0.2"/>
  <cols>
    <col min="1" max="1" width="3.42578125" style="2" customWidth="1"/>
    <col min="2" max="3" width="20.42578125" style="2" customWidth="1"/>
    <col min="4" max="4" width="19.7109375" style="2" customWidth="1"/>
    <col min="5" max="6" width="15.140625" style="2" customWidth="1"/>
    <col min="7" max="7" width="19" style="2" customWidth="1"/>
    <col min="8" max="8" width="15.140625" style="2" customWidth="1"/>
    <col min="9" max="9" width="16" style="2" customWidth="1"/>
    <col min="10" max="11" width="15.42578125" style="2" customWidth="1"/>
    <col min="12" max="12" width="17.42578125" style="2" customWidth="1"/>
    <col min="13" max="13" width="13.7109375" style="2" customWidth="1"/>
    <col min="14" max="14" width="14.5703125" style="2" customWidth="1"/>
    <col min="15" max="15" width="11.42578125" style="2" customWidth="1"/>
    <col min="16" max="16" width="16" style="2" customWidth="1"/>
    <col min="17" max="17" width="18.42578125" style="2" customWidth="1"/>
    <col min="18" max="18" width="17.42578125" style="2" customWidth="1"/>
    <col min="19" max="19" width="26.42578125" style="2" customWidth="1"/>
    <col min="20" max="20" width="22.42578125" style="2" customWidth="1"/>
    <col min="21" max="21" width="2" style="2" customWidth="1"/>
    <col min="22" max="16384" width="8.85546875" style="2"/>
  </cols>
  <sheetData>
    <row r="6" spans="2:20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20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2:20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20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20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20" s="4" customFormat="1" ht="72" customHeight="1" thickBot="1" x14ac:dyDescent="0.25">
      <c r="B11" s="3" t="s">
        <v>1</v>
      </c>
      <c r="C11" s="3" t="s">
        <v>25</v>
      </c>
      <c r="D11" s="3" t="s">
        <v>24</v>
      </c>
      <c r="E11" s="3" t="s">
        <v>27</v>
      </c>
      <c r="F11" s="3" t="s">
        <v>28</v>
      </c>
      <c r="G11" s="3" t="s">
        <v>2</v>
      </c>
      <c r="H11" s="3" t="s">
        <v>9</v>
      </c>
      <c r="I11" s="3" t="s">
        <v>10</v>
      </c>
      <c r="J11" s="3" t="s">
        <v>6</v>
      </c>
      <c r="K11" s="3" t="s">
        <v>29</v>
      </c>
      <c r="L11" s="3" t="s">
        <v>5</v>
      </c>
      <c r="M11" s="3" t="s">
        <v>21</v>
      </c>
      <c r="N11" s="3" t="s">
        <v>20</v>
      </c>
      <c r="O11" s="3" t="s">
        <v>23</v>
      </c>
      <c r="P11" s="3" t="s">
        <v>22</v>
      </c>
      <c r="Q11" s="3" t="s">
        <v>7</v>
      </c>
      <c r="R11" s="3" t="s">
        <v>8</v>
      </c>
      <c r="S11" s="3" t="s">
        <v>3</v>
      </c>
      <c r="T11" s="3" t="s">
        <v>4</v>
      </c>
    </row>
    <row r="12" spans="2:20" ht="72" customHeight="1" thickTop="1" x14ac:dyDescent="0.2">
      <c r="B12" s="5" t="s">
        <v>11</v>
      </c>
      <c r="C12" s="5"/>
      <c r="D12" s="6" t="s">
        <v>15</v>
      </c>
      <c r="E12" s="7" t="s">
        <v>26</v>
      </c>
      <c r="F12" s="7"/>
      <c r="G12" s="7" t="s">
        <v>16</v>
      </c>
      <c r="H12" s="8" t="s">
        <v>17</v>
      </c>
      <c r="I12" s="9" t="s">
        <v>13</v>
      </c>
      <c r="J12" s="10">
        <v>995060</v>
      </c>
      <c r="K12" s="10"/>
      <c r="L12" s="7" t="s">
        <v>16</v>
      </c>
      <c r="M12" s="11">
        <v>43939</v>
      </c>
      <c r="N12" s="11"/>
      <c r="O12" s="11"/>
      <c r="P12" s="11">
        <v>44196</v>
      </c>
      <c r="Q12" s="12">
        <v>5075964000112</v>
      </c>
      <c r="R12" s="7" t="s">
        <v>19</v>
      </c>
      <c r="S12" s="9">
        <v>2000000</v>
      </c>
      <c r="T12" s="9">
        <v>2000000</v>
      </c>
    </row>
    <row r="13" spans="2:20" ht="76.5" customHeight="1" thickBot="1" x14ac:dyDescent="0.25">
      <c r="B13" s="13" t="s">
        <v>12</v>
      </c>
      <c r="C13" s="13"/>
      <c r="D13" s="6" t="s">
        <v>15</v>
      </c>
      <c r="E13" s="7" t="s">
        <v>26</v>
      </c>
      <c r="F13" s="7"/>
      <c r="G13" s="7" t="s">
        <v>16</v>
      </c>
      <c r="H13" s="8" t="s">
        <v>18</v>
      </c>
      <c r="I13" s="9" t="s">
        <v>14</v>
      </c>
      <c r="J13" s="10">
        <v>905095</v>
      </c>
      <c r="K13" s="10"/>
      <c r="L13" s="7" t="s">
        <v>16</v>
      </c>
      <c r="M13" s="11">
        <v>43941</v>
      </c>
      <c r="N13" s="11"/>
      <c r="O13" s="11"/>
      <c r="P13" s="11">
        <v>80782</v>
      </c>
      <c r="Q13" s="12">
        <v>5075964000112</v>
      </c>
      <c r="R13" s="7" t="s">
        <v>19</v>
      </c>
      <c r="S13" s="9">
        <v>158600000</v>
      </c>
      <c r="T13" s="9">
        <v>158600000</v>
      </c>
    </row>
    <row r="14" spans="2:20" ht="30.75" customHeight="1" thickTop="1" x14ac:dyDescent="0.2">
      <c r="B14" s="14" t="s">
        <v>0</v>
      </c>
      <c r="C14" s="15"/>
      <c r="D14" s="15"/>
      <c r="E14" s="15"/>
      <c r="F14" s="15"/>
      <c r="G14" s="15"/>
      <c r="H14" s="15"/>
      <c r="I14" s="16">
        <f>SUM(I12:I13)</f>
        <v>0</v>
      </c>
      <c r="J14" s="15"/>
      <c r="K14" s="15"/>
      <c r="L14" s="15"/>
      <c r="M14" s="15"/>
      <c r="N14" s="15"/>
      <c r="O14" s="15"/>
      <c r="P14" s="15"/>
      <c r="Q14" s="15"/>
      <c r="R14" s="15"/>
      <c r="S14" s="16">
        <f>SUM(S12:S13)</f>
        <v>160600000</v>
      </c>
      <c r="T14" s="16">
        <f>SUM(T12:T13)</f>
        <v>160600000</v>
      </c>
    </row>
    <row r="15" spans="2:20" x14ac:dyDescent="0.2">
      <c r="B15" s="17"/>
      <c r="C15" s="17"/>
      <c r="D15" s="1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Késia Cristina Barbosa Alves Bomfá</dc:creator>
  <cp:lastModifiedBy>Silviana</cp:lastModifiedBy>
  <dcterms:created xsi:type="dcterms:W3CDTF">2020-01-17T13:01:50Z</dcterms:created>
  <dcterms:modified xsi:type="dcterms:W3CDTF">2020-06-30T12:56:44Z</dcterms:modified>
</cp:coreProperties>
</file>