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fjunior/Local/github/transparencia-mg/especificacoes-portal-transparencia/static/"/>
    </mc:Choice>
  </mc:AlternateContent>
  <xr:revisionPtr revIDLastSave="0" documentId="13_ncr:1_{5467296D-39E8-3F4B-B11E-D6D77D463844}" xr6:coauthVersionLast="45" xr6:coauthVersionMax="45" xr10:uidLastSave="{00000000-0000-0000-0000-000000000000}"/>
  <bookViews>
    <workbookView xWindow="0" yWindow="460" windowWidth="38400" windowHeight="21140" xr2:uid="{00000000-000D-0000-FFFF-FFFF00000000}"/>
  </bookViews>
  <sheets>
    <sheet name="tabel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4" i="2" l="1"/>
  <c r="I14" i="2" l="1"/>
  <c r="S14" i="2"/>
</calcChain>
</file>

<file path=xl/sharedStrings.xml><?xml version="1.0" encoding="utf-8"?>
<sst xmlns="http://schemas.openxmlformats.org/spreadsheetml/2006/main" count="36" uniqueCount="30">
  <si>
    <t>TOTAL GERAL:</t>
  </si>
  <si>
    <t>Número do Processo de Compra</t>
  </si>
  <si>
    <t>Órgão Demandante</t>
  </si>
  <si>
    <t>Valor de Referência</t>
  </si>
  <si>
    <t>Valor Homologado</t>
  </si>
  <si>
    <t>Órgão do Contrato</t>
  </si>
  <si>
    <t>Número do Contrato</t>
  </si>
  <si>
    <t>CPF/CNPJ do Contratado</t>
  </si>
  <si>
    <t>Contratado</t>
  </si>
  <si>
    <t>Situação do Processo de Compra</t>
  </si>
  <si>
    <t>Procedimento de Contratação</t>
  </si>
  <si>
    <t>0250073 000001/2020</t>
  </si>
  <si>
    <t>0250073 000003/2020</t>
  </si>
  <si>
    <t>Edital</t>
  </si>
  <si>
    <t>DISPENSA DE LICITACAO</t>
  </si>
  <si>
    <t>REGISTRO DE PRECOS REALIZADO NO SIRP</t>
  </si>
  <si>
    <t>Materiais destinados para adequações no Hospital de Campanha no Expominas BH</t>
  </si>
  <si>
    <t>POLICIA MILITAR DE MINAS GERAIS</t>
  </si>
  <si>
    <t>Concluído</t>
  </si>
  <si>
    <t>Em Andamento</t>
  </si>
  <si>
    <t>CINCO - CONFIANCA INDUSTRIA E COMERCIO LTDA</t>
  </si>
  <si>
    <t>Início da Vigência</t>
  </si>
  <si>
    <t>Data de Publicação</t>
  </si>
  <si>
    <t>Fim da Vigência Atualizado</t>
  </si>
  <si>
    <t>Fim da Vigência</t>
  </si>
  <si>
    <t>Objeto</t>
  </si>
  <si>
    <t>Data de Cadastramento do Processo</t>
  </si>
  <si>
    <t>Link</t>
  </si>
  <si>
    <t>Código Órgão</t>
  </si>
  <si>
    <t>Código Órgão Demandante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</si>
</sst>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color rgb="FFFF0000"/>
      <name val="Verdana"/>
      <family val="2"/>
    </font>
    <font>
      <sz val="10"/>
      <name val="Segoe UI"/>
      <family val="2"/>
    </font>
    <font>
      <sz val="10"/>
      <color rgb="FFC00000"/>
      <name val="Segoe UI"/>
      <family val="2"/>
    </font>
    <font>
      <b/>
      <sz val="10"/>
      <name val="Segoe UI"/>
      <family val="2"/>
    </font>
    <font>
      <sz val="11"/>
      <name val="Segoe UI"/>
      <family val="2"/>
    </font>
    <font>
      <sz val="11"/>
      <color rgb="FFFF0000"/>
      <name val="Segoe U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ck">
        <color rgb="FFC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ck">
        <color theme="2" tint="-0.249977111117893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ck">
        <color theme="2" tint="-0.249977111117893"/>
      </top>
      <bottom style="thin">
        <color theme="2" tint="-9.9978637043366805E-2"/>
      </bottom>
      <diagonal/>
    </border>
    <border>
      <left/>
      <right/>
      <top style="thick">
        <color theme="2" tint="-0.249977111117893"/>
      </top>
      <bottom style="thin">
        <color theme="2" tint="-9.9978637043366805E-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5" fillId="0" borderId="3" xfId="0" quotePrefix="1" applyNumberFormat="1" applyFont="1" applyFill="1" applyBorder="1" applyAlignment="1">
      <alignment horizontal="left" vertical="center" wrapText="1"/>
    </xf>
    <xf numFmtId="49" fontId="5" fillId="0" borderId="2" xfId="0" quotePrefix="1" applyNumberFormat="1" applyFont="1" applyFill="1" applyBorder="1" applyAlignment="1">
      <alignment horizontal="left" vertical="center" wrapText="1"/>
    </xf>
    <xf numFmtId="43" fontId="6" fillId="0" borderId="5" xfId="1" applyFont="1" applyBorder="1" applyAlignment="1">
      <alignment vertical="center"/>
    </xf>
    <xf numFmtId="49" fontId="3" fillId="0" borderId="0" xfId="0" quotePrefix="1" applyNumberFormat="1" applyFont="1" applyFill="1" applyBorder="1" applyAlignment="1">
      <alignment horizontal="left" vertical="center" wrapText="1"/>
    </xf>
    <xf numFmtId="43" fontId="2" fillId="0" borderId="0" xfId="1" applyFont="1" applyBorder="1" applyAlignment="1">
      <alignment vertical="center"/>
    </xf>
    <xf numFmtId="49" fontId="6" fillId="0" borderId="7" xfId="0" quotePrefix="1" applyNumberFormat="1" applyFont="1" applyFill="1" applyBorder="1" applyAlignment="1">
      <alignment horizontal="left" vertical="center" wrapText="1"/>
    </xf>
    <xf numFmtId="43" fontId="7" fillId="0" borderId="4" xfId="1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49" fontId="6" fillId="0" borderId="7" xfId="0" quotePrefix="1" applyNumberFormat="1" applyFont="1" applyFill="1" applyBorder="1" applyAlignment="1">
      <alignment horizontal="left" vertical="center" wrapText="1"/>
    </xf>
    <xf numFmtId="43" fontId="4" fillId="0" borderId="1" xfId="1" applyFont="1" applyBorder="1" applyAlignment="1">
      <alignment vertical="center" wrapText="1"/>
    </xf>
    <xf numFmtId="0" fontId="4" fillId="0" borderId="2" xfId="1" applyNumberFormat="1" applyFont="1" applyBorder="1" applyAlignment="1">
      <alignment horizontal="left" vertical="center" wrapText="1"/>
    </xf>
    <xf numFmtId="43" fontId="4" fillId="0" borderId="2" xfId="1" applyFont="1" applyBorder="1" applyAlignment="1">
      <alignment vertical="center" wrapText="1"/>
    </xf>
    <xf numFmtId="43" fontId="7" fillId="0" borderId="2" xfId="1" applyFont="1" applyBorder="1" applyAlignment="1">
      <alignment vertical="center" wrapText="1"/>
    </xf>
    <xf numFmtId="43" fontId="7" fillId="0" borderId="2" xfId="1" applyFont="1" applyBorder="1" applyAlignment="1">
      <alignment horizontal="center" vertical="center" wrapText="1"/>
    </xf>
    <xf numFmtId="43" fontId="7" fillId="0" borderId="1" xfId="1" applyFont="1" applyBorder="1" applyAlignment="1">
      <alignment vertical="center" wrapText="1"/>
    </xf>
    <xf numFmtId="14" fontId="7" fillId="0" borderId="2" xfId="1" applyNumberFormat="1" applyFont="1" applyBorder="1" applyAlignment="1">
      <alignment horizontal="center" vertical="center" wrapText="1"/>
    </xf>
    <xf numFmtId="1" fontId="4" fillId="0" borderId="2" xfId="1" applyNumberFormat="1" applyFont="1" applyBorder="1" applyAlignment="1">
      <alignment horizontal="center" vertical="center" wrapText="1"/>
    </xf>
    <xf numFmtId="49" fontId="6" fillId="0" borderId="6" xfId="0" quotePrefix="1" applyNumberFormat="1" applyFont="1" applyFill="1" applyBorder="1" applyAlignment="1">
      <alignment horizontal="left" vertical="center" wrapText="1"/>
    </xf>
    <xf numFmtId="49" fontId="6" fillId="0" borderId="7" xfId="0" quotePrefix="1" applyNumberFormat="1" applyFont="1" applyFill="1" applyBorder="1" applyAlignment="1">
      <alignment horizontal="left" vertical="center" wrapText="1"/>
    </xf>
    <xf numFmtId="0" fontId="8" fillId="0" borderId="2" xfId="1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61232</xdr:colOff>
      <xdr:row>14</xdr:row>
      <xdr:rowOff>35379</xdr:rowOff>
    </xdr:from>
    <xdr:to>
      <xdr:col>7</xdr:col>
      <xdr:colOff>860577</xdr:colOff>
      <xdr:row>16</xdr:row>
      <xdr:rowOff>68036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6899" b="5578"/>
        <a:stretch/>
      </xdr:blipFill>
      <xdr:spPr>
        <a:xfrm>
          <a:off x="306161" y="4348843"/>
          <a:ext cx="8250011" cy="413657"/>
        </a:xfrm>
        <a:prstGeom prst="rect">
          <a:avLst/>
        </a:prstGeom>
      </xdr:spPr>
    </xdr:pic>
    <xdr:clientData/>
  </xdr:twoCellAnchor>
  <xdr:twoCellAnchor editAs="oneCell">
    <xdr:from>
      <xdr:col>8</xdr:col>
      <xdr:colOff>1269397</xdr:colOff>
      <xdr:row>10</xdr:row>
      <xdr:rowOff>627037</xdr:rowOff>
    </xdr:from>
    <xdr:to>
      <xdr:col>8</xdr:col>
      <xdr:colOff>1518167</xdr:colOff>
      <xdr:row>10</xdr:row>
      <xdr:rowOff>855637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97508" y="2602593"/>
          <a:ext cx="248770" cy="228600"/>
        </a:xfrm>
        <a:prstGeom prst="rect">
          <a:avLst/>
        </a:prstGeom>
      </xdr:spPr>
    </xdr:pic>
    <xdr:clientData/>
  </xdr:twoCellAnchor>
  <xdr:twoCellAnchor editAs="oneCell">
    <xdr:from>
      <xdr:col>0</xdr:col>
      <xdr:colOff>510267</xdr:colOff>
      <xdr:row>0</xdr:row>
      <xdr:rowOff>54428</xdr:rowOff>
    </xdr:from>
    <xdr:to>
      <xdr:col>7</xdr:col>
      <xdr:colOff>573466</xdr:colOff>
      <xdr:row>9</xdr:row>
      <xdr:rowOff>178023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0364"/>
        <a:stretch/>
      </xdr:blipFill>
      <xdr:spPr>
        <a:xfrm>
          <a:off x="510267" y="54428"/>
          <a:ext cx="8035019" cy="1838095"/>
        </a:xfrm>
        <a:prstGeom prst="rect">
          <a:avLst/>
        </a:prstGeom>
      </xdr:spPr>
    </xdr:pic>
    <xdr:clientData/>
  </xdr:twoCellAnchor>
  <xdr:oneCellAnchor>
    <xdr:from>
      <xdr:col>19</xdr:col>
      <xdr:colOff>1303161</xdr:colOff>
      <xdr:row>10</xdr:row>
      <xdr:rowOff>645231</xdr:rowOff>
    </xdr:from>
    <xdr:ext cx="248770" cy="228600"/>
    <xdr:pic>
      <xdr:nvPicPr>
        <xdr:cNvPr id="15" name="Imagem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168828" y="2620787"/>
          <a:ext cx="248770" cy="228600"/>
        </a:xfrm>
        <a:prstGeom prst="rect">
          <a:avLst/>
        </a:prstGeom>
      </xdr:spPr>
    </xdr:pic>
    <xdr:clientData/>
  </xdr:oneCellAnchor>
  <xdr:twoCellAnchor editAs="oneCell">
    <xdr:from>
      <xdr:col>18</xdr:col>
      <xdr:colOff>190501</xdr:colOff>
      <xdr:row>0</xdr:row>
      <xdr:rowOff>0</xdr:rowOff>
    </xdr:from>
    <xdr:to>
      <xdr:col>19</xdr:col>
      <xdr:colOff>1325103</xdr:colOff>
      <xdr:row>10</xdr:row>
      <xdr:rowOff>3153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60287" y="0"/>
          <a:ext cx="2869512" cy="1908153"/>
        </a:xfrm>
        <a:prstGeom prst="rect">
          <a:avLst/>
        </a:prstGeom>
      </xdr:spPr>
    </xdr:pic>
    <xdr:clientData/>
  </xdr:twoCellAnchor>
  <xdr:twoCellAnchor editAs="oneCell">
    <xdr:from>
      <xdr:col>18</xdr:col>
      <xdr:colOff>870857</xdr:colOff>
      <xdr:row>14</xdr:row>
      <xdr:rowOff>136072</xdr:rowOff>
    </xdr:from>
    <xdr:to>
      <xdr:col>19</xdr:col>
      <xdr:colOff>1160513</xdr:colOff>
      <xdr:row>17</xdr:row>
      <xdr:rowOff>65627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40643" y="4449536"/>
          <a:ext cx="2017763" cy="501055"/>
        </a:xfrm>
        <a:prstGeom prst="rect">
          <a:avLst/>
        </a:prstGeom>
      </xdr:spPr>
    </xdr:pic>
    <xdr:clientData/>
  </xdr:twoCellAnchor>
  <xdr:oneCellAnchor>
    <xdr:from>
      <xdr:col>20</xdr:col>
      <xdr:colOff>1352551</xdr:colOff>
      <xdr:row>17</xdr:row>
      <xdr:rowOff>0</xdr:rowOff>
    </xdr:from>
    <xdr:ext cx="248770" cy="228600"/>
    <xdr:pic>
      <xdr:nvPicPr>
        <xdr:cNvPr id="16" name="Imagem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94230" y="1981200"/>
          <a:ext cx="248770" cy="228600"/>
        </a:xfrm>
        <a:prstGeom prst="rect">
          <a:avLst/>
        </a:prstGeom>
      </xdr:spPr>
    </xdr:pic>
    <xdr:clientData/>
  </xdr:oneCellAnchor>
  <xdr:oneCellAnchor>
    <xdr:from>
      <xdr:col>21</xdr:col>
      <xdr:colOff>1476375</xdr:colOff>
      <xdr:row>17</xdr:row>
      <xdr:rowOff>0</xdr:rowOff>
    </xdr:from>
    <xdr:ext cx="248770" cy="228600"/>
    <xdr:pic>
      <xdr:nvPicPr>
        <xdr:cNvPr id="17" name="Imagem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46161" y="1990725"/>
          <a:ext cx="248770" cy="228600"/>
        </a:xfrm>
        <a:prstGeom prst="rect">
          <a:avLst/>
        </a:prstGeom>
      </xdr:spPr>
    </xdr:pic>
    <xdr:clientData/>
  </xdr:oneCellAnchor>
  <xdr:oneCellAnchor>
    <xdr:from>
      <xdr:col>1</xdr:col>
      <xdr:colOff>828220</xdr:colOff>
      <xdr:row>10</xdr:row>
      <xdr:rowOff>542018</xdr:rowOff>
    </xdr:from>
    <xdr:ext cx="248770" cy="228600"/>
    <xdr:pic>
      <xdr:nvPicPr>
        <xdr:cNvPr id="18" name="Imagem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6345" y="2447018"/>
          <a:ext cx="248770" cy="228600"/>
        </a:xfrm>
        <a:prstGeom prst="rect">
          <a:avLst/>
        </a:prstGeom>
      </xdr:spPr>
    </xdr:pic>
    <xdr:clientData/>
  </xdr:oneCellAnchor>
  <xdr:oneCellAnchor>
    <xdr:from>
      <xdr:col>22</xdr:col>
      <xdr:colOff>828675</xdr:colOff>
      <xdr:row>17</xdr:row>
      <xdr:rowOff>0</xdr:rowOff>
    </xdr:from>
    <xdr:ext cx="248770" cy="228600"/>
    <xdr:pic>
      <xdr:nvPicPr>
        <xdr:cNvPr id="19" name="Imagem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26568" y="2066925"/>
          <a:ext cx="248770" cy="228600"/>
        </a:xfrm>
        <a:prstGeom prst="rect">
          <a:avLst/>
        </a:prstGeom>
      </xdr:spPr>
    </xdr:pic>
    <xdr:clientData/>
  </xdr:oneCellAnchor>
  <xdr:oneCellAnchor>
    <xdr:from>
      <xdr:col>18</xdr:col>
      <xdr:colOff>1720699</xdr:colOff>
      <xdr:row>10</xdr:row>
      <xdr:rowOff>592515</xdr:rowOff>
    </xdr:from>
    <xdr:ext cx="248770" cy="228600"/>
    <xdr:pic>
      <xdr:nvPicPr>
        <xdr:cNvPr id="20" name="Imagem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610810" y="2568071"/>
          <a:ext cx="248770" cy="228600"/>
        </a:xfrm>
        <a:prstGeom prst="rect">
          <a:avLst/>
        </a:prstGeom>
      </xdr:spPr>
    </xdr:pic>
    <xdr:clientData/>
  </xdr:oneCellAnchor>
  <xdr:twoCellAnchor editAs="oneCell">
    <xdr:from>
      <xdr:col>17</xdr:col>
      <xdr:colOff>1107321</xdr:colOff>
      <xdr:row>10</xdr:row>
      <xdr:rowOff>604559</xdr:rowOff>
    </xdr:from>
    <xdr:to>
      <xdr:col>18</xdr:col>
      <xdr:colOff>15536</xdr:colOff>
      <xdr:row>10</xdr:row>
      <xdr:rowOff>833159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56877" y="2580115"/>
          <a:ext cx="248770" cy="2286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1166990</xdr:colOff>
      <xdr:row>10</xdr:row>
      <xdr:rowOff>616856</xdr:rowOff>
    </xdr:from>
    <xdr:to>
      <xdr:col>17</xdr:col>
      <xdr:colOff>4648</xdr:colOff>
      <xdr:row>10</xdr:row>
      <xdr:rowOff>845456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05434" y="2592412"/>
          <a:ext cx="248770" cy="228600"/>
        </a:xfrm>
        <a:prstGeom prst="rect">
          <a:avLst/>
        </a:prstGeom>
      </xdr:spPr>
    </xdr:pic>
    <xdr:clientData/>
  </xdr:twoCellAnchor>
  <xdr:twoCellAnchor editAs="oneCell">
    <xdr:from>
      <xdr:col>15</xdr:col>
      <xdr:colOff>1081014</xdr:colOff>
      <xdr:row>10</xdr:row>
      <xdr:rowOff>605971</xdr:rowOff>
    </xdr:from>
    <xdr:to>
      <xdr:col>15</xdr:col>
      <xdr:colOff>1329784</xdr:colOff>
      <xdr:row>10</xdr:row>
      <xdr:rowOff>834571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0681" y="2581527"/>
          <a:ext cx="248770" cy="228600"/>
        </a:xfrm>
        <a:prstGeom prst="rect">
          <a:avLst/>
        </a:prstGeom>
      </xdr:spPr>
    </xdr:pic>
    <xdr:clientData/>
  </xdr:twoCellAnchor>
  <xdr:twoCellAnchor editAs="oneCell">
    <xdr:from>
      <xdr:col>12</xdr:col>
      <xdr:colOff>1034851</xdr:colOff>
      <xdr:row>10</xdr:row>
      <xdr:rowOff>633891</xdr:rowOff>
    </xdr:from>
    <xdr:to>
      <xdr:col>12</xdr:col>
      <xdr:colOff>1283621</xdr:colOff>
      <xdr:row>10</xdr:row>
      <xdr:rowOff>862491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82851" y="2609447"/>
          <a:ext cx="248770" cy="228600"/>
        </a:xfrm>
        <a:prstGeom prst="rect">
          <a:avLst/>
        </a:prstGeom>
      </xdr:spPr>
    </xdr:pic>
    <xdr:clientData/>
  </xdr:twoCellAnchor>
  <xdr:twoCellAnchor editAs="oneCell">
    <xdr:from>
      <xdr:col>11</xdr:col>
      <xdr:colOff>1052691</xdr:colOff>
      <xdr:row>10</xdr:row>
      <xdr:rowOff>639636</xdr:rowOff>
    </xdr:from>
    <xdr:to>
      <xdr:col>11</xdr:col>
      <xdr:colOff>1301461</xdr:colOff>
      <xdr:row>10</xdr:row>
      <xdr:rowOff>868236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60135" y="2615192"/>
          <a:ext cx="248770" cy="228600"/>
        </a:xfrm>
        <a:prstGeom prst="rect">
          <a:avLst/>
        </a:prstGeom>
      </xdr:spPr>
    </xdr:pic>
    <xdr:clientData/>
  </xdr:twoCellAnchor>
  <xdr:twoCellAnchor editAs="oneCell">
    <xdr:from>
      <xdr:col>9</xdr:col>
      <xdr:colOff>927403</xdr:colOff>
      <xdr:row>10</xdr:row>
      <xdr:rowOff>601031</xdr:rowOff>
    </xdr:from>
    <xdr:to>
      <xdr:col>9</xdr:col>
      <xdr:colOff>1176173</xdr:colOff>
      <xdr:row>10</xdr:row>
      <xdr:rowOff>829631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64181" y="2576587"/>
          <a:ext cx="248770" cy="228600"/>
        </a:xfrm>
        <a:prstGeom prst="rect">
          <a:avLst/>
        </a:prstGeom>
      </xdr:spPr>
    </xdr:pic>
    <xdr:clientData/>
  </xdr:twoCellAnchor>
  <xdr:twoCellAnchor editAs="oneCell">
    <xdr:from>
      <xdr:col>7</xdr:col>
      <xdr:colOff>1351442</xdr:colOff>
      <xdr:row>10</xdr:row>
      <xdr:rowOff>639535</xdr:rowOff>
    </xdr:from>
    <xdr:to>
      <xdr:col>7</xdr:col>
      <xdr:colOff>1600212</xdr:colOff>
      <xdr:row>10</xdr:row>
      <xdr:rowOff>868135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56775" y="2615091"/>
          <a:ext cx="248770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1180295</xdr:colOff>
      <xdr:row>10</xdr:row>
      <xdr:rowOff>635200</xdr:rowOff>
    </xdr:from>
    <xdr:to>
      <xdr:col>5</xdr:col>
      <xdr:colOff>1429065</xdr:colOff>
      <xdr:row>10</xdr:row>
      <xdr:rowOff>863800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72628" y="2610756"/>
          <a:ext cx="248770" cy="228600"/>
        </a:xfrm>
        <a:prstGeom prst="rect">
          <a:avLst/>
        </a:prstGeom>
      </xdr:spPr>
    </xdr:pic>
    <xdr:clientData/>
  </xdr:twoCellAnchor>
  <xdr:twoCellAnchor editAs="oneCell">
    <xdr:from>
      <xdr:col>3</xdr:col>
      <xdr:colOff>1023259</xdr:colOff>
      <xdr:row>10</xdr:row>
      <xdr:rowOff>522513</xdr:rowOff>
    </xdr:from>
    <xdr:to>
      <xdr:col>3</xdr:col>
      <xdr:colOff>1272029</xdr:colOff>
      <xdr:row>10</xdr:row>
      <xdr:rowOff>751113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28902" y="2427513"/>
          <a:ext cx="248770" cy="228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T15"/>
  <sheetViews>
    <sheetView showGridLines="0" tabSelected="1" zoomScale="90" zoomScaleNormal="90" workbookViewId="0">
      <selection activeCell="I3" sqref="I3"/>
    </sheetView>
  </sheetViews>
  <sheetFormatPr baseColWidth="10" defaultColWidth="8.83203125" defaultRowHeight="15"/>
  <cols>
    <col min="1" max="1" width="3.5" customWidth="1"/>
    <col min="2" max="3" width="20.5" customWidth="1"/>
    <col min="4" max="5" width="19.6640625" customWidth="1"/>
    <col min="6" max="6" width="19" customWidth="1"/>
    <col min="7" max="7" width="12.5" customWidth="1"/>
    <col min="8" max="8" width="21.33203125" customWidth="1"/>
    <col min="9" max="9" width="21.1640625" customWidth="1"/>
    <col min="10" max="11" width="15.5" customWidth="1"/>
    <col min="12" max="15" width="17.5" customWidth="1"/>
    <col min="16" max="16" width="18" customWidth="1"/>
    <col min="17" max="17" width="18.5" customWidth="1"/>
    <col min="18" max="18" width="17.5" customWidth="1"/>
    <col min="19" max="19" width="26" customWidth="1"/>
    <col min="20" max="20" width="20.5" customWidth="1"/>
  </cols>
  <sheetData>
    <row r="6" spans="2:20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2:20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2:20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2:20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2:20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2:20" s="8" customFormat="1" ht="72" customHeight="1" thickBot="1">
      <c r="B11" s="7" t="s">
        <v>1</v>
      </c>
      <c r="C11" s="7" t="s">
        <v>26</v>
      </c>
      <c r="D11" s="7" t="s">
        <v>25</v>
      </c>
      <c r="E11" s="7" t="s">
        <v>29</v>
      </c>
      <c r="F11" s="7" t="s">
        <v>2</v>
      </c>
      <c r="G11" s="7" t="s">
        <v>13</v>
      </c>
      <c r="H11" s="7" t="s">
        <v>9</v>
      </c>
      <c r="I11" s="7" t="s">
        <v>10</v>
      </c>
      <c r="J11" s="7" t="s">
        <v>6</v>
      </c>
      <c r="K11" s="7" t="s">
        <v>28</v>
      </c>
      <c r="L11" s="7" t="s">
        <v>5</v>
      </c>
      <c r="M11" s="7" t="s">
        <v>22</v>
      </c>
      <c r="N11" s="7" t="s">
        <v>21</v>
      </c>
      <c r="O11" s="7" t="s">
        <v>24</v>
      </c>
      <c r="P11" s="7" t="s">
        <v>23</v>
      </c>
      <c r="Q11" s="7" t="s">
        <v>7</v>
      </c>
      <c r="R11" s="7" t="s">
        <v>8</v>
      </c>
      <c r="S11" s="7" t="s">
        <v>3</v>
      </c>
      <c r="T11" s="7" t="s">
        <v>4</v>
      </c>
    </row>
    <row r="12" spans="2:20" ht="72" customHeight="1" thickTop="1">
      <c r="B12" s="1" t="s">
        <v>11</v>
      </c>
      <c r="C12" s="1"/>
      <c r="D12" s="11" t="s">
        <v>16</v>
      </c>
      <c r="E12" s="11"/>
      <c r="F12" s="13" t="s">
        <v>17</v>
      </c>
      <c r="G12" s="13" t="s">
        <v>27</v>
      </c>
      <c r="H12" s="14" t="s">
        <v>18</v>
      </c>
      <c r="I12" s="15" t="s">
        <v>14</v>
      </c>
      <c r="J12" s="20">
        <v>995060</v>
      </c>
      <c r="K12" s="20"/>
      <c r="L12" s="13" t="s">
        <v>17</v>
      </c>
      <c r="M12" s="16">
        <v>43939</v>
      </c>
      <c r="N12" s="16"/>
      <c r="O12" s="16"/>
      <c r="P12" s="16">
        <v>44196</v>
      </c>
      <c r="Q12" s="17">
        <v>5075964000112</v>
      </c>
      <c r="R12" s="12" t="s">
        <v>20</v>
      </c>
      <c r="S12" s="10">
        <v>2000000</v>
      </c>
      <c r="T12" s="10">
        <v>2000000</v>
      </c>
    </row>
    <row r="13" spans="2:20" ht="76.5" customHeight="1" thickBot="1">
      <c r="B13" s="2" t="s">
        <v>12</v>
      </c>
      <c r="C13" s="2"/>
      <c r="D13" s="11" t="s">
        <v>16</v>
      </c>
      <c r="E13" s="11"/>
      <c r="F13" s="13" t="s">
        <v>17</v>
      </c>
      <c r="G13" s="13" t="s">
        <v>27</v>
      </c>
      <c r="H13" s="14" t="s">
        <v>19</v>
      </c>
      <c r="I13" s="15" t="s">
        <v>15</v>
      </c>
      <c r="J13" s="20">
        <v>905095</v>
      </c>
      <c r="K13" s="20"/>
      <c r="L13" s="13" t="s">
        <v>17</v>
      </c>
      <c r="M13" s="16">
        <v>43941</v>
      </c>
      <c r="N13" s="16"/>
      <c r="O13" s="16"/>
      <c r="P13" s="16">
        <v>80782</v>
      </c>
      <c r="Q13" s="17">
        <v>5075964000112</v>
      </c>
      <c r="R13" s="12" t="s">
        <v>20</v>
      </c>
      <c r="S13" s="10">
        <v>158600000</v>
      </c>
      <c r="T13" s="10">
        <v>158600000</v>
      </c>
    </row>
    <row r="14" spans="2:20" ht="30.75" customHeight="1" thickTop="1">
      <c r="B14" s="18" t="s">
        <v>0</v>
      </c>
      <c r="C14" s="19"/>
      <c r="D14" s="19"/>
      <c r="E14" s="19"/>
      <c r="F14" s="19"/>
      <c r="G14" s="6"/>
      <c r="H14" s="6"/>
      <c r="I14" s="3">
        <f>SUM(I12:I13)</f>
        <v>0</v>
      </c>
      <c r="J14" s="6"/>
      <c r="K14" s="9"/>
      <c r="L14" s="6"/>
      <c r="M14" s="6"/>
      <c r="N14" s="9"/>
      <c r="O14" s="9"/>
      <c r="P14" s="6"/>
      <c r="Q14" s="6"/>
      <c r="R14" s="6"/>
      <c r="S14" s="3">
        <f>SUM(S12:S13)</f>
        <v>160600000</v>
      </c>
      <c r="T14" s="3">
        <f>SUM(T12:T13)</f>
        <v>160600000</v>
      </c>
    </row>
    <row r="15" spans="2:20">
      <c r="B15" s="4"/>
      <c r="C15" s="4"/>
      <c r="D15" s="4"/>
      <c r="E15" s="4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</sheetData>
  <mergeCells count="1">
    <mergeCell ref="B14:F1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Késia Cristina Barbosa Alves Bomfá</dc:creator>
  <cp:lastModifiedBy>Francisco Júnior</cp:lastModifiedBy>
  <dcterms:created xsi:type="dcterms:W3CDTF">2020-01-17T13:01:50Z</dcterms:created>
  <dcterms:modified xsi:type="dcterms:W3CDTF">2020-05-18T15:04:02Z</dcterms:modified>
</cp:coreProperties>
</file>