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3368964\Documents\Documents\1.CGE\tele-trabalho\GIT\transparencia-mg\especificacoes-portal-transparencia\espec018_recursos-acordo-judicial-vale\static\"/>
    </mc:Choice>
  </mc:AlternateContent>
  <bookViews>
    <workbookView xWindow="20370" yWindow="-120" windowWidth="20730" windowHeight="11160" firstSheet="11" activeTab="13"/>
  </bookViews>
  <sheets>
    <sheet name="1- TELA PROJETO" sheetId="8" r:id="rId1"/>
    <sheet name="1.1 TELA EMPENHOS" sheetId="20" r:id="rId2"/>
    <sheet name="2- TELA ORG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pesquisa 1º nivel" sheetId="21" r:id="rId12"/>
    <sheet name="Monte sua pesquisa 2º nivel" sheetId="22" r:id="rId13"/>
    <sheet name="Monte sua pesquisa OP" sheetId="23" r:id="rId14"/>
    <sheet name="MONTE SUA CONSULTA" sheetId="5" state="hidden" r:id="rId15"/>
    <sheet name="Planilha1" sheetId="12" r:id="rId16"/>
    <sheet name="Planilha2" sheetId="13" r:id="rId17"/>
  </sheets>
  <definedNames>
    <definedName name="_xlnm._FilterDatabase" localSheetId="15" hidden="1">Planilha1!$A$1:$W$2553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3" l="1"/>
  <c r="G34" i="23"/>
  <c r="E34" i="23"/>
  <c r="H8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K34" i="22"/>
  <c r="J34" i="22"/>
  <c r="I34" i="22"/>
  <c r="H34" i="22"/>
  <c r="G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34" i="22" s="1"/>
  <c r="G34" i="21"/>
  <c r="F34" i="21"/>
  <c r="E34" i="21"/>
  <c r="D34" i="21"/>
  <c r="C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34" i="21" l="1"/>
  <c r="K63" i="8"/>
  <c r="K15" i="18"/>
  <c r="L15" i="18"/>
  <c r="J15" i="18"/>
  <c r="I863" i="17"/>
  <c r="I36" i="20"/>
  <c r="H36" i="20"/>
  <c r="G36" i="20"/>
  <c r="F36" i="20"/>
  <c r="E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35" i="19"/>
  <c r="F36" i="19"/>
  <c r="G36" i="19"/>
  <c r="H36" i="19"/>
  <c r="I36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K25" i="16" l="1"/>
  <c r="J36" i="20"/>
  <c r="J36" i="19"/>
</calcChain>
</file>

<file path=xl/sharedStrings.xml><?xml version="1.0" encoding="utf-8"?>
<sst xmlns="http://schemas.openxmlformats.org/spreadsheetml/2006/main" count="47389" uniqueCount="5104">
  <si>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</si>
  <si>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</si>
  <si>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</si>
  <si>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</si>
  <si>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</si>
  <si>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</si>
  <si>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</si>
  <si>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</si>
  <si>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</si>
  <si>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</si>
  <si>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</si>
  <si>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</si>
  <si>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</si>
  <si>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</si>
  <si>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</si>
  <si>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</si>
  <si>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</si>
  <si>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</si>
  <si>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</si>
  <si>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</si>
  <si>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</si>
  <si>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</si>
  <si>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</si>
  <si>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</si>
  <si>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</si>
  <si>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</si>
  <si>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</si>
  <si>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</si>
  <si>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</si>
  <si>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</si>
  <si>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</si>
  <si>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</si>
  <si>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</si>
  <si>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</si>
  <si>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</si>
  <si>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</si>
  <si>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</si>
  <si>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</si>
  <si>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</si>
  <si>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</si>
  <si>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</si>
  <si>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</si>
  <si>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</si>
  <si>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</si>
  <si>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</si>
  <si>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</si>
  <si>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</si>
  <si>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</si>
  <si>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</si>
  <si>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</si>
  <si>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</si>
  <si>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</si>
  <si>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</si>
  <si>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</si>
  <si>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</si>
  <si>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</si>
  <si>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</si>
  <si>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</si>
  <si>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</si>
  <si>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</si>
  <si>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</si>
  <si>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</si>
  <si>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</si>
  <si>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</si>
  <si>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</si>
  <si>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</si>
  <si>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</si>
  <si>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</si>
  <si>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</si>
  <si>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</si>
  <si>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</si>
  <si>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</si>
  <si>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</si>
  <si>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</si>
  <si>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</si>
  <si>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</si>
  <si>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</si>
  <si>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</si>
  <si>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</si>
  <si>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</si>
  <si>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</si>
  <si>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</si>
  <si>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</si>
  <si>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</si>
  <si>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</si>
  <si>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</si>
  <si>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</si>
  <si>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</si>
  <si>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</si>
  <si>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</si>
  <si>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</si>
  <si>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</si>
  <si>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</si>
  <si>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</si>
  <si>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</si>
  <si>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</si>
  <si>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</si>
  <si>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</si>
  <si>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</si>
  <si>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</si>
  <si>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</si>
  <si>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</si>
  <si>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</si>
  <si>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</si>
  <si>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</si>
  <si>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</si>
  <si>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</si>
  <si>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</si>
  <si>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</si>
  <si>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</si>
  <si>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</si>
  <si>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</si>
  <si>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</si>
  <si>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</si>
  <si>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</si>
  <si>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</si>
  <si>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</si>
  <si>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</si>
  <si>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</si>
  <si>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</si>
  <si>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</si>
  <si>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</si>
  <si>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</si>
  <si>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</si>
  <si>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</si>
  <si>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</si>
  <si>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</si>
  <si>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</si>
  <si>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</si>
  <si>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</si>
  <si>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</si>
  <si>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</si>
  <si>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</si>
  <si>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</si>
  <si>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</si>
  <si>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</si>
  <si>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</si>
  <si>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</si>
  <si>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</si>
  <si>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</si>
  <si>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</si>
  <si>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</si>
  <si>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</si>
  <si>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</si>
  <si>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</si>
  <si>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</si>
  <si>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</si>
  <si>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</si>
  <si>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</si>
  <si>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</si>
  <si>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</si>
  <si>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</si>
  <si>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</si>
  <si>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</si>
  <si>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</si>
  <si>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</si>
  <si>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</si>
  <si>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</si>
  <si>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</si>
  <si>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</si>
  <si>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</si>
  <si>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</si>
  <si>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</si>
  <si>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</si>
  <si>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</si>
  <si>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</si>
  <si>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</si>
  <si>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</si>
  <si>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</si>
  <si>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</si>
  <si>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</si>
  <si>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</si>
  <si>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</si>
  <si>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</si>
  <si>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</si>
  <si>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</si>
  <si>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</si>
  <si>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</si>
  <si>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</si>
  <si>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</si>
  <si>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</si>
  <si>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</si>
  <si>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</si>
  <si>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</si>
  <si>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</si>
  <si>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</si>
  <si>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</si>
  <si>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</si>
  <si>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</si>
  <si>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</si>
  <si>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</si>
  <si>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</si>
  <si>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</si>
  <si>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</si>
  <si>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</si>
  <si>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</si>
  <si>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</si>
  <si>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</si>
  <si>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</si>
  <si>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</si>
  <si>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</si>
  <si>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</si>
  <si>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</si>
  <si>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</si>
  <si>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</si>
  <si>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</si>
  <si>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</si>
  <si>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</si>
  <si>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</si>
  <si>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</si>
  <si>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</si>
  <si>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</si>
  <si>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</si>
  <si>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</si>
  <si>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</si>
  <si>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</si>
  <si>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</si>
  <si>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</si>
  <si>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</si>
  <si>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</si>
  <si>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</si>
  <si>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</si>
  <si>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</si>
  <si>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</si>
  <si>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</si>
  <si>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</si>
  <si>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</si>
  <si>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</si>
  <si>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</si>
  <si>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</si>
  <si>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</si>
  <si>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</si>
  <si>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</si>
  <si>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</si>
  <si>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</si>
  <si>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</si>
  <si>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</si>
  <si>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</si>
  <si>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</si>
  <si>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</si>
  <si>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</si>
  <si>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</si>
  <si>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</si>
  <si>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</si>
  <si>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</si>
  <si>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</si>
  <si>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</si>
  <si>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</si>
  <si>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</si>
  <si>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</si>
  <si>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</si>
  <si>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</si>
  <si>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</si>
  <si>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</si>
  <si>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</si>
  <si>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</si>
  <si>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</si>
  <si>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</si>
  <si>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</si>
  <si>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</si>
  <si>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</si>
  <si>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</si>
  <si>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</si>
  <si>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</si>
  <si>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</si>
  <si>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</si>
  <si>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</si>
  <si>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</si>
  <si>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</si>
  <si>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</si>
  <si>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</si>
  <si>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</si>
  <si>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</si>
  <si>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</si>
  <si>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</si>
  <si>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</si>
  <si>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</si>
  <si>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</si>
  <si>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</si>
  <si>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</si>
  <si>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</si>
  <si>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</si>
  <si>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</si>
  <si>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</si>
  <si>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</si>
  <si>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</si>
  <si>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</si>
  <si>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</si>
  <si>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</si>
  <si>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</si>
  <si>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</si>
  <si>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</si>
  <si>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</si>
  <si>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</si>
  <si>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</si>
  <si>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</si>
  <si>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</si>
  <si>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</si>
  <si>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</si>
  <si>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</si>
  <si>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</si>
  <si>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</si>
  <si>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</si>
  <si>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</si>
  <si>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</si>
  <si>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</si>
  <si>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</si>
  <si>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</si>
  <si>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</si>
  <si>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</si>
  <si>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</si>
  <si>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</si>
  <si>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</si>
  <si>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</si>
  <si>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</si>
  <si>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</si>
  <si>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</si>
  <si>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</si>
  <si>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</si>
  <si>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</si>
  <si>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</si>
  <si>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</si>
  <si>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</si>
  <si>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</si>
  <si>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</si>
  <si>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</si>
  <si>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</si>
  <si>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</si>
  <si>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</si>
  <si>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</si>
  <si>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</si>
  <si>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</si>
  <si>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</si>
  <si>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</si>
  <si>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</si>
  <si>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</si>
  <si>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</si>
  <si>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</si>
  <si>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</si>
  <si>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</si>
  <si>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</si>
  <si>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</si>
  <si>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</si>
  <si>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</si>
  <si>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</si>
  <si>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</si>
  <si>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</si>
  <si>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</si>
  <si>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</si>
  <si>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</si>
  <si>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</si>
  <si>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</si>
  <si>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</si>
  <si>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</si>
  <si>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</si>
  <si>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</si>
  <si>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</si>
  <si>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</si>
  <si>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</si>
  <si>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</si>
  <si>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</si>
  <si>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</si>
  <si>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</si>
  <si>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</si>
  <si>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</si>
  <si>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</si>
  <si>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</si>
  <si>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</si>
  <si>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</si>
  <si>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</si>
  <si>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</si>
  <si>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</si>
  <si>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</si>
  <si>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</si>
  <si>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</si>
  <si>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</si>
  <si>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</si>
  <si>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</si>
  <si>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</si>
  <si>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</si>
  <si>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</si>
  <si>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</si>
  <si>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</si>
  <si>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</si>
  <si>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</si>
  <si>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</si>
  <si>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</si>
  <si>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</si>
  <si>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</si>
  <si>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</si>
  <si>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</si>
  <si>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</si>
  <si>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</si>
  <si>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</si>
  <si>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</si>
  <si>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</si>
  <si>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</si>
  <si>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</si>
  <si>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</si>
  <si>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</si>
  <si>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</si>
  <si>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</si>
  <si>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</si>
  <si>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</si>
  <si>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</si>
  <si>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</si>
  <si>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</si>
  <si>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</si>
  <si>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</si>
  <si>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</si>
  <si>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</si>
  <si>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</si>
  <si>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</si>
  <si>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</si>
  <si>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</si>
  <si>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</si>
  <si>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</si>
  <si>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</si>
  <si>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</si>
  <si>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</si>
  <si>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</si>
  <si>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</si>
  <si>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</si>
  <si>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</si>
  <si>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</si>
  <si>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</si>
  <si>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</si>
  <si>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</si>
  <si>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</si>
  <si>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</si>
  <si>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</si>
  <si>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</si>
  <si>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</si>
  <si>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</si>
  <si>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</si>
  <si>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</si>
  <si>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</si>
  <si>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</si>
  <si>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</si>
  <si>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</si>
  <si>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</si>
  <si>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</si>
  <si>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</si>
  <si>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</si>
  <si>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</si>
  <si>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</si>
  <si>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</si>
  <si>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</si>
  <si>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</si>
  <si>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</si>
  <si>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</si>
  <si>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</si>
  <si>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</si>
  <si>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</si>
  <si>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</si>
  <si>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</si>
  <si>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</si>
  <si>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</si>
  <si>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</si>
  <si>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</si>
  <si>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</si>
  <si>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</si>
  <si>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</si>
  <si>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</si>
  <si>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</si>
  <si>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</si>
  <si>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</si>
  <si>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</si>
  <si>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</si>
  <si>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</si>
  <si>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</si>
  <si>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</si>
  <si>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</si>
  <si>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</si>
  <si>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</si>
  <si>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</si>
  <si>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</si>
  <si>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</si>
  <si>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</si>
  <si>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</si>
  <si>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</si>
  <si>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</si>
  <si>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</si>
  <si>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</si>
  <si>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</si>
  <si>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</si>
  <si>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</si>
  <si>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</si>
  <si>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</si>
  <si>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</si>
  <si>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</si>
  <si>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</si>
  <si>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</si>
  <si>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</si>
  <si>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</si>
  <si>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</si>
  <si>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</si>
  <si>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</si>
  <si>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</si>
  <si>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</si>
  <si>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</si>
  <si>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</si>
  <si>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</si>
  <si>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</si>
  <si>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</si>
  <si>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</si>
  <si>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</si>
  <si>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</si>
  <si>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</si>
  <si>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</si>
  <si>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</si>
  <si>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</si>
  <si>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</si>
  <si>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</si>
  <si>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</si>
  <si>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</si>
  <si>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</si>
  <si>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</si>
  <si>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</si>
  <si>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</si>
  <si>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</si>
  <si>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</si>
  <si>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</si>
  <si>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</si>
  <si>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</si>
  <si>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</si>
  <si>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</si>
  <si>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</si>
  <si>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</si>
  <si>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</si>
  <si>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</si>
  <si>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</si>
  <si>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</si>
  <si>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</si>
  <si>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</si>
  <si>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</si>
  <si>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</si>
  <si>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</si>
  <si>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</si>
  <si>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</si>
  <si>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</si>
  <si>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</si>
  <si>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</si>
  <si>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</si>
  <si>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</si>
  <si>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</si>
  <si>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</si>
  <si>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</si>
  <si>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</si>
  <si>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</si>
  <si>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</si>
  <si>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</si>
  <si>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</si>
  <si>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</si>
  <si>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</si>
  <si>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</si>
  <si>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</si>
  <si>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</si>
  <si>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</si>
  <si>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</si>
  <si>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</si>
  <si>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</si>
  <si>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</si>
  <si>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</si>
  <si>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</si>
  <si>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</si>
  <si>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</si>
  <si>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</si>
  <si>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</si>
  <si>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</si>
  <si>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</si>
  <si>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</si>
  <si>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</si>
  <si>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</si>
  <si>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</si>
  <si>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</si>
  <si>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</si>
  <si>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</si>
  <si>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</si>
  <si>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</si>
  <si>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</si>
  <si>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</si>
  <si>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</si>
  <si>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</si>
  <si>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</si>
  <si>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</si>
  <si>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</si>
  <si>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</si>
  <si>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</si>
  <si>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</si>
  <si>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</si>
  <si>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</si>
  <si>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</si>
  <si>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</si>
  <si>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</si>
  <si>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</si>
  <si>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</si>
  <si>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</si>
  <si>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</si>
  <si>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</si>
  <si>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</si>
  <si>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</si>
  <si>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</si>
  <si>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</si>
  <si>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</si>
  <si>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</si>
  <si>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</si>
  <si>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</si>
  <si>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</si>
  <si>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</si>
  <si>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</si>
  <si>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</si>
  <si>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</si>
  <si>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</si>
  <si>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</si>
  <si>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</si>
  <si>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</si>
  <si>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</si>
  <si>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</si>
  <si>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</si>
  <si>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</si>
  <si>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</si>
  <si>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</si>
  <si>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</si>
  <si>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</si>
  <si>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</si>
  <si>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</si>
  <si>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</si>
  <si>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</si>
  <si>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</si>
  <si>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</si>
  <si>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</si>
  <si>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</si>
  <si>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</si>
  <si>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</si>
  <si>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</si>
  <si>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</si>
  <si>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</si>
  <si>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</si>
  <si>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</si>
  <si>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</si>
  <si>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</si>
  <si>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</si>
  <si>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</si>
  <si>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</si>
  <si>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</si>
  <si>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</si>
  <si>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</si>
  <si>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</si>
  <si>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</si>
  <si>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</si>
  <si>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</si>
  <si>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</si>
  <si>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</si>
  <si>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</si>
  <si>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</si>
  <si>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</si>
  <si>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</si>
  <si>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</si>
  <si>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</si>
  <si>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</si>
  <si>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</si>
  <si>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</si>
  <si>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</si>
  <si>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</si>
  <si>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</si>
  <si>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</si>
  <si>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</si>
  <si>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</si>
  <si>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</si>
  <si>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</si>
  <si>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</si>
  <si>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</si>
  <si>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</si>
  <si>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</si>
  <si>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</si>
  <si>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</si>
  <si>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</si>
  <si>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</si>
  <si>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</si>
  <si>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</si>
  <si>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</si>
  <si>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</si>
  <si>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</si>
  <si>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</si>
  <si>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</si>
  <si>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</si>
  <si>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</si>
  <si>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</si>
  <si>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</si>
  <si>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</si>
  <si>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</si>
  <si>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</si>
  <si>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</si>
  <si>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</si>
  <si>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</si>
  <si>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</si>
  <si>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</si>
  <si>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</si>
  <si>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</si>
  <si>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</si>
  <si>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</si>
  <si>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</si>
  <si>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</si>
  <si>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</si>
  <si>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</si>
  <si>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</si>
  <si>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</si>
  <si>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</si>
  <si>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</si>
  <si>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</si>
  <si>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</si>
  <si>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</si>
  <si>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</si>
  <si>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</si>
  <si>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</si>
  <si>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</si>
  <si>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</si>
  <si>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</si>
  <si>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</si>
  <si>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</si>
  <si>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</si>
  <si>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</si>
  <si>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</si>
  <si>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</si>
  <si>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</si>
  <si>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</si>
  <si>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</si>
  <si>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</si>
  <si>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</si>
  <si>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</si>
  <si>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</si>
  <si>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</si>
  <si>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</si>
  <si>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</si>
  <si>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</si>
  <si>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</si>
  <si>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</si>
  <si>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</si>
  <si>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</si>
  <si>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</si>
  <si>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</si>
  <si>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</si>
  <si>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</si>
  <si>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</si>
  <si>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</si>
  <si>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</si>
  <si>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</si>
  <si>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</si>
  <si>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</si>
  <si>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</si>
  <si>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</si>
  <si>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</si>
  <si>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</si>
  <si>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</si>
  <si>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</si>
  <si>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</si>
  <si>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</si>
  <si>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</si>
  <si>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</si>
  <si>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</si>
  <si>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</si>
  <si>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</si>
  <si>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</si>
  <si>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</si>
  <si>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</si>
  <si>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</si>
  <si>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</si>
  <si>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</si>
  <si>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</si>
  <si>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</si>
  <si>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</si>
  <si>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</si>
  <si>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</si>
  <si>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</si>
  <si>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</si>
  <si>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</si>
  <si>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</si>
  <si>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</si>
  <si>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</si>
  <si>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</si>
  <si>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</si>
  <si>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</si>
  <si>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</si>
  <si>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</si>
  <si>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</si>
  <si>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</si>
  <si>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</si>
  <si>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</si>
  <si>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</si>
  <si>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</si>
  <si>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</si>
  <si>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</si>
  <si>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</si>
  <si>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</si>
  <si>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</si>
  <si>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</si>
  <si>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</si>
  <si>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</si>
  <si>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</si>
  <si>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</si>
  <si>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</si>
  <si>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</si>
  <si>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</si>
  <si>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</si>
  <si>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</si>
  <si>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</si>
  <si>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</si>
  <si>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</si>
  <si>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</si>
  <si>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</si>
  <si>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</si>
  <si>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</si>
  <si>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</si>
  <si>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</si>
  <si>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</si>
  <si>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</si>
  <si>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</si>
  <si>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</si>
  <si>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</si>
  <si>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</si>
  <si>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</si>
  <si>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</si>
  <si>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</si>
  <si>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</si>
  <si>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</si>
  <si>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</si>
  <si>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</si>
  <si>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</si>
  <si>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</si>
  <si>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</si>
  <si>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</si>
  <si>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</si>
  <si>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</si>
  <si>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</si>
  <si>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</si>
  <si>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</si>
  <si>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</si>
  <si>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</si>
  <si>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</si>
  <si>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</si>
  <si>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</si>
  <si>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</si>
  <si>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</si>
  <si>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</si>
  <si>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</si>
  <si>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</si>
  <si>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</si>
  <si>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</si>
  <si>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</si>
  <si>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</si>
  <si>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</si>
  <si>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</si>
  <si>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</si>
  <si>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</si>
  <si>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</si>
  <si>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</si>
  <si>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</si>
  <si>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</si>
  <si>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</si>
  <si>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</si>
  <si>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</si>
  <si>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</si>
  <si>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</si>
  <si>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</si>
  <si>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</si>
  <si>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</si>
  <si>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</si>
  <si>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</si>
  <si>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</si>
  <si>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</si>
  <si>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</si>
  <si>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</si>
  <si>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</si>
  <si>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</si>
  <si>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</si>
  <si>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</si>
  <si>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</si>
  <si>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</si>
  <si>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</si>
  <si>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</si>
  <si>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</si>
  <si>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</si>
  <si>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</si>
  <si>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</si>
  <si>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</si>
  <si>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</si>
  <si>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</si>
  <si>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</si>
  <si>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</si>
  <si>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</si>
  <si>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</si>
  <si>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</si>
  <si>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</si>
  <si>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</si>
  <si>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</si>
  <si>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</si>
  <si>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</si>
  <si>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</si>
  <si>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</si>
  <si>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</si>
  <si>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</si>
  <si>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</si>
  <si>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</si>
  <si>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</si>
  <si>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</si>
  <si>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</si>
  <si>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</si>
  <si>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</si>
  <si>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</si>
  <si>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</si>
  <si>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</si>
  <si>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</si>
  <si>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</si>
  <si>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</si>
  <si>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</si>
  <si>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</si>
  <si>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</si>
  <si>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</si>
  <si>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</si>
  <si>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</si>
  <si>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</si>
  <si>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</si>
  <si>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</si>
  <si>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</si>
  <si>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</si>
  <si>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</si>
  <si>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</si>
  <si>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</si>
  <si>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</si>
  <si>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</si>
  <si>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</si>
  <si>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</si>
  <si>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</si>
  <si>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</si>
  <si>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</si>
  <si>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</si>
  <si>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</si>
  <si>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</si>
  <si>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</si>
  <si>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</si>
  <si>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</si>
  <si>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</si>
  <si>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</si>
  <si>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</si>
  <si>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</si>
  <si>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</si>
  <si>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</si>
  <si>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</si>
  <si>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</si>
  <si>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</si>
  <si>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</si>
  <si>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</si>
  <si>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</si>
  <si>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</si>
  <si>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</si>
  <si>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</si>
  <si>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</si>
  <si>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</si>
  <si>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</si>
  <si>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</si>
  <si>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</si>
  <si>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</si>
  <si>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</si>
  <si>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</si>
  <si>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</si>
  <si>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</si>
  <si>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</si>
  <si>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</si>
  <si>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</si>
  <si>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</si>
  <si>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</si>
  <si>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</si>
  <si>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</si>
  <si>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</si>
  <si>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</si>
  <si>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</si>
  <si>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</si>
  <si>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</si>
  <si>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</si>
  <si>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</si>
  <si>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</si>
  <si>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</si>
  <si>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</si>
  <si>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</si>
  <si>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</si>
  <si>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</si>
  <si>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</si>
  <si>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</si>
  <si>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</si>
  <si>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</si>
  <si>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</si>
  <si>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</si>
  <si>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</si>
  <si>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</si>
  <si>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</si>
  <si>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</si>
  <si>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</si>
  <si>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</si>
  <si>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</si>
  <si>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</si>
  <si>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</si>
  <si>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</si>
  <si>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</si>
  <si>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</si>
  <si>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</si>
  <si>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</si>
  <si>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</si>
  <si>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</si>
  <si>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</si>
  <si>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</si>
  <si>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</si>
  <si>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</si>
  <si>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</si>
  <si>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</si>
  <si>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</si>
  <si>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</si>
  <si>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</si>
  <si>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</si>
  <si>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</si>
  <si>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</si>
  <si>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</si>
  <si>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</si>
  <si>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</si>
  <si>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</si>
  <si>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</si>
  <si>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</si>
  <si>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</si>
  <si>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</si>
  <si>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</si>
  <si>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</si>
  <si>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</si>
  <si>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</si>
  <si>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</si>
  <si>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</si>
  <si>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</si>
  <si>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</si>
  <si>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</si>
  <si>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</si>
  <si>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</si>
  <si>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</si>
  <si>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</si>
  <si>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</si>
  <si>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</si>
  <si>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</si>
  <si>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</si>
  <si>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</si>
  <si>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</si>
  <si>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</si>
  <si>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</si>
  <si>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</si>
  <si>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</si>
  <si>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</si>
  <si>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</si>
  <si>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</si>
  <si>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</si>
  <si>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</si>
  <si>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</si>
  <si>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</si>
  <si>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</si>
  <si>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</si>
  <si>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</si>
  <si>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</si>
  <si>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</si>
  <si>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</si>
  <si>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</si>
  <si>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</si>
  <si>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</si>
  <si>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</si>
  <si>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</si>
  <si>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</si>
  <si>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</si>
  <si>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</si>
  <si>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</si>
  <si>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</si>
  <si>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</si>
  <si>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</si>
  <si>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</si>
  <si>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</si>
  <si>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</si>
  <si>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</si>
  <si>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</si>
  <si>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</si>
  <si>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</si>
  <si>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</si>
  <si>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</si>
  <si>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</si>
  <si>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</si>
  <si>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</si>
  <si>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</si>
  <si>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</si>
  <si>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</si>
  <si>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</si>
  <si>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</si>
  <si>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</si>
  <si>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</si>
  <si>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</si>
  <si>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</si>
  <si>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</si>
  <si>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</si>
  <si>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</si>
  <si>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</si>
  <si>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</si>
  <si>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</si>
  <si>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</si>
  <si>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</si>
  <si>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</si>
  <si>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</si>
  <si>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</si>
  <si>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</si>
  <si>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</si>
  <si>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</si>
  <si>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</si>
  <si>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</si>
  <si>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</si>
  <si>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</si>
  <si>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</si>
  <si>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</si>
  <si>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</si>
  <si>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</si>
  <si>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</si>
  <si>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</si>
  <si>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</si>
  <si>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</si>
  <si>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</si>
  <si>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</si>
  <si>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</si>
  <si>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</si>
  <si>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</si>
  <si>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</si>
  <si>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</si>
  <si>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</si>
  <si>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</si>
  <si>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</si>
  <si>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</si>
  <si>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</si>
  <si>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</si>
  <si>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</si>
  <si>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</si>
  <si>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</si>
  <si>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</si>
  <si>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</si>
  <si>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</si>
  <si>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</si>
  <si>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</si>
  <si>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</si>
  <si>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</si>
  <si>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</si>
  <si>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</si>
  <si>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</si>
  <si>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</si>
  <si>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</si>
  <si>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</si>
  <si>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</si>
  <si>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</si>
  <si>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</si>
  <si>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</si>
  <si>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</si>
  <si>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</si>
  <si>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</si>
  <si>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</si>
  <si>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</si>
  <si>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</si>
  <si>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</si>
  <si>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</si>
  <si>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</si>
  <si>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</si>
  <si>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</si>
  <si>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</si>
  <si>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</si>
  <si>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</si>
  <si>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</si>
  <si>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</si>
  <si>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</si>
  <si>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</si>
  <si>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</si>
  <si>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</si>
  <si>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</si>
  <si>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</si>
  <si>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</si>
  <si>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</si>
  <si>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</si>
  <si>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</si>
  <si>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</si>
  <si>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</si>
  <si>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</si>
  <si>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</si>
  <si>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</si>
  <si>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</si>
  <si>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</si>
  <si>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</si>
  <si>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</si>
  <si>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</si>
  <si>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</si>
  <si>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</si>
  <si>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</si>
  <si>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</si>
  <si>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</si>
  <si>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</si>
  <si>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</si>
  <si>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</si>
  <si>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</si>
  <si>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</si>
  <si>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</si>
  <si>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</si>
  <si>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</si>
  <si>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</si>
  <si>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</si>
  <si>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</si>
  <si>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</si>
  <si>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</si>
  <si>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</si>
  <si>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</si>
  <si>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</si>
  <si>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</si>
  <si>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</si>
  <si>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</si>
  <si>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</si>
  <si>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</si>
  <si>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</si>
  <si>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</si>
  <si>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</si>
  <si>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</si>
  <si>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</si>
  <si>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</si>
  <si>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</si>
  <si>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</si>
  <si>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</si>
  <si>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</si>
  <si>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</si>
  <si>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</si>
  <si>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</si>
  <si>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</si>
  <si>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</si>
  <si>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</si>
  <si>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</si>
  <si>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</si>
  <si>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</si>
  <si>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</si>
  <si>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</si>
  <si>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</si>
  <si>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</si>
  <si>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</si>
  <si>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</si>
  <si>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</si>
  <si>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</si>
  <si>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</si>
  <si>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</si>
  <si>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</si>
  <si>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</si>
  <si>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</si>
  <si>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</si>
  <si>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</si>
  <si>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</si>
  <si>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</si>
  <si>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</si>
  <si>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</si>
  <si>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</si>
  <si>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</si>
  <si>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</si>
  <si>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</si>
  <si>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</si>
  <si>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</si>
  <si>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</si>
  <si>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</si>
  <si>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</si>
  <si>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</si>
  <si>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</si>
  <si>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</si>
  <si>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</si>
  <si>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</si>
  <si>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</si>
  <si>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</si>
  <si>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</si>
  <si>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</si>
  <si>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</si>
  <si>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</si>
  <si>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</si>
  <si>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</si>
  <si>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</si>
  <si>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</si>
  <si>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</si>
  <si>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</si>
  <si>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</si>
  <si>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</si>
  <si>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</si>
  <si>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</si>
  <si>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</si>
  <si>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</si>
  <si>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</si>
  <si>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</si>
  <si>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</si>
  <si>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</si>
  <si>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</si>
  <si>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</si>
  <si>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</si>
  <si>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</si>
  <si>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</si>
  <si>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</si>
  <si>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</si>
  <si>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</si>
  <si>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</si>
  <si>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</si>
  <si>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</si>
  <si>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</si>
  <si>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</si>
  <si>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</si>
  <si>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</si>
  <si>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</si>
  <si>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</si>
  <si>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</si>
  <si>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</si>
  <si>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</si>
  <si>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</si>
  <si>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</si>
  <si>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</si>
  <si>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</si>
  <si>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</si>
  <si>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</si>
  <si>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</si>
  <si>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</si>
  <si>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</si>
  <si>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</si>
  <si>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</si>
  <si>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</si>
  <si>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</si>
  <si>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</si>
  <si>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</si>
  <si>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</si>
  <si>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</si>
  <si>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</si>
  <si>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</si>
  <si>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</si>
  <si>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</si>
  <si>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</si>
  <si>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</si>
  <si>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</si>
  <si>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</si>
  <si>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</si>
  <si>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</si>
  <si>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</si>
  <si>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</si>
  <si>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</si>
  <si>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</si>
  <si>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</si>
  <si>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</si>
  <si>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</si>
  <si>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</si>
  <si>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</si>
  <si>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</si>
  <si>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</si>
  <si>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</si>
  <si>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</si>
  <si>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</si>
  <si>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</si>
  <si>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</si>
  <si>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</si>
  <si>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</si>
  <si>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</si>
  <si>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</si>
  <si>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</si>
  <si>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</si>
  <si>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</si>
  <si>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</si>
  <si>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</si>
  <si>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</si>
  <si>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</si>
  <si>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</si>
  <si>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</si>
  <si>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</si>
  <si>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</si>
  <si>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</si>
  <si>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</si>
  <si>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</si>
  <si>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</si>
  <si>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</si>
  <si>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</si>
  <si>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</si>
  <si>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</si>
  <si>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</si>
  <si>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</si>
  <si>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</si>
  <si>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</si>
  <si>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</si>
  <si>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</si>
  <si>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</si>
  <si>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</si>
  <si>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</si>
  <si>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</si>
  <si>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</si>
  <si>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</si>
  <si>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</si>
  <si>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</si>
  <si>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</si>
  <si>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</si>
  <si>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</si>
  <si>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</si>
  <si>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</si>
  <si>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</si>
  <si>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</si>
  <si>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</si>
  <si>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</si>
  <si>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</si>
  <si>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</si>
  <si>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</si>
  <si>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</si>
  <si>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</si>
  <si>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</si>
  <si>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</si>
  <si>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</si>
  <si>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</si>
  <si>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</si>
  <si>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</si>
  <si>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</si>
  <si>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</si>
  <si>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</si>
  <si>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</si>
  <si>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</si>
  <si>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</si>
  <si>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</si>
  <si>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</si>
  <si>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</si>
  <si>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</si>
  <si>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</si>
  <si>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</si>
  <si>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</si>
  <si>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</si>
  <si>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</si>
  <si>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</si>
  <si>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</si>
  <si>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</si>
  <si>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</si>
  <si>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</si>
  <si>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</si>
  <si>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</si>
  <si>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</si>
  <si>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</si>
  <si>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</si>
  <si>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</si>
  <si>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</si>
  <si>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</si>
  <si>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</si>
  <si>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</si>
  <si>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</si>
  <si>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</si>
  <si>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</si>
  <si>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</si>
  <si>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</si>
  <si>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</si>
  <si>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</si>
  <si>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</si>
  <si>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</si>
  <si>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</si>
  <si>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</si>
  <si>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</si>
  <si>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</si>
  <si>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</si>
  <si>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</si>
  <si>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</si>
  <si>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</si>
  <si>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</si>
  <si>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</si>
  <si>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</si>
  <si>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</si>
  <si>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</si>
  <si>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</si>
  <si>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</si>
  <si>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</si>
  <si>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</si>
  <si>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</si>
  <si>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</si>
  <si>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</si>
  <si>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</si>
  <si>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</si>
  <si>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</si>
  <si>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</si>
  <si>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</si>
  <si>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</si>
  <si>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</si>
  <si>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</si>
  <si>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</si>
  <si>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</si>
  <si>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</si>
  <si>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</si>
  <si>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</si>
  <si>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</si>
  <si>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</si>
  <si>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</si>
  <si>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</si>
  <si>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</si>
  <si>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</si>
  <si>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</si>
  <si>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</si>
  <si>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</si>
  <si>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</si>
  <si>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</si>
  <si>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</si>
  <si>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</si>
  <si>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</si>
  <si>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</si>
  <si>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</si>
  <si>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</si>
  <si>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</si>
  <si>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</si>
  <si>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</si>
  <si>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</si>
  <si>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</si>
  <si>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</si>
  <si>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</si>
  <si>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</si>
  <si>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</si>
  <si>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</si>
  <si>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</si>
  <si>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</si>
  <si>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</si>
  <si>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</si>
  <si>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</si>
  <si>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</si>
  <si>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</si>
  <si>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</si>
  <si>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</si>
  <si>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</si>
  <si>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</si>
  <si>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</si>
  <si>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</si>
  <si>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</si>
  <si>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</si>
  <si>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</si>
  <si>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</si>
  <si>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</si>
  <si>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</si>
  <si>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</si>
  <si>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</si>
  <si>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</si>
  <si>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</si>
  <si>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</si>
  <si>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</si>
  <si>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</si>
  <si>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</si>
  <si>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</si>
  <si>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</si>
  <si>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</si>
  <si>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</si>
  <si>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</si>
  <si>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</si>
  <si>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</si>
  <si>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</si>
  <si>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</si>
  <si>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</si>
  <si>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</si>
  <si>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</si>
  <si>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</si>
  <si>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</si>
  <si>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</si>
  <si>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</si>
  <si>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</si>
  <si>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</si>
  <si>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</si>
  <si>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</si>
  <si>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</si>
  <si>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</si>
  <si>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</si>
  <si>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</si>
  <si>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</si>
  <si>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</si>
  <si>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</si>
  <si>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</si>
  <si>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</si>
  <si>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</si>
  <si>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</si>
  <si>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</si>
  <si>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</si>
  <si>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</si>
  <si>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</si>
  <si>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</si>
  <si>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</si>
  <si>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</si>
  <si>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</si>
  <si>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</si>
  <si>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</si>
  <si>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</si>
  <si>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</si>
  <si>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</si>
  <si>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</si>
  <si>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</si>
  <si>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</si>
  <si>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</si>
  <si>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</si>
  <si>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</si>
  <si>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</si>
  <si>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</si>
  <si>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</si>
  <si>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</si>
  <si>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</si>
  <si>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</si>
  <si>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</si>
  <si>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</si>
  <si>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</si>
  <si>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</si>
  <si>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</si>
  <si>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</si>
  <si>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</si>
  <si>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</si>
  <si>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</si>
  <si>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</si>
  <si>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</si>
  <si>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</si>
  <si>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</si>
  <si>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</si>
  <si>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</si>
  <si>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</si>
  <si>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</si>
  <si>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</si>
  <si>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</si>
  <si>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</si>
  <si>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</si>
  <si>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</si>
  <si>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</si>
  <si>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</si>
  <si>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</si>
  <si>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</si>
  <si>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</si>
  <si>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</si>
  <si>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</si>
  <si>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</si>
  <si>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</si>
  <si>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</si>
  <si>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</si>
  <si>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</si>
  <si>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</si>
  <si>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</si>
  <si>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</si>
  <si>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</si>
  <si>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</si>
  <si>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</si>
  <si>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</si>
  <si>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</si>
  <si>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</si>
  <si>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</si>
  <si>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</si>
  <si>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</si>
  <si>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</si>
  <si>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</si>
  <si>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</si>
  <si>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</si>
  <si>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</si>
  <si>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</si>
  <si>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</si>
  <si>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</si>
  <si>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</si>
  <si>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</si>
  <si>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</si>
  <si>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</si>
  <si>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</si>
  <si>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</si>
  <si>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</si>
  <si>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</si>
  <si>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</si>
  <si>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</si>
  <si>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</si>
  <si>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</si>
  <si>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</si>
  <si>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</si>
  <si>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</si>
  <si>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</si>
  <si>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</si>
  <si>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</si>
  <si>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</si>
  <si>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</si>
  <si>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</si>
  <si>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</si>
  <si>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</si>
  <si>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</si>
  <si>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</si>
  <si>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</si>
  <si>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</si>
  <si>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</si>
  <si>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</si>
  <si>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</si>
  <si>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</si>
  <si>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</si>
  <si>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</si>
  <si>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</si>
  <si>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</si>
  <si>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</si>
  <si>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</si>
  <si>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</si>
  <si>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</si>
  <si>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</si>
  <si>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</si>
  <si>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</si>
  <si>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</si>
  <si>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</si>
  <si>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</si>
  <si>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</si>
  <si>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</si>
  <si>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</si>
  <si>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</si>
  <si>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</si>
  <si>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</si>
  <si>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</si>
  <si>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</si>
  <si>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</si>
  <si>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</si>
  <si>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</si>
  <si>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</si>
  <si>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</si>
  <si>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</si>
  <si>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</si>
  <si>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</si>
  <si>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</si>
  <si>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</si>
  <si>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</si>
  <si>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</si>
  <si>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</si>
  <si>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</si>
  <si>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</si>
  <si>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</si>
  <si>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</si>
  <si>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</si>
  <si>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</si>
  <si>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</si>
  <si>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</si>
  <si>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</si>
  <si>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</si>
  <si>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</si>
  <si>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</si>
  <si>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</si>
  <si>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</si>
  <si>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</si>
  <si>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</si>
  <si>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</si>
  <si>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</si>
  <si>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</si>
  <si>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</si>
  <si>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</si>
  <si>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</si>
  <si>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</si>
  <si>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</si>
  <si>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</si>
  <si>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</si>
  <si>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</si>
  <si>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</si>
  <si>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</si>
  <si>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</si>
  <si>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</si>
  <si>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</si>
  <si>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</si>
  <si>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</si>
  <si>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</si>
  <si>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</si>
  <si>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</si>
  <si>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</si>
  <si>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</si>
  <si>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</si>
  <si>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</si>
  <si>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</si>
  <si>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</si>
  <si>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</si>
  <si>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</si>
  <si>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</si>
  <si>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</si>
  <si>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</si>
  <si>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</si>
  <si>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</si>
  <si>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</si>
  <si>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</si>
  <si>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</si>
  <si>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</si>
  <si>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</si>
  <si>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</si>
  <si>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</si>
  <si>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</si>
  <si>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</si>
  <si>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</si>
  <si>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</si>
  <si>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</si>
  <si>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</si>
  <si>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</si>
  <si>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</si>
  <si>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</si>
  <si>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</si>
  <si>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</si>
  <si>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</si>
  <si>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</si>
  <si>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</si>
  <si>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</si>
  <si>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</si>
  <si>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</si>
  <si>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</si>
  <si>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</si>
  <si>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</si>
  <si>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</si>
  <si>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</si>
  <si>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</si>
  <si>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</si>
  <si>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</si>
  <si>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</si>
  <si>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</si>
  <si>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</si>
  <si>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</si>
  <si>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</si>
  <si>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</si>
  <si>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</si>
  <si>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</si>
  <si>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</si>
  <si>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</si>
  <si>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</si>
  <si>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</si>
  <si>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</si>
  <si>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</si>
  <si>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</si>
  <si>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</si>
  <si>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</si>
  <si>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</si>
  <si>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</si>
  <si>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</si>
  <si>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</si>
  <si>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</si>
  <si>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</si>
  <si>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</si>
  <si>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</si>
  <si>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</si>
  <si>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</si>
  <si>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</si>
  <si>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</si>
  <si>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</si>
  <si>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</si>
  <si>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</si>
  <si>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</si>
  <si>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</si>
  <si>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</si>
  <si>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</si>
  <si>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</si>
  <si>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</si>
  <si>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</si>
  <si>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</si>
  <si>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</si>
  <si>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</si>
  <si>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</si>
  <si>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</si>
  <si>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</si>
  <si>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</si>
  <si>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</si>
  <si>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</si>
  <si>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</si>
  <si>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</si>
  <si>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</si>
  <si>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</si>
  <si>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</si>
  <si>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</si>
  <si>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</si>
  <si>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</si>
  <si>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</si>
  <si>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</si>
  <si>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</si>
  <si>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</si>
  <si>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</si>
  <si>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</si>
  <si>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</si>
  <si>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</si>
  <si>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</si>
  <si>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</si>
  <si>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</si>
  <si>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</si>
  <si>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</si>
  <si>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</si>
  <si>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</si>
  <si>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</si>
  <si>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</si>
  <si>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</si>
  <si>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</si>
  <si>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</si>
  <si>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</si>
  <si>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</si>
  <si>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</si>
  <si>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</si>
  <si>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</si>
  <si>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</si>
  <si>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</si>
  <si>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</si>
  <si>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</si>
  <si>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</si>
  <si>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</si>
  <si>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</si>
  <si>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</si>
  <si>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</si>
  <si>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</si>
  <si>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</si>
  <si>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</si>
  <si>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</si>
  <si>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</si>
  <si>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</si>
  <si>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</si>
  <si>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</si>
  <si>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</si>
  <si>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</si>
  <si>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</si>
  <si>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</si>
  <si>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</si>
  <si>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</si>
  <si>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</si>
  <si>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</si>
  <si>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</si>
  <si>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</si>
  <si>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</si>
  <si>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</si>
  <si>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</si>
  <si>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</si>
  <si>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</si>
  <si>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</si>
  <si>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</si>
  <si>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</si>
  <si>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</si>
  <si>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</si>
  <si>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</si>
  <si>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</si>
  <si>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</si>
  <si>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</si>
  <si>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</si>
  <si>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</si>
  <si>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</si>
  <si>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</si>
  <si>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</si>
  <si>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</si>
  <si>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</si>
  <si>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</si>
  <si>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</si>
  <si>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</si>
  <si>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</si>
  <si>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</si>
  <si>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</si>
  <si>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</si>
  <si>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</si>
  <si>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</si>
  <si>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</si>
  <si>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</si>
  <si>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</si>
  <si>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</si>
  <si>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</si>
  <si>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</si>
  <si>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</si>
  <si>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</si>
  <si>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</si>
  <si>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</si>
  <si>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</si>
  <si>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</si>
  <si>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</si>
  <si>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</si>
  <si>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</si>
  <si>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</si>
  <si>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</si>
  <si>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</si>
  <si>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</si>
  <si>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</si>
  <si>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</si>
  <si>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</si>
  <si>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</si>
  <si>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</si>
  <si>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</si>
  <si>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</si>
  <si>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</si>
  <si>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</si>
  <si>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</si>
  <si>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</si>
  <si>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</si>
  <si>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</si>
  <si>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</si>
  <si>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</si>
  <si>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</si>
  <si>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</si>
  <si>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</si>
  <si>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</si>
  <si>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</si>
  <si>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</si>
  <si>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</si>
  <si>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</si>
  <si>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</si>
  <si>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</si>
  <si>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</si>
  <si>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</si>
  <si>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</si>
  <si>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</si>
  <si>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</si>
  <si>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</si>
  <si>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</si>
  <si>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</si>
  <si>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</si>
  <si>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</si>
  <si>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</si>
  <si>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</si>
  <si>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</si>
  <si>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</si>
  <si>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</si>
  <si>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</si>
  <si>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</si>
  <si>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</si>
  <si>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</si>
  <si>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</si>
  <si>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</si>
  <si>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</si>
  <si>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</si>
  <si>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</si>
  <si>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</si>
  <si>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</si>
  <si>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</si>
  <si>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</si>
  <si>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</si>
  <si>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</si>
  <si>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</si>
  <si>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</si>
  <si>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</si>
  <si>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</si>
  <si>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</si>
  <si>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</si>
  <si>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</si>
  <si>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</si>
  <si>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</si>
  <si>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</si>
  <si>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</si>
  <si>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</si>
  <si>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</si>
  <si>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</si>
  <si>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</si>
  <si>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</si>
  <si>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</si>
  <si>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</si>
  <si>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</si>
  <si>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</si>
  <si>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</si>
  <si>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</si>
  <si>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</si>
  <si>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</si>
  <si>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</si>
  <si>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</si>
  <si>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</si>
  <si>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</si>
  <si>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</si>
  <si>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</si>
  <si>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</si>
  <si>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</si>
  <si>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</si>
  <si>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</si>
  <si>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</si>
  <si>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</si>
  <si>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</si>
  <si>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</si>
  <si>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</si>
  <si>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</si>
  <si>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</si>
  <si>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</si>
  <si>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</si>
  <si>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</si>
  <si>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</si>
  <si>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</si>
  <si>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</si>
  <si>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</si>
  <si>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</si>
  <si>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</si>
  <si>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</si>
  <si>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</si>
  <si>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</si>
  <si>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</si>
  <si>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</si>
  <si>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</si>
  <si>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</si>
  <si>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</si>
  <si>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</si>
  <si>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</si>
  <si>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</si>
  <si>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</si>
  <si>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</si>
  <si>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</si>
  <si>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</si>
  <si>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</si>
  <si>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</si>
  <si>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</si>
  <si>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</si>
  <si>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</si>
  <si>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</si>
  <si>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</si>
  <si>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</si>
  <si>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</si>
  <si>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</si>
  <si>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</si>
  <si>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</si>
  <si>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</si>
  <si>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</si>
  <si>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</si>
  <si>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</si>
  <si>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</si>
  <si>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</si>
  <si>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</si>
  <si>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</si>
  <si>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</si>
  <si>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</si>
  <si>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</si>
  <si>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</si>
  <si>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</si>
  <si>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</si>
  <si>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</si>
  <si>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</si>
  <si>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</si>
  <si>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</si>
  <si>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</si>
  <si>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</si>
  <si>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</si>
  <si>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</si>
  <si>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</si>
  <si>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</si>
  <si>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</si>
  <si>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</si>
  <si>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</si>
  <si>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</si>
  <si>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</si>
  <si>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</si>
  <si>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</si>
  <si>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</si>
  <si>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</si>
  <si>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</si>
  <si>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</si>
  <si>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</si>
  <si>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</si>
  <si>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</si>
  <si>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</si>
  <si>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</si>
  <si>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</si>
  <si>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</si>
  <si>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</si>
  <si>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</si>
  <si>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</si>
  <si>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</si>
  <si>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</si>
  <si>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</si>
  <si>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</si>
  <si>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</si>
  <si>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</si>
  <si>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</si>
  <si>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</si>
  <si>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</si>
  <si>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</si>
  <si>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</si>
  <si>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</si>
  <si>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</si>
  <si>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</si>
  <si>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</si>
  <si>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</si>
  <si>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</si>
  <si>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</si>
  <si>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</si>
  <si>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</si>
  <si>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</si>
  <si>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</si>
  <si>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</si>
  <si>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</si>
  <si>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</si>
  <si>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</si>
  <si>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</si>
  <si>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</si>
  <si>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</si>
  <si>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</si>
  <si>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</si>
  <si>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</si>
  <si>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</si>
  <si>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</si>
  <si>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</si>
  <si>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</si>
  <si>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</si>
  <si>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</si>
  <si>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</si>
  <si>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</si>
  <si>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</si>
  <si>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</si>
  <si>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</si>
  <si>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</si>
  <si>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</si>
  <si>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</si>
  <si>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</si>
  <si>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</si>
  <si>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</si>
  <si>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</si>
  <si>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</si>
  <si>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</si>
  <si>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</si>
  <si>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</si>
  <si>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</si>
  <si>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</si>
  <si>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</si>
  <si>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</si>
  <si>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</si>
  <si>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</si>
  <si>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</si>
  <si>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</si>
  <si>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</si>
  <si>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</si>
  <si>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</si>
  <si>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</si>
  <si>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</si>
  <si>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</si>
  <si>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</si>
  <si>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</si>
  <si>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</si>
  <si>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</si>
  <si>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</si>
  <si>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</si>
  <si>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</si>
  <si>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</si>
  <si>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</si>
  <si>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</si>
  <si>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</si>
  <si>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</si>
  <si>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</si>
  <si>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</si>
  <si>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</si>
  <si>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</si>
  <si>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</si>
  <si>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</si>
  <si>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</si>
  <si>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</si>
  <si>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</si>
  <si>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</si>
  <si>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</si>
  <si>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</si>
  <si>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</si>
  <si>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</si>
  <si>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</si>
  <si>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</si>
  <si>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</si>
  <si>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</si>
  <si>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</si>
  <si>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</si>
  <si>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</si>
  <si>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</si>
  <si>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</si>
  <si>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</si>
  <si>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</si>
  <si>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</si>
  <si>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</si>
  <si>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</si>
  <si>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</si>
  <si>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</si>
  <si>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</si>
  <si>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</si>
  <si>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</si>
  <si>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</si>
  <si>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</si>
  <si>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</si>
  <si>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</si>
  <si>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</si>
  <si>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</si>
  <si>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</si>
  <si>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</si>
  <si>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</si>
  <si>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</si>
  <si>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</si>
  <si>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</si>
  <si>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</si>
  <si>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</si>
  <si>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</si>
  <si>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</si>
  <si>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</si>
  <si>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</si>
  <si>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</si>
  <si>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</si>
  <si>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</si>
  <si>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</si>
  <si>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</si>
  <si>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</si>
  <si>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</si>
  <si>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</si>
  <si>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</si>
  <si>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</si>
  <si>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</si>
  <si>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</si>
  <si>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</si>
  <si>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</si>
  <si>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</si>
  <si>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</si>
  <si>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</si>
  <si>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</si>
  <si>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</si>
  <si>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</si>
  <si>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</si>
  <si>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</si>
  <si>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</si>
  <si>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</si>
  <si>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</si>
  <si>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</si>
  <si>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</si>
  <si>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</si>
  <si>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</si>
  <si>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</si>
  <si>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</si>
  <si>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</si>
  <si>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</si>
  <si>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</si>
  <si>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</si>
  <si>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</si>
  <si>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</si>
  <si>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</si>
  <si>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</si>
  <si>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</si>
  <si>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</si>
  <si>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</si>
  <si>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</si>
  <si>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</si>
  <si>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</si>
  <si>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</si>
  <si>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</si>
  <si>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</si>
  <si>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</si>
  <si>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</si>
  <si>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</si>
  <si>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</si>
  <si>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</si>
  <si>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</si>
  <si>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</si>
  <si>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</si>
  <si>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</si>
  <si>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</si>
  <si>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</si>
  <si>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</si>
  <si>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</si>
  <si>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</si>
  <si>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</si>
  <si>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</si>
  <si>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</si>
  <si>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</si>
  <si>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</si>
  <si>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</si>
  <si>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</si>
  <si>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</si>
  <si>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</si>
  <si>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</si>
  <si>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</si>
  <si>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</si>
  <si>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</si>
  <si>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</si>
  <si>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</si>
  <si>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</si>
  <si>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</si>
  <si>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</si>
  <si>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</si>
  <si>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</si>
  <si>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</si>
  <si>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</si>
  <si>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</si>
  <si>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</si>
  <si>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</si>
  <si>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</si>
  <si>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</si>
  <si>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</si>
  <si>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</si>
  <si>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</si>
  <si>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</si>
  <si>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</si>
  <si>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</si>
  <si>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</si>
  <si>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</si>
  <si>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</si>
  <si>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</si>
  <si>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</si>
  <si>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</si>
  <si>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</si>
  <si>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</si>
  <si>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</si>
  <si>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</si>
  <si>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</si>
  <si>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</si>
  <si>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</si>
  <si>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</si>
  <si>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</si>
  <si>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</si>
  <si>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</si>
  <si>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</si>
  <si>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</si>
  <si>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</si>
  <si>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</si>
  <si>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</si>
  <si>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</si>
  <si>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</si>
  <si>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</si>
  <si>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</si>
  <si>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</si>
  <si>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</si>
  <si>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</si>
  <si>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</si>
  <si>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</si>
  <si>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</si>
  <si>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</si>
  <si>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</si>
  <si>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</si>
  <si>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</si>
  <si>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</si>
  <si>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</si>
  <si>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</si>
  <si>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</si>
  <si>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</si>
  <si>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</si>
  <si>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</si>
  <si>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</si>
  <si>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</si>
  <si>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</si>
  <si>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</si>
  <si>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</si>
  <si>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</si>
  <si>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</si>
  <si>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</si>
  <si>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</si>
  <si>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</si>
  <si>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</si>
  <si>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</si>
  <si>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</si>
  <si>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</si>
  <si>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</si>
  <si>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</si>
  <si>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</si>
  <si>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</si>
  <si>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</si>
  <si>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</si>
  <si>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</si>
  <si>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</si>
  <si>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</si>
  <si>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</si>
  <si>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</si>
  <si>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</si>
  <si>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</si>
  <si>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</si>
  <si>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</si>
  <si>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</si>
  <si>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</si>
  <si>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</si>
  <si>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</si>
  <si>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</si>
  <si>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</si>
  <si>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</si>
  <si>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</si>
  <si>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</si>
  <si>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</si>
  <si>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</si>
  <si>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</si>
  <si>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</si>
  <si>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</si>
  <si>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</si>
  <si>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</si>
  <si>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</si>
  <si>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</si>
  <si>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</si>
  <si>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</si>
  <si>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</si>
  <si>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</si>
  <si>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</si>
  <si>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</si>
  <si>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</si>
  <si>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</si>
  <si>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</si>
  <si>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</si>
  <si>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</si>
  <si>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</si>
  <si>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</si>
  <si>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</si>
  <si>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</si>
  <si>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</si>
  <si>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</si>
  <si>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</si>
  <si>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</si>
  <si>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</si>
  <si>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</si>
  <si>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</si>
  <si>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</si>
  <si>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</si>
  <si>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</si>
  <si>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</si>
  <si>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</si>
  <si>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</si>
  <si>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</si>
  <si>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</si>
  <si>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</si>
  <si>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</si>
  <si>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</si>
  <si>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</si>
  <si>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</si>
  <si>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</si>
  <si>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</si>
  <si>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</si>
  <si>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</si>
  <si>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</si>
  <si>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</si>
  <si>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</si>
  <si>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</si>
  <si>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</si>
  <si>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</si>
  <si>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</si>
  <si>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</si>
  <si>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</si>
  <si>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</si>
  <si>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</si>
  <si>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</si>
  <si>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</si>
  <si>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</si>
  <si>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</si>
  <si>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</si>
  <si>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</si>
  <si>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</si>
  <si>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</si>
  <si>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</si>
  <si>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</si>
  <si>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</si>
  <si>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</si>
  <si>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</si>
  <si>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</si>
  <si>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</si>
  <si>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</si>
  <si>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</si>
  <si>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</si>
  <si>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</si>
  <si>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</si>
  <si>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</si>
  <si>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</si>
  <si>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</si>
  <si>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</si>
  <si>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</si>
  <si>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</si>
  <si>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</si>
  <si>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</si>
  <si>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</si>
  <si>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</si>
  <si>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</si>
  <si>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</si>
  <si>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</si>
  <si>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</si>
  <si>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</si>
  <si>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</si>
  <si>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</si>
  <si>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</si>
  <si>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</si>
  <si>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</si>
  <si>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</si>
  <si>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</si>
  <si>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</si>
  <si>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</si>
  <si>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</si>
  <si>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</si>
  <si>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</si>
  <si>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</si>
  <si>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</si>
  <si>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</si>
  <si>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</si>
  <si>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</si>
  <si>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</si>
  <si>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</si>
  <si>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</si>
  <si>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</si>
  <si>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</si>
  <si>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</si>
  <si>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</si>
  <si>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</si>
  <si>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</si>
  <si>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</si>
  <si>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</si>
  <si>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</si>
  <si>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</si>
  <si>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</si>
  <si>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</si>
  <si>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</si>
  <si>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</si>
  <si>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</si>
  <si>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</si>
  <si>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</si>
  <si>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</si>
  <si>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</si>
  <si>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</si>
  <si>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</si>
  <si>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</si>
  <si>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</si>
  <si>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</si>
  <si>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</si>
  <si>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</si>
  <si>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</si>
  <si>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</si>
  <si>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</si>
  <si>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</si>
  <si>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</si>
  <si>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</si>
  <si>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</si>
  <si>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</si>
  <si>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</si>
  <si>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</si>
  <si>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</si>
  <si>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</si>
  <si>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</si>
  <si>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</si>
  <si>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</si>
  <si>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</si>
  <si>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</si>
  <si>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</si>
  <si>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</si>
  <si>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</si>
  <si>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</si>
  <si>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</si>
  <si>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</si>
  <si>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</si>
  <si>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</si>
  <si>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</si>
  <si>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</si>
  <si>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</si>
  <si>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</si>
  <si>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</si>
  <si>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</si>
  <si>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</si>
  <si>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</si>
  <si>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</si>
  <si>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</si>
  <si>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</si>
  <si>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</si>
  <si>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</si>
  <si>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</si>
  <si>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</si>
  <si>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</si>
  <si>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</si>
  <si>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</si>
  <si>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</si>
  <si>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</si>
  <si>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</si>
  <si>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</si>
  <si>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</si>
  <si>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</si>
  <si>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</si>
  <si>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</si>
  <si>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</si>
  <si>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</si>
  <si>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</si>
  <si>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</si>
  <si>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</si>
  <si>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</si>
  <si>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</si>
  <si>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</si>
  <si>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</si>
  <si>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</si>
  <si>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</si>
  <si>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</si>
  <si>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</si>
  <si>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</si>
  <si>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</si>
  <si>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</si>
  <si>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</si>
  <si>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</si>
  <si>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</si>
  <si>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</si>
  <si>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</si>
  <si>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</si>
  <si>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</si>
  <si>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</si>
  <si>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</si>
  <si>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</si>
  <si>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</si>
  <si>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</si>
  <si>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</si>
  <si>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</si>
  <si>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</si>
  <si>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</si>
  <si>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</si>
  <si>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</si>
  <si>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</si>
  <si>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</si>
  <si>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</si>
  <si>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</si>
  <si>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</si>
  <si>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</si>
  <si>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</si>
  <si>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</si>
  <si>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</si>
  <si>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</si>
  <si>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</si>
  <si>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</si>
  <si>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</si>
  <si>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</si>
  <si>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</si>
  <si>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</si>
  <si>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</si>
  <si>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</si>
  <si>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</si>
  <si>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</si>
  <si>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</si>
  <si>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</si>
  <si>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</si>
  <si>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</si>
  <si>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</si>
  <si>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</si>
  <si>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</si>
  <si>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</si>
  <si>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</si>
  <si>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</si>
  <si>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</si>
  <si>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</si>
  <si>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</si>
  <si>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</si>
  <si>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</si>
  <si>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</si>
  <si>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</si>
  <si>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</si>
  <si>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</si>
  <si>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</si>
  <si>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</si>
  <si>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</si>
  <si>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</si>
  <si>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</si>
  <si>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</si>
  <si>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</si>
  <si>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</si>
  <si>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</si>
  <si>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</si>
  <si>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</si>
  <si>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</si>
  <si>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</si>
  <si>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</si>
  <si>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</si>
  <si>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</si>
  <si>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</si>
  <si>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</si>
  <si>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</si>
  <si>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</si>
  <si>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</si>
  <si>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</si>
  <si>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</si>
  <si>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</si>
  <si>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</si>
  <si>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</si>
  <si>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</si>
  <si>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</si>
  <si>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</si>
  <si>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</si>
  <si>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</si>
  <si>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</si>
  <si>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</si>
  <si>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</si>
  <si>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</si>
  <si>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</si>
  <si>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</si>
  <si>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</si>
  <si>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</si>
  <si>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</si>
  <si>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</si>
  <si>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</si>
  <si>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</si>
  <si>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</si>
  <si>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</si>
  <si>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</si>
  <si>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</si>
  <si>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</si>
  <si>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</si>
  <si>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</si>
  <si>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</si>
  <si>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</si>
  <si>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</si>
  <si>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</si>
  <si>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</si>
  <si>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</si>
  <si>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</si>
  <si>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</si>
  <si>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</si>
  <si>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</si>
  <si>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</si>
  <si>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</si>
  <si>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</si>
  <si>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</si>
  <si>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</si>
  <si>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</si>
  <si>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</si>
  <si>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</si>
  <si>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</si>
  <si>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</si>
  <si>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</si>
  <si>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</si>
  <si>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</si>
  <si>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</si>
  <si>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</si>
  <si>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</si>
  <si>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</si>
  <si>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</si>
  <si>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</si>
  <si>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</si>
  <si>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</si>
  <si>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</si>
  <si>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</si>
  <si>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</si>
  <si>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</si>
  <si>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</si>
  <si>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</si>
  <si>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</si>
  <si>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</si>
  <si>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</si>
  <si>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</si>
  <si>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</si>
  <si>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</si>
  <si>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</si>
  <si>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</si>
  <si>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</si>
  <si>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</si>
  <si>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</si>
  <si>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</si>
  <si>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</si>
  <si>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</si>
  <si>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</si>
  <si>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</si>
  <si>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</si>
  <si>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</si>
  <si>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</si>
  <si>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</si>
  <si>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</si>
  <si>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</si>
  <si>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</si>
  <si>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</si>
  <si>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</si>
  <si>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</si>
  <si>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</si>
  <si>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</si>
  <si>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</si>
  <si>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</si>
  <si>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</si>
  <si>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</si>
  <si>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</si>
  <si>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</si>
  <si>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</si>
  <si>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</si>
  <si>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</si>
  <si>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</si>
  <si>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</si>
  <si>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</si>
  <si>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</si>
  <si>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</si>
  <si>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</si>
  <si>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</si>
  <si>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</si>
  <si>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</si>
  <si>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</si>
  <si>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</si>
  <si>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</si>
  <si>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</si>
  <si>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</si>
  <si>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</si>
  <si>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</si>
  <si>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</si>
  <si>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</si>
  <si>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</si>
  <si>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</si>
  <si>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</si>
  <si>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</si>
  <si>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</si>
  <si>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</si>
  <si>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</si>
  <si>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</si>
  <si>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</si>
  <si>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</si>
  <si>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</si>
  <si>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</si>
  <si>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</si>
  <si>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</si>
  <si>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</si>
  <si>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</si>
  <si>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</si>
  <si>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</si>
  <si>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</si>
  <si>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</si>
  <si>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</si>
  <si>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</si>
  <si>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</si>
  <si>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</si>
  <si>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</si>
  <si>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</si>
  <si>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</si>
  <si>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</si>
  <si>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</si>
  <si>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</si>
  <si>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</si>
  <si>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</si>
  <si>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</si>
  <si>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</si>
  <si>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</si>
  <si>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</si>
  <si>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</si>
  <si>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</si>
  <si>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</si>
  <si>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</si>
  <si>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</si>
  <si>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</si>
  <si>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</si>
  <si>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</si>
  <si>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</si>
  <si>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</si>
  <si>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</si>
  <si>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</si>
  <si>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</si>
  <si>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</si>
  <si>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</si>
  <si>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</si>
  <si>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</si>
  <si>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</si>
  <si>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</si>
  <si>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</si>
  <si>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</si>
  <si>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</si>
  <si>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</si>
  <si>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</si>
  <si>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</si>
  <si>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</si>
  <si>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</si>
  <si>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</si>
  <si>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</si>
  <si>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</si>
  <si>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</si>
  <si>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</si>
  <si>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</si>
  <si>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</si>
  <si>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</si>
  <si>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</si>
  <si>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</si>
  <si>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</si>
  <si>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</si>
  <si>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</si>
  <si>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</si>
  <si>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</si>
  <si>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</si>
  <si>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</si>
  <si>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</si>
  <si>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</si>
  <si>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</si>
  <si>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</si>
  <si>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</si>
  <si>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</si>
  <si>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</si>
  <si>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</si>
  <si>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</si>
  <si>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</si>
  <si>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</si>
  <si>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</si>
  <si>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</si>
  <si>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</si>
  <si>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</si>
  <si>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</si>
  <si>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</si>
  <si>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</si>
  <si>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</si>
  <si>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</si>
  <si>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</si>
  <si>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</si>
  <si>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</si>
  <si>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</si>
  <si>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</si>
  <si>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</si>
  <si>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</si>
  <si>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</si>
  <si>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</si>
  <si>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</si>
  <si>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</si>
  <si>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</si>
  <si>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</si>
  <si>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</si>
  <si>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</si>
  <si>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</si>
  <si>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</si>
  <si>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</si>
  <si>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</si>
  <si>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</si>
  <si>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</si>
  <si>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</si>
  <si>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</si>
  <si>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</si>
  <si>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</si>
  <si>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</si>
  <si>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</si>
  <si>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</si>
  <si>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</si>
  <si>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</si>
  <si>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</si>
  <si>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</si>
  <si>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</si>
  <si>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</si>
  <si>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</si>
  <si>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</si>
  <si>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</si>
  <si>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</si>
  <si>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</si>
  <si>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</si>
  <si>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</si>
  <si>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</si>
  <si>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</si>
  <si>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</si>
  <si>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</si>
  <si>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</si>
  <si>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</si>
  <si>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</si>
  <si>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</si>
  <si>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</si>
  <si>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</si>
  <si>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</si>
  <si>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</si>
  <si>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</si>
  <si>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</si>
  <si>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</si>
  <si>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</si>
  <si>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</si>
  <si>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</si>
  <si>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</si>
  <si>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</si>
  <si>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</si>
  <si>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</si>
  <si>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</si>
  <si>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</si>
  <si>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</si>
  <si>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</si>
  <si>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</si>
  <si>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</si>
  <si>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</si>
  <si>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</si>
  <si>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</si>
  <si>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</si>
  <si>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</si>
  <si>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</si>
  <si>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</si>
  <si>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</si>
  <si>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</si>
  <si>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</si>
  <si>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</si>
  <si>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</si>
  <si>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</si>
  <si>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</si>
  <si>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</si>
  <si>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</si>
  <si>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</si>
  <si>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</si>
  <si>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</si>
  <si>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</si>
  <si>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</si>
  <si>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</si>
  <si>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</si>
  <si>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</si>
  <si>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</si>
  <si>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</si>
  <si>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</si>
  <si>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</si>
  <si>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</si>
  <si>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</si>
  <si>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</si>
  <si>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</si>
  <si>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</si>
  <si>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</si>
  <si>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</si>
  <si>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</si>
  <si>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</si>
  <si>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</si>
  <si>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</si>
  <si>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</si>
  <si>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</si>
  <si>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</si>
  <si>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</si>
  <si>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</si>
  <si>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</si>
  <si>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</si>
  <si>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</si>
  <si>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</si>
  <si>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</si>
  <si>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</si>
  <si>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</si>
  <si>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</si>
  <si>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</si>
  <si>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</si>
  <si>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</si>
  <si>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</si>
  <si>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</si>
  <si>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</si>
  <si>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</si>
  <si>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</si>
  <si>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</si>
  <si>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</si>
  <si>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</si>
  <si>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</si>
  <si>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</si>
  <si>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</si>
  <si>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</si>
  <si>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</si>
  <si>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</si>
  <si>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</si>
  <si>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</si>
  <si>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</si>
  <si>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</si>
  <si>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</si>
  <si>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</si>
  <si>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</si>
  <si>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</si>
  <si>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</si>
  <si>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</si>
  <si>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</si>
  <si>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</si>
  <si>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</si>
  <si>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</si>
  <si>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</si>
  <si>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</si>
  <si>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</si>
  <si>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</si>
  <si>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</si>
  <si>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</si>
  <si>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</si>
  <si>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</si>
  <si>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</si>
  <si>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</si>
  <si>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</si>
  <si>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</si>
  <si>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</si>
  <si>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</si>
  <si>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</si>
  <si>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</si>
  <si>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</si>
  <si>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</si>
  <si>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</si>
  <si>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</si>
  <si>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</si>
  <si>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</si>
  <si>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</si>
  <si>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</si>
  <si>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</si>
  <si>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</si>
  <si>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</si>
  <si>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</si>
  <si>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</si>
  <si>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</si>
  <si>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</si>
  <si>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</si>
  <si>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</si>
  <si>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</si>
  <si>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</si>
  <si>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</si>
  <si>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</si>
  <si>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</si>
  <si>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</si>
  <si>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</si>
  <si>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</si>
  <si>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</si>
  <si>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</si>
  <si>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</si>
  <si>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</si>
  <si>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</si>
  <si>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</si>
  <si>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</si>
  <si>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</si>
  <si>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</si>
  <si>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</si>
  <si>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</si>
  <si>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</si>
  <si>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</si>
  <si>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</si>
  <si>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</si>
  <si>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</si>
  <si>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</si>
  <si>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</si>
  <si>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</si>
  <si>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</si>
  <si>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</si>
  <si>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</si>
  <si>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</si>
  <si>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</si>
  <si>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</si>
  <si>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</si>
  <si>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</si>
  <si>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</si>
  <si>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</si>
  <si>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</si>
  <si>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</si>
  <si>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</si>
  <si>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</si>
  <si>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</si>
  <si>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</si>
  <si>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</si>
  <si>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</si>
  <si>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</si>
  <si>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</si>
  <si>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</si>
  <si>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</si>
  <si>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</si>
  <si>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</si>
  <si>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</si>
  <si>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</si>
  <si>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</si>
  <si>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</si>
  <si>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</si>
  <si>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</si>
  <si>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</si>
  <si>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</si>
  <si>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</si>
  <si>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</si>
  <si>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</si>
  <si>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</si>
  <si>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</si>
  <si>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</si>
  <si>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</si>
  <si>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</si>
  <si>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</si>
  <si>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</si>
  <si>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</si>
  <si>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</si>
  <si>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</si>
  <si>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</si>
  <si>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</si>
  <si>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</si>
  <si>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</si>
  <si>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</si>
  <si>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</si>
  <si>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</si>
  <si>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</si>
  <si>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</si>
  <si>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</si>
  <si>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</si>
  <si>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</si>
  <si>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</si>
  <si>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</si>
  <si>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</si>
  <si>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</si>
  <si>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</si>
  <si>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</si>
  <si>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</si>
  <si>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</si>
  <si>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</si>
  <si>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</si>
  <si>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</si>
  <si>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</si>
  <si>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</si>
  <si>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</si>
  <si>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</si>
  <si>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</si>
  <si>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</si>
  <si>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</si>
  <si>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</si>
  <si>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</si>
  <si>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</si>
  <si>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</si>
  <si>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</si>
  <si>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</si>
  <si>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</si>
  <si>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</si>
  <si>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</si>
  <si>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</si>
  <si>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</si>
  <si>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</si>
  <si>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</si>
  <si>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</si>
  <si>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</si>
  <si>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</si>
  <si>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</si>
  <si>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</si>
  <si>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</si>
  <si>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</si>
  <si>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</si>
  <si>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</si>
  <si>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</si>
  <si>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</si>
  <si>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</si>
  <si>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</si>
  <si>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</si>
  <si>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</si>
  <si>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</si>
  <si>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</si>
  <si>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</si>
  <si>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</si>
  <si>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</si>
  <si>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</si>
  <si>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</si>
  <si>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</si>
  <si>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</si>
  <si>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</si>
  <si>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</si>
  <si>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</si>
  <si>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</si>
  <si>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</si>
  <si>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</si>
  <si>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</si>
  <si>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</si>
  <si>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</si>
  <si>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</si>
  <si>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</si>
  <si>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</si>
  <si>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</si>
  <si>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</si>
  <si>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</si>
  <si>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</si>
  <si>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</si>
  <si>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</si>
  <si>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</si>
  <si>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</si>
  <si>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</si>
  <si>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</si>
  <si>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</si>
  <si>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</si>
  <si>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</si>
  <si>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</si>
  <si>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</si>
  <si>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</si>
  <si>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</si>
  <si>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</si>
  <si>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</si>
  <si>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</si>
  <si>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</si>
  <si>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</si>
  <si>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</si>
  <si>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</si>
  <si>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</si>
  <si>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</si>
  <si>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</si>
  <si>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</si>
  <si>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</si>
  <si>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</si>
  <si>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</si>
  <si>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</si>
  <si>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</si>
  <si>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</si>
  <si>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</si>
  <si>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</si>
  <si>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</si>
  <si>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</si>
  <si>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</si>
  <si>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</si>
  <si>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</si>
  <si>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</si>
  <si>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</si>
  <si>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</si>
  <si>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</si>
  <si>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</si>
  <si>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</si>
  <si>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</si>
  <si>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</si>
  <si>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</si>
  <si>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</si>
  <si>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</si>
  <si>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</si>
  <si>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</si>
  <si>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</si>
  <si>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</si>
  <si>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</si>
  <si>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</si>
  <si>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</si>
  <si>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</si>
  <si>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</si>
  <si>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</si>
  <si>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</si>
  <si>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</si>
  <si>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</si>
  <si>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</si>
  <si>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</si>
  <si>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</si>
  <si>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</si>
  <si>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</si>
  <si>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</si>
  <si>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</si>
  <si>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</si>
  <si>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</si>
  <si>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</si>
  <si>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</si>
  <si>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</si>
  <si>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</si>
  <si>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</si>
  <si>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</si>
  <si>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</si>
  <si>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</si>
  <si>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</si>
  <si>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</si>
  <si>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</si>
  <si>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</si>
  <si>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</si>
  <si>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</si>
  <si>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</si>
  <si>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</si>
  <si>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</si>
  <si>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</si>
  <si>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</si>
  <si>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</si>
  <si>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</si>
  <si>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</si>
  <si>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</si>
  <si>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</si>
  <si>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</si>
  <si>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</si>
  <si>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</si>
  <si>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</si>
  <si>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</si>
  <si>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</si>
  <si>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</si>
  <si>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</si>
  <si>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</si>
  <si>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</si>
  <si>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</si>
  <si>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</si>
  <si>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</si>
  <si>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</si>
  <si>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</si>
  <si>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</si>
  <si>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</si>
  <si>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</si>
  <si>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</si>
  <si>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</si>
  <si>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</si>
  <si>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</si>
  <si>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</si>
  <si>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</si>
  <si>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</si>
  <si>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</si>
  <si>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</si>
  <si>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</si>
  <si>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</si>
  <si>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</si>
  <si>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</si>
  <si>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</si>
  <si>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</si>
  <si>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</si>
  <si>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</si>
  <si>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</si>
  <si>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</si>
  <si>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</si>
  <si>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</si>
  <si>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</si>
  <si>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</si>
  <si>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</si>
  <si>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</si>
  <si>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</si>
  <si>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</si>
  <si>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</si>
  <si>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</si>
  <si>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</si>
  <si>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</si>
  <si>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</si>
  <si>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</si>
  <si>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</si>
  <si>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</si>
  <si>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</si>
  <si>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</si>
  <si>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</si>
  <si>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</si>
  <si>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</si>
  <si>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</si>
  <si>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</si>
  <si>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</si>
  <si>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</si>
  <si>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</si>
  <si>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</si>
  <si>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</si>
  <si>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</si>
  <si>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</si>
  <si>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</si>
  <si>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</si>
  <si>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</si>
  <si>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</si>
  <si>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</si>
  <si>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</si>
  <si>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</si>
  <si>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</si>
  <si>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</si>
  <si>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</si>
  <si>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</si>
  <si>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</si>
  <si>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</si>
  <si>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</si>
  <si>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</si>
  <si>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</si>
  <si>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</si>
  <si>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</si>
  <si>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</si>
  <si>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</si>
  <si>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</si>
  <si>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</si>
  <si>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</si>
  <si>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</si>
  <si>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</si>
  <si>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</si>
  <si>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</si>
  <si>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</si>
  <si>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</si>
  <si>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</si>
  <si>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</si>
  <si>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</si>
  <si>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</si>
  <si>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</si>
  <si>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</si>
  <si>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</si>
  <si>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</si>
  <si>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</si>
  <si>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</si>
  <si>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</si>
  <si>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</si>
  <si>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</si>
  <si>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</si>
  <si>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</si>
  <si>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</si>
  <si>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</si>
  <si>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</si>
  <si>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</si>
  <si>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</si>
  <si>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</si>
  <si>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</si>
  <si>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</si>
  <si>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</si>
  <si>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</si>
  <si>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</si>
  <si>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</si>
  <si>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</si>
  <si>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</si>
  <si>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</si>
  <si>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</si>
  <si>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</si>
  <si>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</si>
  <si>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</si>
  <si>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</si>
  <si>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</si>
  <si>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</si>
  <si>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</si>
  <si>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</si>
  <si>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</si>
  <si>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</si>
  <si>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</si>
  <si>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</si>
  <si>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</si>
  <si>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</si>
  <si>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</si>
  <si>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</si>
  <si>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</si>
  <si>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</si>
  <si>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</si>
  <si>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</si>
  <si>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</si>
  <si>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</si>
  <si>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</si>
  <si>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</si>
  <si>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</si>
  <si>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</si>
  <si>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</si>
  <si>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</si>
  <si>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</si>
  <si>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</si>
  <si>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</si>
  <si>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</si>
  <si>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</si>
  <si>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</si>
  <si>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</si>
  <si>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</si>
  <si>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</si>
  <si>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</si>
  <si>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</si>
  <si>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</si>
  <si>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</si>
  <si>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</si>
  <si>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</si>
  <si>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</si>
  <si>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</si>
  <si>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</si>
  <si>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</si>
  <si>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</si>
  <si>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</si>
  <si>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</si>
  <si>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</si>
  <si>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</si>
  <si>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</si>
  <si>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</si>
  <si>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</si>
  <si>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</si>
  <si>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</si>
  <si>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</si>
  <si>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</si>
  <si>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</si>
  <si>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</si>
  <si>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</si>
  <si>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</si>
  <si>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</si>
  <si>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</si>
  <si>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</si>
  <si>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</si>
  <si>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</si>
  <si>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</si>
  <si>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</si>
  <si>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</si>
  <si>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</si>
  <si>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</si>
  <si>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</si>
  <si>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</si>
  <si>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</si>
  <si>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</si>
  <si>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</si>
  <si>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</si>
  <si>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</si>
  <si>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</si>
  <si>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</si>
  <si>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</si>
  <si>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</si>
  <si>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</si>
  <si>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</si>
  <si>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</si>
  <si>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</si>
  <si>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</si>
  <si>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</si>
  <si>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</si>
  <si>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</si>
  <si>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</si>
  <si>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</si>
  <si>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</si>
  <si>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</si>
  <si>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</si>
  <si>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</si>
  <si>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</si>
  <si>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</si>
  <si>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</si>
  <si>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</si>
  <si>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</si>
  <si>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</si>
  <si>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</si>
  <si>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</si>
  <si>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</si>
  <si>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</si>
  <si>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</si>
  <si>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</si>
  <si>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</si>
  <si>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</si>
  <si>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</si>
  <si>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</si>
  <si>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</si>
  <si>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</si>
  <si>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</si>
  <si>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</si>
  <si>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</si>
  <si>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</si>
  <si>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</si>
  <si>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</si>
  <si>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</si>
  <si>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</si>
  <si>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</si>
  <si>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</si>
  <si>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</si>
  <si>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</si>
  <si>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</si>
  <si>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</si>
  <si>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</si>
  <si>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</si>
  <si>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</si>
  <si>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</si>
  <si>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</si>
  <si>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</si>
  <si>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</si>
  <si>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</si>
  <si>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</si>
  <si>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</si>
  <si>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</si>
  <si>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</si>
  <si>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</si>
  <si>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</si>
  <si>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</si>
  <si>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</si>
  <si>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</si>
  <si>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</si>
  <si>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</si>
  <si>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</si>
  <si>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</si>
  <si>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</si>
  <si>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</si>
  <si>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</si>
  <si>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</si>
  <si>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</si>
  <si>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</si>
  <si>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</si>
  <si>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</si>
  <si>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</si>
  <si>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</si>
  <si>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</si>
  <si>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</si>
  <si>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</si>
  <si>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</si>
  <si>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</si>
  <si>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</si>
  <si>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</si>
  <si>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</si>
  <si>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</si>
  <si>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</si>
  <si>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</si>
  <si>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</si>
  <si>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</si>
  <si>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</si>
  <si>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</si>
  <si>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</si>
  <si>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</si>
  <si>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</si>
  <si>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</si>
  <si>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</si>
  <si>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</si>
  <si>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</si>
  <si>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</si>
  <si>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</si>
  <si>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</si>
  <si>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</si>
  <si>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</si>
  <si>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</si>
  <si>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</si>
  <si>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</si>
  <si>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</si>
  <si>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</si>
  <si>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</si>
  <si>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</si>
  <si>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</si>
  <si>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</si>
  <si>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</si>
  <si>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</si>
  <si>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</si>
  <si>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</si>
  <si>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</si>
  <si>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</si>
  <si>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</si>
  <si>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</si>
  <si>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</si>
  <si>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</si>
  <si>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</si>
  <si>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</si>
  <si>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</si>
  <si>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</si>
  <si>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</si>
  <si>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</si>
  <si>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</si>
  <si>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</si>
  <si>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</si>
  <si>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</si>
  <si>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</si>
  <si>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</si>
  <si>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</si>
  <si>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</si>
  <si>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</si>
  <si>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</si>
  <si>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</si>
  <si>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</si>
  <si>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</si>
  <si>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</si>
  <si>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</si>
  <si>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</si>
  <si>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</si>
  <si>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</si>
  <si>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</si>
  <si>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</si>
  <si>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</si>
  <si>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</si>
  <si>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</si>
  <si>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</si>
  <si>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</si>
  <si>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</si>
  <si>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</si>
  <si>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</si>
  <si>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</si>
  <si>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</si>
  <si>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</si>
  <si>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</si>
  <si>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</si>
  <si>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</si>
  <si>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</si>
  <si>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</si>
  <si>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</si>
  <si>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</si>
  <si>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</si>
  <si>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</si>
  <si>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</si>
  <si>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</si>
  <si>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</si>
  <si>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</si>
  <si>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</si>
  <si>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</si>
  <si>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</si>
  <si>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</si>
  <si>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</si>
  <si>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</si>
  <si>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</si>
  <si>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</si>
  <si>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</si>
  <si>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</si>
  <si>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</si>
  <si>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</si>
  <si>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</si>
  <si>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</si>
  <si>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</si>
  <si>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</si>
  <si>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</si>
  <si>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</si>
  <si>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</si>
  <si>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</si>
  <si>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</si>
  <si>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</si>
  <si>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</si>
  <si>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</si>
  <si>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</si>
  <si>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</si>
  <si>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</si>
  <si>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</si>
  <si>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</si>
  <si>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</si>
  <si>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</si>
  <si>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</si>
  <si>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</si>
  <si>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</si>
  <si>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</si>
  <si>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</si>
  <si>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</si>
  <si>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</si>
  <si>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</si>
  <si>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</si>
  <si>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</si>
  <si>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</si>
  <si>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</si>
  <si>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</si>
  <si>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</si>
  <si>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</si>
  <si>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</si>
  <si>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</si>
  <si>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</si>
  <si>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</si>
  <si>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</si>
  <si>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</si>
  <si>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</si>
  <si>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</si>
  <si>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</si>
  <si>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</si>
  <si>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</si>
  <si>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</si>
  <si>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</si>
  <si>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</si>
  <si>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</si>
  <si>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</si>
  <si>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</si>
  <si>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</si>
  <si>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</si>
  <si>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</si>
  <si>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</si>
  <si>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</si>
  <si>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</si>
  <si>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</si>
  <si>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</si>
  <si>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</si>
  <si>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</si>
  <si>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</si>
  <si>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</si>
  <si>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</si>
  <si>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</si>
  <si>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</si>
  <si>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</si>
  <si>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</si>
  <si>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</si>
  <si>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</si>
  <si>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</si>
  <si>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</si>
  <si>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</si>
  <si>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</si>
  <si>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</si>
  <si>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</si>
  <si>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</si>
  <si>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</si>
  <si>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</si>
  <si>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</si>
  <si>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</si>
  <si>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</si>
  <si>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</si>
  <si>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</si>
  <si>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</si>
  <si>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</si>
  <si>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</si>
  <si>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</si>
  <si>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</si>
  <si>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</si>
  <si>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</si>
  <si>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</si>
  <si>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</si>
  <si>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</si>
  <si>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</si>
  <si>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</si>
  <si>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</si>
  <si>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</si>
  <si>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</si>
  <si>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</si>
  <si>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</si>
  <si>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</si>
  <si>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</si>
  <si>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</si>
  <si>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</si>
  <si>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</si>
  <si>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</si>
  <si>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</si>
  <si>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</si>
  <si>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</si>
  <si>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</si>
  <si>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</si>
  <si>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</si>
  <si>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</si>
  <si>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</si>
  <si>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</si>
  <si>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</si>
  <si>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</si>
  <si>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</si>
  <si>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</si>
  <si>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</si>
  <si>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</si>
  <si>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</si>
  <si>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</si>
  <si>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</si>
  <si>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</si>
  <si>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</si>
  <si>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</si>
  <si>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</si>
  <si>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</si>
  <si>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</si>
  <si>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</si>
  <si>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</si>
  <si>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</si>
  <si>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</si>
  <si>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</si>
  <si>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</si>
  <si>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</si>
  <si>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</si>
  <si>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</si>
  <si>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</si>
  <si>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</si>
  <si>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</si>
  <si>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</si>
  <si>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</si>
  <si>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</si>
  <si>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</si>
  <si>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</si>
  <si>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</si>
  <si>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</si>
  <si>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</si>
  <si>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</si>
  <si>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</si>
  <si>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</si>
  <si>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</si>
  <si>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</si>
  <si>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</si>
  <si>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</si>
  <si>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</si>
  <si>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</si>
  <si>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</si>
  <si>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</si>
  <si>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</si>
  <si>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</si>
  <si>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</si>
  <si>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</si>
  <si>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</si>
  <si>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</si>
  <si>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</si>
  <si>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</si>
  <si>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</si>
  <si>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</si>
  <si>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</si>
  <si>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</si>
  <si>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</si>
  <si>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</si>
  <si>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</si>
  <si>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</si>
  <si>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</si>
  <si>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</si>
  <si>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</si>
  <si>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</si>
  <si>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</si>
  <si>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</si>
  <si>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</si>
  <si>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</si>
  <si>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</si>
  <si>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</si>
  <si>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</si>
  <si>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</si>
  <si>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</si>
  <si>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</si>
  <si>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</si>
  <si>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</si>
  <si>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</si>
  <si>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</si>
  <si>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</si>
  <si>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</si>
  <si>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</si>
  <si>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</si>
  <si>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</si>
  <si>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</si>
  <si>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</si>
  <si>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</si>
  <si>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</si>
  <si>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</si>
  <si>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</si>
  <si>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</si>
  <si>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</si>
  <si>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</si>
  <si>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</si>
  <si>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</si>
  <si>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</si>
  <si>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</si>
  <si>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</si>
  <si>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</si>
  <si>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</si>
  <si>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</si>
  <si>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</si>
  <si>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</si>
  <si>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</si>
  <si>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</si>
  <si>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</si>
  <si>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</si>
  <si>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</si>
  <si>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</si>
  <si>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</si>
  <si>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</si>
  <si>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</si>
  <si>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</si>
  <si>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</si>
  <si>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</si>
  <si>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</si>
  <si>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</si>
  <si>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</si>
  <si>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</si>
  <si>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</si>
  <si>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</si>
  <si>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</si>
  <si>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</si>
  <si>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</si>
  <si>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</si>
  <si>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</si>
  <si>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</si>
  <si>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</si>
  <si>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</si>
  <si>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</si>
  <si>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</si>
  <si>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</si>
  <si>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</si>
  <si>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</si>
  <si>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</si>
  <si>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</si>
  <si>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</si>
  <si>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</si>
  <si>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</si>
  <si>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</si>
  <si>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</si>
  <si>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</si>
  <si>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</si>
  <si>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</si>
  <si>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</si>
  <si>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</si>
  <si>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</si>
  <si>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</si>
  <si>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</si>
  <si>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</si>
  <si>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</si>
  <si>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</si>
  <si>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</si>
  <si>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</si>
  <si>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</si>
  <si>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</si>
  <si>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</si>
  <si>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</si>
  <si>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</si>
  <si>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</si>
  <si>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</si>
  <si>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</si>
  <si>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</si>
  <si>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</si>
  <si>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</si>
  <si>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</si>
  <si>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</si>
  <si>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</si>
  <si>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</si>
  <si>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</si>
  <si>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</si>
  <si>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</si>
  <si>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</si>
  <si>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</si>
  <si>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</si>
  <si>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</si>
  <si>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</si>
  <si>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</si>
  <si>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</si>
  <si>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</si>
  <si>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</si>
  <si>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</si>
  <si>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</si>
  <si>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</si>
  <si>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</si>
  <si>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</si>
  <si>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</si>
  <si>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</si>
  <si>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</si>
  <si>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</si>
  <si>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</si>
  <si>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</si>
  <si>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</si>
  <si>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</si>
  <si>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</si>
  <si>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</si>
  <si>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</si>
  <si>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</si>
  <si>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</si>
  <si>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</si>
  <si>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</si>
  <si>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</si>
  <si>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</si>
  <si>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</si>
  <si>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</si>
  <si>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</si>
  <si>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</si>
  <si>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</si>
  <si>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</si>
  <si>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</si>
  <si>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</si>
  <si>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</si>
  <si>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</si>
  <si>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</si>
  <si>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</si>
  <si>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</si>
  <si>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</si>
  <si>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</si>
  <si>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</si>
  <si>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</si>
  <si>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</si>
  <si>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</si>
  <si>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</si>
  <si>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</si>
  <si>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</si>
  <si>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</si>
  <si>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</si>
  <si>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</si>
  <si>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</si>
  <si>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</si>
  <si>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</si>
  <si>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</si>
  <si>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</si>
  <si>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</si>
  <si>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</si>
  <si>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</si>
  <si>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</si>
  <si>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</si>
  <si>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</si>
  <si>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</si>
  <si>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</si>
  <si>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</si>
  <si>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</si>
  <si>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</si>
  <si>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</si>
  <si>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</si>
  <si>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</si>
  <si>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</si>
  <si>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</si>
  <si>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</si>
  <si>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</si>
  <si>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</si>
  <si>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</si>
  <si>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</si>
  <si>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</si>
  <si>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</si>
  <si>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</si>
  <si>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</si>
  <si>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</si>
  <si>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</si>
  <si>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</si>
  <si>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</si>
  <si>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</si>
  <si>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</si>
  <si>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</si>
  <si>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</si>
  <si>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</si>
  <si>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</si>
  <si>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</si>
  <si>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</si>
  <si>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</si>
  <si>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</si>
  <si>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</si>
  <si>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</si>
  <si>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</si>
  <si>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</si>
  <si>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</si>
  <si>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</si>
  <si>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</si>
  <si>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</si>
  <si>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</si>
  <si>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</si>
  <si>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</si>
  <si>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</si>
  <si>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</si>
  <si>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</si>
  <si>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</si>
  <si>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</si>
  <si>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</si>
  <si>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</si>
  <si>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</si>
  <si>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</si>
  <si>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</si>
  <si>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</si>
  <si>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</si>
  <si>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</si>
  <si>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</si>
  <si>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</si>
  <si>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</si>
  <si>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</si>
  <si>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</si>
  <si>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</si>
  <si>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</si>
  <si>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</si>
  <si>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</si>
  <si>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</si>
  <si>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</si>
  <si>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</si>
  <si>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</si>
  <si>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</si>
  <si>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</si>
  <si>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</si>
  <si>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</si>
  <si>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</si>
  <si>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</si>
  <si>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</si>
  <si>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</si>
  <si>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</si>
  <si>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</si>
  <si>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</si>
  <si>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</si>
  <si>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</si>
  <si>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</si>
  <si>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</si>
  <si>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</si>
  <si>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</si>
  <si>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</si>
  <si>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</si>
  <si>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</si>
  <si>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</si>
  <si>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</si>
  <si>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</si>
  <si>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</si>
  <si>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</si>
  <si>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</si>
  <si>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</si>
  <si>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</si>
  <si>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</si>
  <si>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</si>
  <si>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</si>
  <si>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</si>
  <si>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</si>
  <si>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</si>
  <si>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</si>
  <si>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</si>
  <si>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</si>
  <si>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</si>
  <si>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</si>
  <si>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</si>
  <si>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</si>
  <si>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</si>
  <si>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</si>
  <si>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</si>
  <si>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</si>
  <si>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</si>
  <si>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</si>
  <si>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</si>
  <si>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</si>
  <si>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</si>
  <si>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</si>
  <si>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</si>
  <si>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</si>
  <si>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</si>
  <si>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</si>
  <si>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</si>
  <si>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</si>
  <si>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</si>
  <si>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</si>
  <si>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</si>
  <si>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</si>
  <si>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</si>
  <si>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</si>
  <si>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</si>
  <si>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</si>
  <si>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</si>
  <si>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</si>
  <si>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</si>
  <si>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</si>
  <si>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</si>
  <si>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</si>
  <si>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</si>
  <si>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</si>
  <si>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</si>
  <si>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</si>
  <si>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</si>
  <si>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</si>
  <si>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</si>
  <si>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</si>
  <si>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</si>
  <si>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</si>
  <si>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</si>
  <si>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</si>
  <si>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</si>
  <si>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</si>
  <si>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</si>
  <si>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</si>
  <si>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</si>
  <si>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</si>
  <si>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</si>
  <si>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</si>
  <si>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</si>
  <si>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</si>
  <si>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</si>
  <si>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</si>
  <si>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</si>
  <si>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</si>
  <si>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</si>
  <si>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</si>
  <si>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</si>
  <si>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</si>
  <si>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</si>
  <si>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</si>
  <si>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</si>
  <si>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</si>
  <si>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</si>
  <si>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</si>
  <si>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</si>
  <si>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</si>
  <si>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</si>
  <si>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</si>
  <si>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</si>
  <si>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</si>
  <si>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</si>
  <si>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</si>
  <si>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</si>
  <si>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</si>
  <si>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</si>
  <si>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</si>
  <si>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</si>
  <si>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</si>
  <si>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</si>
  <si>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</si>
  <si>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</si>
  <si>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</si>
  <si>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</si>
  <si>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</si>
  <si>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</si>
  <si>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</si>
  <si>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</si>
  <si>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</si>
  <si>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</si>
  <si>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</si>
  <si>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</si>
  <si>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</si>
  <si>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</si>
  <si>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</si>
  <si>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</si>
  <si>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</si>
  <si>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</si>
  <si>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</si>
  <si>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</si>
  <si>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</si>
  <si>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</si>
  <si>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</si>
  <si>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</si>
  <si>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</si>
  <si>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</si>
  <si>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</si>
  <si>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</si>
  <si>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</si>
  <si>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</si>
  <si>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</si>
  <si>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</si>
  <si>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</si>
  <si>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</si>
  <si>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</si>
  <si>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</si>
  <si>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</si>
  <si>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</si>
  <si>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</si>
  <si>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</si>
  <si>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</si>
  <si>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</si>
  <si>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</si>
  <si>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</si>
  <si>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</si>
  <si>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</si>
  <si>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</si>
  <si>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</si>
  <si>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</si>
  <si>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</si>
  <si>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</si>
  <si>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</si>
  <si>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</si>
  <si>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</si>
  <si>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</si>
  <si>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</si>
  <si>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</si>
  <si>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</si>
  <si>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</si>
  <si>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</si>
  <si>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</si>
  <si>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</si>
  <si>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</si>
  <si>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</si>
  <si>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</si>
  <si>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</si>
  <si>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</si>
  <si>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</si>
  <si>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</si>
  <si>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</si>
  <si>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</si>
  <si>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</si>
  <si>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</si>
  <si>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</si>
  <si>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</si>
  <si>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</si>
  <si>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</si>
  <si>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</si>
  <si>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</si>
  <si>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</si>
  <si>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</si>
  <si>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</si>
  <si>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</si>
  <si>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</si>
  <si>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</si>
  <si>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</si>
  <si>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</si>
  <si>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</si>
  <si>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</si>
  <si>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</si>
  <si>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</si>
  <si>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</si>
  <si>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</si>
  <si>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</si>
  <si>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</si>
  <si>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</si>
  <si>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</si>
  <si>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</si>
  <si>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</si>
  <si>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</si>
  <si>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</si>
  <si>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</si>
  <si>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</si>
  <si>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</si>
  <si>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</si>
  <si>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</si>
  <si>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</si>
  <si>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</si>
  <si>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</si>
  <si>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</si>
  <si>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</si>
  <si>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</si>
  <si>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</si>
  <si>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</si>
  <si>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</si>
  <si>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</si>
  <si>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</si>
  <si>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</si>
  <si>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</si>
  <si>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</si>
  <si>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</si>
  <si>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</si>
  <si>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</si>
  <si>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</si>
  <si>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</si>
  <si>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</si>
  <si>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</si>
  <si>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</si>
  <si>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</si>
  <si>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</si>
  <si>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</si>
  <si>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</si>
  <si>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</si>
  <si>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</si>
  <si>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</si>
  <si>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</si>
  <si>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</si>
  <si>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</si>
  <si>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</si>
  <si>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</si>
  <si>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</si>
  <si>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</si>
  <si>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</si>
  <si>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</si>
  <si>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</si>
  <si>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</si>
  <si>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</si>
  <si>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</si>
  <si>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</si>
  <si>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</si>
  <si>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</si>
  <si>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</si>
  <si>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</si>
  <si>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</si>
  <si>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</si>
  <si>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</si>
  <si>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</si>
  <si>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</si>
  <si>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</si>
  <si>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</si>
  <si>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</si>
  <si>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</si>
  <si>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</si>
  <si>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</si>
  <si>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</si>
  <si>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</si>
  <si>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</si>
  <si>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</si>
  <si>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</si>
  <si>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</si>
  <si>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</si>
  <si>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</si>
  <si>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</si>
  <si>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</si>
  <si>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</si>
  <si>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</si>
  <si>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</si>
  <si>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</si>
  <si>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</si>
  <si>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</si>
  <si>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</si>
  <si>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</si>
  <si>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</si>
  <si>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</si>
  <si>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</si>
  <si>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</si>
  <si>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</si>
  <si>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</si>
  <si>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</si>
  <si>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</si>
  <si>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</si>
  <si>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</si>
  <si>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</si>
  <si>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</si>
  <si>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</si>
  <si>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</si>
  <si>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</si>
  <si>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</si>
  <si>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</si>
  <si>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</si>
  <si>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</si>
  <si>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</si>
  <si>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</si>
  <si>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</si>
  <si>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</si>
  <si>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</si>
  <si>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</si>
  <si>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</si>
  <si>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</si>
  <si>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</si>
  <si>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</si>
  <si>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</si>
  <si>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</si>
  <si>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</si>
  <si>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</si>
  <si>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</si>
  <si>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</si>
  <si>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</si>
  <si>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</si>
  <si>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</si>
  <si>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</si>
  <si>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</si>
  <si>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</si>
  <si>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</si>
  <si>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</si>
  <si>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</si>
  <si>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</si>
  <si>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</si>
  <si>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</si>
  <si>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</si>
  <si>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</si>
  <si>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</si>
  <si>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</si>
  <si>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</si>
  <si>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</si>
  <si>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</si>
  <si>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</si>
  <si>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</si>
  <si>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</si>
  <si>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</si>
  <si>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</si>
  <si>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</si>
  <si>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</si>
  <si>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</si>
  <si>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</si>
  <si>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</si>
  <si>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</si>
  <si>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</si>
  <si>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</si>
  <si>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</si>
  <si>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</si>
  <si>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</si>
  <si>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</si>
  <si>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</si>
  <si>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</si>
  <si>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</si>
  <si>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</si>
  <si>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</si>
  <si>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</si>
  <si>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</si>
  <si>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</si>
  <si>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</si>
  <si>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</si>
  <si>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</si>
  <si>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</si>
  <si>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</si>
  <si>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</si>
  <si>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</si>
  <si>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</si>
  <si>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</si>
  <si>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</si>
  <si>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</si>
  <si>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</si>
  <si>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</si>
  <si>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</si>
  <si>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</si>
  <si>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</si>
  <si>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</si>
  <si>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</si>
  <si>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</si>
  <si>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</si>
  <si>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</si>
  <si>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</si>
  <si>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</si>
  <si>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</si>
  <si>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</si>
  <si>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</si>
  <si>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</si>
  <si>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</si>
  <si>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</si>
  <si>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</si>
  <si>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</si>
  <si>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</si>
  <si>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</si>
  <si>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</si>
  <si>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</si>
  <si>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</si>
  <si>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</si>
  <si>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</si>
  <si>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</si>
  <si>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</si>
  <si>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</si>
  <si>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</si>
  <si>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</si>
  <si>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</si>
  <si>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</si>
  <si>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</si>
  <si>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</si>
  <si>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</si>
  <si>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</si>
  <si>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</si>
  <si>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</si>
  <si>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</si>
  <si>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</si>
  <si>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</si>
  <si>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</si>
  <si>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</si>
  <si>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</si>
  <si>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</si>
  <si>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</si>
  <si>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</si>
  <si>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</si>
  <si>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</si>
  <si>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</si>
  <si>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</si>
  <si>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</si>
  <si>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</si>
  <si>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</si>
  <si>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</si>
  <si>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</si>
  <si>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</si>
  <si>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</si>
  <si>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</si>
  <si>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</si>
  <si>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</si>
  <si>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</si>
  <si>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</si>
  <si>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</si>
  <si>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</si>
  <si>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</si>
  <si>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</si>
  <si>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</si>
  <si>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</si>
  <si>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</si>
  <si>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</si>
  <si>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</si>
  <si>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</si>
  <si>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</si>
  <si>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</si>
  <si>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</si>
  <si>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</si>
  <si>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</si>
  <si>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</si>
  <si>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</si>
  <si>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</si>
  <si>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</si>
  <si>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</si>
  <si>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</si>
  <si>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</si>
  <si>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</si>
  <si>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</si>
  <si>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</si>
  <si>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</si>
  <si>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</si>
  <si>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</si>
  <si>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</si>
  <si>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</si>
  <si>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</si>
  <si>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</si>
  <si>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</si>
  <si>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</si>
  <si>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</si>
  <si>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</si>
  <si>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</si>
  <si>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</si>
  <si>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</si>
  <si>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</si>
  <si>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</si>
  <si>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</si>
  <si>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</si>
  <si>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</si>
  <si>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</si>
  <si>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</si>
  <si>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</si>
  <si>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</si>
  <si>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</si>
  <si>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</si>
  <si>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</si>
  <si>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</si>
  <si>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</si>
  <si>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</si>
  <si>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</si>
  <si>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</si>
  <si>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</si>
  <si>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</si>
  <si>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</si>
  <si>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</si>
  <si>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</si>
  <si>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</si>
  <si>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</si>
  <si>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</si>
  <si>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</si>
  <si>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</si>
  <si>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</si>
  <si>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</si>
  <si>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</si>
  <si>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</si>
  <si>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</si>
  <si>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</si>
  <si>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</si>
  <si>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</si>
  <si>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</si>
  <si>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</si>
  <si>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</si>
  <si>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</si>
  <si>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</si>
  <si>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</si>
  <si>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</si>
  <si>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</si>
  <si>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</si>
  <si>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</si>
  <si>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</si>
  <si>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</si>
  <si>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</si>
  <si>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</si>
  <si>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</si>
  <si>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</si>
  <si>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</si>
  <si>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</si>
  <si>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</si>
  <si>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</si>
  <si>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</si>
  <si>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</si>
  <si>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</si>
  <si>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</si>
  <si>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</si>
  <si>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</si>
  <si>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</si>
  <si>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</si>
  <si>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</si>
  <si>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</si>
  <si>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</si>
  <si>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</si>
  <si>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</si>
  <si>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</si>
  <si>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</si>
  <si>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</si>
  <si>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</si>
  <si>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</si>
  <si>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</si>
  <si>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</si>
  <si>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</si>
  <si>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</si>
  <si>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</si>
  <si>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</si>
  <si>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</si>
  <si>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</si>
  <si>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</si>
  <si>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</si>
  <si>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</si>
  <si>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</si>
  <si>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</si>
  <si>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</si>
  <si>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</si>
  <si>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</si>
  <si>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</si>
  <si>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</si>
  <si>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</si>
  <si>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</si>
  <si>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</si>
  <si>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</si>
  <si>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</si>
  <si>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</si>
  <si>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</si>
  <si>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</si>
  <si>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</si>
  <si>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</si>
  <si>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</si>
  <si>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</si>
  <si>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</si>
  <si>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</si>
  <si>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</si>
  <si>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</si>
  <si>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</si>
  <si>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</si>
  <si>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</si>
  <si>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</si>
  <si>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</si>
  <si>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</si>
  <si>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</si>
  <si>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</si>
  <si>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</si>
  <si>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</si>
  <si>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</si>
  <si>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</si>
  <si>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</si>
  <si>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</si>
  <si>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</si>
  <si>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</si>
  <si>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</si>
  <si>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</si>
  <si>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</si>
  <si>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</si>
  <si>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</si>
  <si>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</si>
  <si>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</si>
  <si>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</si>
  <si>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</si>
  <si>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</si>
  <si>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</si>
  <si>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</si>
  <si>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</si>
  <si>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</si>
  <si>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</si>
  <si>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</si>
  <si>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</si>
  <si>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</si>
  <si>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</si>
  <si>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</si>
  <si>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</si>
  <si>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</si>
  <si>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</si>
  <si>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</si>
  <si>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</si>
  <si>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</si>
  <si>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</si>
  <si>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</si>
  <si>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</si>
  <si>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</si>
  <si>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</si>
  <si>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</si>
  <si>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</si>
  <si>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</si>
  <si>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</si>
  <si>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</si>
  <si>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</si>
  <si>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</si>
  <si>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</si>
  <si>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</si>
  <si>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</si>
  <si>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</si>
  <si>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</si>
  <si>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</si>
  <si>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</si>
  <si>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</si>
  <si>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</si>
  <si>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</si>
  <si>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</si>
  <si>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</si>
  <si>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</si>
  <si>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</si>
  <si>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</si>
  <si>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</si>
  <si>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</si>
  <si>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</si>
  <si>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</si>
  <si>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</si>
  <si>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</si>
  <si>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</si>
  <si>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</si>
  <si>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</si>
  <si>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</si>
  <si>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</si>
  <si>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</si>
  <si>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</si>
  <si>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</si>
  <si>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</si>
  <si>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</si>
  <si>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</si>
  <si>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</si>
  <si>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</si>
  <si>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</si>
  <si>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</si>
  <si>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</si>
  <si>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</si>
  <si>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</si>
  <si>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</si>
  <si>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</si>
  <si>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</si>
  <si>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</si>
  <si>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</si>
  <si>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</si>
  <si>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</si>
  <si>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</si>
  <si>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</si>
  <si>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</si>
  <si>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</si>
  <si>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</si>
  <si>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</si>
  <si>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</si>
  <si>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</si>
  <si>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</si>
  <si>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</si>
  <si>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</si>
  <si>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</si>
  <si>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</si>
  <si>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</si>
  <si>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</si>
  <si>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</si>
  <si>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</si>
  <si>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</si>
  <si>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</si>
  <si>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</si>
  <si>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</si>
  <si>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</si>
  <si>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</si>
  <si>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</si>
  <si>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</si>
  <si>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</si>
  <si>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</si>
  <si>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</si>
  <si>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</si>
  <si>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</si>
  <si>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</si>
  <si>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</si>
  <si>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</si>
  <si>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</si>
  <si>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</si>
  <si>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</si>
  <si>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</si>
  <si>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</si>
  <si>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</si>
  <si>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</si>
  <si>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</si>
  <si>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</si>
  <si>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</si>
  <si>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</si>
  <si>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</si>
  <si>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</si>
  <si>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</si>
  <si>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</si>
  <si>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</si>
  <si>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</si>
  <si>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</si>
  <si>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</si>
  <si>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</si>
  <si>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</si>
  <si>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</si>
  <si>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</si>
  <si>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</si>
  <si>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</si>
  <si>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</si>
  <si>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</si>
  <si>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</si>
  <si>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</si>
  <si>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</si>
  <si>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</si>
  <si>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</si>
  <si>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</si>
  <si>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</si>
  <si>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</si>
  <si>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</si>
  <si>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</si>
  <si>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</si>
  <si>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</si>
  <si>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</si>
  <si>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</si>
  <si>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</si>
  <si>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</si>
  <si>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</si>
  <si>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</si>
  <si>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</si>
  <si>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</si>
  <si>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</si>
  <si>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</si>
  <si>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</si>
  <si>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</si>
  <si>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</si>
  <si>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</si>
  <si>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</si>
  <si>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</si>
  <si>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</si>
  <si>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</si>
  <si>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</si>
  <si>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</si>
  <si>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</si>
  <si>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</si>
  <si>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</si>
  <si>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</si>
  <si>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</si>
  <si>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</si>
  <si>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</si>
  <si>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</si>
  <si>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</si>
  <si>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</si>
  <si>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</si>
  <si>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</si>
  <si>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</si>
  <si>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</si>
  <si>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</si>
  <si>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</si>
  <si>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</si>
  <si>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</si>
  <si>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</si>
  <si>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</si>
  <si>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</si>
  <si>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</si>
  <si>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</si>
  <si>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</si>
  <si>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</si>
  <si>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</si>
  <si>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</si>
  <si>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</si>
  <si>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</si>
  <si>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</si>
  <si>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</si>
  <si>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</si>
  <si>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</si>
  <si>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</si>
  <si>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</si>
  <si>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</si>
  <si>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</si>
  <si>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</si>
  <si>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</si>
  <si>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</si>
  <si>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</si>
  <si>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</si>
  <si>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</si>
  <si>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</si>
  <si>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</si>
  <si>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</si>
  <si>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</si>
  <si>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</si>
  <si>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</si>
  <si>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</si>
  <si>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</si>
  <si>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</si>
  <si>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</si>
  <si>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</si>
  <si>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</si>
  <si>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</si>
  <si>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</si>
  <si>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</si>
  <si>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Classificação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</si>
  <si>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</si>
  <si>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</si>
  <si>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</si>
  <si>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</si>
  <si>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</si>
  <si>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</si>
  <si>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</si>
  <si>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</si>
  <si>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</si>
  <si>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</si>
  <si>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</si>
  <si>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</si>
  <si>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</si>
  <si>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</si>
  <si>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</si>
  <si>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</si>
  <si>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</si>
  <si>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</si>
  <si>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</si>
  <si>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</si>
  <si>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</si>
  <si>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</si>
  <si>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</si>
  <si>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</si>
  <si>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</si>
  <si>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</si>
  <si>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</si>
  <si>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</si>
  <si>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</si>
  <si>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</si>
  <si>
    <t>Valor Liquidado em restos a pagar</t>
  </si>
  <si>
    <t>Valor Pago em restos a pagar</t>
  </si>
  <si>
    <t>Nº</t>
  </si>
  <si>
    <t>Empenho</t>
  </si>
  <si>
    <t>Situação da Ordem de Pagamento</t>
  </si>
  <si>
    <t>Data de Registro do Pagamento</t>
  </si>
  <si>
    <t xml:space="preserve">Valor Pago </t>
  </si>
  <si>
    <t>Código da Classificação da Receita</t>
  </si>
  <si>
    <t>Codigo da Fonte de Recurso</t>
  </si>
  <si>
    <t>Valor Previsto Atualizao</t>
  </si>
  <si>
    <t>DEMAIS RECEITAS DE CAPITAL - PRINCIPAL - RECURSOS DESTINADOS A REPARACAO INTEGRAL DOS DANOS OCASIONADOS PELO ROMPIMENTO DA BARRAGEM DA MINA DO CORREGO DO FEIJAO EM BRUMADINHO</t>
  </si>
  <si>
    <t>0,00</t>
  </si>
  <si>
    <t>Valor Total Pago</t>
  </si>
  <si>
    <t>Ano do Repasse</t>
  </si>
  <si>
    <t>Anexo</t>
  </si>
  <si>
    <t>Código òrgão</t>
  </si>
  <si>
    <t>Unidade Executora</t>
  </si>
  <si>
    <t>Ordem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</si>
</sst>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#,###,###,##0.00"/>
    <numFmt numFmtId="165" formatCode="##,###,###,###,###,##0.00"/>
    <numFmt numFmtId="169" formatCode="_-* #,##0_-;\-* #,##0_-;_-* &quot;-&quot;??_-;_-@_-"/>
  </numFmts>
  <fonts count="21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333333"/>
      <name val="Arial"/>
      <family val="2"/>
    </font>
    <font>
      <b/>
      <i/>
      <sz val="9"/>
      <color theme="0" tint="-0.34998626667073579"/>
      <name val="Arial"/>
      <family val="2"/>
    </font>
    <font>
      <sz val="8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4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/>
      <top/>
      <bottom style="thin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 style="thin">
        <color rgb="FFDDDDDD"/>
      </left>
      <right/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rgb="FFDDDDDD"/>
      </top>
      <bottom style="thin">
        <color theme="2" tint="-9.9948118533890809E-2"/>
      </bottom>
      <diagonal/>
    </border>
    <border>
      <left/>
      <right style="thin">
        <color rgb="FFDDDDDD"/>
      </right>
      <top style="thin">
        <color rgb="FFDDDDDD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theme="2" tint="-9.9948118533890809E-2"/>
      </top>
      <bottom style="medium">
        <color auto="1"/>
      </bottom>
      <diagonal/>
    </border>
    <border>
      <left style="thin">
        <color rgb="FFDDDDDD"/>
      </left>
      <right/>
      <top style="thin">
        <color theme="2" tint="-9.9948118533890809E-2"/>
      </top>
      <bottom style="medium">
        <color auto="1"/>
      </bottom>
      <diagonal/>
    </border>
    <border>
      <left/>
      <right style="thin">
        <color rgb="FFDDDDDD"/>
      </right>
      <top style="thin">
        <color theme="2" tint="-9.9948118533890809E-2"/>
      </top>
      <bottom style="medium">
        <color auto="1"/>
      </bottom>
      <diagonal/>
    </border>
    <border>
      <left/>
      <right/>
      <top style="thin">
        <color rgb="FFDDDDDD"/>
      </top>
      <bottom style="thin">
        <color indexed="64"/>
      </bottom>
      <diagonal/>
    </border>
    <border>
      <left/>
      <right style="thin">
        <color rgb="FFDDDDDD"/>
      </right>
      <top style="thin">
        <color rgb="FFDDDDDD"/>
      </top>
      <bottom style="thin">
        <color indexed="64"/>
      </bottom>
      <diagonal/>
    </border>
    <border>
      <left/>
      <right style="thin">
        <color rgb="FFDDDDDD"/>
      </right>
      <top/>
      <bottom/>
      <diagonal/>
    </border>
    <border>
      <left style="thin">
        <color indexed="64"/>
      </left>
      <right style="thin">
        <color rgb="FFDDDDDD"/>
      </right>
      <top style="thin">
        <color indexed="64"/>
      </top>
      <bottom style="medium">
        <color rgb="FFC00000"/>
      </bottom>
      <diagonal/>
    </border>
    <border>
      <left style="thin">
        <color rgb="FFDDDDDD"/>
      </left>
      <right/>
      <top style="thin">
        <color indexed="64"/>
      </top>
      <bottom style="medium">
        <color rgb="FFC00000"/>
      </bottom>
      <diagonal/>
    </border>
    <border>
      <left/>
      <right/>
      <top style="thin">
        <color indexed="64"/>
      </top>
      <bottom style="medium">
        <color rgb="FFC00000"/>
      </bottom>
      <diagonal/>
    </border>
    <border>
      <left/>
      <right style="thin">
        <color rgb="FFDDDDDD"/>
      </right>
      <top style="thin">
        <color indexed="64"/>
      </top>
      <bottom style="medium">
        <color rgb="FFC00000"/>
      </bottom>
      <diagonal/>
    </border>
    <border>
      <left style="thin">
        <color rgb="FFDDDDDD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rgb="FFDDDDDD"/>
      </right>
      <top/>
      <bottom/>
      <diagonal/>
    </border>
    <border>
      <left style="thin">
        <color rgb="FFDDDDDD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indexed="64"/>
      </right>
      <top style="thin">
        <color rgb="FFDDDDDD"/>
      </top>
      <bottom style="thin">
        <color rgb="FFDDDDDD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DDDDDD"/>
      </top>
      <bottom style="thin">
        <color indexed="64"/>
      </bottom>
      <diagonal/>
    </border>
    <border>
      <left style="thin">
        <color rgb="FFDDDDDD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horizontal="right" vertical="center"/>
    </xf>
    <xf numFmtId="49" fontId="1" fillId="3" borderId="8" xfId="0" applyNumberFormat="1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 wrapText="1"/>
    </xf>
    <xf numFmtId="4" fontId="8" fillId="5" borderId="9" xfId="0" applyNumberFormat="1" applyFont="1" applyFill="1" applyBorder="1" applyAlignment="1">
      <alignment horizontal="right" vertical="center" wrapText="1"/>
    </xf>
    <xf numFmtId="4" fontId="3" fillId="5" borderId="16" xfId="0" applyNumberFormat="1" applyFont="1" applyFill="1" applyBorder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9" xfId="0" applyNumberFormat="1" applyFont="1" applyFill="1" applyBorder="1" applyAlignment="1">
      <alignment horizontal="right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7" xfId="0" applyNumberFormat="1" applyFont="1" applyFill="1" applyBorder="1" applyAlignment="1">
      <alignment vertical="center"/>
    </xf>
    <xf numFmtId="164" fontId="1" fillId="2" borderId="18" xfId="0" applyNumberFormat="1" applyFont="1" applyFill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3" fillId="6" borderId="1" xfId="0" applyNumberFormat="1" applyFont="1" applyFill="1" applyBorder="1" applyAlignment="1">
      <alignment horizontal="left" vertical="center"/>
    </xf>
    <xf numFmtId="0" fontId="15" fillId="0" borderId="0" xfId="0" applyFont="1"/>
    <xf numFmtId="14" fontId="1" fillId="2" borderId="1" xfId="0" applyNumberFormat="1" applyFont="1" applyFill="1" applyBorder="1" applyAlignment="1">
      <alignment horizontal="right" vertical="center"/>
    </xf>
    <xf numFmtId="1" fontId="18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43" fontId="15" fillId="0" borderId="24" xfId="3" quotePrefix="1" applyFont="1" applyBorder="1" applyAlignment="1">
      <alignment horizontal="right" vertical="center"/>
    </xf>
    <xf numFmtId="43" fontId="0" fillId="0" borderId="24" xfId="3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43" fontId="0" fillId="0" borderId="29" xfId="3" applyFont="1" applyBorder="1" applyAlignment="1">
      <alignment horizontal="left" vertical="center"/>
    </xf>
    <xf numFmtId="43" fontId="15" fillId="0" borderId="29" xfId="3" quotePrefix="1" applyFont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49" fontId="8" fillId="2" borderId="4" xfId="2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" fontId="1" fillId="5" borderId="34" xfId="0" applyNumberFormat="1" applyFont="1" applyFill="1" applyBorder="1" applyAlignment="1">
      <alignment horizontal="right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vertical="center" wrapText="1"/>
    </xf>
    <xf numFmtId="0" fontId="3" fillId="5" borderId="37" xfId="0" applyFont="1" applyFill="1" applyBorder="1" applyAlignment="1">
      <alignment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0" fillId="0" borderId="0" xfId="0" applyBorder="1"/>
    <xf numFmtId="0" fontId="4" fillId="0" borderId="41" xfId="0" applyFont="1" applyBorder="1" applyAlignment="1">
      <alignment vertical="center" wrapText="1"/>
    </xf>
    <xf numFmtId="1" fontId="1" fillId="2" borderId="42" xfId="0" applyNumberFormat="1" applyFont="1" applyFill="1" applyBorder="1" applyAlignment="1">
      <alignment horizontal="center" vertical="center"/>
    </xf>
    <xf numFmtId="43" fontId="1" fillId="2" borderId="43" xfId="3" applyFont="1" applyFill="1" applyBorder="1" applyAlignment="1">
      <alignment horizontal="right" vertical="center"/>
    </xf>
    <xf numFmtId="1" fontId="1" fillId="2" borderId="42" xfId="0" applyNumberFormat="1" applyFont="1" applyFill="1" applyBorder="1" applyAlignment="1">
      <alignment horizontal="right" vertical="center"/>
    </xf>
    <xf numFmtId="0" fontId="10" fillId="0" borderId="44" xfId="0" applyFont="1" applyBorder="1" applyAlignment="1">
      <alignment vertical="center"/>
    </xf>
    <xf numFmtId="43" fontId="17" fillId="0" borderId="46" xfId="0" applyNumberFormat="1" applyFont="1" applyBorder="1" applyAlignment="1">
      <alignment vertical="center"/>
    </xf>
    <xf numFmtId="0" fontId="17" fillId="0" borderId="45" xfId="0" applyFont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 wrapText="1"/>
    </xf>
    <xf numFmtId="0" fontId="3" fillId="5" borderId="38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left" vertical="center" wrapText="1"/>
    </xf>
    <xf numFmtId="0" fontId="13" fillId="5" borderId="19" xfId="0" applyFont="1" applyFill="1" applyBorder="1" applyAlignment="1">
      <alignment horizontal="left" vertical="center" wrapText="1"/>
    </xf>
    <xf numFmtId="4" fontId="14" fillId="5" borderId="15" xfId="0" applyNumberFormat="1" applyFont="1" applyFill="1" applyBorder="1" applyAlignment="1">
      <alignment horizontal="left" vertical="center" wrapText="1"/>
    </xf>
    <xf numFmtId="4" fontId="14" fillId="5" borderId="20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164" fontId="6" fillId="2" borderId="17" xfId="0" applyNumberFormat="1" applyFont="1" applyFill="1" applyBorder="1" applyAlignment="1">
      <alignment horizontal="left" vertical="justify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0" fontId="0" fillId="0" borderId="26" xfId="0" applyBorder="1" applyAlignment="1">
      <alignment horizontal="left" vertical="center" wrapText="1"/>
    </xf>
    <xf numFmtId="164" fontId="6" fillId="2" borderId="17" xfId="0" applyNumberFormat="1" applyFont="1" applyFill="1" applyBorder="1" applyAlignment="1">
      <alignment horizontal="center" vertical="justify"/>
    </xf>
    <xf numFmtId="164" fontId="6" fillId="2" borderId="19" xfId="0" applyNumberFormat="1" applyFont="1" applyFill="1" applyBorder="1" applyAlignment="1">
      <alignment horizontal="center" vertical="justify"/>
    </xf>
    <xf numFmtId="0" fontId="0" fillId="0" borderId="30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/>
    </xf>
    <xf numFmtId="169" fontId="6" fillId="2" borderId="1" xfId="3" applyNumberFormat="1" applyFont="1" applyFill="1" applyBorder="1" applyAlignment="1">
      <alignment horizontal="center" vertical="center"/>
    </xf>
    <xf numFmtId="0" fontId="6" fillId="2" borderId="1" xfId="3" applyNumberFormat="1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 wrapText="1"/>
    </xf>
    <xf numFmtId="49" fontId="20" fillId="3" borderId="1" xfId="2" applyNumberFormat="1" applyFont="1" applyFill="1" applyBorder="1" applyAlignment="1">
      <alignment horizontal="left" vertical="center"/>
    </xf>
    <xf numFmtId="164" fontId="20" fillId="2" borderId="1" xfId="2" applyNumberFormat="1" applyFont="1" applyFill="1" applyBorder="1" applyAlignment="1">
      <alignment horizontal="right" vertical="center"/>
    </xf>
  </cellXfs>
  <cellStyles count="4">
    <cellStyle name="Hiperlink" xfId="1" builtinId="8"/>
    <cellStyle name="Normal" xfId="0" builtinId="0"/>
    <cellStyle name="Normal 2" xfId="2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5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3357490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668993" y="883037"/>
          <a:ext cx="3001028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173880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2670868" y="2306369"/>
          <a:ext cx="4192820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473603</xdr:colOff>
      <xdr:row>6</xdr:row>
      <xdr:rowOff>582082</xdr:rowOff>
    </xdr:from>
    <xdr:to>
      <xdr:col>9</xdr:col>
      <xdr:colOff>1122385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6069541" y="2689488"/>
          <a:ext cx="5316032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10</xdr:col>
      <xdr:colOff>47625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7" y="2636573"/>
          <a:ext cx="11174677" cy="350574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101668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3</xdr:col>
      <xdr:colOff>1683280</xdr:colOff>
      <xdr:row>6</xdr:row>
      <xdr:rowOff>648759</xdr:rowOff>
    </xdr:from>
    <xdr:to>
      <xdr:col>3</xdr:col>
      <xdr:colOff>1850743</xdr:colOff>
      <xdr:row>6</xdr:row>
      <xdr:rowOff>820476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280" y="2756165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17515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585262</xdr:colOff>
      <xdr:row>8</xdr:row>
      <xdr:rowOff>31750</xdr:rowOff>
    </xdr:from>
    <xdr:ext cx="167463" cy="176988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613150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589495</xdr:colOff>
      <xdr:row>9</xdr:row>
      <xdr:rowOff>35983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865033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593724</xdr:colOff>
      <xdr:row>10</xdr:row>
      <xdr:rowOff>50800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4127500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587375</xdr:colOff>
      <xdr:row>11</xdr:row>
      <xdr:rowOff>23283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347633"/>
          <a:ext cx="167463" cy="176988"/>
        </a:xfrm>
        <a:prstGeom prst="rect">
          <a:avLst/>
        </a:prstGeom>
      </xdr:spPr>
    </xdr:pic>
    <xdr:clientData/>
  </xdr:oneCellAnchor>
  <xdr:oneCellAnchor>
    <xdr:from>
      <xdr:col>1</xdr:col>
      <xdr:colOff>578908</xdr:colOff>
      <xdr:row>7</xdr:row>
      <xdr:rowOff>46566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380316"/>
          <a:ext cx="167463" cy="176988"/>
        </a:xfrm>
        <a:prstGeom prst="rect">
          <a:avLst/>
        </a:prstGeom>
      </xdr:spPr>
    </xdr:pic>
    <xdr:clientData/>
  </xdr:oneCellAnchor>
  <xdr:twoCellAnchor>
    <xdr:from>
      <xdr:col>0</xdr:col>
      <xdr:colOff>582083</xdr:colOff>
      <xdr:row>4</xdr:row>
      <xdr:rowOff>222250</xdr:rowOff>
    </xdr:from>
    <xdr:to>
      <xdr:col>8</xdr:col>
      <xdr:colOff>31751</xdr:colOff>
      <xdr:row>4</xdr:row>
      <xdr:rowOff>603250</xdr:rowOff>
    </xdr:to>
    <xdr:grpSp>
      <xdr:nvGrpSpPr>
        <xdr:cNvPr id="26" name="Agrupar 25"/>
        <xdr:cNvGrpSpPr/>
      </xdr:nvGrpSpPr>
      <xdr:grpSpPr>
        <a:xfrm>
          <a:off x="582083" y="857250"/>
          <a:ext cx="7196668" cy="381000"/>
          <a:chOff x="582083" y="857250"/>
          <a:chExt cx="7196668" cy="381000"/>
        </a:xfrm>
      </xdr:grpSpPr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>
            <a:off x="582083" y="857250"/>
            <a:ext cx="7196668" cy="381000"/>
          </a:xfrm>
          <a:prstGeom prst="rect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4" name="Imagem 2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45584" y="899584"/>
            <a:ext cx="2819048" cy="314286"/>
          </a:xfrm>
          <a:prstGeom prst="rect">
            <a:avLst/>
          </a:prstGeom>
        </xdr:spPr>
      </xdr:pic>
      <xdr:pic>
        <xdr:nvPicPr>
          <xdr:cNvPr id="25" name="Imagem 2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72417" y="878417"/>
            <a:ext cx="4047619" cy="333333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585262</xdr:colOff>
      <xdr:row>8</xdr:row>
      <xdr:rowOff>31750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21558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9</xdr:row>
      <xdr:rowOff>35983</xdr:rowOff>
    </xdr:from>
    <xdr:ext cx="167463" cy="176988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24077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10</xdr:row>
      <xdr:rowOff>50800</xdr:rowOff>
    </xdr:from>
    <xdr:ext cx="167463" cy="17698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2670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11</xdr:row>
      <xdr:rowOff>23283</xdr:rowOff>
    </xdr:from>
    <xdr:ext cx="167463" cy="176988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890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7</xdr:row>
      <xdr:rowOff>46566</xdr:rowOff>
    </xdr:from>
    <xdr:ext cx="167463" cy="176988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922991"/>
          <a:ext cx="167463" cy="176988"/>
        </a:xfrm>
        <a:prstGeom prst="rect">
          <a:avLst/>
        </a:prstGeom>
      </xdr:spPr>
    </xdr:pic>
    <xdr:clientData/>
  </xdr:oneCellAnchor>
  <xdr:twoCellAnchor>
    <xdr:from>
      <xdr:col>0</xdr:col>
      <xdr:colOff>42333</xdr:colOff>
      <xdr:row>4</xdr:row>
      <xdr:rowOff>243417</xdr:rowOff>
    </xdr:from>
    <xdr:to>
      <xdr:col>11</xdr:col>
      <xdr:colOff>1079500</xdr:colOff>
      <xdr:row>4</xdr:row>
      <xdr:rowOff>624417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42333" y="878417"/>
          <a:ext cx="13938250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105834</xdr:colOff>
      <xdr:row>4</xdr:row>
      <xdr:rowOff>285751</xdr:rowOff>
    </xdr:from>
    <xdr:to>
      <xdr:col>2</xdr:col>
      <xdr:colOff>924632</xdr:colOff>
      <xdr:row>4</xdr:row>
      <xdr:rowOff>600037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34" y="920751"/>
          <a:ext cx="2819048" cy="314286"/>
        </a:xfrm>
        <a:prstGeom prst="rect">
          <a:avLst/>
        </a:prstGeom>
      </xdr:spPr>
    </xdr:pic>
    <xdr:clientData/>
  </xdr:twoCellAnchor>
  <xdr:twoCellAnchor>
    <xdr:from>
      <xdr:col>7</xdr:col>
      <xdr:colOff>878418</xdr:colOff>
      <xdr:row>4</xdr:row>
      <xdr:rowOff>285751</xdr:rowOff>
    </xdr:from>
    <xdr:to>
      <xdr:col>11</xdr:col>
      <xdr:colOff>957287</xdr:colOff>
      <xdr:row>4</xdr:row>
      <xdr:rowOff>619084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10751" y="920751"/>
          <a:ext cx="4047619" cy="333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585262</xdr:colOff>
      <xdr:row>8</xdr:row>
      <xdr:rowOff>31750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21558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9</xdr:row>
      <xdr:rowOff>35983</xdr:rowOff>
    </xdr:from>
    <xdr:ext cx="167463" cy="176988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24077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10</xdr:row>
      <xdr:rowOff>50800</xdr:rowOff>
    </xdr:from>
    <xdr:ext cx="167463" cy="17698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2670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11</xdr:row>
      <xdr:rowOff>23283</xdr:rowOff>
    </xdr:from>
    <xdr:ext cx="167463" cy="176988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890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7</xdr:row>
      <xdr:rowOff>46566</xdr:rowOff>
    </xdr:from>
    <xdr:ext cx="167463" cy="176988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922991"/>
          <a:ext cx="167463" cy="176988"/>
        </a:xfrm>
        <a:prstGeom prst="rect">
          <a:avLst/>
        </a:prstGeom>
      </xdr:spPr>
    </xdr:pic>
    <xdr:clientData/>
  </xdr:oneCellAnchor>
  <xdr:twoCellAnchor>
    <xdr:from>
      <xdr:col>0</xdr:col>
      <xdr:colOff>31750</xdr:colOff>
      <xdr:row>4</xdr:row>
      <xdr:rowOff>201083</xdr:rowOff>
    </xdr:from>
    <xdr:to>
      <xdr:col>7</xdr:col>
      <xdr:colOff>963082</xdr:colOff>
      <xdr:row>4</xdr:row>
      <xdr:rowOff>582083</xdr:rowOff>
    </xdr:to>
    <xdr:grpSp>
      <xdr:nvGrpSpPr>
        <xdr:cNvPr id="10" name="Agrupar 9"/>
        <xdr:cNvGrpSpPr/>
      </xdr:nvGrpSpPr>
      <xdr:grpSpPr>
        <a:xfrm>
          <a:off x="31750" y="836083"/>
          <a:ext cx="8223249" cy="381000"/>
          <a:chOff x="582083" y="857250"/>
          <a:chExt cx="7196668" cy="381000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>
            <a:off x="582083" y="857250"/>
            <a:ext cx="7196668" cy="381000"/>
          </a:xfrm>
          <a:prstGeom prst="rect">
            <a:avLst/>
          </a:prstGeom>
          <a:noFill/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2" name="Imagem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45584" y="899584"/>
            <a:ext cx="2819048" cy="314286"/>
          </a:xfrm>
          <a:prstGeom prst="rect">
            <a:avLst/>
          </a:prstGeom>
        </xdr:spPr>
      </xdr:pic>
      <xdr:pic>
        <xdr:nvPicPr>
          <xdr:cNvPr id="13" name="Imagem 1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72417" y="878417"/>
            <a:ext cx="4047619" cy="333333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DE0AB42-231C-4276-9BCC-48384DC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0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2999588A-30F2-4E2F-AF5F-DDE9D47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73B940BD-E6E2-4E3D-BFA2-E5E6E355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DA803053-B4B2-4002-981F-04C1D5563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99C243C-2163-4676-A69B-61F0BA48F416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67F42-D7B3-4CF2-80AB-DE2A96AC2A5C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024E69-78FE-4371-A5AB-D0B48DA514DB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D5C6AB-9155-4835-B0E7-AD3088CE8EE3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F085E0D-9C5C-4555-B081-8D197E2EAB8D}"/>
            </a:ext>
          </a:extLst>
        </xdr:cNvPr>
        <xdr:cNvSpPr/>
      </xdr:nvSpPr>
      <xdr:spPr>
        <a:xfrm>
          <a:off x="77259" y="2437342"/>
          <a:ext cx="12400492" cy="35666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6527F471-C8FB-4474-8869-DACA4872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73C5C07E-7D29-4214-92FC-06AAB60D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EC4CC1D1-1197-4E59-804F-A6384D22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23E8633C-D0C0-4700-96CE-1223E16A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B12A8D0B-76C8-4EAD-A4C7-B1F37FC7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817CA8A2-B2DA-470E-9C29-CEA177AB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F9817EFA-A9E2-43F3-A174-68A914B9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B4509F4C-C4BD-4DDB-9B4E-F8787F2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149C55A2-ADA5-4736-A0AF-2C29758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ADD9073D-2152-4673-95C7-20F82AE7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CDBAABC1-6B7E-4E97-9AF3-70329D54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F41EA-BA2A-4A20-A38E-388BF76397CA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8ACF4-520C-4091-8A2C-4514A1711B1A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29C233F-D17B-47FF-B4D9-C2CB0332F695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D69138DA-0104-483C-9258-A8FE03C79D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5491FB3-1A00-4762-AE78-6F2410A1B702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7D5CC5-846F-471D-888C-4BF2A3EE89B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21166</xdr:colOff>
      <xdr:row>6</xdr:row>
      <xdr:rowOff>582083</xdr:rowOff>
    </xdr:from>
    <xdr:to>
      <xdr:col>3</xdr:col>
      <xdr:colOff>930841</xdr:colOff>
      <xdr:row>6</xdr:row>
      <xdr:rowOff>810683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751416" y="2677583"/>
          <a:ext cx="226434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3</xdr:col>
      <xdr:colOff>685051</xdr:colOff>
      <xdr:row>6</xdr:row>
      <xdr:rowOff>596710</xdr:rowOff>
    </xdr:from>
    <xdr:to>
      <xdr:col>3</xdr:col>
      <xdr:colOff>884316</xdr:colOff>
      <xdr:row>6</xdr:row>
      <xdr:rowOff>803377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9968" y="2692210"/>
          <a:ext cx="199265" cy="206667"/>
        </a:xfrm>
        <a:prstGeom prst="rect">
          <a:avLst/>
        </a:prstGeom>
      </xdr:spPr>
    </xdr:pic>
    <xdr:clientData/>
  </xdr:twoCellAnchor>
  <xdr:twoCellAnchor>
    <xdr:from>
      <xdr:col>8</xdr:col>
      <xdr:colOff>784063</xdr:colOff>
      <xdr:row>6</xdr:row>
      <xdr:rowOff>560918</xdr:rowOff>
    </xdr:from>
    <xdr:to>
      <xdr:col>10</xdr:col>
      <xdr:colOff>907278</xdr:colOff>
      <xdr:row>6</xdr:row>
      <xdr:rowOff>786055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9705813" y="2656418"/>
          <a:ext cx="2070548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844708</xdr:colOff>
      <xdr:row>6</xdr:row>
      <xdr:rowOff>625018</xdr:rowOff>
    </xdr:from>
    <xdr:to>
      <xdr:col>8</xdr:col>
      <xdr:colOff>992330</xdr:colOff>
      <xdr:row>6</xdr:row>
      <xdr:rowOff>739318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9766458" y="2720518"/>
          <a:ext cx="147622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719666</xdr:colOff>
      <xdr:row>6</xdr:row>
      <xdr:rowOff>508000</xdr:rowOff>
    </xdr:from>
    <xdr:to>
      <xdr:col>11</xdr:col>
      <xdr:colOff>10583</xdr:colOff>
      <xdr:row>7</xdr:row>
      <xdr:rowOff>21167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19666" y="2603500"/>
          <a:ext cx="11197167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3B4242C6-B660-4AEE-A61A-ECF0FDAC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66030292-6A25-4AA5-A499-DD112CE6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45A51067-6969-4485-8767-F2F66455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15570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334249" y="2635249"/>
          <a:ext cx="4664362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465666</xdr:colOff>
      <xdr:row>6</xdr:row>
      <xdr:rowOff>444499</xdr:rowOff>
    </xdr:from>
    <xdr:to>
      <xdr:col>10</xdr:col>
      <xdr:colOff>740834</xdr:colOff>
      <xdr:row>6</xdr:row>
      <xdr:rowOff>825499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465666" y="2539999"/>
          <a:ext cx="11334751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71500" y="105834"/>
          <a:ext cx="10223501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410885" y="836735"/>
          <a:ext cx="1407901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1700" y="745068"/>
          <a:ext cx="209925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336184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867088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276235" y="2294463"/>
          <a:ext cx="2744755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5270500" y="2635249"/>
          <a:ext cx="5341694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38100</xdr:rowOff>
    </xdr:from>
    <xdr:to>
      <xdr:col>22</xdr:col>
      <xdr:colOff>103728</xdr:colOff>
      <xdr:row>32</xdr:row>
      <xdr:rowOff>85132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752475"/>
          <a:ext cx="8371428" cy="47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63"/>
  <sheetViews>
    <sheetView showGridLines="0" topLeftCell="A7" zoomScale="80" zoomScaleNormal="80" workbookViewId="0">
      <selection activeCell="D73" sqref="D73"/>
    </sheetView>
  </sheetViews>
  <sheetFormatPr defaultRowHeight="12.75" x14ac:dyDescent="0.2"/>
  <cols>
    <col min="1" max="1" width="11" customWidth="1"/>
    <col min="2" max="2" width="15.28515625" customWidth="1"/>
    <col min="3" max="3" width="13.5703125" customWidth="1"/>
    <col min="4" max="4" width="33" customWidth="1"/>
    <col min="5" max="5" width="10.85546875" customWidth="1"/>
    <col min="6" max="6" width="18.42578125" customWidth="1"/>
    <col min="7" max="7" width="16.7109375" customWidth="1"/>
    <col min="8" max="8" width="15.28515625" customWidth="1"/>
    <col min="9" max="9" width="19.42578125" customWidth="1"/>
    <col min="10" max="10" width="35.85546875" customWidth="1"/>
    <col min="11" max="11" width="17.42578125" customWidth="1"/>
    <col min="12" max="12" width="11.140625" customWidth="1"/>
  </cols>
  <sheetData>
    <row r="1" spans="2:12" ht="8.25" customHeight="1" x14ac:dyDescent="0.2"/>
    <row r="2" spans="2:12" ht="19.5" customHeight="1" x14ac:dyDescent="0.2"/>
    <row r="3" spans="2:12" ht="19.5" customHeight="1" x14ac:dyDescent="0.2"/>
    <row r="4" spans="2:12" ht="80.25" customHeight="1" x14ac:dyDescent="0.2"/>
    <row r="5" spans="2:12" ht="18.75" customHeight="1" x14ac:dyDescent="0.2"/>
    <row r="6" spans="2:12" ht="18.75" customHeight="1" x14ac:dyDescent="0.2"/>
    <row r="7" spans="2:12" ht="68.25" customHeight="1" x14ac:dyDescent="0.2"/>
    <row r="8" spans="2:12" ht="38.25" customHeight="1" thickBot="1" x14ac:dyDescent="0.25">
      <c r="B8" s="81" t="s">
        <v>5024</v>
      </c>
      <c r="C8" s="82" t="s">
        <v>5100</v>
      </c>
      <c r="D8" s="101" t="s">
        <v>5025</v>
      </c>
      <c r="E8" s="102"/>
      <c r="F8" s="103"/>
      <c r="G8" s="83" t="s">
        <v>5101</v>
      </c>
      <c r="H8" s="84" t="s">
        <v>5026</v>
      </c>
      <c r="I8" s="85"/>
      <c r="J8" s="85"/>
      <c r="K8" s="86" t="s">
        <v>5079</v>
      </c>
    </row>
    <row r="9" spans="2:12" ht="36" hidden="1" x14ac:dyDescent="0.2">
      <c r="B9" s="87" t="s">
        <v>4112</v>
      </c>
      <c r="C9" s="53"/>
      <c r="D9" s="54" t="s">
        <v>4113</v>
      </c>
      <c r="E9" s="88"/>
      <c r="F9" s="88"/>
      <c r="G9" s="88"/>
      <c r="H9" s="88"/>
      <c r="I9" s="88"/>
      <c r="J9" s="88"/>
      <c r="K9" s="89" t="s">
        <v>4114</v>
      </c>
      <c r="L9" s="80" t="s">
        <v>4115</v>
      </c>
    </row>
    <row r="10" spans="2:12" s="58" customFormat="1" ht="24.95" customHeight="1" x14ac:dyDescent="0.2">
      <c r="B10" s="90">
        <v>9288185</v>
      </c>
      <c r="C10" s="60"/>
      <c r="D10" s="98" t="s">
        <v>4150</v>
      </c>
      <c r="E10" s="99"/>
      <c r="F10" s="100"/>
      <c r="G10" s="56"/>
      <c r="H10" s="98" t="s">
        <v>5073</v>
      </c>
      <c r="I10" s="99"/>
      <c r="J10" s="100"/>
      <c r="K10" s="91">
        <v>2000000</v>
      </c>
    </row>
    <row r="11" spans="2:12" s="58" customFormat="1" ht="24.95" customHeight="1" x14ac:dyDescent="0.2">
      <c r="B11" s="90">
        <v>9288168</v>
      </c>
      <c r="C11" s="79"/>
      <c r="D11" s="98" t="s">
        <v>4140</v>
      </c>
      <c r="E11" s="99"/>
      <c r="F11" s="100"/>
      <c r="G11" s="76"/>
      <c r="H11" s="98" t="s">
        <v>72</v>
      </c>
      <c r="I11" s="99"/>
      <c r="J11" s="100"/>
      <c r="K11" s="91">
        <v>130000000</v>
      </c>
    </row>
    <row r="12" spans="2:12" s="58" customFormat="1" ht="24.95" customHeight="1" x14ac:dyDescent="0.2">
      <c r="B12" s="90">
        <v>9288133</v>
      </c>
      <c r="C12" s="60"/>
      <c r="D12" s="98" t="s">
        <v>4118</v>
      </c>
      <c r="E12" s="99"/>
      <c r="F12" s="100"/>
      <c r="G12" s="56"/>
      <c r="H12" s="98" t="s">
        <v>5076</v>
      </c>
      <c r="I12" s="99"/>
      <c r="J12" s="100"/>
      <c r="K12" s="91">
        <v>700000000</v>
      </c>
    </row>
    <row r="13" spans="2:12" s="58" customFormat="1" ht="24.95" customHeight="1" x14ac:dyDescent="0.2">
      <c r="B13" s="90">
        <v>9288214</v>
      </c>
      <c r="C13" s="79"/>
      <c r="D13" s="98" t="s">
        <v>4168</v>
      </c>
      <c r="E13" s="99"/>
      <c r="F13" s="100"/>
      <c r="G13" s="77"/>
      <c r="H13" s="98" t="s">
        <v>5071</v>
      </c>
      <c r="I13" s="99"/>
      <c r="J13" s="100"/>
      <c r="K13" s="91">
        <v>199489167</v>
      </c>
    </row>
    <row r="14" spans="2:12" s="58" customFormat="1" ht="24.95" customHeight="1" x14ac:dyDescent="0.2">
      <c r="B14" s="90">
        <v>9288187</v>
      </c>
      <c r="C14" s="79"/>
      <c r="D14" s="98" t="s">
        <v>4152</v>
      </c>
      <c r="E14" s="99"/>
      <c r="F14" s="100"/>
      <c r="G14" s="77"/>
      <c r="H14" s="98" t="s">
        <v>158</v>
      </c>
      <c r="I14" s="99"/>
      <c r="J14" s="100"/>
      <c r="K14" s="91">
        <v>38000000</v>
      </c>
    </row>
    <row r="15" spans="2:12" s="58" customFormat="1" ht="24.95" customHeight="1" x14ac:dyDescent="0.2">
      <c r="B15" s="90">
        <v>9288149</v>
      </c>
      <c r="C15" s="79"/>
      <c r="D15" s="98" t="s">
        <v>4133</v>
      </c>
      <c r="E15" s="99"/>
      <c r="F15" s="100"/>
      <c r="G15" s="77"/>
      <c r="H15" s="98" t="s">
        <v>5078</v>
      </c>
      <c r="I15" s="99"/>
      <c r="J15" s="100"/>
      <c r="K15" s="91">
        <v>5000000</v>
      </c>
    </row>
    <row r="16" spans="2:12" s="58" customFormat="1" ht="24.95" hidden="1" customHeight="1" x14ac:dyDescent="0.2">
      <c r="B16" s="92">
        <v>9288145</v>
      </c>
      <c r="C16" s="104" t="s">
        <v>4130</v>
      </c>
      <c r="D16" s="105"/>
      <c r="E16" s="56"/>
      <c r="F16" s="104" t="s">
        <v>5065</v>
      </c>
      <c r="G16" s="106"/>
      <c r="H16" s="106"/>
      <c r="I16" s="105"/>
      <c r="J16" s="57">
        <v>95000000</v>
      </c>
      <c r="K16" s="93"/>
    </row>
    <row r="17" spans="2:11" s="58" customFormat="1" ht="24.95" hidden="1" customHeight="1" x14ac:dyDescent="0.2">
      <c r="B17" s="92">
        <v>9288138</v>
      </c>
      <c r="C17" s="55" t="s">
        <v>4123</v>
      </c>
      <c r="D17" s="56"/>
      <c r="E17" s="56"/>
      <c r="F17" s="55" t="s">
        <v>5077</v>
      </c>
      <c r="G17" s="56"/>
      <c r="H17" s="56"/>
      <c r="I17" s="56"/>
      <c r="J17" s="57">
        <v>17996000</v>
      </c>
      <c r="K17" s="93"/>
    </row>
    <row r="18" spans="2:11" s="58" customFormat="1" ht="24.95" hidden="1" customHeight="1" x14ac:dyDescent="0.2">
      <c r="B18" s="92">
        <v>9288153</v>
      </c>
      <c r="C18" s="55" t="s">
        <v>4136</v>
      </c>
      <c r="D18" s="56"/>
      <c r="E18" s="56"/>
      <c r="F18" s="55" t="s">
        <v>195</v>
      </c>
      <c r="G18" s="56"/>
      <c r="H18" s="56"/>
      <c r="I18" s="56"/>
      <c r="J18" s="57">
        <v>3000000</v>
      </c>
      <c r="K18" s="93"/>
    </row>
    <row r="19" spans="2:11" s="58" customFormat="1" ht="24.95" hidden="1" customHeight="1" x14ac:dyDescent="0.2">
      <c r="B19" s="92">
        <v>9288211</v>
      </c>
      <c r="C19" s="55" t="s">
        <v>4165</v>
      </c>
      <c r="D19" s="56"/>
      <c r="E19" s="56"/>
      <c r="F19" s="55" t="s">
        <v>5061</v>
      </c>
      <c r="G19" s="56"/>
      <c r="H19" s="56"/>
      <c r="I19" s="56"/>
      <c r="J19" s="57">
        <v>3200000</v>
      </c>
      <c r="K19" s="93"/>
    </row>
    <row r="20" spans="2:11" s="58" customFormat="1" ht="24.95" hidden="1" customHeight="1" x14ac:dyDescent="0.2">
      <c r="B20" s="92">
        <v>9288177</v>
      </c>
      <c r="C20" s="55" t="s">
        <v>4143</v>
      </c>
      <c r="D20" s="56"/>
      <c r="E20" s="56"/>
      <c r="F20" s="55" t="s">
        <v>235</v>
      </c>
      <c r="G20" s="56"/>
      <c r="H20" s="56"/>
      <c r="I20" s="56"/>
      <c r="J20" s="57">
        <v>171750000</v>
      </c>
      <c r="K20" s="93"/>
    </row>
    <row r="21" spans="2:11" s="58" customFormat="1" ht="24.95" hidden="1" customHeight="1" x14ac:dyDescent="0.2">
      <c r="B21" s="92">
        <v>9288179</v>
      </c>
      <c r="C21" s="55" t="s">
        <v>4145</v>
      </c>
      <c r="D21" s="56"/>
      <c r="E21" s="56"/>
      <c r="F21" s="55" t="s">
        <v>120</v>
      </c>
      <c r="G21" s="56"/>
      <c r="H21" s="56"/>
      <c r="I21" s="56"/>
      <c r="J21" s="57">
        <v>45000000</v>
      </c>
      <c r="K21" s="93"/>
    </row>
    <row r="22" spans="2:11" s="58" customFormat="1" ht="24.95" hidden="1" customHeight="1" x14ac:dyDescent="0.2">
      <c r="B22" s="92">
        <v>9288190</v>
      </c>
      <c r="C22" s="55" t="s">
        <v>4155</v>
      </c>
      <c r="D22" s="56"/>
      <c r="E22" s="56"/>
      <c r="F22" s="55" t="s">
        <v>5064</v>
      </c>
      <c r="G22" s="56"/>
      <c r="H22" s="56"/>
      <c r="I22" s="56"/>
      <c r="J22" s="57">
        <v>100000000</v>
      </c>
      <c r="K22" s="93"/>
    </row>
    <row r="23" spans="2:11" s="58" customFormat="1" ht="24.95" hidden="1" customHeight="1" x14ac:dyDescent="0.2">
      <c r="B23" s="92">
        <v>9288169</v>
      </c>
      <c r="C23" s="55" t="s">
        <v>4141</v>
      </c>
      <c r="D23" s="56"/>
      <c r="E23" s="56"/>
      <c r="F23" s="55" t="s">
        <v>72</v>
      </c>
      <c r="G23" s="56"/>
      <c r="H23" s="56"/>
      <c r="I23" s="56"/>
      <c r="J23" s="57">
        <v>33248482</v>
      </c>
      <c r="K23" s="93"/>
    </row>
    <row r="24" spans="2:11" s="58" customFormat="1" ht="24.95" hidden="1" customHeight="1" x14ac:dyDescent="0.2">
      <c r="B24" s="92">
        <v>9288134</v>
      </c>
      <c r="C24" s="55" t="s">
        <v>4119</v>
      </c>
      <c r="D24" s="56"/>
      <c r="E24" s="56"/>
      <c r="F24" s="55" t="s">
        <v>5076</v>
      </c>
      <c r="G24" s="56"/>
      <c r="H24" s="56"/>
      <c r="I24" s="56"/>
      <c r="J24" s="57">
        <v>98860000</v>
      </c>
      <c r="K24" s="93"/>
    </row>
    <row r="25" spans="2:11" s="58" customFormat="1" ht="24.95" hidden="1" customHeight="1" x14ac:dyDescent="0.2">
      <c r="B25" s="92">
        <v>9288188</v>
      </c>
      <c r="C25" s="55" t="s">
        <v>4153</v>
      </c>
      <c r="D25" s="56"/>
      <c r="E25" s="56"/>
      <c r="F25" s="55" t="s">
        <v>158</v>
      </c>
      <c r="G25" s="56"/>
      <c r="H25" s="56"/>
      <c r="I25" s="56"/>
      <c r="J25" s="57">
        <v>8647600</v>
      </c>
      <c r="K25" s="93"/>
    </row>
    <row r="26" spans="2:11" s="58" customFormat="1" ht="24.95" hidden="1" customHeight="1" x14ac:dyDescent="0.2">
      <c r="B26" s="92">
        <v>9288193</v>
      </c>
      <c r="C26" s="55" t="s">
        <v>4158</v>
      </c>
      <c r="D26" s="56"/>
      <c r="E26" s="56"/>
      <c r="F26" s="55" t="s">
        <v>5078</v>
      </c>
      <c r="G26" s="56"/>
      <c r="H26" s="56"/>
      <c r="I26" s="56"/>
      <c r="J26" s="57">
        <v>2275000</v>
      </c>
      <c r="K26" s="93"/>
    </row>
    <row r="27" spans="2:11" s="58" customFormat="1" ht="24.95" hidden="1" customHeight="1" x14ac:dyDescent="0.2">
      <c r="B27" s="92">
        <v>9288196</v>
      </c>
      <c r="C27" s="55" t="s">
        <v>4161</v>
      </c>
      <c r="D27" s="56"/>
      <c r="E27" s="56"/>
      <c r="F27" s="55" t="s">
        <v>5065</v>
      </c>
      <c r="G27" s="56"/>
      <c r="H27" s="56"/>
      <c r="I27" s="56"/>
      <c r="J27" s="57">
        <v>1000000</v>
      </c>
      <c r="K27" s="93"/>
    </row>
    <row r="28" spans="2:11" s="58" customFormat="1" ht="24.95" hidden="1" customHeight="1" x14ac:dyDescent="0.2">
      <c r="B28" s="92">
        <v>9288148</v>
      </c>
      <c r="C28" s="55" t="s">
        <v>4132</v>
      </c>
      <c r="D28" s="56"/>
      <c r="E28" s="56"/>
      <c r="F28" s="55" t="s">
        <v>5077</v>
      </c>
      <c r="G28" s="56"/>
      <c r="H28" s="56"/>
      <c r="I28" s="56"/>
      <c r="J28" s="57">
        <v>114995000</v>
      </c>
      <c r="K28" s="93"/>
    </row>
    <row r="29" spans="2:11" s="58" customFormat="1" ht="24.95" hidden="1" customHeight="1" x14ac:dyDescent="0.2">
      <c r="B29" s="92">
        <v>9288154</v>
      </c>
      <c r="C29" s="55" t="s">
        <v>4137</v>
      </c>
      <c r="D29" s="56"/>
      <c r="E29" s="56"/>
      <c r="F29" s="55" t="s">
        <v>195</v>
      </c>
      <c r="G29" s="56"/>
      <c r="H29" s="56"/>
      <c r="I29" s="56"/>
      <c r="J29" s="57">
        <v>650000</v>
      </c>
      <c r="K29" s="93"/>
    </row>
    <row r="30" spans="2:11" s="58" customFormat="1" ht="24.95" hidden="1" customHeight="1" x14ac:dyDescent="0.2">
      <c r="B30" s="92">
        <v>9288180</v>
      </c>
      <c r="C30" s="55" t="s">
        <v>4146</v>
      </c>
      <c r="D30" s="56"/>
      <c r="E30" s="56"/>
      <c r="F30" s="55" t="s">
        <v>120</v>
      </c>
      <c r="G30" s="56"/>
      <c r="H30" s="56"/>
      <c r="I30" s="56"/>
      <c r="J30" s="57">
        <v>3500000000</v>
      </c>
      <c r="K30" s="93"/>
    </row>
    <row r="31" spans="2:11" s="58" customFormat="1" ht="24.95" hidden="1" customHeight="1" x14ac:dyDescent="0.2">
      <c r="B31" s="92">
        <v>9288191</v>
      </c>
      <c r="C31" s="55" t="s">
        <v>4156</v>
      </c>
      <c r="D31" s="56"/>
      <c r="E31" s="56"/>
      <c r="F31" s="55" t="s">
        <v>5064</v>
      </c>
      <c r="G31" s="56"/>
      <c r="H31" s="56"/>
      <c r="I31" s="56"/>
      <c r="J31" s="57">
        <v>210000000</v>
      </c>
      <c r="K31" s="93"/>
    </row>
    <row r="32" spans="2:11" s="58" customFormat="1" ht="24.95" hidden="1" customHeight="1" x14ac:dyDescent="0.2">
      <c r="B32" s="92">
        <v>9288194</v>
      </c>
      <c r="C32" s="55" t="s">
        <v>4159</v>
      </c>
      <c r="D32" s="56"/>
      <c r="E32" s="56"/>
      <c r="F32" s="55" t="s">
        <v>5078</v>
      </c>
      <c r="G32" s="56"/>
      <c r="H32" s="56"/>
      <c r="I32" s="56"/>
      <c r="J32" s="57">
        <v>10000000</v>
      </c>
      <c r="K32" s="93"/>
    </row>
    <row r="33" spans="2:11" s="58" customFormat="1" ht="24.95" hidden="1" customHeight="1" x14ac:dyDescent="0.2">
      <c r="B33" s="92">
        <v>9288150</v>
      </c>
      <c r="C33" s="55" t="s">
        <v>4134</v>
      </c>
      <c r="D33" s="56"/>
      <c r="E33" s="56"/>
      <c r="F33" s="55" t="s">
        <v>5077</v>
      </c>
      <c r="G33" s="56"/>
      <c r="H33" s="56"/>
      <c r="I33" s="56"/>
      <c r="J33" s="57">
        <v>10671300</v>
      </c>
      <c r="K33" s="93"/>
    </row>
    <row r="34" spans="2:11" s="58" customFormat="1" ht="24.95" hidden="1" customHeight="1" x14ac:dyDescent="0.2">
      <c r="B34" s="92">
        <v>9288192</v>
      </c>
      <c r="C34" s="55" t="s">
        <v>4157</v>
      </c>
      <c r="D34" s="56"/>
      <c r="E34" s="56"/>
      <c r="F34" s="55" t="s">
        <v>5064</v>
      </c>
      <c r="G34" s="56"/>
      <c r="H34" s="56"/>
      <c r="I34" s="56"/>
      <c r="J34" s="57">
        <v>100000000</v>
      </c>
      <c r="K34" s="93"/>
    </row>
    <row r="35" spans="2:11" s="58" customFormat="1" ht="24.95" hidden="1" customHeight="1" x14ac:dyDescent="0.2">
      <c r="B35" s="92">
        <v>9288176</v>
      </c>
      <c r="C35" s="55" t="s">
        <v>4142</v>
      </c>
      <c r="D35" s="56"/>
      <c r="E35" s="56"/>
      <c r="F35" s="55" t="s">
        <v>5060</v>
      </c>
      <c r="G35" s="56"/>
      <c r="H35" s="56"/>
      <c r="I35" s="56"/>
      <c r="J35" s="57">
        <v>8700000</v>
      </c>
      <c r="K35" s="93"/>
    </row>
    <row r="36" spans="2:11" s="58" customFormat="1" ht="24.95" hidden="1" customHeight="1" x14ac:dyDescent="0.2">
      <c r="B36" s="92">
        <v>9288139</v>
      </c>
      <c r="C36" s="55" t="s">
        <v>4124</v>
      </c>
      <c r="D36" s="56"/>
      <c r="E36" s="56"/>
      <c r="F36" s="55" t="s">
        <v>5073</v>
      </c>
      <c r="G36" s="56"/>
      <c r="H36" s="56"/>
      <c r="I36" s="56"/>
      <c r="J36" s="57">
        <v>3200000</v>
      </c>
      <c r="K36" s="93"/>
    </row>
    <row r="37" spans="2:11" s="58" customFormat="1" ht="24.95" hidden="1" customHeight="1" x14ac:dyDescent="0.2">
      <c r="B37" s="92">
        <v>9288135</v>
      </c>
      <c r="C37" s="55" t="s">
        <v>4120</v>
      </c>
      <c r="D37" s="56"/>
      <c r="E37" s="56"/>
      <c r="F37" s="55" t="s">
        <v>5074</v>
      </c>
      <c r="G37" s="56"/>
      <c r="H37" s="56"/>
      <c r="I37" s="56"/>
      <c r="J37" s="57">
        <v>1170000</v>
      </c>
      <c r="K37" s="93"/>
    </row>
    <row r="38" spans="2:11" s="58" customFormat="1" ht="24.95" hidden="1" customHeight="1" x14ac:dyDescent="0.2">
      <c r="B38" s="92">
        <v>9288167</v>
      </c>
      <c r="C38" s="55" t="s">
        <v>4139</v>
      </c>
      <c r="D38" s="56"/>
      <c r="E38" s="56"/>
      <c r="F38" s="55" t="s">
        <v>72</v>
      </c>
      <c r="G38" s="56"/>
      <c r="H38" s="56"/>
      <c r="I38" s="56"/>
      <c r="J38" s="57">
        <v>3773400</v>
      </c>
      <c r="K38" s="93"/>
    </row>
    <row r="39" spans="2:11" s="58" customFormat="1" ht="24.95" hidden="1" customHeight="1" x14ac:dyDescent="0.2">
      <c r="B39" s="92">
        <v>9288155</v>
      </c>
      <c r="C39" s="55" t="s">
        <v>4138</v>
      </c>
      <c r="D39" s="56"/>
      <c r="E39" s="56"/>
      <c r="F39" s="55" t="s">
        <v>193</v>
      </c>
      <c r="G39" s="56"/>
      <c r="H39" s="56"/>
      <c r="I39" s="56"/>
      <c r="J39" s="57">
        <v>4500000</v>
      </c>
      <c r="K39" s="93"/>
    </row>
    <row r="40" spans="2:11" s="58" customFormat="1" ht="24.95" hidden="1" customHeight="1" x14ac:dyDescent="0.2">
      <c r="B40" s="92">
        <v>9288132</v>
      </c>
      <c r="C40" s="55" t="s">
        <v>4117</v>
      </c>
      <c r="D40" s="56"/>
      <c r="E40" s="56"/>
      <c r="F40" s="55" t="s">
        <v>5076</v>
      </c>
      <c r="G40" s="56"/>
      <c r="H40" s="56"/>
      <c r="I40" s="56"/>
      <c r="J40" s="57">
        <v>300000000</v>
      </c>
      <c r="K40" s="93"/>
    </row>
    <row r="41" spans="2:11" s="58" customFormat="1" ht="24.95" hidden="1" customHeight="1" x14ac:dyDescent="0.2">
      <c r="B41" s="92">
        <v>9288182</v>
      </c>
      <c r="C41" s="55" t="s">
        <v>4148</v>
      </c>
      <c r="D41" s="56"/>
      <c r="E41" s="56"/>
      <c r="F41" s="55" t="s">
        <v>5067</v>
      </c>
      <c r="G41" s="56"/>
      <c r="H41" s="56"/>
      <c r="I41" s="56"/>
      <c r="J41" s="57">
        <v>2932000</v>
      </c>
      <c r="K41" s="93"/>
    </row>
    <row r="42" spans="2:11" s="58" customFormat="1" ht="24.95" hidden="1" customHeight="1" x14ac:dyDescent="0.2">
      <c r="B42" s="92">
        <v>9288140</v>
      </c>
      <c r="C42" s="55" t="s">
        <v>4125</v>
      </c>
      <c r="D42" s="56"/>
      <c r="E42" s="56"/>
      <c r="F42" s="55" t="s">
        <v>5068</v>
      </c>
      <c r="G42" s="56"/>
      <c r="H42" s="56"/>
      <c r="I42" s="56"/>
      <c r="J42" s="57">
        <v>800000</v>
      </c>
      <c r="K42" s="93"/>
    </row>
    <row r="43" spans="2:11" s="58" customFormat="1" ht="24.95" hidden="1" customHeight="1" x14ac:dyDescent="0.2">
      <c r="B43" s="92">
        <v>9288189</v>
      </c>
      <c r="C43" s="55" t="s">
        <v>4154</v>
      </c>
      <c r="D43" s="56"/>
      <c r="E43" s="56"/>
      <c r="F43" s="55" t="s">
        <v>5069</v>
      </c>
      <c r="G43" s="56"/>
      <c r="H43" s="56"/>
      <c r="I43" s="56"/>
      <c r="J43" s="57">
        <v>300000</v>
      </c>
      <c r="K43" s="93"/>
    </row>
    <row r="44" spans="2:11" s="58" customFormat="1" ht="24.95" hidden="1" customHeight="1" x14ac:dyDescent="0.2">
      <c r="B44" s="92">
        <v>9288136</v>
      </c>
      <c r="C44" s="55" t="s">
        <v>4121</v>
      </c>
      <c r="D44" s="56"/>
      <c r="E44" s="56"/>
      <c r="F44" s="55" t="s">
        <v>5072</v>
      </c>
      <c r="G44" s="56"/>
      <c r="H44" s="56"/>
      <c r="I44" s="56"/>
      <c r="J44" s="57">
        <v>111480000</v>
      </c>
      <c r="K44" s="93"/>
    </row>
    <row r="45" spans="2:11" s="58" customFormat="1" ht="24.95" hidden="1" customHeight="1" x14ac:dyDescent="0.2">
      <c r="B45" s="92">
        <v>9288209</v>
      </c>
      <c r="C45" s="55" t="s">
        <v>4163</v>
      </c>
      <c r="D45" s="56"/>
      <c r="E45" s="56"/>
      <c r="F45" s="55" t="s">
        <v>5071</v>
      </c>
      <c r="G45" s="56"/>
      <c r="H45" s="56"/>
      <c r="I45" s="56"/>
      <c r="J45" s="57">
        <v>1200000</v>
      </c>
      <c r="K45" s="93"/>
    </row>
    <row r="46" spans="2:11" s="58" customFormat="1" ht="24.95" hidden="1" customHeight="1" x14ac:dyDescent="0.2">
      <c r="B46" s="92">
        <v>9288147</v>
      </c>
      <c r="C46" s="55" t="s">
        <v>4131</v>
      </c>
      <c r="D46" s="56"/>
      <c r="E46" s="56"/>
      <c r="F46" s="55" t="s">
        <v>5059</v>
      </c>
      <c r="G46" s="56"/>
      <c r="H46" s="56"/>
      <c r="I46" s="56"/>
      <c r="J46" s="57">
        <v>14817323</v>
      </c>
      <c r="K46" s="93"/>
    </row>
    <row r="47" spans="2:11" s="58" customFormat="1" ht="24.95" hidden="1" customHeight="1" x14ac:dyDescent="0.2">
      <c r="B47" s="92">
        <v>9288186</v>
      </c>
      <c r="C47" s="55" t="s">
        <v>4151</v>
      </c>
      <c r="D47" s="56"/>
      <c r="E47" s="56"/>
      <c r="F47" s="55" t="s">
        <v>158</v>
      </c>
      <c r="G47" s="56"/>
      <c r="H47" s="56"/>
      <c r="I47" s="56"/>
      <c r="J47" s="57">
        <v>1000000</v>
      </c>
      <c r="K47" s="93"/>
    </row>
    <row r="48" spans="2:11" s="58" customFormat="1" ht="24.95" hidden="1" customHeight="1" x14ac:dyDescent="0.2">
      <c r="B48" s="92">
        <v>9288141</v>
      </c>
      <c r="C48" s="55" t="s">
        <v>4126</v>
      </c>
      <c r="D48" s="56"/>
      <c r="E48" s="56"/>
      <c r="F48" s="55" t="s">
        <v>5070</v>
      </c>
      <c r="G48" s="56"/>
      <c r="H48" s="56"/>
      <c r="I48" s="56"/>
      <c r="J48" s="57">
        <v>500000</v>
      </c>
      <c r="K48" s="93"/>
    </row>
    <row r="49" spans="2:11" s="58" customFormat="1" ht="24.95" hidden="1" customHeight="1" x14ac:dyDescent="0.2">
      <c r="B49" s="92">
        <v>9288142</v>
      </c>
      <c r="C49" s="55" t="s">
        <v>4127</v>
      </c>
      <c r="D49" s="56"/>
      <c r="E49" s="56"/>
      <c r="F49" s="55" t="s">
        <v>5078</v>
      </c>
      <c r="G49" s="56"/>
      <c r="H49" s="56"/>
      <c r="I49" s="56"/>
      <c r="J49" s="57">
        <v>20000000</v>
      </c>
      <c r="K49" s="93"/>
    </row>
    <row r="50" spans="2:11" s="58" customFormat="1" ht="24.95" hidden="1" customHeight="1" x14ac:dyDescent="0.2">
      <c r="B50" s="92">
        <v>9288143</v>
      </c>
      <c r="C50" s="55" t="s">
        <v>4128</v>
      </c>
      <c r="D50" s="56"/>
      <c r="E50" s="56"/>
      <c r="F50" s="55" t="s">
        <v>129</v>
      </c>
      <c r="G50" s="56"/>
      <c r="H50" s="56"/>
      <c r="I50" s="56"/>
      <c r="J50" s="57">
        <v>728000</v>
      </c>
      <c r="K50" s="93"/>
    </row>
    <row r="51" spans="2:11" s="58" customFormat="1" ht="24.95" hidden="1" customHeight="1" x14ac:dyDescent="0.2">
      <c r="B51" s="92">
        <v>9288212</v>
      </c>
      <c r="C51" s="59" t="s">
        <v>4166</v>
      </c>
      <c r="D51" s="56"/>
      <c r="E51" s="56"/>
      <c r="F51" s="55" t="s">
        <v>5066</v>
      </c>
      <c r="G51" s="56"/>
      <c r="H51" s="56"/>
      <c r="I51" s="56"/>
      <c r="J51" s="57">
        <v>2048000000</v>
      </c>
      <c r="K51" s="93"/>
    </row>
    <row r="52" spans="2:11" s="58" customFormat="1" ht="24.95" hidden="1" customHeight="1" x14ac:dyDescent="0.2">
      <c r="B52" s="92">
        <v>9288144</v>
      </c>
      <c r="C52" s="55" t="s">
        <v>4129</v>
      </c>
      <c r="D52" s="56"/>
      <c r="E52" s="56"/>
      <c r="F52" s="55" t="s">
        <v>5065</v>
      </c>
      <c r="G52" s="56"/>
      <c r="H52" s="56"/>
      <c r="I52" s="56"/>
      <c r="J52" s="57">
        <v>49000000</v>
      </c>
      <c r="K52" s="93"/>
    </row>
    <row r="53" spans="2:11" s="58" customFormat="1" ht="24.95" hidden="1" customHeight="1" x14ac:dyDescent="0.2">
      <c r="B53" s="92">
        <v>9288137</v>
      </c>
      <c r="C53" s="55" t="s">
        <v>4122</v>
      </c>
      <c r="D53" s="56"/>
      <c r="E53" s="56"/>
      <c r="F53" s="55" t="s">
        <v>5077</v>
      </c>
      <c r="G53" s="56"/>
      <c r="H53" s="56"/>
      <c r="I53" s="56"/>
      <c r="J53" s="57">
        <v>100000000</v>
      </c>
      <c r="K53" s="93"/>
    </row>
    <row r="54" spans="2:11" s="58" customFormat="1" ht="24.95" hidden="1" customHeight="1" x14ac:dyDescent="0.2">
      <c r="B54" s="92">
        <v>9288152</v>
      </c>
      <c r="C54" s="55" t="s">
        <v>4135</v>
      </c>
      <c r="D54" s="56"/>
      <c r="E54" s="56"/>
      <c r="F54" s="55" t="s">
        <v>195</v>
      </c>
      <c r="G54" s="56"/>
      <c r="H54" s="56"/>
      <c r="I54" s="56"/>
      <c r="J54" s="57">
        <v>15130000</v>
      </c>
      <c r="K54" s="93"/>
    </row>
    <row r="55" spans="2:11" s="58" customFormat="1" ht="24.95" hidden="1" customHeight="1" x14ac:dyDescent="0.2">
      <c r="B55" s="92">
        <v>9288210</v>
      </c>
      <c r="C55" s="55" t="s">
        <v>4164</v>
      </c>
      <c r="D55" s="56"/>
      <c r="E55" s="56"/>
      <c r="F55" s="55" t="s">
        <v>5061</v>
      </c>
      <c r="G55" s="56"/>
      <c r="H55" s="56"/>
      <c r="I55" s="56"/>
      <c r="J55" s="57">
        <v>2500000</v>
      </c>
      <c r="K55" s="93"/>
    </row>
    <row r="56" spans="2:11" s="58" customFormat="1" ht="24.95" hidden="1" customHeight="1" x14ac:dyDescent="0.2">
      <c r="B56" s="92">
        <v>9288130</v>
      </c>
      <c r="C56" s="59" t="s">
        <v>4116</v>
      </c>
      <c r="D56" s="56"/>
      <c r="E56" s="56"/>
      <c r="F56" s="55" t="s">
        <v>235</v>
      </c>
      <c r="G56" s="56"/>
      <c r="H56" s="56"/>
      <c r="I56" s="56"/>
      <c r="J56" s="57">
        <v>1498250000</v>
      </c>
      <c r="K56" s="93"/>
    </row>
    <row r="57" spans="2:11" s="58" customFormat="1" ht="24.95" hidden="1" customHeight="1" x14ac:dyDescent="0.2">
      <c r="B57" s="92">
        <v>9288178</v>
      </c>
      <c r="C57" s="55" t="s">
        <v>4144</v>
      </c>
      <c r="D57" s="56"/>
      <c r="E57" s="56"/>
      <c r="F57" s="55" t="s">
        <v>120</v>
      </c>
      <c r="G57" s="56"/>
      <c r="H57" s="56"/>
      <c r="I57" s="56"/>
      <c r="J57" s="57">
        <v>253000000</v>
      </c>
      <c r="K57" s="93"/>
    </row>
    <row r="58" spans="2:11" s="58" customFormat="1" ht="24.95" hidden="1" customHeight="1" x14ac:dyDescent="0.2">
      <c r="B58" s="92">
        <v>9288181</v>
      </c>
      <c r="C58" s="55" t="s">
        <v>4147</v>
      </c>
      <c r="D58" s="56"/>
      <c r="E58" s="56"/>
      <c r="F58" s="55" t="s">
        <v>5063</v>
      </c>
      <c r="G58" s="56"/>
      <c r="H58" s="56"/>
      <c r="I58" s="56"/>
      <c r="J58" s="57">
        <v>552000</v>
      </c>
      <c r="K58" s="93"/>
    </row>
    <row r="59" spans="2:11" s="58" customFormat="1" ht="24.95" hidden="1" customHeight="1" x14ac:dyDescent="0.2">
      <c r="B59" s="92">
        <v>9288195</v>
      </c>
      <c r="C59" s="55" t="s">
        <v>4160</v>
      </c>
      <c r="D59" s="56"/>
      <c r="E59" s="56"/>
      <c r="F59" s="55" t="s">
        <v>5062</v>
      </c>
      <c r="G59" s="56"/>
      <c r="H59" s="56"/>
      <c r="I59" s="56"/>
      <c r="J59" s="57">
        <v>749679</v>
      </c>
      <c r="K59" s="93"/>
    </row>
    <row r="60" spans="2:11" s="58" customFormat="1" ht="24.95" hidden="1" customHeight="1" x14ac:dyDescent="0.2">
      <c r="B60" s="92">
        <v>9288183</v>
      </c>
      <c r="C60" s="55" t="s">
        <v>4149</v>
      </c>
      <c r="D60" s="56"/>
      <c r="E60" s="56"/>
      <c r="F60" s="55" t="s">
        <v>5064</v>
      </c>
      <c r="G60" s="56"/>
      <c r="H60" s="56"/>
      <c r="I60" s="56"/>
      <c r="J60" s="57">
        <v>8000000</v>
      </c>
      <c r="K60" s="93"/>
    </row>
    <row r="61" spans="2:11" s="58" customFormat="1" ht="24.95" hidden="1" customHeight="1" x14ac:dyDescent="0.2">
      <c r="B61" s="92">
        <v>9288198</v>
      </c>
      <c r="C61" s="55" t="s">
        <v>4162</v>
      </c>
      <c r="D61" s="56"/>
      <c r="E61" s="56"/>
      <c r="F61" s="55" t="s">
        <v>5075</v>
      </c>
      <c r="G61" s="56"/>
      <c r="H61" s="56"/>
      <c r="I61" s="56"/>
      <c r="J61" s="57">
        <v>985935044</v>
      </c>
      <c r="K61" s="93"/>
    </row>
    <row r="62" spans="2:11" s="58" customFormat="1" ht="24.95" hidden="1" customHeight="1" x14ac:dyDescent="0.2">
      <c r="B62" s="92">
        <v>9288213</v>
      </c>
      <c r="C62" s="55" t="s">
        <v>4167</v>
      </c>
      <c r="D62" s="56"/>
      <c r="E62" s="56"/>
      <c r="F62" s="55" t="s">
        <v>5062</v>
      </c>
      <c r="G62" s="56"/>
      <c r="H62" s="56"/>
      <c r="I62" s="56"/>
      <c r="J62" s="57">
        <v>23000005</v>
      </c>
      <c r="K62" s="93"/>
    </row>
    <row r="63" spans="2:11" ht="24.95" customHeight="1" x14ac:dyDescent="0.2">
      <c r="B63" s="95" t="s">
        <v>5080</v>
      </c>
      <c r="C63" s="96"/>
      <c r="D63" s="96"/>
      <c r="E63" s="96"/>
      <c r="F63" s="96"/>
      <c r="G63" s="96"/>
      <c r="H63" s="96"/>
      <c r="I63" s="96"/>
      <c r="J63" s="97"/>
      <c r="K63" s="94">
        <f>SUM(J16:J62)</f>
        <v>9985510833</v>
      </c>
    </row>
  </sheetData>
  <mergeCells count="16">
    <mergeCell ref="H10:J10"/>
    <mergeCell ref="H11:J11"/>
    <mergeCell ref="D8:F8"/>
    <mergeCell ref="D11:F11"/>
    <mergeCell ref="D13:F13"/>
    <mergeCell ref="D14:F14"/>
    <mergeCell ref="D15:F15"/>
    <mergeCell ref="D10:F10"/>
    <mergeCell ref="D12:F12"/>
    <mergeCell ref="B63:J63"/>
    <mergeCell ref="H12:J12"/>
    <mergeCell ref="H13:J13"/>
    <mergeCell ref="H14:J14"/>
    <mergeCell ref="H15:J15"/>
    <mergeCell ref="C16:D16"/>
    <mergeCell ref="F16:I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37" t="s">
        <v>263</v>
      </c>
      <c r="E2" s="137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"/>
  <sheetViews>
    <sheetView topLeftCell="A3" workbookViewId="0">
      <selection activeCell="J4" sqref="J4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5018</v>
      </c>
      <c r="C7" s="2" t="s">
        <v>5019</v>
      </c>
      <c r="D7" s="2" t="s">
        <v>5020</v>
      </c>
      <c r="E7" s="2" t="s">
        <v>5021</v>
      </c>
      <c r="F7" s="2" t="s">
        <v>5022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35"/>
  <sheetViews>
    <sheetView showGridLines="0" zoomScale="90" zoomScaleNormal="90" workbookViewId="0">
      <selection activeCell="K38" sqref="K38"/>
    </sheetView>
  </sheetViews>
  <sheetFormatPr defaultRowHeight="11.25" x14ac:dyDescent="0.2"/>
  <cols>
    <col min="1" max="1" width="9.140625" style="38"/>
    <col min="2" max="2" width="13" style="39" customWidth="1"/>
    <col min="3" max="3" width="18.140625" style="38" customWidth="1"/>
    <col min="4" max="4" width="16.85546875" style="38" customWidth="1"/>
    <col min="5" max="5" width="14.42578125" style="38" customWidth="1"/>
    <col min="6" max="6" width="15.7109375" style="38" customWidth="1"/>
    <col min="7" max="7" width="12.5703125" style="38" customWidth="1"/>
    <col min="8" max="8" width="16.28515625" style="38" customWidth="1"/>
    <col min="9" max="16384" width="9.140625" style="38"/>
  </cols>
  <sheetData>
    <row r="1" spans="2:8" s="52" customFormat="1" ht="12.75" x14ac:dyDescent="0.2"/>
    <row r="2" spans="2:8" s="52" customFormat="1" ht="12.75" x14ac:dyDescent="0.2"/>
    <row r="3" spans="2:8" s="52" customFormat="1" ht="12.75" x14ac:dyDescent="0.2"/>
    <row r="4" spans="2:8" s="52" customFormat="1" ht="12.75" x14ac:dyDescent="0.2"/>
    <row r="5" spans="2:8" s="52" customFormat="1" ht="54" customHeight="1" thickBot="1" x14ac:dyDescent="0.25"/>
    <row r="6" spans="2:8" s="39" customFormat="1" ht="42.75" customHeight="1" thickBot="1" x14ac:dyDescent="0.25">
      <c r="B6" s="51" t="s">
        <v>5039</v>
      </c>
      <c r="C6" s="26" t="s">
        <v>5027</v>
      </c>
      <c r="D6" s="26" t="s">
        <v>5028</v>
      </c>
      <c r="E6" s="26" t="s">
        <v>5029</v>
      </c>
      <c r="F6" s="9" t="s">
        <v>5086</v>
      </c>
      <c r="G6" s="9" t="s">
        <v>5087</v>
      </c>
      <c r="H6" s="9" t="s">
        <v>5098</v>
      </c>
    </row>
    <row r="7" spans="2:8" s="40" customFormat="1" ht="19.5" hidden="1" customHeight="1" x14ac:dyDescent="0.2">
      <c r="B7" s="50" t="s">
        <v>1</v>
      </c>
      <c r="C7" s="49" t="s">
        <v>250</v>
      </c>
      <c r="D7" s="49" t="s">
        <v>255</v>
      </c>
      <c r="E7" s="49" t="s">
        <v>260</v>
      </c>
      <c r="F7" s="42">
        <v>0</v>
      </c>
      <c r="G7" s="42">
        <v>0</v>
      </c>
      <c r="H7" s="42">
        <v>0</v>
      </c>
    </row>
    <row r="8" spans="2:8" s="40" customFormat="1" ht="19.5" customHeight="1" x14ac:dyDescent="0.2">
      <c r="B8" s="47"/>
      <c r="C8" s="43">
        <v>0</v>
      </c>
      <c r="D8" s="43">
        <v>0</v>
      </c>
      <c r="E8" s="43">
        <v>0</v>
      </c>
      <c r="F8" s="42">
        <v>0</v>
      </c>
      <c r="G8" s="42">
        <v>0</v>
      </c>
      <c r="H8" s="42">
        <f>G8+E8</f>
        <v>0</v>
      </c>
    </row>
    <row r="9" spans="2:8" s="40" customFormat="1" ht="19.5" customHeight="1" x14ac:dyDescent="0.2">
      <c r="B9" s="47"/>
      <c r="C9" s="43">
        <v>9700000</v>
      </c>
      <c r="D9" s="43">
        <v>230022.53</v>
      </c>
      <c r="E9" s="43">
        <v>230022.53</v>
      </c>
      <c r="F9" s="42">
        <v>0</v>
      </c>
      <c r="G9" s="42">
        <v>0</v>
      </c>
      <c r="H9" s="42">
        <f t="shared" ref="H9:H33" si="0">G9+E9</f>
        <v>230022.53</v>
      </c>
    </row>
    <row r="10" spans="2:8" s="40" customFormat="1" ht="19.5" customHeight="1" x14ac:dyDescent="0.2">
      <c r="B10" s="47"/>
      <c r="C10" s="43">
        <v>0</v>
      </c>
      <c r="D10" s="43">
        <v>0</v>
      </c>
      <c r="E10" s="43">
        <v>0</v>
      </c>
      <c r="F10" s="42">
        <v>0</v>
      </c>
      <c r="G10" s="42">
        <v>0</v>
      </c>
      <c r="H10" s="42">
        <f t="shared" si="0"/>
        <v>0</v>
      </c>
    </row>
    <row r="11" spans="2:8" s="40" customFormat="1" ht="19.5" customHeight="1" x14ac:dyDescent="0.2">
      <c r="B11" s="47"/>
      <c r="C11" s="43">
        <v>300000</v>
      </c>
      <c r="D11" s="43">
        <v>0</v>
      </c>
      <c r="E11" s="43">
        <v>0</v>
      </c>
      <c r="F11" s="42">
        <v>0</v>
      </c>
      <c r="G11" s="42">
        <v>0</v>
      </c>
      <c r="H11" s="42">
        <f t="shared" si="0"/>
        <v>0</v>
      </c>
    </row>
    <row r="12" spans="2:8" s="40" customFormat="1" ht="19.5" customHeight="1" x14ac:dyDescent="0.2">
      <c r="B12" s="47"/>
      <c r="C12" s="43">
        <v>10000000</v>
      </c>
      <c r="D12" s="43">
        <v>0</v>
      </c>
      <c r="E12" s="43">
        <v>0</v>
      </c>
      <c r="F12" s="42">
        <v>0</v>
      </c>
      <c r="G12" s="42">
        <v>0</v>
      </c>
      <c r="H12" s="42">
        <f t="shared" si="0"/>
        <v>0</v>
      </c>
    </row>
    <row r="13" spans="2:8" s="40" customFormat="1" ht="19.5" hidden="1" customHeight="1" x14ac:dyDescent="0.2">
      <c r="B13" s="47">
        <v>269</v>
      </c>
      <c r="C13" s="43">
        <v>1736030.36</v>
      </c>
      <c r="D13" s="43">
        <v>0</v>
      </c>
      <c r="E13" s="43">
        <v>0</v>
      </c>
      <c r="F13" s="42">
        <v>0</v>
      </c>
      <c r="G13" s="42">
        <v>0</v>
      </c>
      <c r="H13" s="42">
        <f t="shared" si="0"/>
        <v>0</v>
      </c>
    </row>
    <row r="14" spans="2:8" s="40" customFormat="1" ht="19.5" hidden="1" customHeight="1" x14ac:dyDescent="0.2">
      <c r="B14" s="47">
        <v>270</v>
      </c>
      <c r="C14" s="43">
        <v>2330420.73</v>
      </c>
      <c r="D14" s="43">
        <v>0</v>
      </c>
      <c r="E14" s="43">
        <v>0</v>
      </c>
      <c r="F14" s="42">
        <v>0</v>
      </c>
      <c r="G14" s="42">
        <v>0</v>
      </c>
      <c r="H14" s="42">
        <f t="shared" si="0"/>
        <v>0</v>
      </c>
    </row>
    <row r="15" spans="2:8" s="40" customFormat="1" ht="30" hidden="1" customHeight="1" x14ac:dyDescent="0.2">
      <c r="B15" s="47">
        <v>271</v>
      </c>
      <c r="C15" s="43">
        <v>2404075.41</v>
      </c>
      <c r="D15" s="43">
        <v>16243.97</v>
      </c>
      <c r="E15" s="43">
        <v>16243.97</v>
      </c>
      <c r="F15" s="42">
        <v>0</v>
      </c>
      <c r="G15" s="42">
        <v>0</v>
      </c>
      <c r="H15" s="42">
        <f t="shared" si="0"/>
        <v>16243.97</v>
      </c>
    </row>
    <row r="16" spans="2:8" s="40" customFormat="1" ht="30" hidden="1" customHeight="1" x14ac:dyDescent="0.2">
      <c r="B16" s="47">
        <v>272</v>
      </c>
      <c r="C16" s="43">
        <v>1923408.34</v>
      </c>
      <c r="D16" s="43">
        <v>1197095.48</v>
      </c>
      <c r="E16" s="43">
        <v>1197095.48</v>
      </c>
      <c r="F16" s="42">
        <v>0</v>
      </c>
      <c r="G16" s="42">
        <v>0</v>
      </c>
      <c r="H16" s="42">
        <f t="shared" si="0"/>
        <v>1197095.48</v>
      </c>
    </row>
    <row r="17" spans="2:8" s="40" customFormat="1" ht="19.5" hidden="1" customHeight="1" x14ac:dyDescent="0.2">
      <c r="B17" s="47">
        <v>273</v>
      </c>
      <c r="C17" s="43">
        <v>0</v>
      </c>
      <c r="D17" s="43">
        <v>60494.11</v>
      </c>
      <c r="E17" s="43">
        <v>60494.11</v>
      </c>
      <c r="F17" s="42">
        <v>0</v>
      </c>
      <c r="G17" s="42">
        <v>0</v>
      </c>
      <c r="H17" s="42">
        <f t="shared" si="0"/>
        <v>60494.11</v>
      </c>
    </row>
    <row r="18" spans="2:8" s="40" customFormat="1" ht="19.5" hidden="1" customHeight="1" x14ac:dyDescent="0.2">
      <c r="B18" s="47">
        <v>274</v>
      </c>
      <c r="C18" s="43">
        <v>4136778.33</v>
      </c>
      <c r="D18" s="43">
        <v>739472.32</v>
      </c>
      <c r="E18" s="43">
        <v>739472.32</v>
      </c>
      <c r="F18" s="42">
        <v>0</v>
      </c>
      <c r="G18" s="42">
        <v>0</v>
      </c>
      <c r="H18" s="42">
        <f t="shared" si="0"/>
        <v>739472.32</v>
      </c>
    </row>
    <row r="19" spans="2:8" s="40" customFormat="1" ht="19.5" hidden="1" customHeight="1" x14ac:dyDescent="0.2">
      <c r="B19" s="47">
        <v>275</v>
      </c>
      <c r="C19" s="43">
        <v>7276572.4900000002</v>
      </c>
      <c r="D19" s="43">
        <v>0</v>
      </c>
      <c r="E19" s="43">
        <v>0</v>
      </c>
      <c r="F19" s="42">
        <v>0</v>
      </c>
      <c r="G19" s="42">
        <v>0</v>
      </c>
      <c r="H19" s="42">
        <f t="shared" si="0"/>
        <v>0</v>
      </c>
    </row>
    <row r="20" spans="2:8" s="40" customFormat="1" ht="19.5" hidden="1" customHeight="1" x14ac:dyDescent="0.2">
      <c r="B20" s="47">
        <v>276</v>
      </c>
      <c r="C20" s="43">
        <v>4548258.5</v>
      </c>
      <c r="D20" s="43">
        <v>1360292.26</v>
      </c>
      <c r="E20" s="43">
        <v>1360292.26</v>
      </c>
      <c r="F20" s="42">
        <v>0</v>
      </c>
      <c r="G20" s="42">
        <v>0</v>
      </c>
      <c r="H20" s="42">
        <f t="shared" si="0"/>
        <v>1360292.26</v>
      </c>
    </row>
    <row r="21" spans="2:8" s="40" customFormat="1" ht="19.5" hidden="1" customHeight="1" x14ac:dyDescent="0.2">
      <c r="B21" s="47">
        <v>277</v>
      </c>
      <c r="C21" s="43">
        <v>810000</v>
      </c>
      <c r="D21" s="43">
        <v>181969.72</v>
      </c>
      <c r="E21" s="43">
        <v>181969.72</v>
      </c>
      <c r="F21" s="42">
        <v>0</v>
      </c>
      <c r="G21" s="42">
        <v>0</v>
      </c>
      <c r="H21" s="42">
        <f t="shared" si="0"/>
        <v>181969.72</v>
      </c>
    </row>
    <row r="22" spans="2:8" s="40" customFormat="1" ht="19.5" hidden="1" customHeight="1" x14ac:dyDescent="0.2">
      <c r="B22" s="47">
        <v>278</v>
      </c>
      <c r="C22" s="43">
        <v>1422132.16</v>
      </c>
      <c r="D22" s="43">
        <v>2266946.16</v>
      </c>
      <c r="E22" s="43">
        <v>2266946.16</v>
      </c>
      <c r="F22" s="42">
        <v>0</v>
      </c>
      <c r="G22" s="42">
        <v>0</v>
      </c>
      <c r="H22" s="42">
        <f t="shared" si="0"/>
        <v>2266946.16</v>
      </c>
    </row>
    <row r="23" spans="2:8" s="40" customFormat="1" ht="19.5" hidden="1" customHeight="1" x14ac:dyDescent="0.2">
      <c r="B23" s="47">
        <v>279</v>
      </c>
      <c r="C23" s="43">
        <v>5018273</v>
      </c>
      <c r="D23" s="43">
        <v>147704.73000000001</v>
      </c>
      <c r="E23" s="43">
        <v>147704.73000000001</v>
      </c>
      <c r="F23" s="42">
        <v>0</v>
      </c>
      <c r="G23" s="42">
        <v>0</v>
      </c>
      <c r="H23" s="42">
        <f t="shared" si="0"/>
        <v>147704.73000000001</v>
      </c>
    </row>
    <row r="24" spans="2:8" s="40" customFormat="1" ht="19.5" hidden="1" customHeight="1" x14ac:dyDescent="0.2">
      <c r="B24" s="47">
        <v>280</v>
      </c>
      <c r="C24" s="43">
        <v>5599332.8200000003</v>
      </c>
      <c r="D24" s="43">
        <v>429643.29</v>
      </c>
      <c r="E24" s="43">
        <v>429643.29</v>
      </c>
      <c r="F24" s="42">
        <v>0</v>
      </c>
      <c r="G24" s="42">
        <v>0</v>
      </c>
      <c r="H24" s="42">
        <f t="shared" si="0"/>
        <v>429643.29</v>
      </c>
    </row>
    <row r="25" spans="2:8" s="40" customFormat="1" ht="19.5" hidden="1" customHeight="1" x14ac:dyDescent="0.2">
      <c r="B25" s="47">
        <v>281</v>
      </c>
      <c r="C25" s="43">
        <v>659000</v>
      </c>
      <c r="D25" s="43">
        <v>571156.68000000005</v>
      </c>
      <c r="E25" s="43">
        <v>571156.68000000005</v>
      </c>
      <c r="F25" s="42">
        <v>0</v>
      </c>
      <c r="G25" s="42">
        <v>0</v>
      </c>
      <c r="H25" s="42">
        <f t="shared" si="0"/>
        <v>571156.68000000005</v>
      </c>
    </row>
    <row r="26" spans="2:8" s="40" customFormat="1" ht="19.5" hidden="1" customHeight="1" x14ac:dyDescent="0.2">
      <c r="B26" s="47">
        <v>291</v>
      </c>
      <c r="C26" s="43">
        <v>4328792.57</v>
      </c>
      <c r="D26" s="43">
        <v>3019209.34</v>
      </c>
      <c r="E26" s="43">
        <v>3019209.34</v>
      </c>
      <c r="F26" s="42">
        <v>0</v>
      </c>
      <c r="G26" s="42">
        <v>0</v>
      </c>
      <c r="H26" s="42">
        <f t="shared" si="0"/>
        <v>3019209.34</v>
      </c>
    </row>
    <row r="27" spans="2:8" s="40" customFormat="1" ht="19.5" hidden="1" customHeight="1" x14ac:dyDescent="0.2">
      <c r="B27" s="47">
        <v>292</v>
      </c>
      <c r="C27" s="43">
        <v>4896420.5199999996</v>
      </c>
      <c r="D27" s="43">
        <v>84234.21</v>
      </c>
      <c r="E27" s="43">
        <v>84234.21</v>
      </c>
      <c r="F27" s="42">
        <v>0</v>
      </c>
      <c r="G27" s="42">
        <v>0</v>
      </c>
      <c r="H27" s="42">
        <f t="shared" si="0"/>
        <v>84234.21</v>
      </c>
    </row>
    <row r="28" spans="2:8" s="40" customFormat="1" ht="19.5" hidden="1" customHeight="1" x14ac:dyDescent="0.2">
      <c r="B28" s="47">
        <v>293</v>
      </c>
      <c r="C28" s="43">
        <v>12047146.16</v>
      </c>
      <c r="D28" s="43">
        <v>67715.11</v>
      </c>
      <c r="E28" s="43">
        <v>67715.11</v>
      </c>
      <c r="F28" s="42">
        <v>0</v>
      </c>
      <c r="G28" s="42">
        <v>0</v>
      </c>
      <c r="H28" s="42">
        <f t="shared" si="0"/>
        <v>67715.11</v>
      </c>
    </row>
    <row r="29" spans="2:8" s="40" customFormat="1" ht="19.5" hidden="1" customHeight="1" x14ac:dyDescent="0.2">
      <c r="B29" s="47">
        <v>307</v>
      </c>
      <c r="C29" s="43">
        <v>964978</v>
      </c>
      <c r="D29" s="43">
        <v>0</v>
      </c>
      <c r="E29" s="43">
        <v>0</v>
      </c>
      <c r="F29" s="42">
        <v>0</v>
      </c>
      <c r="G29" s="42">
        <v>0</v>
      </c>
      <c r="H29" s="42">
        <f t="shared" si="0"/>
        <v>0</v>
      </c>
    </row>
    <row r="30" spans="2:8" s="40" customFormat="1" ht="19.5" hidden="1" customHeight="1" x14ac:dyDescent="0.2">
      <c r="B30" s="47">
        <v>308</v>
      </c>
      <c r="C30" s="43">
        <v>0</v>
      </c>
      <c r="D30" s="43">
        <v>282215.69</v>
      </c>
      <c r="E30" s="43">
        <v>282215.69</v>
      </c>
      <c r="F30" s="42">
        <v>0</v>
      </c>
      <c r="G30" s="42">
        <v>0</v>
      </c>
      <c r="H30" s="42">
        <f t="shared" si="0"/>
        <v>282215.69</v>
      </c>
    </row>
    <row r="31" spans="2:8" s="40" customFormat="1" ht="19.5" hidden="1" customHeight="1" x14ac:dyDescent="0.2">
      <c r="B31" s="47">
        <v>309</v>
      </c>
      <c r="C31" s="43">
        <v>75000</v>
      </c>
      <c r="D31" s="43">
        <v>0</v>
      </c>
      <c r="E31" s="43">
        <v>0</v>
      </c>
      <c r="F31" s="42">
        <v>0</v>
      </c>
      <c r="G31" s="42">
        <v>0</v>
      </c>
      <c r="H31" s="42">
        <f t="shared" si="0"/>
        <v>0</v>
      </c>
    </row>
    <row r="32" spans="2:8" s="40" customFormat="1" ht="19.5" hidden="1" customHeight="1" x14ac:dyDescent="0.2">
      <c r="B32" s="47">
        <v>322</v>
      </c>
      <c r="C32" s="43">
        <v>238853.7</v>
      </c>
      <c r="D32" s="43">
        <v>0</v>
      </c>
      <c r="E32" s="43">
        <v>0</v>
      </c>
      <c r="F32" s="42">
        <v>0</v>
      </c>
      <c r="G32" s="42">
        <v>0</v>
      </c>
      <c r="H32" s="42">
        <f t="shared" si="0"/>
        <v>0</v>
      </c>
    </row>
    <row r="33" spans="2:8" s="40" customFormat="1" ht="19.5" hidden="1" customHeight="1" x14ac:dyDescent="0.2">
      <c r="B33" s="47">
        <v>332</v>
      </c>
      <c r="C33" s="43">
        <v>1618470.55</v>
      </c>
      <c r="D33" s="43">
        <v>0</v>
      </c>
      <c r="E33" s="43">
        <v>0</v>
      </c>
      <c r="F33" s="42">
        <v>0</v>
      </c>
      <c r="G33" s="42">
        <v>0</v>
      </c>
      <c r="H33" s="42">
        <f t="shared" si="0"/>
        <v>0</v>
      </c>
    </row>
    <row r="34" spans="2:8" s="40" customFormat="1" ht="30.75" customHeight="1" x14ac:dyDescent="0.2">
      <c r="B34" s="78" t="s">
        <v>5023</v>
      </c>
      <c r="C34" s="41">
        <f>SUM(C6:C33)</f>
        <v>82033943.640000001</v>
      </c>
      <c r="D34" s="41">
        <f t="shared" ref="D34:H34" si="1">SUM(D6:D33)</f>
        <v>10654415.6</v>
      </c>
      <c r="E34" s="41">
        <f t="shared" si="1"/>
        <v>10654415.6</v>
      </c>
      <c r="F34" s="41">
        <f t="shared" si="1"/>
        <v>0</v>
      </c>
      <c r="G34" s="41">
        <f t="shared" si="1"/>
        <v>0</v>
      </c>
      <c r="H34" s="41">
        <f t="shared" si="1"/>
        <v>10654415.6</v>
      </c>
    </row>
    <row r="35" spans="2:8" x14ac:dyDescent="0.2">
      <c r="D35" s="38">
        <v>0</v>
      </c>
      <c r="E35" s="38">
        <v>0</v>
      </c>
    </row>
  </sheetData>
  <hyperlinks>
    <hyperlink ref="B14" location="'CLASSIFICAÇÃO ORÇAMENTÁRIA'!A1" display="'CLASSIFICAÇÃO ORÇAMENTÁRIA'!A1"/>
  </hyperlink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showGridLines="0" zoomScale="90" zoomScaleNormal="90" workbookViewId="0">
      <selection activeCell="D42" sqref="D42"/>
    </sheetView>
  </sheetViews>
  <sheetFormatPr defaultRowHeight="11.25" x14ac:dyDescent="0.2"/>
  <cols>
    <col min="1" max="1" width="13" style="39" customWidth="1"/>
    <col min="2" max="4" width="17" style="39" customWidth="1"/>
    <col min="5" max="5" width="17.140625" style="38" customWidth="1"/>
    <col min="6" max="6" width="34.7109375" style="38" customWidth="1"/>
    <col min="7" max="7" width="18.140625" style="38" customWidth="1"/>
    <col min="8" max="8" width="16.85546875" style="38" customWidth="1"/>
    <col min="9" max="9" width="14.42578125" style="38" customWidth="1"/>
    <col min="10" max="10" width="15.7109375" style="38" customWidth="1"/>
    <col min="11" max="11" width="12.5703125" style="38" customWidth="1"/>
    <col min="12" max="12" width="16.28515625" style="38" customWidth="1"/>
    <col min="13" max="16384" width="9.140625" style="38"/>
  </cols>
  <sheetData>
    <row r="1" spans="1:12" s="52" customFormat="1" ht="12.75" x14ac:dyDescent="0.2"/>
    <row r="2" spans="1:12" s="52" customFormat="1" ht="12.75" x14ac:dyDescent="0.2"/>
    <row r="3" spans="1:12" s="52" customFormat="1" ht="12.75" x14ac:dyDescent="0.2"/>
    <row r="4" spans="1:12" s="52" customFormat="1" ht="12.75" x14ac:dyDescent="0.2"/>
    <row r="5" spans="1:12" s="52" customFormat="1" ht="54" customHeight="1" thickBot="1" x14ac:dyDescent="0.25"/>
    <row r="6" spans="1:12" s="39" customFormat="1" ht="42.75" customHeight="1" thickBot="1" x14ac:dyDescent="0.25">
      <c r="A6" s="51" t="s">
        <v>5038</v>
      </c>
      <c r="B6" s="51" t="s">
        <v>5030</v>
      </c>
      <c r="C6" s="51" t="s">
        <v>5026</v>
      </c>
      <c r="D6" s="51" t="s">
        <v>5102</v>
      </c>
      <c r="E6" s="51" t="s">
        <v>5031</v>
      </c>
      <c r="F6" s="51" t="s">
        <v>5032</v>
      </c>
      <c r="G6" s="26" t="s">
        <v>5027</v>
      </c>
      <c r="H6" s="26" t="s">
        <v>5028</v>
      </c>
      <c r="I6" s="26" t="s">
        <v>5029</v>
      </c>
      <c r="J6" s="9" t="s">
        <v>5086</v>
      </c>
      <c r="K6" s="9" t="s">
        <v>5087</v>
      </c>
      <c r="L6" s="9" t="s">
        <v>5098</v>
      </c>
    </row>
    <row r="7" spans="1:12" s="40" customFormat="1" ht="19.5" hidden="1" customHeight="1" x14ac:dyDescent="0.2">
      <c r="A7" s="50" t="s">
        <v>1</v>
      </c>
      <c r="B7" s="50" t="s">
        <v>3</v>
      </c>
      <c r="C7" s="50"/>
      <c r="D7" s="50"/>
      <c r="E7" s="49" t="s">
        <v>246</v>
      </c>
      <c r="F7" s="49" t="s">
        <v>247</v>
      </c>
      <c r="G7" s="49" t="s">
        <v>250</v>
      </c>
      <c r="H7" s="49" t="s">
        <v>255</v>
      </c>
      <c r="I7" s="49" t="s">
        <v>260</v>
      </c>
      <c r="J7" s="42">
        <v>0</v>
      </c>
      <c r="K7" s="42">
        <v>0</v>
      </c>
      <c r="L7" s="42">
        <v>0</v>
      </c>
    </row>
    <row r="8" spans="1:12" s="40" customFormat="1" ht="19.5" customHeight="1" x14ac:dyDescent="0.2">
      <c r="A8" s="47">
        <v>136</v>
      </c>
      <c r="B8" s="46">
        <v>44448</v>
      </c>
      <c r="C8" s="46"/>
      <c r="D8" s="46"/>
      <c r="E8" s="45" t="s">
        <v>399</v>
      </c>
      <c r="F8" s="48" t="s">
        <v>400</v>
      </c>
      <c r="G8" s="43">
        <v>0</v>
      </c>
      <c r="H8" s="43">
        <v>0</v>
      </c>
      <c r="I8" s="43">
        <v>0</v>
      </c>
      <c r="J8" s="42">
        <v>0</v>
      </c>
      <c r="K8" s="42">
        <v>0</v>
      </c>
      <c r="L8" s="42">
        <f>K8+I8</f>
        <v>0</v>
      </c>
    </row>
    <row r="9" spans="1:12" s="40" customFormat="1" ht="19.5" customHeight="1" x14ac:dyDescent="0.2">
      <c r="A9" s="47">
        <v>143</v>
      </c>
      <c r="B9" s="46">
        <v>44463</v>
      </c>
      <c r="C9" s="46"/>
      <c r="D9" s="46"/>
      <c r="E9" s="45" t="s">
        <v>409</v>
      </c>
      <c r="F9" s="48" t="s">
        <v>410</v>
      </c>
      <c r="G9" s="43">
        <v>9700000</v>
      </c>
      <c r="H9" s="43">
        <v>230022.53</v>
      </c>
      <c r="I9" s="43">
        <v>230022.53</v>
      </c>
      <c r="J9" s="42">
        <v>0</v>
      </c>
      <c r="K9" s="42">
        <v>0</v>
      </c>
      <c r="L9" s="42">
        <f t="shared" ref="L9:L33" si="0">K9+I9</f>
        <v>230022.53</v>
      </c>
    </row>
    <row r="10" spans="1:12" s="40" customFormat="1" ht="19.5" customHeight="1" x14ac:dyDescent="0.2">
      <c r="A10" s="47">
        <v>151</v>
      </c>
      <c r="B10" s="46">
        <v>44476</v>
      </c>
      <c r="C10" s="46"/>
      <c r="D10" s="46"/>
      <c r="E10" s="45" t="s">
        <v>273</v>
      </c>
      <c r="F10" s="48" t="s">
        <v>274</v>
      </c>
      <c r="G10" s="43">
        <v>0</v>
      </c>
      <c r="H10" s="43">
        <v>0</v>
      </c>
      <c r="I10" s="43">
        <v>0</v>
      </c>
      <c r="J10" s="42">
        <v>0</v>
      </c>
      <c r="K10" s="42">
        <v>0</v>
      </c>
      <c r="L10" s="42">
        <f t="shared" si="0"/>
        <v>0</v>
      </c>
    </row>
    <row r="11" spans="1:12" s="40" customFormat="1" ht="19.5" customHeight="1" x14ac:dyDescent="0.2">
      <c r="A11" s="47">
        <v>159</v>
      </c>
      <c r="B11" s="46">
        <v>44504</v>
      </c>
      <c r="C11" s="46"/>
      <c r="D11" s="46"/>
      <c r="E11" s="45" t="s">
        <v>273</v>
      </c>
      <c r="F11" s="48" t="s">
        <v>274</v>
      </c>
      <c r="G11" s="43">
        <v>300000</v>
      </c>
      <c r="H11" s="43">
        <v>0</v>
      </c>
      <c r="I11" s="43">
        <v>0</v>
      </c>
      <c r="J11" s="42">
        <v>0</v>
      </c>
      <c r="K11" s="42">
        <v>0</v>
      </c>
      <c r="L11" s="42">
        <f t="shared" si="0"/>
        <v>0</v>
      </c>
    </row>
    <row r="12" spans="1:12" s="40" customFormat="1" ht="19.5" customHeight="1" x14ac:dyDescent="0.2">
      <c r="A12" s="47">
        <v>160</v>
      </c>
      <c r="B12" s="46">
        <v>44504</v>
      </c>
      <c r="C12" s="46"/>
      <c r="D12" s="46"/>
      <c r="E12" s="45" t="s">
        <v>399</v>
      </c>
      <c r="F12" s="48" t="s">
        <v>400</v>
      </c>
      <c r="G12" s="43">
        <v>10000000</v>
      </c>
      <c r="H12" s="43">
        <v>0</v>
      </c>
      <c r="I12" s="43">
        <v>0</v>
      </c>
      <c r="J12" s="42">
        <v>0</v>
      </c>
      <c r="K12" s="42">
        <v>0</v>
      </c>
      <c r="L12" s="42">
        <f t="shared" si="0"/>
        <v>0</v>
      </c>
    </row>
    <row r="13" spans="1:12" s="40" customFormat="1" ht="19.5" hidden="1" customHeight="1" x14ac:dyDescent="0.2">
      <c r="A13" s="47">
        <v>269</v>
      </c>
      <c r="B13" s="46">
        <v>44435</v>
      </c>
      <c r="C13" s="46"/>
      <c r="D13" s="46"/>
      <c r="E13" s="45" t="s">
        <v>753</v>
      </c>
      <c r="F13" s="48" t="s">
        <v>754</v>
      </c>
      <c r="G13" s="43">
        <v>1736030.36</v>
      </c>
      <c r="H13" s="43">
        <v>0</v>
      </c>
      <c r="I13" s="43">
        <v>0</v>
      </c>
      <c r="J13" s="42">
        <v>0</v>
      </c>
      <c r="K13" s="42">
        <v>0</v>
      </c>
      <c r="L13" s="42">
        <f t="shared" si="0"/>
        <v>0</v>
      </c>
    </row>
    <row r="14" spans="1:12" s="40" customFormat="1" ht="19.5" hidden="1" customHeight="1" x14ac:dyDescent="0.2">
      <c r="A14" s="47">
        <v>270</v>
      </c>
      <c r="B14" s="46">
        <v>44435</v>
      </c>
      <c r="C14" s="46"/>
      <c r="D14" s="46"/>
      <c r="E14" s="45" t="s">
        <v>251</v>
      </c>
      <c r="F14" s="48" t="s">
        <v>252</v>
      </c>
      <c r="G14" s="43">
        <v>2330420.73</v>
      </c>
      <c r="H14" s="43">
        <v>0</v>
      </c>
      <c r="I14" s="43">
        <v>0</v>
      </c>
      <c r="J14" s="42">
        <v>0</v>
      </c>
      <c r="K14" s="42">
        <v>0</v>
      </c>
      <c r="L14" s="42">
        <f t="shared" si="0"/>
        <v>0</v>
      </c>
    </row>
    <row r="15" spans="1:12" s="40" customFormat="1" ht="30" hidden="1" customHeight="1" x14ac:dyDescent="0.2">
      <c r="A15" s="47">
        <v>271</v>
      </c>
      <c r="B15" s="46">
        <v>44435</v>
      </c>
      <c r="C15" s="46"/>
      <c r="D15" s="46"/>
      <c r="E15" s="45" t="s">
        <v>757</v>
      </c>
      <c r="F15" s="48" t="s">
        <v>758</v>
      </c>
      <c r="G15" s="43">
        <v>2404075.41</v>
      </c>
      <c r="H15" s="43">
        <v>16243.97</v>
      </c>
      <c r="I15" s="43">
        <v>16243.97</v>
      </c>
      <c r="J15" s="42">
        <v>0</v>
      </c>
      <c r="K15" s="42">
        <v>0</v>
      </c>
      <c r="L15" s="42">
        <f t="shared" si="0"/>
        <v>16243.97</v>
      </c>
    </row>
    <row r="16" spans="1:12" s="40" customFormat="1" ht="30" hidden="1" customHeight="1" x14ac:dyDescent="0.2">
      <c r="A16" s="47">
        <v>272</v>
      </c>
      <c r="B16" s="46">
        <v>44435</v>
      </c>
      <c r="C16" s="46"/>
      <c r="D16" s="46"/>
      <c r="E16" s="45" t="s">
        <v>757</v>
      </c>
      <c r="F16" s="48" t="s">
        <v>758</v>
      </c>
      <c r="G16" s="43">
        <v>1923408.34</v>
      </c>
      <c r="H16" s="43">
        <v>1197095.48</v>
      </c>
      <c r="I16" s="43">
        <v>1197095.48</v>
      </c>
      <c r="J16" s="42">
        <v>0</v>
      </c>
      <c r="K16" s="42">
        <v>0</v>
      </c>
      <c r="L16" s="42">
        <f t="shared" si="0"/>
        <v>1197095.48</v>
      </c>
    </row>
    <row r="17" spans="1:12" s="40" customFormat="1" ht="19.5" hidden="1" customHeight="1" x14ac:dyDescent="0.2">
      <c r="A17" s="47">
        <v>273</v>
      </c>
      <c r="B17" s="46">
        <v>44435</v>
      </c>
      <c r="C17" s="46"/>
      <c r="D17" s="46"/>
      <c r="E17" s="45" t="s">
        <v>399</v>
      </c>
      <c r="F17" s="48" t="s">
        <v>400</v>
      </c>
      <c r="G17" s="43">
        <v>0</v>
      </c>
      <c r="H17" s="43">
        <v>60494.11</v>
      </c>
      <c r="I17" s="43">
        <v>60494.11</v>
      </c>
      <c r="J17" s="42">
        <v>0</v>
      </c>
      <c r="K17" s="42">
        <v>0</v>
      </c>
      <c r="L17" s="42">
        <f t="shared" si="0"/>
        <v>60494.11</v>
      </c>
    </row>
    <row r="18" spans="1:12" s="40" customFormat="1" ht="19.5" hidden="1" customHeight="1" x14ac:dyDescent="0.2">
      <c r="A18" s="47">
        <v>274</v>
      </c>
      <c r="B18" s="46">
        <v>44435</v>
      </c>
      <c r="C18" s="46"/>
      <c r="D18" s="46"/>
      <c r="E18" s="45" t="s">
        <v>399</v>
      </c>
      <c r="F18" s="48" t="s">
        <v>400</v>
      </c>
      <c r="G18" s="43">
        <v>4136778.33</v>
      </c>
      <c r="H18" s="43">
        <v>739472.32</v>
      </c>
      <c r="I18" s="43">
        <v>739472.32</v>
      </c>
      <c r="J18" s="42">
        <v>0</v>
      </c>
      <c r="K18" s="42">
        <v>0</v>
      </c>
      <c r="L18" s="42">
        <f t="shared" si="0"/>
        <v>739472.32</v>
      </c>
    </row>
    <row r="19" spans="1:12" s="40" customFormat="1" ht="19.5" hidden="1" customHeight="1" x14ac:dyDescent="0.2">
      <c r="A19" s="47">
        <v>275</v>
      </c>
      <c r="B19" s="46">
        <v>44438</v>
      </c>
      <c r="C19" s="46"/>
      <c r="D19" s="46"/>
      <c r="E19" s="45" t="s">
        <v>765</v>
      </c>
      <c r="F19" s="48" t="s">
        <v>766</v>
      </c>
      <c r="G19" s="43">
        <v>7276572.4900000002</v>
      </c>
      <c r="H19" s="43">
        <v>0</v>
      </c>
      <c r="I19" s="43">
        <v>0</v>
      </c>
      <c r="J19" s="42">
        <v>0</v>
      </c>
      <c r="K19" s="42">
        <v>0</v>
      </c>
      <c r="L19" s="42">
        <f t="shared" si="0"/>
        <v>0</v>
      </c>
    </row>
    <row r="20" spans="1:12" s="40" customFormat="1" ht="19.5" hidden="1" customHeight="1" x14ac:dyDescent="0.2">
      <c r="A20" s="47">
        <v>276</v>
      </c>
      <c r="B20" s="46">
        <v>44440</v>
      </c>
      <c r="C20" s="46"/>
      <c r="D20" s="46"/>
      <c r="E20" s="45" t="s">
        <v>343</v>
      </c>
      <c r="F20" s="48" t="s">
        <v>344</v>
      </c>
      <c r="G20" s="43">
        <v>4548258.5</v>
      </c>
      <c r="H20" s="43">
        <v>1360292.26</v>
      </c>
      <c r="I20" s="43">
        <v>1360292.26</v>
      </c>
      <c r="J20" s="42">
        <v>0</v>
      </c>
      <c r="K20" s="42">
        <v>0</v>
      </c>
      <c r="L20" s="42">
        <f t="shared" si="0"/>
        <v>1360292.26</v>
      </c>
    </row>
    <row r="21" spans="1:12" s="40" customFormat="1" ht="19.5" hidden="1" customHeight="1" x14ac:dyDescent="0.2">
      <c r="A21" s="47">
        <v>277</v>
      </c>
      <c r="B21" s="46">
        <v>44440</v>
      </c>
      <c r="C21" s="46"/>
      <c r="D21" s="46"/>
      <c r="E21" s="45" t="s">
        <v>343</v>
      </c>
      <c r="F21" s="44" t="s">
        <v>344</v>
      </c>
      <c r="G21" s="43">
        <v>810000</v>
      </c>
      <c r="H21" s="43">
        <v>181969.72</v>
      </c>
      <c r="I21" s="43">
        <v>181969.72</v>
      </c>
      <c r="J21" s="42">
        <v>0</v>
      </c>
      <c r="K21" s="42">
        <v>0</v>
      </c>
      <c r="L21" s="42">
        <f t="shared" si="0"/>
        <v>181969.72</v>
      </c>
    </row>
    <row r="22" spans="1:12" s="40" customFormat="1" ht="19.5" hidden="1" customHeight="1" x14ac:dyDescent="0.2">
      <c r="A22" s="47">
        <v>278</v>
      </c>
      <c r="B22" s="46">
        <v>44441</v>
      </c>
      <c r="C22" s="46"/>
      <c r="D22" s="46"/>
      <c r="E22" s="45" t="s">
        <v>343</v>
      </c>
      <c r="F22" s="44" t="s">
        <v>344</v>
      </c>
      <c r="G22" s="43">
        <v>1422132.16</v>
      </c>
      <c r="H22" s="43">
        <v>2266946.16</v>
      </c>
      <c r="I22" s="43">
        <v>2266946.16</v>
      </c>
      <c r="J22" s="42">
        <v>0</v>
      </c>
      <c r="K22" s="42">
        <v>0</v>
      </c>
      <c r="L22" s="42">
        <f t="shared" si="0"/>
        <v>2266946.16</v>
      </c>
    </row>
    <row r="23" spans="1:12" s="40" customFormat="1" ht="19.5" hidden="1" customHeight="1" x14ac:dyDescent="0.2">
      <c r="A23" s="47">
        <v>279</v>
      </c>
      <c r="B23" s="46">
        <v>44441</v>
      </c>
      <c r="C23" s="46"/>
      <c r="D23" s="46"/>
      <c r="E23" s="45" t="s">
        <v>343</v>
      </c>
      <c r="F23" s="44" t="s">
        <v>344</v>
      </c>
      <c r="G23" s="43">
        <v>5018273</v>
      </c>
      <c r="H23" s="43">
        <v>147704.73000000001</v>
      </c>
      <c r="I23" s="43">
        <v>147704.73000000001</v>
      </c>
      <c r="J23" s="42">
        <v>0</v>
      </c>
      <c r="K23" s="42">
        <v>0</v>
      </c>
      <c r="L23" s="42">
        <f t="shared" si="0"/>
        <v>147704.73000000001</v>
      </c>
    </row>
    <row r="24" spans="1:12" s="40" customFormat="1" ht="19.5" hidden="1" customHeight="1" x14ac:dyDescent="0.2">
      <c r="A24" s="47">
        <v>280</v>
      </c>
      <c r="B24" s="46">
        <v>44441</v>
      </c>
      <c r="C24" s="46"/>
      <c r="D24" s="46"/>
      <c r="E24" s="45" t="s">
        <v>781</v>
      </c>
      <c r="F24" s="44" t="s">
        <v>782</v>
      </c>
      <c r="G24" s="43">
        <v>5599332.8200000003</v>
      </c>
      <c r="H24" s="43">
        <v>429643.29</v>
      </c>
      <c r="I24" s="43">
        <v>429643.29</v>
      </c>
      <c r="J24" s="42">
        <v>0</v>
      </c>
      <c r="K24" s="42">
        <v>0</v>
      </c>
      <c r="L24" s="42">
        <f t="shared" si="0"/>
        <v>429643.29</v>
      </c>
    </row>
    <row r="25" spans="1:12" s="40" customFormat="1" ht="19.5" hidden="1" customHeight="1" x14ac:dyDescent="0.2">
      <c r="A25" s="47">
        <v>281</v>
      </c>
      <c r="B25" s="46">
        <v>44441</v>
      </c>
      <c r="C25" s="46"/>
      <c r="D25" s="46"/>
      <c r="E25" s="45" t="s">
        <v>781</v>
      </c>
      <c r="F25" s="44" t="s">
        <v>782</v>
      </c>
      <c r="G25" s="43">
        <v>659000</v>
      </c>
      <c r="H25" s="43">
        <v>571156.68000000005</v>
      </c>
      <c r="I25" s="43">
        <v>571156.68000000005</v>
      </c>
      <c r="J25" s="42">
        <v>0</v>
      </c>
      <c r="K25" s="42">
        <v>0</v>
      </c>
      <c r="L25" s="42">
        <f t="shared" si="0"/>
        <v>571156.68000000005</v>
      </c>
    </row>
    <row r="26" spans="1:12" s="40" customFormat="1" ht="19.5" hidden="1" customHeight="1" x14ac:dyDescent="0.2">
      <c r="A26" s="47">
        <v>291</v>
      </c>
      <c r="B26" s="46">
        <v>44477</v>
      </c>
      <c r="C26" s="46"/>
      <c r="D26" s="46"/>
      <c r="E26" s="45" t="s">
        <v>811</v>
      </c>
      <c r="F26" s="44" t="s">
        <v>812</v>
      </c>
      <c r="G26" s="43">
        <v>4328792.57</v>
      </c>
      <c r="H26" s="43">
        <v>3019209.34</v>
      </c>
      <c r="I26" s="43">
        <v>3019209.34</v>
      </c>
      <c r="J26" s="42">
        <v>0</v>
      </c>
      <c r="K26" s="42">
        <v>0</v>
      </c>
      <c r="L26" s="42">
        <f t="shared" si="0"/>
        <v>3019209.34</v>
      </c>
    </row>
    <row r="27" spans="1:12" s="40" customFormat="1" ht="19.5" hidden="1" customHeight="1" x14ac:dyDescent="0.2">
      <c r="A27" s="47">
        <v>292</v>
      </c>
      <c r="B27" s="46">
        <v>44477</v>
      </c>
      <c r="C27" s="46"/>
      <c r="D27" s="46"/>
      <c r="E27" s="45" t="s">
        <v>811</v>
      </c>
      <c r="F27" s="44" t="s">
        <v>812</v>
      </c>
      <c r="G27" s="43">
        <v>4896420.5199999996</v>
      </c>
      <c r="H27" s="43">
        <v>84234.21</v>
      </c>
      <c r="I27" s="43">
        <v>84234.21</v>
      </c>
      <c r="J27" s="42">
        <v>0</v>
      </c>
      <c r="K27" s="42">
        <v>0</v>
      </c>
      <c r="L27" s="42">
        <f t="shared" si="0"/>
        <v>84234.21</v>
      </c>
    </row>
    <row r="28" spans="1:12" s="40" customFormat="1" ht="19.5" hidden="1" customHeight="1" x14ac:dyDescent="0.2">
      <c r="A28" s="47">
        <v>293</v>
      </c>
      <c r="B28" s="46">
        <v>44477</v>
      </c>
      <c r="C28" s="46"/>
      <c r="D28" s="46"/>
      <c r="E28" s="45" t="s">
        <v>811</v>
      </c>
      <c r="F28" s="44" t="s">
        <v>812</v>
      </c>
      <c r="G28" s="43">
        <v>12047146.16</v>
      </c>
      <c r="H28" s="43">
        <v>67715.11</v>
      </c>
      <c r="I28" s="43">
        <v>67715.11</v>
      </c>
      <c r="J28" s="42">
        <v>0</v>
      </c>
      <c r="K28" s="42">
        <v>0</v>
      </c>
      <c r="L28" s="42">
        <f t="shared" si="0"/>
        <v>67715.11</v>
      </c>
    </row>
    <row r="29" spans="1:12" s="40" customFormat="1" ht="19.5" hidden="1" customHeight="1" x14ac:dyDescent="0.2">
      <c r="A29" s="47">
        <v>307</v>
      </c>
      <c r="B29" s="46">
        <v>44494</v>
      </c>
      <c r="C29" s="46"/>
      <c r="D29" s="46"/>
      <c r="E29" s="45" t="s">
        <v>345</v>
      </c>
      <c r="F29" s="44" t="s">
        <v>346</v>
      </c>
      <c r="G29" s="43">
        <v>964978</v>
      </c>
      <c r="H29" s="43">
        <v>0</v>
      </c>
      <c r="I29" s="43">
        <v>0</v>
      </c>
      <c r="J29" s="42">
        <v>0</v>
      </c>
      <c r="K29" s="42">
        <v>0</v>
      </c>
      <c r="L29" s="42">
        <f t="shared" si="0"/>
        <v>0</v>
      </c>
    </row>
    <row r="30" spans="1:12" s="40" customFormat="1" ht="19.5" hidden="1" customHeight="1" x14ac:dyDescent="0.2">
      <c r="A30" s="47">
        <v>308</v>
      </c>
      <c r="B30" s="46">
        <v>44494</v>
      </c>
      <c r="C30" s="46"/>
      <c r="D30" s="46"/>
      <c r="E30" s="45" t="s">
        <v>781</v>
      </c>
      <c r="F30" s="44" t="s">
        <v>782</v>
      </c>
      <c r="G30" s="43">
        <v>0</v>
      </c>
      <c r="H30" s="43">
        <v>282215.69</v>
      </c>
      <c r="I30" s="43">
        <v>282215.69</v>
      </c>
      <c r="J30" s="42">
        <v>0</v>
      </c>
      <c r="K30" s="42">
        <v>0</v>
      </c>
      <c r="L30" s="42">
        <f t="shared" si="0"/>
        <v>282215.69</v>
      </c>
    </row>
    <row r="31" spans="1:12" s="40" customFormat="1" ht="19.5" hidden="1" customHeight="1" x14ac:dyDescent="0.2">
      <c r="A31" s="47">
        <v>309</v>
      </c>
      <c r="B31" s="46">
        <v>44495</v>
      </c>
      <c r="C31" s="46"/>
      <c r="D31" s="46"/>
      <c r="E31" s="45" t="s">
        <v>345</v>
      </c>
      <c r="F31" s="44" t="s">
        <v>346</v>
      </c>
      <c r="G31" s="43">
        <v>75000</v>
      </c>
      <c r="H31" s="43">
        <v>0</v>
      </c>
      <c r="I31" s="43">
        <v>0</v>
      </c>
      <c r="J31" s="42">
        <v>0</v>
      </c>
      <c r="K31" s="42">
        <v>0</v>
      </c>
      <c r="L31" s="42">
        <f t="shared" si="0"/>
        <v>0</v>
      </c>
    </row>
    <row r="32" spans="1:12" s="40" customFormat="1" ht="19.5" hidden="1" customHeight="1" x14ac:dyDescent="0.2">
      <c r="A32" s="47">
        <v>322</v>
      </c>
      <c r="B32" s="46">
        <v>44504</v>
      </c>
      <c r="C32" s="46"/>
      <c r="D32" s="46"/>
      <c r="E32" s="45" t="s">
        <v>343</v>
      </c>
      <c r="F32" s="44" t="s">
        <v>344</v>
      </c>
      <c r="G32" s="43">
        <v>238853.7</v>
      </c>
      <c r="H32" s="43">
        <v>0</v>
      </c>
      <c r="I32" s="43">
        <v>0</v>
      </c>
      <c r="J32" s="42">
        <v>0</v>
      </c>
      <c r="K32" s="42">
        <v>0</v>
      </c>
      <c r="L32" s="42">
        <f t="shared" si="0"/>
        <v>0</v>
      </c>
    </row>
    <row r="33" spans="1:12" s="40" customFormat="1" ht="19.5" hidden="1" customHeight="1" x14ac:dyDescent="0.2">
      <c r="A33" s="47">
        <v>332</v>
      </c>
      <c r="B33" s="46">
        <v>44519</v>
      </c>
      <c r="C33" s="46"/>
      <c r="D33" s="46"/>
      <c r="E33" s="45" t="s">
        <v>399</v>
      </c>
      <c r="F33" s="44" t="s">
        <v>400</v>
      </c>
      <c r="G33" s="43">
        <v>1618470.55</v>
      </c>
      <c r="H33" s="43">
        <v>0</v>
      </c>
      <c r="I33" s="43">
        <v>0</v>
      </c>
      <c r="J33" s="42">
        <v>0</v>
      </c>
      <c r="K33" s="42">
        <v>0</v>
      </c>
      <c r="L33" s="42">
        <f t="shared" si="0"/>
        <v>0</v>
      </c>
    </row>
    <row r="34" spans="1:12" s="40" customFormat="1" ht="30.75" customHeight="1" x14ac:dyDescent="0.2">
      <c r="A34" s="107" t="s">
        <v>5023</v>
      </c>
      <c r="B34" s="108"/>
      <c r="C34" s="108"/>
      <c r="D34" s="108"/>
      <c r="E34" s="108"/>
      <c r="F34" s="109"/>
      <c r="G34" s="41">
        <f>SUM(G6:G33)</f>
        <v>82033943.640000001</v>
      </c>
      <c r="H34" s="41">
        <f t="shared" ref="H34:L34" si="1">SUM(H6:H33)</f>
        <v>10654415.6</v>
      </c>
      <c r="I34" s="41">
        <f t="shared" si="1"/>
        <v>10654415.6</v>
      </c>
      <c r="J34" s="41">
        <f t="shared" si="1"/>
        <v>0</v>
      </c>
      <c r="K34" s="41">
        <f t="shared" si="1"/>
        <v>0</v>
      </c>
      <c r="L34" s="41">
        <f t="shared" si="1"/>
        <v>10654415.6</v>
      </c>
    </row>
    <row r="35" spans="1:12" x14ac:dyDescent="0.2">
      <c r="H35" s="38">
        <v>0</v>
      </c>
      <c r="I35" s="38">
        <v>0</v>
      </c>
    </row>
  </sheetData>
  <mergeCells count="1">
    <mergeCell ref="A34:F34"/>
  </mergeCells>
  <hyperlinks>
    <hyperlink ref="A14" location="'CLASSIFICAÇÃO ORÇAMENTÁRIA'!A1" display="'CLASSIFICAÇÃO ORÇAMENTÁRIA'!A1"/>
  </hyperlink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5"/>
  <sheetViews>
    <sheetView showGridLines="0" tabSelected="1" zoomScale="90" zoomScaleNormal="90" workbookViewId="0">
      <selection activeCell="L5" sqref="L5"/>
    </sheetView>
  </sheetViews>
  <sheetFormatPr defaultRowHeight="11.25" x14ac:dyDescent="0.2"/>
  <cols>
    <col min="1" max="1" width="13" style="39" customWidth="1"/>
    <col min="2" max="2" width="18.140625" style="38" customWidth="1"/>
    <col min="3" max="3" width="16.85546875" style="38" customWidth="1"/>
    <col min="4" max="4" width="14.42578125" style="38" customWidth="1"/>
    <col min="5" max="5" width="15.7109375" style="38" customWidth="1"/>
    <col min="6" max="6" width="14.85546875" style="38" customWidth="1"/>
    <col min="7" max="7" width="16.28515625" style="38" customWidth="1"/>
    <col min="8" max="8" width="15.7109375" style="38" customWidth="1"/>
    <col min="9" max="16384" width="9.140625" style="38"/>
  </cols>
  <sheetData>
    <row r="1" spans="1:8" s="52" customFormat="1" ht="12.75" x14ac:dyDescent="0.2"/>
    <row r="2" spans="1:8" s="52" customFormat="1" ht="12.75" x14ac:dyDescent="0.2"/>
    <row r="3" spans="1:8" s="52" customFormat="1" ht="12.75" x14ac:dyDescent="0.2"/>
    <row r="4" spans="1:8" s="52" customFormat="1" ht="12.75" x14ac:dyDescent="0.2"/>
    <row r="5" spans="1:8" s="52" customFormat="1" ht="54" customHeight="1" thickBot="1" x14ac:dyDescent="0.25"/>
    <row r="6" spans="1:8" s="39" customFormat="1" ht="42.75" customHeight="1" thickBot="1" x14ac:dyDescent="0.25">
      <c r="A6" s="51" t="s">
        <v>5039</v>
      </c>
      <c r="B6" s="26" t="s">
        <v>5103</v>
      </c>
      <c r="C6" s="140" t="s">
        <v>5027</v>
      </c>
      <c r="D6" s="140" t="s">
        <v>5028</v>
      </c>
      <c r="E6" s="26" t="s">
        <v>5029</v>
      </c>
      <c r="F6" s="140" t="s">
        <v>5086</v>
      </c>
      <c r="G6" s="9" t="s">
        <v>5087</v>
      </c>
      <c r="H6" s="9" t="s">
        <v>5098</v>
      </c>
    </row>
    <row r="7" spans="1:8" s="40" customFormat="1" ht="19.5" hidden="1" customHeight="1" x14ac:dyDescent="0.2">
      <c r="A7" s="50" t="s">
        <v>1</v>
      </c>
      <c r="C7" s="141" t="s">
        <v>250</v>
      </c>
      <c r="D7" s="141" t="s">
        <v>255</v>
      </c>
      <c r="E7" s="49" t="s">
        <v>260</v>
      </c>
      <c r="F7" s="42">
        <v>0</v>
      </c>
      <c r="G7" s="42">
        <v>0</v>
      </c>
      <c r="H7" s="42">
        <v>0</v>
      </c>
    </row>
    <row r="8" spans="1:8" s="40" customFormat="1" ht="19.5" customHeight="1" x14ac:dyDescent="0.2">
      <c r="A8" s="47"/>
      <c r="B8" s="139">
        <v>1306</v>
      </c>
      <c r="C8" s="142">
        <v>0</v>
      </c>
      <c r="D8" s="142">
        <v>0</v>
      </c>
      <c r="E8" s="43">
        <v>10000</v>
      </c>
      <c r="F8" s="142">
        <v>0</v>
      </c>
      <c r="G8" s="42">
        <v>0</v>
      </c>
      <c r="H8" s="42">
        <f>SUM(G8+E8)</f>
        <v>10000</v>
      </c>
    </row>
    <row r="9" spans="1:8" s="40" customFormat="1" ht="19.5" customHeight="1" x14ac:dyDescent="0.2">
      <c r="A9" s="47"/>
      <c r="B9" s="139">
        <v>1307</v>
      </c>
      <c r="C9" s="142">
        <v>0</v>
      </c>
      <c r="D9" s="142">
        <v>0</v>
      </c>
      <c r="E9" s="43">
        <v>230022.53</v>
      </c>
      <c r="F9" s="142">
        <v>0</v>
      </c>
      <c r="G9" s="42">
        <v>200000</v>
      </c>
      <c r="H9" s="42">
        <f t="shared" ref="H9:H33" si="0">G9+E9</f>
        <v>430022.53</v>
      </c>
    </row>
    <row r="10" spans="1:8" s="40" customFormat="1" ht="19.5" customHeight="1" x14ac:dyDescent="0.2">
      <c r="A10" s="47"/>
      <c r="B10" s="139">
        <v>1308</v>
      </c>
      <c r="C10" s="142">
        <v>0</v>
      </c>
      <c r="D10" s="142">
        <v>0</v>
      </c>
      <c r="E10" s="43">
        <v>0</v>
      </c>
      <c r="F10" s="142">
        <v>0</v>
      </c>
      <c r="G10" s="42">
        <v>100000</v>
      </c>
      <c r="H10" s="42">
        <f t="shared" si="0"/>
        <v>100000</v>
      </c>
    </row>
    <row r="11" spans="1:8" s="40" customFormat="1" ht="19.5" customHeight="1" x14ac:dyDescent="0.2">
      <c r="A11" s="47"/>
      <c r="B11" s="139">
        <v>1350</v>
      </c>
      <c r="C11" s="142">
        <v>0</v>
      </c>
      <c r="D11" s="142">
        <v>0</v>
      </c>
      <c r="E11" s="43">
        <v>150</v>
      </c>
      <c r="F11" s="142">
        <v>0</v>
      </c>
      <c r="G11" s="42">
        <v>0</v>
      </c>
      <c r="H11" s="42">
        <f t="shared" si="0"/>
        <v>150</v>
      </c>
    </row>
    <row r="12" spans="1:8" s="40" customFormat="1" ht="19.5" customHeight="1" x14ac:dyDescent="0.2">
      <c r="A12" s="47"/>
      <c r="B12" s="138"/>
      <c r="C12" s="142">
        <v>0</v>
      </c>
      <c r="D12" s="142">
        <v>0</v>
      </c>
      <c r="E12" s="43">
        <v>0</v>
      </c>
      <c r="F12" s="142">
        <v>0</v>
      </c>
      <c r="G12" s="42">
        <v>0</v>
      </c>
      <c r="H12" s="42">
        <f t="shared" si="0"/>
        <v>0</v>
      </c>
    </row>
    <row r="13" spans="1:8" s="40" customFormat="1" ht="19.5" hidden="1" customHeight="1" x14ac:dyDescent="0.2">
      <c r="A13" s="47">
        <v>269</v>
      </c>
      <c r="B13" s="138"/>
      <c r="C13" s="142">
        <v>0</v>
      </c>
      <c r="D13" s="142">
        <v>0</v>
      </c>
      <c r="E13" s="43">
        <v>0</v>
      </c>
      <c r="F13" s="142">
        <v>0</v>
      </c>
      <c r="G13" s="42">
        <v>0</v>
      </c>
      <c r="H13" s="42">
        <f t="shared" si="0"/>
        <v>0</v>
      </c>
    </row>
    <row r="14" spans="1:8" s="40" customFormat="1" ht="19.5" hidden="1" customHeight="1" x14ac:dyDescent="0.2">
      <c r="A14" s="47">
        <v>270</v>
      </c>
      <c r="B14" s="138"/>
      <c r="C14" s="142">
        <v>0</v>
      </c>
      <c r="D14" s="142">
        <v>0</v>
      </c>
      <c r="E14" s="43">
        <v>0</v>
      </c>
      <c r="F14" s="142">
        <v>0</v>
      </c>
      <c r="G14" s="42">
        <v>0</v>
      </c>
      <c r="H14" s="42">
        <f t="shared" si="0"/>
        <v>0</v>
      </c>
    </row>
    <row r="15" spans="1:8" s="40" customFormat="1" ht="30" hidden="1" customHeight="1" x14ac:dyDescent="0.2">
      <c r="A15" s="47">
        <v>271</v>
      </c>
      <c r="B15" s="138"/>
      <c r="C15" s="142">
        <v>0</v>
      </c>
      <c r="D15" s="142">
        <v>0</v>
      </c>
      <c r="E15" s="43">
        <v>16243.97</v>
      </c>
      <c r="F15" s="142">
        <v>0</v>
      </c>
      <c r="G15" s="42">
        <v>0</v>
      </c>
      <c r="H15" s="42">
        <f t="shared" si="0"/>
        <v>16243.97</v>
      </c>
    </row>
    <row r="16" spans="1:8" s="40" customFormat="1" ht="30" hidden="1" customHeight="1" x14ac:dyDescent="0.2">
      <c r="A16" s="47">
        <v>272</v>
      </c>
      <c r="B16" s="138"/>
      <c r="C16" s="142">
        <v>0</v>
      </c>
      <c r="D16" s="142">
        <v>0</v>
      </c>
      <c r="E16" s="43">
        <v>1197095.48</v>
      </c>
      <c r="F16" s="142">
        <v>0</v>
      </c>
      <c r="G16" s="42">
        <v>0</v>
      </c>
      <c r="H16" s="42">
        <f t="shared" si="0"/>
        <v>1197095.48</v>
      </c>
    </row>
    <row r="17" spans="1:8" s="40" customFormat="1" ht="19.5" hidden="1" customHeight="1" x14ac:dyDescent="0.2">
      <c r="A17" s="47">
        <v>273</v>
      </c>
      <c r="B17" s="138"/>
      <c r="C17" s="142">
        <v>0</v>
      </c>
      <c r="D17" s="142">
        <v>0</v>
      </c>
      <c r="E17" s="43">
        <v>60494.11</v>
      </c>
      <c r="F17" s="142">
        <v>0</v>
      </c>
      <c r="G17" s="42">
        <v>0</v>
      </c>
      <c r="H17" s="42">
        <f t="shared" si="0"/>
        <v>60494.11</v>
      </c>
    </row>
    <row r="18" spans="1:8" s="40" customFormat="1" ht="19.5" hidden="1" customHeight="1" x14ac:dyDescent="0.2">
      <c r="A18" s="47">
        <v>274</v>
      </c>
      <c r="B18" s="138"/>
      <c r="C18" s="142">
        <v>0</v>
      </c>
      <c r="D18" s="142">
        <v>0</v>
      </c>
      <c r="E18" s="43">
        <v>739472.32</v>
      </c>
      <c r="F18" s="142">
        <v>0</v>
      </c>
      <c r="G18" s="42">
        <v>0</v>
      </c>
      <c r="H18" s="42">
        <f t="shared" si="0"/>
        <v>739472.32</v>
      </c>
    </row>
    <row r="19" spans="1:8" s="40" customFormat="1" ht="19.5" hidden="1" customHeight="1" x14ac:dyDescent="0.2">
      <c r="A19" s="47">
        <v>275</v>
      </c>
      <c r="B19" s="138"/>
      <c r="C19" s="142">
        <v>0</v>
      </c>
      <c r="D19" s="142">
        <v>0</v>
      </c>
      <c r="E19" s="43">
        <v>0</v>
      </c>
      <c r="F19" s="142">
        <v>0</v>
      </c>
      <c r="G19" s="42">
        <v>0</v>
      </c>
      <c r="H19" s="42">
        <f t="shared" si="0"/>
        <v>0</v>
      </c>
    </row>
    <row r="20" spans="1:8" s="40" customFormat="1" ht="19.5" hidden="1" customHeight="1" x14ac:dyDescent="0.2">
      <c r="A20" s="47">
        <v>276</v>
      </c>
      <c r="B20" s="138"/>
      <c r="C20" s="142">
        <v>0</v>
      </c>
      <c r="D20" s="142">
        <v>0</v>
      </c>
      <c r="E20" s="43">
        <v>1360292.26</v>
      </c>
      <c r="F20" s="142">
        <v>0</v>
      </c>
      <c r="G20" s="42">
        <v>0</v>
      </c>
      <c r="H20" s="42">
        <f t="shared" si="0"/>
        <v>1360292.26</v>
      </c>
    </row>
    <row r="21" spans="1:8" s="40" customFormat="1" ht="19.5" hidden="1" customHeight="1" x14ac:dyDescent="0.2">
      <c r="A21" s="47">
        <v>277</v>
      </c>
      <c r="B21" s="138"/>
      <c r="C21" s="142">
        <v>0</v>
      </c>
      <c r="D21" s="142">
        <v>0</v>
      </c>
      <c r="E21" s="43">
        <v>181969.72</v>
      </c>
      <c r="F21" s="142">
        <v>0</v>
      </c>
      <c r="G21" s="42">
        <v>0</v>
      </c>
      <c r="H21" s="42">
        <f t="shared" si="0"/>
        <v>181969.72</v>
      </c>
    </row>
    <row r="22" spans="1:8" s="40" customFormat="1" ht="19.5" hidden="1" customHeight="1" x14ac:dyDescent="0.2">
      <c r="A22" s="47">
        <v>278</v>
      </c>
      <c r="B22" s="138"/>
      <c r="C22" s="142">
        <v>0</v>
      </c>
      <c r="D22" s="142">
        <v>0</v>
      </c>
      <c r="E22" s="43">
        <v>2266946.16</v>
      </c>
      <c r="F22" s="142">
        <v>0</v>
      </c>
      <c r="G22" s="42">
        <v>0</v>
      </c>
      <c r="H22" s="42">
        <f t="shared" si="0"/>
        <v>2266946.16</v>
      </c>
    </row>
    <row r="23" spans="1:8" s="40" customFormat="1" ht="19.5" hidden="1" customHeight="1" x14ac:dyDescent="0.2">
      <c r="A23" s="47">
        <v>279</v>
      </c>
      <c r="B23" s="138"/>
      <c r="C23" s="142">
        <v>0</v>
      </c>
      <c r="D23" s="142">
        <v>0</v>
      </c>
      <c r="E23" s="43">
        <v>147704.73000000001</v>
      </c>
      <c r="F23" s="142">
        <v>0</v>
      </c>
      <c r="G23" s="42">
        <v>0</v>
      </c>
      <c r="H23" s="42">
        <f t="shared" si="0"/>
        <v>147704.73000000001</v>
      </c>
    </row>
    <row r="24" spans="1:8" s="40" customFormat="1" ht="19.5" hidden="1" customHeight="1" x14ac:dyDescent="0.2">
      <c r="A24" s="47">
        <v>280</v>
      </c>
      <c r="B24" s="138"/>
      <c r="C24" s="142">
        <v>0</v>
      </c>
      <c r="D24" s="142">
        <v>0</v>
      </c>
      <c r="E24" s="43">
        <v>429643.29</v>
      </c>
      <c r="F24" s="142">
        <v>0</v>
      </c>
      <c r="G24" s="42">
        <v>0</v>
      </c>
      <c r="H24" s="42">
        <f t="shared" si="0"/>
        <v>429643.29</v>
      </c>
    </row>
    <row r="25" spans="1:8" s="40" customFormat="1" ht="19.5" hidden="1" customHeight="1" x14ac:dyDescent="0.2">
      <c r="A25" s="47">
        <v>281</v>
      </c>
      <c r="B25" s="138"/>
      <c r="C25" s="142">
        <v>0</v>
      </c>
      <c r="D25" s="142">
        <v>0</v>
      </c>
      <c r="E25" s="43">
        <v>571156.68000000005</v>
      </c>
      <c r="F25" s="142">
        <v>0</v>
      </c>
      <c r="G25" s="42">
        <v>0</v>
      </c>
      <c r="H25" s="42">
        <f t="shared" si="0"/>
        <v>571156.68000000005</v>
      </c>
    </row>
    <row r="26" spans="1:8" s="40" customFormat="1" ht="19.5" hidden="1" customHeight="1" x14ac:dyDescent="0.2">
      <c r="A26" s="47">
        <v>291</v>
      </c>
      <c r="B26" s="138"/>
      <c r="C26" s="142">
        <v>0</v>
      </c>
      <c r="D26" s="142">
        <v>0</v>
      </c>
      <c r="E26" s="43">
        <v>3019209.34</v>
      </c>
      <c r="F26" s="142">
        <v>0</v>
      </c>
      <c r="G26" s="42">
        <v>0</v>
      </c>
      <c r="H26" s="42">
        <f t="shared" si="0"/>
        <v>3019209.34</v>
      </c>
    </row>
    <row r="27" spans="1:8" s="40" customFormat="1" ht="19.5" hidden="1" customHeight="1" x14ac:dyDescent="0.2">
      <c r="A27" s="47">
        <v>292</v>
      </c>
      <c r="B27" s="138"/>
      <c r="C27" s="142">
        <v>0</v>
      </c>
      <c r="D27" s="142">
        <v>0</v>
      </c>
      <c r="E27" s="43">
        <v>84234.21</v>
      </c>
      <c r="F27" s="142">
        <v>0</v>
      </c>
      <c r="G27" s="42">
        <v>0</v>
      </c>
      <c r="H27" s="42">
        <f t="shared" si="0"/>
        <v>84234.21</v>
      </c>
    </row>
    <row r="28" spans="1:8" s="40" customFormat="1" ht="19.5" hidden="1" customHeight="1" x14ac:dyDescent="0.2">
      <c r="A28" s="47">
        <v>293</v>
      </c>
      <c r="B28" s="138"/>
      <c r="C28" s="142">
        <v>0</v>
      </c>
      <c r="D28" s="142">
        <v>0</v>
      </c>
      <c r="E28" s="43">
        <v>67715.11</v>
      </c>
      <c r="F28" s="142">
        <v>0</v>
      </c>
      <c r="G28" s="42">
        <v>0</v>
      </c>
      <c r="H28" s="42">
        <f t="shared" si="0"/>
        <v>67715.11</v>
      </c>
    </row>
    <row r="29" spans="1:8" s="40" customFormat="1" ht="19.5" hidden="1" customHeight="1" x14ac:dyDescent="0.2">
      <c r="A29" s="47">
        <v>307</v>
      </c>
      <c r="B29" s="138"/>
      <c r="C29" s="142">
        <v>0</v>
      </c>
      <c r="D29" s="142">
        <v>0</v>
      </c>
      <c r="E29" s="43">
        <v>0</v>
      </c>
      <c r="F29" s="142">
        <v>0</v>
      </c>
      <c r="G29" s="42">
        <v>0</v>
      </c>
      <c r="H29" s="42">
        <f t="shared" si="0"/>
        <v>0</v>
      </c>
    </row>
    <row r="30" spans="1:8" s="40" customFormat="1" ht="19.5" hidden="1" customHeight="1" x14ac:dyDescent="0.2">
      <c r="A30" s="47">
        <v>308</v>
      </c>
      <c r="B30" s="138"/>
      <c r="C30" s="142">
        <v>0</v>
      </c>
      <c r="D30" s="142">
        <v>0</v>
      </c>
      <c r="E30" s="43">
        <v>282215.69</v>
      </c>
      <c r="F30" s="142">
        <v>0</v>
      </c>
      <c r="G30" s="42">
        <v>0</v>
      </c>
      <c r="H30" s="42">
        <f t="shared" si="0"/>
        <v>282215.69</v>
      </c>
    </row>
    <row r="31" spans="1:8" s="40" customFormat="1" ht="19.5" hidden="1" customHeight="1" x14ac:dyDescent="0.2">
      <c r="A31" s="47">
        <v>309</v>
      </c>
      <c r="B31" s="138"/>
      <c r="C31" s="142">
        <v>0</v>
      </c>
      <c r="D31" s="142">
        <v>0</v>
      </c>
      <c r="E31" s="43">
        <v>0</v>
      </c>
      <c r="F31" s="142">
        <v>0</v>
      </c>
      <c r="G31" s="42">
        <v>0</v>
      </c>
      <c r="H31" s="42">
        <f t="shared" si="0"/>
        <v>0</v>
      </c>
    </row>
    <row r="32" spans="1:8" s="40" customFormat="1" ht="19.5" hidden="1" customHeight="1" x14ac:dyDescent="0.2">
      <c r="A32" s="47">
        <v>322</v>
      </c>
      <c r="B32" s="138"/>
      <c r="C32" s="142">
        <v>0</v>
      </c>
      <c r="D32" s="142">
        <v>0</v>
      </c>
      <c r="E32" s="43">
        <v>0</v>
      </c>
      <c r="F32" s="142">
        <v>0</v>
      </c>
      <c r="G32" s="42">
        <v>0</v>
      </c>
      <c r="H32" s="42">
        <f t="shared" si="0"/>
        <v>0</v>
      </c>
    </row>
    <row r="33" spans="1:8" s="40" customFormat="1" ht="19.5" hidden="1" customHeight="1" x14ac:dyDescent="0.2">
      <c r="A33" s="47">
        <v>332</v>
      </c>
      <c r="B33" s="138"/>
      <c r="C33" s="142">
        <v>0</v>
      </c>
      <c r="D33" s="142">
        <v>0</v>
      </c>
      <c r="E33" s="43">
        <v>0</v>
      </c>
      <c r="F33" s="142">
        <v>0</v>
      </c>
      <c r="G33" s="42">
        <v>0</v>
      </c>
      <c r="H33" s="42">
        <f t="shared" si="0"/>
        <v>0</v>
      </c>
    </row>
    <row r="34" spans="1:8" s="40" customFormat="1" ht="30.75" customHeight="1" x14ac:dyDescent="0.2">
      <c r="A34" s="107" t="s">
        <v>5023</v>
      </c>
      <c r="B34" s="109"/>
      <c r="C34" s="142">
        <v>0</v>
      </c>
      <c r="D34" s="142">
        <v>0</v>
      </c>
      <c r="E34" s="41">
        <f>SUM(E8:E12)</f>
        <v>240172.53</v>
      </c>
      <c r="F34" s="142">
        <v>0</v>
      </c>
      <c r="G34" s="41">
        <f>SUM(G8:G12)</f>
        <v>300000</v>
      </c>
      <c r="H34" s="41">
        <f>SUM(H8:H12)</f>
        <v>540172.53</v>
      </c>
    </row>
    <row r="35" spans="1:8" x14ac:dyDescent="0.2">
      <c r="C35" s="38">
        <v>0</v>
      </c>
      <c r="D35" s="38">
        <v>0</v>
      </c>
    </row>
  </sheetData>
  <mergeCells count="1">
    <mergeCell ref="A34:B34"/>
  </mergeCells>
  <hyperlinks>
    <hyperlink ref="A14" location="'CLASSIFICAÇÃO ORÇAMENTÁRIA'!A1" display="'CLASSIFICAÇÃO ORÇAMENTÁRIA'!A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4"/>
  <sheetViews>
    <sheetView topLeftCell="L1" workbookViewId="0">
      <selection activeCell="Z1" sqref="Z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1" width="22" customWidth="1"/>
    <col min="22" max="22" width="14.28515625" customWidth="1"/>
    <col min="23" max="23" width="21.4257812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5024</v>
      </c>
      <c r="B1" s="9" t="s">
        <v>5033</v>
      </c>
      <c r="C1" s="9" t="s">
        <v>5032</v>
      </c>
      <c r="D1" s="9" t="s">
        <v>5040</v>
      </c>
      <c r="E1" s="9" t="s">
        <v>5034</v>
      </c>
      <c r="F1" s="9" t="s">
        <v>5027</v>
      </c>
      <c r="G1" s="9" t="s">
        <v>5035</v>
      </c>
      <c r="H1" s="9" t="s">
        <v>5036</v>
      </c>
      <c r="I1" s="9" t="s">
        <v>5029</v>
      </c>
      <c r="J1" s="9" t="s">
        <v>5039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7"/>
  <sheetViews>
    <sheetView showGridLines="0" topLeftCell="A5" zoomScale="90" zoomScaleNormal="90" workbookViewId="0">
      <selection activeCell="D37" sqref="D37"/>
    </sheetView>
  </sheetViews>
  <sheetFormatPr defaultRowHeight="11.25" x14ac:dyDescent="0.2"/>
  <cols>
    <col min="1" max="1" width="13" style="39" customWidth="1"/>
    <col min="2" max="2" width="17" style="39" customWidth="1"/>
    <col min="3" max="3" width="17.140625" style="38" customWidth="1"/>
    <col min="4" max="4" width="46" style="38" customWidth="1"/>
    <col min="5" max="5" width="18.140625" style="38" customWidth="1"/>
    <col min="6" max="6" width="16.85546875" style="38" customWidth="1"/>
    <col min="7" max="7" width="14.42578125" style="38" customWidth="1"/>
    <col min="8" max="8" width="15.7109375" style="38" customWidth="1"/>
    <col min="9" max="9" width="12.5703125" style="38" customWidth="1"/>
    <col min="10" max="10" width="16.28515625" style="38" customWidth="1"/>
    <col min="11" max="16384" width="9.140625" style="38"/>
  </cols>
  <sheetData>
    <row r="1" spans="1:10" s="52" customFormat="1" ht="12.75" x14ac:dyDescent="0.2"/>
    <row r="2" spans="1:10" s="52" customFormat="1" ht="12.75" x14ac:dyDescent="0.2"/>
    <row r="3" spans="1:10" s="52" customFormat="1" ht="12.75" x14ac:dyDescent="0.2"/>
    <row r="4" spans="1:10" s="52" customFormat="1" ht="12.75" x14ac:dyDescent="0.2"/>
    <row r="5" spans="1:10" s="52" customFormat="1" ht="54" customHeight="1" x14ac:dyDescent="0.2"/>
    <row r="6" spans="1:10" s="52" customFormat="1" ht="12.75" x14ac:dyDescent="0.2"/>
    <row r="7" spans="1:10" s="52" customFormat="1" ht="102" customHeight="1" thickBot="1" x14ac:dyDescent="0.25"/>
    <row r="8" spans="1:10" s="39" customFormat="1" ht="28.5" customHeight="1" thickBot="1" x14ac:dyDescent="0.25">
      <c r="A8" s="51" t="s">
        <v>5038</v>
      </c>
      <c r="B8" s="51" t="s">
        <v>5030</v>
      </c>
      <c r="C8" s="51" t="s">
        <v>5031</v>
      </c>
      <c r="D8" s="51" t="s">
        <v>5032</v>
      </c>
      <c r="E8" s="26" t="s">
        <v>5027</v>
      </c>
      <c r="F8" s="26" t="s">
        <v>5028</v>
      </c>
      <c r="G8" s="26" t="s">
        <v>5029</v>
      </c>
      <c r="H8" s="9" t="s">
        <v>5081</v>
      </c>
      <c r="I8" s="9" t="s">
        <v>5082</v>
      </c>
      <c r="J8" s="9" t="s">
        <v>5083</v>
      </c>
    </row>
    <row r="9" spans="1:10" s="40" customFormat="1" ht="19.5" hidden="1" customHeight="1" x14ac:dyDescent="0.2">
      <c r="A9" s="50" t="s">
        <v>1</v>
      </c>
      <c r="B9" s="50" t="s">
        <v>3</v>
      </c>
      <c r="C9" s="49" t="s">
        <v>246</v>
      </c>
      <c r="D9" s="49" t="s">
        <v>247</v>
      </c>
      <c r="E9" s="49" t="s">
        <v>250</v>
      </c>
      <c r="F9" s="49" t="s">
        <v>255</v>
      </c>
      <c r="G9" s="49" t="s">
        <v>260</v>
      </c>
      <c r="H9" s="42">
        <v>0</v>
      </c>
      <c r="I9" s="42">
        <v>0</v>
      </c>
      <c r="J9" s="42">
        <v>0</v>
      </c>
    </row>
    <row r="10" spans="1:10" s="40" customFormat="1" ht="19.5" customHeight="1" x14ac:dyDescent="0.2">
      <c r="A10" s="47">
        <v>136</v>
      </c>
      <c r="B10" s="46">
        <v>44448</v>
      </c>
      <c r="C10" s="45" t="s">
        <v>399</v>
      </c>
      <c r="D10" s="48" t="s">
        <v>400</v>
      </c>
      <c r="E10" s="43">
        <v>0</v>
      </c>
      <c r="F10" s="43">
        <v>0</v>
      </c>
      <c r="G10" s="43">
        <v>0</v>
      </c>
      <c r="H10" s="42">
        <v>0</v>
      </c>
      <c r="I10" s="42">
        <v>0</v>
      </c>
      <c r="J10" s="42">
        <f>I10+G10</f>
        <v>0</v>
      </c>
    </row>
    <row r="11" spans="1:10" s="40" customFormat="1" ht="19.5" customHeight="1" x14ac:dyDescent="0.2">
      <c r="A11" s="47">
        <v>143</v>
      </c>
      <c r="B11" s="46">
        <v>44463</v>
      </c>
      <c r="C11" s="45" t="s">
        <v>409</v>
      </c>
      <c r="D11" s="48" t="s">
        <v>410</v>
      </c>
      <c r="E11" s="43">
        <v>9700000</v>
      </c>
      <c r="F11" s="43">
        <v>230022.53</v>
      </c>
      <c r="G11" s="43">
        <v>230022.53</v>
      </c>
      <c r="H11" s="42">
        <v>0</v>
      </c>
      <c r="I11" s="42">
        <v>0</v>
      </c>
      <c r="J11" s="42">
        <f t="shared" ref="J11:J35" si="0">I11+G11</f>
        <v>230022.53</v>
      </c>
    </row>
    <row r="12" spans="1:10" s="40" customFormat="1" ht="19.5" customHeight="1" x14ac:dyDescent="0.2">
      <c r="A12" s="47">
        <v>151</v>
      </c>
      <c r="B12" s="46">
        <v>44476</v>
      </c>
      <c r="C12" s="45" t="s">
        <v>273</v>
      </c>
      <c r="D12" s="48" t="s">
        <v>274</v>
      </c>
      <c r="E12" s="43">
        <v>0</v>
      </c>
      <c r="F12" s="43">
        <v>0</v>
      </c>
      <c r="G12" s="43">
        <v>0</v>
      </c>
      <c r="H12" s="42">
        <v>0</v>
      </c>
      <c r="I12" s="42">
        <v>0</v>
      </c>
      <c r="J12" s="42">
        <f t="shared" si="0"/>
        <v>0</v>
      </c>
    </row>
    <row r="13" spans="1:10" s="40" customFormat="1" ht="19.5" customHeight="1" x14ac:dyDescent="0.2">
      <c r="A13" s="47">
        <v>159</v>
      </c>
      <c r="B13" s="46">
        <v>44504</v>
      </c>
      <c r="C13" s="45" t="s">
        <v>273</v>
      </c>
      <c r="D13" s="48" t="s">
        <v>274</v>
      </c>
      <c r="E13" s="43">
        <v>300000</v>
      </c>
      <c r="F13" s="43">
        <v>0</v>
      </c>
      <c r="G13" s="43">
        <v>0</v>
      </c>
      <c r="H13" s="42">
        <v>0</v>
      </c>
      <c r="I13" s="42">
        <v>0</v>
      </c>
      <c r="J13" s="42">
        <f t="shared" si="0"/>
        <v>0</v>
      </c>
    </row>
    <row r="14" spans="1:10" s="40" customFormat="1" ht="19.5" customHeight="1" x14ac:dyDescent="0.2">
      <c r="A14" s="47">
        <v>160</v>
      </c>
      <c r="B14" s="46">
        <v>44504</v>
      </c>
      <c r="C14" s="45" t="s">
        <v>399</v>
      </c>
      <c r="D14" s="48" t="s">
        <v>400</v>
      </c>
      <c r="E14" s="43">
        <v>10000000</v>
      </c>
      <c r="F14" s="43">
        <v>0</v>
      </c>
      <c r="G14" s="43">
        <v>0</v>
      </c>
      <c r="H14" s="42">
        <v>0</v>
      </c>
      <c r="I14" s="42">
        <v>0</v>
      </c>
      <c r="J14" s="42">
        <f t="shared" si="0"/>
        <v>0</v>
      </c>
    </row>
    <row r="15" spans="1:10" s="40" customFormat="1" ht="19.5" hidden="1" customHeight="1" x14ac:dyDescent="0.2">
      <c r="A15" s="47">
        <v>269</v>
      </c>
      <c r="B15" s="46">
        <v>44435</v>
      </c>
      <c r="C15" s="45" t="s">
        <v>753</v>
      </c>
      <c r="D15" s="48" t="s">
        <v>754</v>
      </c>
      <c r="E15" s="43">
        <v>1736030.36</v>
      </c>
      <c r="F15" s="43">
        <v>0</v>
      </c>
      <c r="G15" s="43">
        <v>0</v>
      </c>
      <c r="H15" s="42">
        <v>0</v>
      </c>
      <c r="I15" s="42">
        <v>0</v>
      </c>
      <c r="J15" s="42">
        <f t="shared" si="0"/>
        <v>0</v>
      </c>
    </row>
    <row r="16" spans="1:10" s="40" customFormat="1" ht="19.5" hidden="1" customHeight="1" x14ac:dyDescent="0.2">
      <c r="A16" s="47">
        <v>270</v>
      </c>
      <c r="B16" s="46">
        <v>44435</v>
      </c>
      <c r="C16" s="45" t="s">
        <v>251</v>
      </c>
      <c r="D16" s="48" t="s">
        <v>252</v>
      </c>
      <c r="E16" s="43">
        <v>2330420.73</v>
      </c>
      <c r="F16" s="43">
        <v>0</v>
      </c>
      <c r="G16" s="43">
        <v>0</v>
      </c>
      <c r="H16" s="42">
        <v>0</v>
      </c>
      <c r="I16" s="42">
        <v>0</v>
      </c>
      <c r="J16" s="42">
        <f t="shared" si="0"/>
        <v>0</v>
      </c>
    </row>
    <row r="17" spans="1:10" s="40" customFormat="1" ht="30" hidden="1" customHeight="1" x14ac:dyDescent="0.2">
      <c r="A17" s="47">
        <v>271</v>
      </c>
      <c r="B17" s="46">
        <v>44435</v>
      </c>
      <c r="C17" s="45" t="s">
        <v>757</v>
      </c>
      <c r="D17" s="48" t="s">
        <v>758</v>
      </c>
      <c r="E17" s="43">
        <v>2404075.41</v>
      </c>
      <c r="F17" s="43">
        <v>16243.97</v>
      </c>
      <c r="G17" s="43">
        <v>16243.97</v>
      </c>
      <c r="H17" s="42">
        <v>0</v>
      </c>
      <c r="I17" s="42">
        <v>0</v>
      </c>
      <c r="J17" s="42">
        <f t="shared" si="0"/>
        <v>16243.97</v>
      </c>
    </row>
    <row r="18" spans="1:10" s="40" customFormat="1" ht="30" hidden="1" customHeight="1" x14ac:dyDescent="0.2">
      <c r="A18" s="47">
        <v>272</v>
      </c>
      <c r="B18" s="46">
        <v>44435</v>
      </c>
      <c r="C18" s="45" t="s">
        <v>757</v>
      </c>
      <c r="D18" s="48" t="s">
        <v>758</v>
      </c>
      <c r="E18" s="43">
        <v>1923408.34</v>
      </c>
      <c r="F18" s="43">
        <v>1197095.48</v>
      </c>
      <c r="G18" s="43">
        <v>1197095.48</v>
      </c>
      <c r="H18" s="42">
        <v>0</v>
      </c>
      <c r="I18" s="42">
        <v>0</v>
      </c>
      <c r="J18" s="42">
        <f t="shared" si="0"/>
        <v>1197095.48</v>
      </c>
    </row>
    <row r="19" spans="1:10" s="40" customFormat="1" ht="19.5" hidden="1" customHeight="1" x14ac:dyDescent="0.2">
      <c r="A19" s="47">
        <v>273</v>
      </c>
      <c r="B19" s="46">
        <v>44435</v>
      </c>
      <c r="C19" s="45" t="s">
        <v>399</v>
      </c>
      <c r="D19" s="48" t="s">
        <v>400</v>
      </c>
      <c r="E19" s="43">
        <v>0</v>
      </c>
      <c r="F19" s="43">
        <v>60494.11</v>
      </c>
      <c r="G19" s="43">
        <v>60494.11</v>
      </c>
      <c r="H19" s="42">
        <v>0</v>
      </c>
      <c r="I19" s="42">
        <v>0</v>
      </c>
      <c r="J19" s="42">
        <f t="shared" si="0"/>
        <v>60494.11</v>
      </c>
    </row>
    <row r="20" spans="1:10" s="40" customFormat="1" ht="19.5" hidden="1" customHeight="1" x14ac:dyDescent="0.2">
      <c r="A20" s="47">
        <v>274</v>
      </c>
      <c r="B20" s="46">
        <v>44435</v>
      </c>
      <c r="C20" s="45" t="s">
        <v>399</v>
      </c>
      <c r="D20" s="48" t="s">
        <v>400</v>
      </c>
      <c r="E20" s="43">
        <v>4136778.33</v>
      </c>
      <c r="F20" s="43">
        <v>739472.32</v>
      </c>
      <c r="G20" s="43">
        <v>739472.32</v>
      </c>
      <c r="H20" s="42">
        <v>0</v>
      </c>
      <c r="I20" s="42">
        <v>0</v>
      </c>
      <c r="J20" s="42">
        <f t="shared" si="0"/>
        <v>739472.32</v>
      </c>
    </row>
    <row r="21" spans="1:10" s="40" customFormat="1" ht="19.5" hidden="1" customHeight="1" x14ac:dyDescent="0.2">
      <c r="A21" s="47">
        <v>275</v>
      </c>
      <c r="B21" s="46">
        <v>44438</v>
      </c>
      <c r="C21" s="45" t="s">
        <v>765</v>
      </c>
      <c r="D21" s="48" t="s">
        <v>766</v>
      </c>
      <c r="E21" s="43">
        <v>7276572.4900000002</v>
      </c>
      <c r="F21" s="43">
        <v>0</v>
      </c>
      <c r="G21" s="43">
        <v>0</v>
      </c>
      <c r="H21" s="42">
        <v>0</v>
      </c>
      <c r="I21" s="42">
        <v>0</v>
      </c>
      <c r="J21" s="42">
        <f t="shared" si="0"/>
        <v>0</v>
      </c>
    </row>
    <row r="22" spans="1:10" s="40" customFormat="1" ht="19.5" hidden="1" customHeight="1" x14ac:dyDescent="0.2">
      <c r="A22" s="47">
        <v>276</v>
      </c>
      <c r="B22" s="46">
        <v>44440</v>
      </c>
      <c r="C22" s="45" t="s">
        <v>343</v>
      </c>
      <c r="D22" s="48" t="s">
        <v>344</v>
      </c>
      <c r="E22" s="43">
        <v>4548258.5</v>
      </c>
      <c r="F22" s="43">
        <v>1360292.26</v>
      </c>
      <c r="G22" s="43">
        <v>1360292.26</v>
      </c>
      <c r="H22" s="42">
        <v>0</v>
      </c>
      <c r="I22" s="42">
        <v>0</v>
      </c>
      <c r="J22" s="42">
        <f t="shared" si="0"/>
        <v>1360292.26</v>
      </c>
    </row>
    <row r="23" spans="1:10" s="40" customFormat="1" ht="19.5" hidden="1" customHeight="1" x14ac:dyDescent="0.2">
      <c r="A23" s="47">
        <v>277</v>
      </c>
      <c r="B23" s="46">
        <v>44440</v>
      </c>
      <c r="C23" s="45" t="s">
        <v>343</v>
      </c>
      <c r="D23" s="44" t="s">
        <v>344</v>
      </c>
      <c r="E23" s="43">
        <v>810000</v>
      </c>
      <c r="F23" s="43">
        <v>181969.72</v>
      </c>
      <c r="G23" s="43">
        <v>181969.72</v>
      </c>
      <c r="H23" s="42">
        <v>0</v>
      </c>
      <c r="I23" s="42">
        <v>0</v>
      </c>
      <c r="J23" s="42">
        <f t="shared" si="0"/>
        <v>181969.72</v>
      </c>
    </row>
    <row r="24" spans="1:10" s="40" customFormat="1" ht="19.5" hidden="1" customHeight="1" x14ac:dyDescent="0.2">
      <c r="A24" s="47">
        <v>278</v>
      </c>
      <c r="B24" s="46">
        <v>44441</v>
      </c>
      <c r="C24" s="45" t="s">
        <v>343</v>
      </c>
      <c r="D24" s="44" t="s">
        <v>344</v>
      </c>
      <c r="E24" s="43">
        <v>1422132.16</v>
      </c>
      <c r="F24" s="43">
        <v>2266946.16</v>
      </c>
      <c r="G24" s="43">
        <v>2266946.16</v>
      </c>
      <c r="H24" s="42">
        <v>0</v>
      </c>
      <c r="I24" s="42">
        <v>0</v>
      </c>
      <c r="J24" s="42">
        <f t="shared" si="0"/>
        <v>2266946.16</v>
      </c>
    </row>
    <row r="25" spans="1:10" s="40" customFormat="1" ht="19.5" hidden="1" customHeight="1" x14ac:dyDescent="0.2">
      <c r="A25" s="47">
        <v>279</v>
      </c>
      <c r="B25" s="46">
        <v>44441</v>
      </c>
      <c r="C25" s="45" t="s">
        <v>343</v>
      </c>
      <c r="D25" s="44" t="s">
        <v>344</v>
      </c>
      <c r="E25" s="43">
        <v>5018273</v>
      </c>
      <c r="F25" s="43">
        <v>147704.73000000001</v>
      </c>
      <c r="G25" s="43">
        <v>147704.73000000001</v>
      </c>
      <c r="H25" s="42">
        <v>0</v>
      </c>
      <c r="I25" s="42">
        <v>0</v>
      </c>
      <c r="J25" s="42">
        <f t="shared" si="0"/>
        <v>147704.73000000001</v>
      </c>
    </row>
    <row r="26" spans="1:10" s="40" customFormat="1" ht="19.5" hidden="1" customHeight="1" x14ac:dyDescent="0.2">
      <c r="A26" s="47">
        <v>280</v>
      </c>
      <c r="B26" s="46">
        <v>44441</v>
      </c>
      <c r="C26" s="45" t="s">
        <v>781</v>
      </c>
      <c r="D26" s="44" t="s">
        <v>782</v>
      </c>
      <c r="E26" s="43">
        <v>5599332.8200000003</v>
      </c>
      <c r="F26" s="43">
        <v>429643.29</v>
      </c>
      <c r="G26" s="43">
        <v>429643.29</v>
      </c>
      <c r="H26" s="42">
        <v>0</v>
      </c>
      <c r="I26" s="42">
        <v>0</v>
      </c>
      <c r="J26" s="42">
        <f t="shared" si="0"/>
        <v>429643.29</v>
      </c>
    </row>
    <row r="27" spans="1:10" s="40" customFormat="1" ht="19.5" hidden="1" customHeight="1" x14ac:dyDescent="0.2">
      <c r="A27" s="47">
        <v>281</v>
      </c>
      <c r="B27" s="46">
        <v>44441</v>
      </c>
      <c r="C27" s="45" t="s">
        <v>781</v>
      </c>
      <c r="D27" s="44" t="s">
        <v>782</v>
      </c>
      <c r="E27" s="43">
        <v>659000</v>
      </c>
      <c r="F27" s="43">
        <v>571156.68000000005</v>
      </c>
      <c r="G27" s="43">
        <v>571156.68000000005</v>
      </c>
      <c r="H27" s="42">
        <v>0</v>
      </c>
      <c r="I27" s="42">
        <v>0</v>
      </c>
      <c r="J27" s="42">
        <f t="shared" si="0"/>
        <v>571156.68000000005</v>
      </c>
    </row>
    <row r="28" spans="1:10" s="40" customFormat="1" ht="19.5" hidden="1" customHeight="1" x14ac:dyDescent="0.2">
      <c r="A28" s="47">
        <v>291</v>
      </c>
      <c r="B28" s="46">
        <v>44477</v>
      </c>
      <c r="C28" s="45" t="s">
        <v>811</v>
      </c>
      <c r="D28" s="44" t="s">
        <v>812</v>
      </c>
      <c r="E28" s="43">
        <v>4328792.57</v>
      </c>
      <c r="F28" s="43">
        <v>3019209.34</v>
      </c>
      <c r="G28" s="43">
        <v>3019209.34</v>
      </c>
      <c r="H28" s="42">
        <v>0</v>
      </c>
      <c r="I28" s="42">
        <v>0</v>
      </c>
      <c r="J28" s="42">
        <f t="shared" si="0"/>
        <v>3019209.34</v>
      </c>
    </row>
    <row r="29" spans="1:10" s="40" customFormat="1" ht="19.5" hidden="1" customHeight="1" x14ac:dyDescent="0.2">
      <c r="A29" s="47">
        <v>292</v>
      </c>
      <c r="B29" s="46">
        <v>44477</v>
      </c>
      <c r="C29" s="45" t="s">
        <v>811</v>
      </c>
      <c r="D29" s="44" t="s">
        <v>812</v>
      </c>
      <c r="E29" s="43">
        <v>4896420.5199999996</v>
      </c>
      <c r="F29" s="43">
        <v>84234.21</v>
      </c>
      <c r="G29" s="43">
        <v>84234.21</v>
      </c>
      <c r="H29" s="42">
        <v>0</v>
      </c>
      <c r="I29" s="42">
        <v>0</v>
      </c>
      <c r="J29" s="42">
        <f t="shared" si="0"/>
        <v>84234.21</v>
      </c>
    </row>
    <row r="30" spans="1:10" s="40" customFormat="1" ht="19.5" hidden="1" customHeight="1" x14ac:dyDescent="0.2">
      <c r="A30" s="47">
        <v>293</v>
      </c>
      <c r="B30" s="46">
        <v>44477</v>
      </c>
      <c r="C30" s="45" t="s">
        <v>811</v>
      </c>
      <c r="D30" s="44" t="s">
        <v>812</v>
      </c>
      <c r="E30" s="43">
        <v>12047146.16</v>
      </c>
      <c r="F30" s="43">
        <v>67715.11</v>
      </c>
      <c r="G30" s="43">
        <v>67715.11</v>
      </c>
      <c r="H30" s="42">
        <v>0</v>
      </c>
      <c r="I30" s="42">
        <v>0</v>
      </c>
      <c r="J30" s="42">
        <f t="shared" si="0"/>
        <v>67715.11</v>
      </c>
    </row>
    <row r="31" spans="1:10" s="40" customFormat="1" ht="19.5" hidden="1" customHeight="1" x14ac:dyDescent="0.2">
      <c r="A31" s="47">
        <v>307</v>
      </c>
      <c r="B31" s="46">
        <v>44494</v>
      </c>
      <c r="C31" s="45" t="s">
        <v>345</v>
      </c>
      <c r="D31" s="44" t="s">
        <v>346</v>
      </c>
      <c r="E31" s="43">
        <v>964978</v>
      </c>
      <c r="F31" s="43">
        <v>0</v>
      </c>
      <c r="G31" s="43">
        <v>0</v>
      </c>
      <c r="H31" s="42">
        <v>0</v>
      </c>
      <c r="I31" s="42">
        <v>0</v>
      </c>
      <c r="J31" s="42">
        <f t="shared" si="0"/>
        <v>0</v>
      </c>
    </row>
    <row r="32" spans="1:10" s="40" customFormat="1" ht="19.5" hidden="1" customHeight="1" x14ac:dyDescent="0.2">
      <c r="A32" s="47">
        <v>308</v>
      </c>
      <c r="B32" s="46">
        <v>44494</v>
      </c>
      <c r="C32" s="45" t="s">
        <v>781</v>
      </c>
      <c r="D32" s="44" t="s">
        <v>782</v>
      </c>
      <c r="E32" s="43">
        <v>0</v>
      </c>
      <c r="F32" s="43">
        <v>282215.69</v>
      </c>
      <c r="G32" s="43">
        <v>282215.69</v>
      </c>
      <c r="H32" s="42">
        <v>0</v>
      </c>
      <c r="I32" s="42">
        <v>0</v>
      </c>
      <c r="J32" s="42">
        <f t="shared" si="0"/>
        <v>282215.69</v>
      </c>
    </row>
    <row r="33" spans="1:10" s="40" customFormat="1" ht="19.5" hidden="1" customHeight="1" x14ac:dyDescent="0.2">
      <c r="A33" s="47">
        <v>309</v>
      </c>
      <c r="B33" s="46">
        <v>44495</v>
      </c>
      <c r="C33" s="45" t="s">
        <v>345</v>
      </c>
      <c r="D33" s="44" t="s">
        <v>346</v>
      </c>
      <c r="E33" s="43">
        <v>75000</v>
      </c>
      <c r="F33" s="43">
        <v>0</v>
      </c>
      <c r="G33" s="43">
        <v>0</v>
      </c>
      <c r="H33" s="42">
        <v>0</v>
      </c>
      <c r="I33" s="42">
        <v>0</v>
      </c>
      <c r="J33" s="42">
        <f t="shared" si="0"/>
        <v>0</v>
      </c>
    </row>
    <row r="34" spans="1:10" s="40" customFormat="1" ht="19.5" hidden="1" customHeight="1" x14ac:dyDescent="0.2">
      <c r="A34" s="47">
        <v>322</v>
      </c>
      <c r="B34" s="46">
        <v>44504</v>
      </c>
      <c r="C34" s="45" t="s">
        <v>343</v>
      </c>
      <c r="D34" s="44" t="s">
        <v>344</v>
      </c>
      <c r="E34" s="43">
        <v>238853.7</v>
      </c>
      <c r="F34" s="43">
        <v>0</v>
      </c>
      <c r="G34" s="43">
        <v>0</v>
      </c>
      <c r="H34" s="42">
        <v>0</v>
      </c>
      <c r="I34" s="42">
        <v>0</v>
      </c>
      <c r="J34" s="42">
        <f t="shared" si="0"/>
        <v>0</v>
      </c>
    </row>
    <row r="35" spans="1:10" s="40" customFormat="1" ht="19.5" hidden="1" customHeight="1" x14ac:dyDescent="0.2">
      <c r="A35" s="47">
        <v>332</v>
      </c>
      <c r="B35" s="46">
        <v>44519</v>
      </c>
      <c r="C35" s="45" t="s">
        <v>399</v>
      </c>
      <c r="D35" s="44" t="s">
        <v>400</v>
      </c>
      <c r="E35" s="43">
        <v>1618470.55</v>
      </c>
      <c r="F35" s="43">
        <v>0</v>
      </c>
      <c r="G35" s="43">
        <v>0</v>
      </c>
      <c r="H35" s="42">
        <v>0</v>
      </c>
      <c r="I35" s="42">
        <v>0</v>
      </c>
      <c r="J35" s="42">
        <f t="shared" si="0"/>
        <v>0</v>
      </c>
    </row>
    <row r="36" spans="1:10" s="40" customFormat="1" ht="30.75" customHeight="1" x14ac:dyDescent="0.2">
      <c r="A36" s="107" t="s">
        <v>5023</v>
      </c>
      <c r="B36" s="108"/>
      <c r="C36" s="108"/>
      <c r="D36" s="109"/>
      <c r="E36" s="41">
        <f>SUM(E8:E35)</f>
        <v>82033943.640000001</v>
      </c>
      <c r="F36" s="41">
        <f t="shared" ref="F36:J36" si="1">SUM(F8:F35)</f>
        <v>10654415.6</v>
      </c>
      <c r="G36" s="41">
        <f t="shared" si="1"/>
        <v>10654415.6</v>
      </c>
      <c r="H36" s="41">
        <f t="shared" si="1"/>
        <v>0</v>
      </c>
      <c r="I36" s="41">
        <f t="shared" si="1"/>
        <v>0</v>
      </c>
      <c r="J36" s="41">
        <f t="shared" si="1"/>
        <v>10654415.6</v>
      </c>
    </row>
    <row r="37" spans="1:10" x14ac:dyDescent="0.2">
      <c r="F37" s="38">
        <v>0</v>
      </c>
      <c r="G37" s="38">
        <v>0</v>
      </c>
    </row>
  </sheetData>
  <mergeCells count="1">
    <mergeCell ref="A36:D36"/>
  </mergeCells>
  <hyperlinks>
    <hyperlink ref="A16" location="'CLASSIFICAÇÃO ORÇAMENTÁRIA'!A1" display="'CLASSIFICAÇÃO ORÇAMENTÁRIA'!A1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25"/>
  <sheetViews>
    <sheetView showGridLines="0" topLeftCell="A5" zoomScale="90" zoomScaleNormal="90" workbookViewId="0">
      <selection activeCell="M11" sqref="M11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36.75" thickBot="1" x14ac:dyDescent="0.25">
      <c r="B8" s="26" t="s">
        <v>5024</v>
      </c>
      <c r="C8" s="26" t="s">
        <v>5058</v>
      </c>
      <c r="D8" s="31" t="s">
        <v>5026</v>
      </c>
      <c r="E8" s="32"/>
      <c r="F8" s="26" t="s">
        <v>5027</v>
      </c>
      <c r="G8" s="26" t="s">
        <v>5028</v>
      </c>
      <c r="H8" s="26" t="s">
        <v>5029</v>
      </c>
      <c r="I8" s="9" t="s">
        <v>5086</v>
      </c>
      <c r="J8" s="9" t="s">
        <v>5087</v>
      </c>
      <c r="K8" s="9" t="s">
        <v>5098</v>
      </c>
    </row>
    <row r="9" spans="2:11" ht="30.75" hidden="1" customHeight="1" x14ac:dyDescent="0.2">
      <c r="B9" s="25" t="s">
        <v>5041</v>
      </c>
      <c r="C9" s="25" t="s">
        <v>5041</v>
      </c>
      <c r="D9" s="25" t="s">
        <v>5041</v>
      </c>
      <c r="F9" s="25" t="s">
        <v>250</v>
      </c>
      <c r="G9" s="25" t="s">
        <v>255</v>
      </c>
      <c r="H9" s="25" t="s">
        <v>260</v>
      </c>
      <c r="I9" s="25" t="s">
        <v>250</v>
      </c>
      <c r="J9" s="25" t="s">
        <v>255</v>
      </c>
      <c r="K9" s="25" t="s">
        <v>260</v>
      </c>
    </row>
    <row r="10" spans="2:11" ht="27" customHeight="1" x14ac:dyDescent="0.2">
      <c r="B10" s="34">
        <v>9288130</v>
      </c>
      <c r="C10" s="34">
        <v>1491</v>
      </c>
      <c r="D10" s="110" t="s">
        <v>235</v>
      </c>
      <c r="E10" s="111"/>
      <c r="F10" s="29">
        <v>658600000</v>
      </c>
      <c r="G10" s="29">
        <v>658600000</v>
      </c>
      <c r="H10" s="29">
        <v>658600000</v>
      </c>
      <c r="I10" s="29">
        <v>0</v>
      </c>
      <c r="J10" s="29">
        <v>0</v>
      </c>
      <c r="K10" s="29">
        <f>J10+H10</f>
        <v>658600000</v>
      </c>
    </row>
    <row r="11" spans="2:11" ht="27" customHeight="1" x14ac:dyDescent="0.2">
      <c r="B11" s="34">
        <v>9288132</v>
      </c>
      <c r="C11" s="34">
        <v>2301</v>
      </c>
      <c r="D11" s="110" t="s">
        <v>43</v>
      </c>
      <c r="E11" s="111"/>
      <c r="F11" s="29">
        <v>11312500</v>
      </c>
      <c r="G11" s="29">
        <v>113755.44</v>
      </c>
      <c r="H11" s="29">
        <v>110695.19</v>
      </c>
      <c r="I11" s="29">
        <v>0</v>
      </c>
      <c r="J11" s="29">
        <v>0</v>
      </c>
      <c r="K11" s="29">
        <f t="shared" ref="K11:K24" si="0">J11+H11</f>
        <v>110695.19</v>
      </c>
    </row>
    <row r="12" spans="2:11" ht="27" customHeight="1" x14ac:dyDescent="0.2">
      <c r="B12" s="61">
        <v>9288133</v>
      </c>
      <c r="C12" s="34">
        <v>2301</v>
      </c>
      <c r="D12" s="110" t="s">
        <v>43</v>
      </c>
      <c r="E12" s="111"/>
      <c r="F12" s="29">
        <v>82852631</v>
      </c>
      <c r="G12" s="29">
        <v>10654415.6</v>
      </c>
      <c r="H12" s="29">
        <v>10654415.6</v>
      </c>
      <c r="I12" s="29">
        <v>0</v>
      </c>
      <c r="J12" s="29">
        <v>0</v>
      </c>
      <c r="K12" s="29">
        <f t="shared" si="0"/>
        <v>10654415.6</v>
      </c>
    </row>
    <row r="13" spans="2:11" ht="27" customHeight="1" x14ac:dyDescent="0.2">
      <c r="B13" s="34">
        <v>9288134</v>
      </c>
      <c r="C13" s="34">
        <v>2301</v>
      </c>
      <c r="D13" s="110" t="s">
        <v>43</v>
      </c>
      <c r="E13" s="111"/>
      <c r="F13" s="29">
        <v>9413312.8100000005</v>
      </c>
      <c r="G13" s="29">
        <v>1605854.7</v>
      </c>
      <c r="H13" s="29">
        <v>1605854.7</v>
      </c>
      <c r="I13" s="29">
        <v>0</v>
      </c>
      <c r="J13" s="29">
        <v>0</v>
      </c>
      <c r="K13" s="29">
        <f t="shared" si="0"/>
        <v>1605854.7</v>
      </c>
    </row>
    <row r="14" spans="2:11" ht="27" hidden="1" customHeight="1" x14ac:dyDescent="0.2">
      <c r="B14" s="34">
        <v>9288137</v>
      </c>
      <c r="C14" s="34">
        <v>1251</v>
      </c>
      <c r="D14" s="110" t="s">
        <v>104</v>
      </c>
      <c r="E14" s="111"/>
      <c r="F14" s="29">
        <v>62703825</v>
      </c>
      <c r="G14" s="29">
        <v>0</v>
      </c>
      <c r="H14" s="29">
        <v>0</v>
      </c>
      <c r="I14" s="29">
        <v>0</v>
      </c>
      <c r="J14" s="29">
        <v>0</v>
      </c>
      <c r="K14" s="29">
        <f t="shared" si="0"/>
        <v>0</v>
      </c>
    </row>
    <row r="15" spans="2:11" ht="27" hidden="1" customHeight="1" x14ac:dyDescent="0.2">
      <c r="B15" s="34">
        <v>9288138</v>
      </c>
      <c r="C15" s="34">
        <v>1251</v>
      </c>
      <c r="D15" s="110" t="s">
        <v>104</v>
      </c>
      <c r="E15" s="111"/>
      <c r="F15" s="29">
        <v>12257089.25</v>
      </c>
      <c r="G15" s="29">
        <v>5498003.4199999999</v>
      </c>
      <c r="H15" s="29">
        <v>0</v>
      </c>
      <c r="I15" s="29">
        <v>0</v>
      </c>
      <c r="J15" s="29">
        <v>0</v>
      </c>
      <c r="K15" s="29">
        <f t="shared" si="0"/>
        <v>0</v>
      </c>
    </row>
    <row r="16" spans="2:11" ht="27" hidden="1" customHeight="1" x14ac:dyDescent="0.2">
      <c r="B16" s="34">
        <v>9288139</v>
      </c>
      <c r="C16" s="34">
        <v>2431</v>
      </c>
      <c r="D16" s="110" t="s">
        <v>5084</v>
      </c>
      <c r="E16" s="111"/>
      <c r="F16" s="29">
        <v>160000</v>
      </c>
      <c r="G16" s="29">
        <v>0</v>
      </c>
      <c r="H16" s="29">
        <v>0</v>
      </c>
      <c r="I16" s="29">
        <v>0</v>
      </c>
      <c r="J16" s="29">
        <v>0</v>
      </c>
      <c r="K16" s="29">
        <f t="shared" si="0"/>
        <v>0</v>
      </c>
    </row>
    <row r="17" spans="2:11" ht="27" hidden="1" customHeight="1" x14ac:dyDescent="0.2">
      <c r="B17" s="34">
        <v>9288142</v>
      </c>
      <c r="C17" s="34">
        <v>2371</v>
      </c>
      <c r="D17" s="110" t="s">
        <v>100</v>
      </c>
      <c r="E17" s="111"/>
      <c r="F17" s="29">
        <v>536441</v>
      </c>
      <c r="G17" s="29">
        <v>369406</v>
      </c>
      <c r="H17" s="29">
        <v>369406</v>
      </c>
      <c r="I17" s="29">
        <v>0</v>
      </c>
      <c r="J17" s="29">
        <v>0</v>
      </c>
      <c r="K17" s="29">
        <f t="shared" si="0"/>
        <v>369406</v>
      </c>
    </row>
    <row r="18" spans="2:11" ht="27" hidden="1" customHeight="1" x14ac:dyDescent="0.2">
      <c r="B18" s="34">
        <v>9288143</v>
      </c>
      <c r="C18" s="34">
        <v>1101</v>
      </c>
      <c r="D18" s="110" t="s">
        <v>129</v>
      </c>
      <c r="E18" s="111"/>
      <c r="F18" s="29">
        <v>37250</v>
      </c>
      <c r="G18" s="29">
        <v>32000</v>
      </c>
      <c r="H18" s="29">
        <v>31850</v>
      </c>
      <c r="I18" s="29">
        <v>0</v>
      </c>
      <c r="J18" s="29">
        <v>0</v>
      </c>
      <c r="K18" s="29">
        <f t="shared" si="0"/>
        <v>31850</v>
      </c>
    </row>
    <row r="19" spans="2:11" ht="27" hidden="1" customHeight="1" x14ac:dyDescent="0.2">
      <c r="B19" s="34">
        <v>9288152</v>
      </c>
      <c r="C19" s="34">
        <v>1271</v>
      </c>
      <c r="D19" s="110" t="s">
        <v>195</v>
      </c>
      <c r="E19" s="111"/>
      <c r="F19" s="29">
        <v>186150</v>
      </c>
      <c r="G19" s="29">
        <v>40679.68</v>
      </c>
      <c r="H19" s="29">
        <v>40679.68</v>
      </c>
      <c r="I19" s="29">
        <v>0</v>
      </c>
      <c r="J19" s="29">
        <v>0</v>
      </c>
      <c r="K19" s="29">
        <f t="shared" si="0"/>
        <v>40679.68</v>
      </c>
    </row>
    <row r="20" spans="2:11" ht="27" hidden="1" customHeight="1" x14ac:dyDescent="0.2">
      <c r="B20" s="34">
        <v>9288155</v>
      </c>
      <c r="C20" s="34">
        <v>1521</v>
      </c>
      <c r="D20" s="110" t="s">
        <v>193</v>
      </c>
      <c r="E20" s="111"/>
      <c r="F20" s="29">
        <v>3816747.5</v>
      </c>
      <c r="G20" s="29">
        <v>0</v>
      </c>
      <c r="H20" s="29">
        <v>0</v>
      </c>
      <c r="I20" s="29">
        <v>0</v>
      </c>
      <c r="J20" s="29">
        <v>0</v>
      </c>
      <c r="K20" s="29">
        <f t="shared" si="0"/>
        <v>0</v>
      </c>
    </row>
    <row r="21" spans="2:11" ht="27" hidden="1" customHeight="1" x14ac:dyDescent="0.2">
      <c r="B21" s="34">
        <v>9288176</v>
      </c>
      <c r="C21" s="34">
        <v>1081</v>
      </c>
      <c r="D21" s="110" t="s">
        <v>5060</v>
      </c>
      <c r="E21" s="111"/>
      <c r="F21" s="29">
        <v>4197027.76</v>
      </c>
      <c r="G21" s="29">
        <v>0</v>
      </c>
      <c r="H21" s="29">
        <v>0</v>
      </c>
      <c r="I21" s="29">
        <v>0</v>
      </c>
      <c r="J21" s="29">
        <v>0</v>
      </c>
      <c r="K21" s="29">
        <f t="shared" si="0"/>
        <v>0</v>
      </c>
    </row>
    <row r="22" spans="2:11" ht="27" customHeight="1" x14ac:dyDescent="0.2">
      <c r="B22" s="34">
        <v>9288178</v>
      </c>
      <c r="C22" s="34">
        <v>1301</v>
      </c>
      <c r="D22" s="110" t="s">
        <v>120</v>
      </c>
      <c r="E22" s="111"/>
      <c r="F22" s="29">
        <v>3416599.99</v>
      </c>
      <c r="G22" s="29">
        <v>3416599.99</v>
      </c>
      <c r="H22" s="29">
        <v>3376599.99</v>
      </c>
      <c r="I22" s="29">
        <v>0</v>
      </c>
      <c r="J22" s="29">
        <v>0</v>
      </c>
      <c r="K22" s="29">
        <f t="shared" si="0"/>
        <v>3376599.99</v>
      </c>
    </row>
    <row r="23" spans="2:11" ht="27" customHeight="1" x14ac:dyDescent="0.2">
      <c r="B23" s="34">
        <v>9288181</v>
      </c>
      <c r="C23" s="34">
        <v>1451</v>
      </c>
      <c r="D23" s="110" t="s">
        <v>5085</v>
      </c>
      <c r="E23" s="111"/>
      <c r="F23" s="29">
        <v>99175</v>
      </c>
      <c r="G23" s="29">
        <v>0</v>
      </c>
      <c r="H23" s="29">
        <v>0</v>
      </c>
      <c r="I23" s="29">
        <v>0</v>
      </c>
      <c r="J23" s="29">
        <v>0</v>
      </c>
      <c r="K23" s="29">
        <f t="shared" si="0"/>
        <v>0</v>
      </c>
    </row>
    <row r="24" spans="2:11" ht="27" customHeight="1" thickBot="1" x14ac:dyDescent="0.25">
      <c r="B24" s="34">
        <v>9288191</v>
      </c>
      <c r="C24" s="34">
        <v>2301</v>
      </c>
      <c r="D24" s="110" t="s">
        <v>43</v>
      </c>
      <c r="E24" s="111"/>
      <c r="F24" s="29">
        <v>1563648.72</v>
      </c>
      <c r="G24" s="29">
        <v>459774.94</v>
      </c>
      <c r="H24" s="29">
        <v>227905.74</v>
      </c>
      <c r="I24" s="29"/>
      <c r="J24" s="29"/>
      <c r="K24" s="29">
        <f t="shared" si="0"/>
        <v>227905.74</v>
      </c>
    </row>
    <row r="25" spans="2:11" ht="31.5" customHeight="1" x14ac:dyDescent="0.2">
      <c r="B25" s="112" t="s">
        <v>5023</v>
      </c>
      <c r="C25" s="113"/>
      <c r="D25" s="113"/>
      <c r="E25" s="114"/>
      <c r="F25" s="30">
        <f>SUM(F10:F24)</f>
        <v>851152398.02999997</v>
      </c>
      <c r="G25" s="30">
        <f t="shared" ref="G25:H25" si="1">SUM(G10:G24)</f>
        <v>680790489.7700001</v>
      </c>
      <c r="H25" s="30">
        <f t="shared" si="1"/>
        <v>675017406.9000001</v>
      </c>
      <c r="I25" s="30">
        <f t="shared" ref="I25" si="2">SUM(I10:I24)</f>
        <v>0</v>
      </c>
      <c r="J25" s="30">
        <f t="shared" ref="J25" si="3">SUM(J10:J24)</f>
        <v>0</v>
      </c>
      <c r="K25" s="30">
        <f t="shared" ref="K25" si="4">SUM(K10:K24)</f>
        <v>675017406.9000001</v>
      </c>
    </row>
  </sheetData>
  <mergeCells count="16">
    <mergeCell ref="B25:E25"/>
    <mergeCell ref="D20:E20"/>
    <mergeCell ref="D21:E21"/>
    <mergeCell ref="D23:E23"/>
    <mergeCell ref="D24:E24"/>
    <mergeCell ref="D22:E22"/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7"/>
  <sheetViews>
    <sheetView showGridLines="0" topLeftCell="A8" zoomScale="90" zoomScaleNormal="90" workbookViewId="0">
      <selection activeCell="F48" sqref="F48"/>
    </sheetView>
  </sheetViews>
  <sheetFormatPr defaultRowHeight="11.25" x14ac:dyDescent="0.2"/>
  <cols>
    <col min="1" max="1" width="13" style="39" customWidth="1"/>
    <col min="2" max="2" width="17" style="39" customWidth="1"/>
    <col min="3" max="3" width="17.140625" style="38" customWidth="1"/>
    <col min="4" max="4" width="46" style="38" customWidth="1"/>
    <col min="5" max="5" width="18.140625" style="38" customWidth="1"/>
    <col min="6" max="6" width="16.85546875" style="38" customWidth="1"/>
    <col min="7" max="7" width="14.42578125" style="38" customWidth="1"/>
    <col min="8" max="8" width="15.7109375" style="38" customWidth="1"/>
    <col min="9" max="9" width="12.5703125" style="38" customWidth="1"/>
    <col min="10" max="10" width="16.28515625" style="38" customWidth="1"/>
    <col min="11" max="16384" width="9.140625" style="38"/>
  </cols>
  <sheetData>
    <row r="1" spans="1:10" s="52" customFormat="1" ht="12.75" x14ac:dyDescent="0.2"/>
    <row r="2" spans="1:10" s="52" customFormat="1" ht="12.75" x14ac:dyDescent="0.2"/>
    <row r="3" spans="1:10" s="52" customFormat="1" ht="12.75" x14ac:dyDescent="0.2"/>
    <row r="4" spans="1:10" s="52" customFormat="1" ht="12.75" x14ac:dyDescent="0.2"/>
    <row r="5" spans="1:10" s="52" customFormat="1" ht="54" customHeight="1" x14ac:dyDescent="0.2"/>
    <row r="6" spans="1:10" s="52" customFormat="1" ht="12.75" x14ac:dyDescent="0.2"/>
    <row r="7" spans="1:10" s="52" customFormat="1" ht="102" customHeight="1" thickBot="1" x14ac:dyDescent="0.25"/>
    <row r="8" spans="1:10" s="39" customFormat="1" ht="42.75" customHeight="1" thickBot="1" x14ac:dyDescent="0.25">
      <c r="A8" s="51" t="s">
        <v>5038</v>
      </c>
      <c r="B8" s="51" t="s">
        <v>5030</v>
      </c>
      <c r="C8" s="51" t="s">
        <v>5031</v>
      </c>
      <c r="D8" s="51" t="s">
        <v>5032</v>
      </c>
      <c r="E8" s="26" t="s">
        <v>5027</v>
      </c>
      <c r="F8" s="26" t="s">
        <v>5028</v>
      </c>
      <c r="G8" s="26" t="s">
        <v>5029</v>
      </c>
      <c r="H8" s="9" t="s">
        <v>5086</v>
      </c>
      <c r="I8" s="9" t="s">
        <v>5087</v>
      </c>
      <c r="J8" s="9" t="s">
        <v>5098</v>
      </c>
    </row>
    <row r="9" spans="1:10" s="40" customFormat="1" ht="19.5" hidden="1" customHeight="1" x14ac:dyDescent="0.2">
      <c r="A9" s="50" t="s">
        <v>1</v>
      </c>
      <c r="B9" s="50" t="s">
        <v>3</v>
      </c>
      <c r="C9" s="49" t="s">
        <v>246</v>
      </c>
      <c r="D9" s="49" t="s">
        <v>247</v>
      </c>
      <c r="E9" s="49" t="s">
        <v>250</v>
      </c>
      <c r="F9" s="49" t="s">
        <v>255</v>
      </c>
      <c r="G9" s="49" t="s">
        <v>260</v>
      </c>
      <c r="H9" s="42">
        <v>0</v>
      </c>
      <c r="I9" s="42">
        <v>0</v>
      </c>
      <c r="J9" s="42">
        <v>0</v>
      </c>
    </row>
    <row r="10" spans="1:10" s="40" customFormat="1" ht="19.5" customHeight="1" x14ac:dyDescent="0.2">
      <c r="A10" s="47">
        <v>136</v>
      </c>
      <c r="B10" s="46">
        <v>44448</v>
      </c>
      <c r="C10" s="45" t="s">
        <v>399</v>
      </c>
      <c r="D10" s="48" t="s">
        <v>400</v>
      </c>
      <c r="E10" s="43">
        <v>0</v>
      </c>
      <c r="F10" s="43">
        <v>0</v>
      </c>
      <c r="G10" s="43">
        <v>0</v>
      </c>
      <c r="H10" s="42">
        <v>0</v>
      </c>
      <c r="I10" s="42">
        <v>0</v>
      </c>
      <c r="J10" s="42">
        <f>I10+G10</f>
        <v>0</v>
      </c>
    </row>
    <row r="11" spans="1:10" s="40" customFormat="1" ht="19.5" customHeight="1" x14ac:dyDescent="0.2">
      <c r="A11" s="47">
        <v>143</v>
      </c>
      <c r="B11" s="46">
        <v>44463</v>
      </c>
      <c r="C11" s="45" t="s">
        <v>409</v>
      </c>
      <c r="D11" s="48" t="s">
        <v>410</v>
      </c>
      <c r="E11" s="43">
        <v>9700000</v>
      </c>
      <c r="F11" s="43">
        <v>230022.53</v>
      </c>
      <c r="G11" s="43">
        <v>230022.53</v>
      </c>
      <c r="H11" s="42">
        <v>0</v>
      </c>
      <c r="I11" s="42">
        <v>0</v>
      </c>
      <c r="J11" s="42">
        <f t="shared" ref="J11:J35" si="0">I11+G11</f>
        <v>230022.53</v>
      </c>
    </row>
    <row r="12" spans="1:10" s="40" customFormat="1" ht="19.5" customHeight="1" x14ac:dyDescent="0.2">
      <c r="A12" s="47">
        <v>151</v>
      </c>
      <c r="B12" s="46">
        <v>44476</v>
      </c>
      <c r="C12" s="45" t="s">
        <v>273</v>
      </c>
      <c r="D12" s="48" t="s">
        <v>274</v>
      </c>
      <c r="E12" s="43">
        <v>0</v>
      </c>
      <c r="F12" s="43">
        <v>0</v>
      </c>
      <c r="G12" s="43">
        <v>0</v>
      </c>
      <c r="H12" s="42">
        <v>0</v>
      </c>
      <c r="I12" s="42">
        <v>0</v>
      </c>
      <c r="J12" s="42">
        <f t="shared" si="0"/>
        <v>0</v>
      </c>
    </row>
    <row r="13" spans="1:10" s="40" customFormat="1" ht="19.5" customHeight="1" x14ac:dyDescent="0.2">
      <c r="A13" s="47">
        <v>159</v>
      </c>
      <c r="B13" s="46">
        <v>44504</v>
      </c>
      <c r="C13" s="45" t="s">
        <v>273</v>
      </c>
      <c r="D13" s="48" t="s">
        <v>274</v>
      </c>
      <c r="E13" s="43">
        <v>300000</v>
      </c>
      <c r="F13" s="43">
        <v>0</v>
      </c>
      <c r="G13" s="43">
        <v>0</v>
      </c>
      <c r="H13" s="42">
        <v>0</v>
      </c>
      <c r="I13" s="42">
        <v>0</v>
      </c>
      <c r="J13" s="42">
        <f t="shared" si="0"/>
        <v>0</v>
      </c>
    </row>
    <row r="14" spans="1:10" s="40" customFormat="1" ht="19.5" customHeight="1" x14ac:dyDescent="0.2">
      <c r="A14" s="47">
        <v>160</v>
      </c>
      <c r="B14" s="46">
        <v>44504</v>
      </c>
      <c r="C14" s="45" t="s">
        <v>399</v>
      </c>
      <c r="D14" s="48" t="s">
        <v>400</v>
      </c>
      <c r="E14" s="43">
        <v>10000000</v>
      </c>
      <c r="F14" s="43">
        <v>0</v>
      </c>
      <c r="G14" s="43">
        <v>0</v>
      </c>
      <c r="H14" s="42">
        <v>0</v>
      </c>
      <c r="I14" s="42">
        <v>0</v>
      </c>
      <c r="J14" s="42">
        <f t="shared" si="0"/>
        <v>0</v>
      </c>
    </row>
    <row r="15" spans="1:10" s="40" customFormat="1" ht="19.5" hidden="1" customHeight="1" x14ac:dyDescent="0.2">
      <c r="A15" s="47">
        <v>269</v>
      </c>
      <c r="B15" s="46">
        <v>44435</v>
      </c>
      <c r="C15" s="45" t="s">
        <v>753</v>
      </c>
      <c r="D15" s="48" t="s">
        <v>754</v>
      </c>
      <c r="E15" s="43">
        <v>1736030.36</v>
      </c>
      <c r="F15" s="43">
        <v>0</v>
      </c>
      <c r="G15" s="43">
        <v>0</v>
      </c>
      <c r="H15" s="42">
        <v>0</v>
      </c>
      <c r="I15" s="42">
        <v>0</v>
      </c>
      <c r="J15" s="42">
        <f t="shared" si="0"/>
        <v>0</v>
      </c>
    </row>
    <row r="16" spans="1:10" s="40" customFormat="1" ht="19.5" hidden="1" customHeight="1" x14ac:dyDescent="0.2">
      <c r="A16" s="47">
        <v>270</v>
      </c>
      <c r="B16" s="46">
        <v>44435</v>
      </c>
      <c r="C16" s="45" t="s">
        <v>251</v>
      </c>
      <c r="D16" s="48" t="s">
        <v>252</v>
      </c>
      <c r="E16" s="43">
        <v>2330420.73</v>
      </c>
      <c r="F16" s="43">
        <v>0</v>
      </c>
      <c r="G16" s="43">
        <v>0</v>
      </c>
      <c r="H16" s="42">
        <v>0</v>
      </c>
      <c r="I16" s="42">
        <v>0</v>
      </c>
      <c r="J16" s="42">
        <f t="shared" si="0"/>
        <v>0</v>
      </c>
    </row>
    <row r="17" spans="1:10" s="40" customFormat="1" ht="30" hidden="1" customHeight="1" x14ac:dyDescent="0.2">
      <c r="A17" s="47">
        <v>271</v>
      </c>
      <c r="B17" s="46">
        <v>44435</v>
      </c>
      <c r="C17" s="45" t="s">
        <v>757</v>
      </c>
      <c r="D17" s="48" t="s">
        <v>758</v>
      </c>
      <c r="E17" s="43">
        <v>2404075.41</v>
      </c>
      <c r="F17" s="43">
        <v>16243.97</v>
      </c>
      <c r="G17" s="43">
        <v>16243.97</v>
      </c>
      <c r="H17" s="42">
        <v>0</v>
      </c>
      <c r="I17" s="42">
        <v>0</v>
      </c>
      <c r="J17" s="42">
        <f t="shared" si="0"/>
        <v>16243.97</v>
      </c>
    </row>
    <row r="18" spans="1:10" s="40" customFormat="1" ht="30" hidden="1" customHeight="1" x14ac:dyDescent="0.2">
      <c r="A18" s="47">
        <v>272</v>
      </c>
      <c r="B18" s="46">
        <v>44435</v>
      </c>
      <c r="C18" s="45" t="s">
        <v>757</v>
      </c>
      <c r="D18" s="48" t="s">
        <v>758</v>
      </c>
      <c r="E18" s="43">
        <v>1923408.34</v>
      </c>
      <c r="F18" s="43">
        <v>1197095.48</v>
      </c>
      <c r="G18" s="43">
        <v>1197095.48</v>
      </c>
      <c r="H18" s="42">
        <v>0</v>
      </c>
      <c r="I18" s="42">
        <v>0</v>
      </c>
      <c r="J18" s="42">
        <f t="shared" si="0"/>
        <v>1197095.48</v>
      </c>
    </row>
    <row r="19" spans="1:10" s="40" customFormat="1" ht="19.5" hidden="1" customHeight="1" x14ac:dyDescent="0.2">
      <c r="A19" s="47">
        <v>273</v>
      </c>
      <c r="B19" s="46">
        <v>44435</v>
      </c>
      <c r="C19" s="45" t="s">
        <v>399</v>
      </c>
      <c r="D19" s="48" t="s">
        <v>400</v>
      </c>
      <c r="E19" s="43">
        <v>0</v>
      </c>
      <c r="F19" s="43">
        <v>60494.11</v>
      </c>
      <c r="G19" s="43">
        <v>60494.11</v>
      </c>
      <c r="H19" s="42">
        <v>0</v>
      </c>
      <c r="I19" s="42">
        <v>0</v>
      </c>
      <c r="J19" s="42">
        <f t="shared" si="0"/>
        <v>60494.11</v>
      </c>
    </row>
    <row r="20" spans="1:10" s="40" customFormat="1" ht="19.5" hidden="1" customHeight="1" x14ac:dyDescent="0.2">
      <c r="A20" s="47">
        <v>274</v>
      </c>
      <c r="B20" s="46">
        <v>44435</v>
      </c>
      <c r="C20" s="45" t="s">
        <v>399</v>
      </c>
      <c r="D20" s="48" t="s">
        <v>400</v>
      </c>
      <c r="E20" s="43">
        <v>4136778.33</v>
      </c>
      <c r="F20" s="43">
        <v>739472.32</v>
      </c>
      <c r="G20" s="43">
        <v>739472.32</v>
      </c>
      <c r="H20" s="42">
        <v>0</v>
      </c>
      <c r="I20" s="42">
        <v>0</v>
      </c>
      <c r="J20" s="42">
        <f t="shared" si="0"/>
        <v>739472.32</v>
      </c>
    </row>
    <row r="21" spans="1:10" s="40" customFormat="1" ht="19.5" hidden="1" customHeight="1" x14ac:dyDescent="0.2">
      <c r="A21" s="47">
        <v>275</v>
      </c>
      <c r="B21" s="46">
        <v>44438</v>
      </c>
      <c r="C21" s="45" t="s">
        <v>765</v>
      </c>
      <c r="D21" s="48" t="s">
        <v>766</v>
      </c>
      <c r="E21" s="43">
        <v>7276572.4900000002</v>
      </c>
      <c r="F21" s="43">
        <v>0</v>
      </c>
      <c r="G21" s="43">
        <v>0</v>
      </c>
      <c r="H21" s="42">
        <v>0</v>
      </c>
      <c r="I21" s="42">
        <v>0</v>
      </c>
      <c r="J21" s="42">
        <f t="shared" si="0"/>
        <v>0</v>
      </c>
    </row>
    <row r="22" spans="1:10" s="40" customFormat="1" ht="19.5" hidden="1" customHeight="1" x14ac:dyDescent="0.2">
      <c r="A22" s="47">
        <v>276</v>
      </c>
      <c r="B22" s="46">
        <v>44440</v>
      </c>
      <c r="C22" s="45" t="s">
        <v>343</v>
      </c>
      <c r="D22" s="48" t="s">
        <v>344</v>
      </c>
      <c r="E22" s="43">
        <v>4548258.5</v>
      </c>
      <c r="F22" s="43">
        <v>1360292.26</v>
      </c>
      <c r="G22" s="43">
        <v>1360292.26</v>
      </c>
      <c r="H22" s="42">
        <v>0</v>
      </c>
      <c r="I22" s="42">
        <v>0</v>
      </c>
      <c r="J22" s="42">
        <f t="shared" si="0"/>
        <v>1360292.26</v>
      </c>
    </row>
    <row r="23" spans="1:10" s="40" customFormat="1" ht="19.5" hidden="1" customHeight="1" x14ac:dyDescent="0.2">
      <c r="A23" s="47">
        <v>277</v>
      </c>
      <c r="B23" s="46">
        <v>44440</v>
      </c>
      <c r="C23" s="45" t="s">
        <v>343</v>
      </c>
      <c r="D23" s="44" t="s">
        <v>344</v>
      </c>
      <c r="E23" s="43">
        <v>810000</v>
      </c>
      <c r="F23" s="43">
        <v>181969.72</v>
      </c>
      <c r="G23" s="43">
        <v>181969.72</v>
      </c>
      <c r="H23" s="42">
        <v>0</v>
      </c>
      <c r="I23" s="42">
        <v>0</v>
      </c>
      <c r="J23" s="42">
        <f t="shared" si="0"/>
        <v>181969.72</v>
      </c>
    </row>
    <row r="24" spans="1:10" s="40" customFormat="1" ht="19.5" hidden="1" customHeight="1" x14ac:dyDescent="0.2">
      <c r="A24" s="47">
        <v>278</v>
      </c>
      <c r="B24" s="46">
        <v>44441</v>
      </c>
      <c r="C24" s="45" t="s">
        <v>343</v>
      </c>
      <c r="D24" s="44" t="s">
        <v>344</v>
      </c>
      <c r="E24" s="43">
        <v>1422132.16</v>
      </c>
      <c r="F24" s="43">
        <v>2266946.16</v>
      </c>
      <c r="G24" s="43">
        <v>2266946.16</v>
      </c>
      <c r="H24" s="42">
        <v>0</v>
      </c>
      <c r="I24" s="42">
        <v>0</v>
      </c>
      <c r="J24" s="42">
        <f t="shared" si="0"/>
        <v>2266946.16</v>
      </c>
    </row>
    <row r="25" spans="1:10" s="40" customFormat="1" ht="19.5" hidden="1" customHeight="1" x14ac:dyDescent="0.2">
      <c r="A25" s="47">
        <v>279</v>
      </c>
      <c r="B25" s="46">
        <v>44441</v>
      </c>
      <c r="C25" s="45" t="s">
        <v>343</v>
      </c>
      <c r="D25" s="44" t="s">
        <v>344</v>
      </c>
      <c r="E25" s="43">
        <v>5018273</v>
      </c>
      <c r="F25" s="43">
        <v>147704.73000000001</v>
      </c>
      <c r="G25" s="43">
        <v>147704.73000000001</v>
      </c>
      <c r="H25" s="42">
        <v>0</v>
      </c>
      <c r="I25" s="42">
        <v>0</v>
      </c>
      <c r="J25" s="42">
        <f t="shared" si="0"/>
        <v>147704.73000000001</v>
      </c>
    </row>
    <row r="26" spans="1:10" s="40" customFormat="1" ht="19.5" hidden="1" customHeight="1" x14ac:dyDescent="0.2">
      <c r="A26" s="47">
        <v>280</v>
      </c>
      <c r="B26" s="46">
        <v>44441</v>
      </c>
      <c r="C26" s="45" t="s">
        <v>781</v>
      </c>
      <c r="D26" s="44" t="s">
        <v>782</v>
      </c>
      <c r="E26" s="43">
        <v>5599332.8200000003</v>
      </c>
      <c r="F26" s="43">
        <v>429643.29</v>
      </c>
      <c r="G26" s="43">
        <v>429643.29</v>
      </c>
      <c r="H26" s="42">
        <v>0</v>
      </c>
      <c r="I26" s="42">
        <v>0</v>
      </c>
      <c r="J26" s="42">
        <f t="shared" si="0"/>
        <v>429643.29</v>
      </c>
    </row>
    <row r="27" spans="1:10" s="40" customFormat="1" ht="19.5" hidden="1" customHeight="1" x14ac:dyDescent="0.2">
      <c r="A27" s="47">
        <v>281</v>
      </c>
      <c r="B27" s="46">
        <v>44441</v>
      </c>
      <c r="C27" s="45" t="s">
        <v>781</v>
      </c>
      <c r="D27" s="44" t="s">
        <v>782</v>
      </c>
      <c r="E27" s="43">
        <v>659000</v>
      </c>
      <c r="F27" s="43">
        <v>571156.68000000005</v>
      </c>
      <c r="G27" s="43">
        <v>571156.68000000005</v>
      </c>
      <c r="H27" s="42">
        <v>0</v>
      </c>
      <c r="I27" s="42">
        <v>0</v>
      </c>
      <c r="J27" s="42">
        <f t="shared" si="0"/>
        <v>571156.68000000005</v>
      </c>
    </row>
    <row r="28" spans="1:10" s="40" customFormat="1" ht="19.5" hidden="1" customHeight="1" x14ac:dyDescent="0.2">
      <c r="A28" s="47">
        <v>291</v>
      </c>
      <c r="B28" s="46">
        <v>44477</v>
      </c>
      <c r="C28" s="45" t="s">
        <v>811</v>
      </c>
      <c r="D28" s="44" t="s">
        <v>812</v>
      </c>
      <c r="E28" s="43">
        <v>4328792.57</v>
      </c>
      <c r="F28" s="43">
        <v>3019209.34</v>
      </c>
      <c r="G28" s="43">
        <v>3019209.34</v>
      </c>
      <c r="H28" s="42">
        <v>0</v>
      </c>
      <c r="I28" s="42">
        <v>0</v>
      </c>
      <c r="J28" s="42">
        <f t="shared" si="0"/>
        <v>3019209.34</v>
      </c>
    </row>
    <row r="29" spans="1:10" s="40" customFormat="1" ht="19.5" hidden="1" customHeight="1" x14ac:dyDescent="0.2">
      <c r="A29" s="47">
        <v>292</v>
      </c>
      <c r="B29" s="46">
        <v>44477</v>
      </c>
      <c r="C29" s="45" t="s">
        <v>811</v>
      </c>
      <c r="D29" s="44" t="s">
        <v>812</v>
      </c>
      <c r="E29" s="43">
        <v>4896420.5199999996</v>
      </c>
      <c r="F29" s="43">
        <v>84234.21</v>
      </c>
      <c r="G29" s="43">
        <v>84234.21</v>
      </c>
      <c r="H29" s="42">
        <v>0</v>
      </c>
      <c r="I29" s="42">
        <v>0</v>
      </c>
      <c r="J29" s="42">
        <f t="shared" si="0"/>
        <v>84234.21</v>
      </c>
    </row>
    <row r="30" spans="1:10" s="40" customFormat="1" ht="19.5" hidden="1" customHeight="1" x14ac:dyDescent="0.2">
      <c r="A30" s="47">
        <v>293</v>
      </c>
      <c r="B30" s="46">
        <v>44477</v>
      </c>
      <c r="C30" s="45" t="s">
        <v>811</v>
      </c>
      <c r="D30" s="44" t="s">
        <v>812</v>
      </c>
      <c r="E30" s="43">
        <v>12047146.16</v>
      </c>
      <c r="F30" s="43">
        <v>67715.11</v>
      </c>
      <c r="G30" s="43">
        <v>67715.11</v>
      </c>
      <c r="H30" s="42">
        <v>0</v>
      </c>
      <c r="I30" s="42">
        <v>0</v>
      </c>
      <c r="J30" s="42">
        <f t="shared" si="0"/>
        <v>67715.11</v>
      </c>
    </row>
    <row r="31" spans="1:10" s="40" customFormat="1" ht="19.5" hidden="1" customHeight="1" x14ac:dyDescent="0.2">
      <c r="A31" s="47">
        <v>307</v>
      </c>
      <c r="B31" s="46">
        <v>44494</v>
      </c>
      <c r="C31" s="45" t="s">
        <v>345</v>
      </c>
      <c r="D31" s="44" t="s">
        <v>346</v>
      </c>
      <c r="E31" s="43">
        <v>964978</v>
      </c>
      <c r="F31" s="43">
        <v>0</v>
      </c>
      <c r="G31" s="43">
        <v>0</v>
      </c>
      <c r="H31" s="42">
        <v>0</v>
      </c>
      <c r="I31" s="42">
        <v>0</v>
      </c>
      <c r="J31" s="42">
        <f t="shared" si="0"/>
        <v>0</v>
      </c>
    </row>
    <row r="32" spans="1:10" s="40" customFormat="1" ht="19.5" hidden="1" customHeight="1" x14ac:dyDescent="0.2">
      <c r="A32" s="47">
        <v>308</v>
      </c>
      <c r="B32" s="46">
        <v>44494</v>
      </c>
      <c r="C32" s="45" t="s">
        <v>781</v>
      </c>
      <c r="D32" s="44" t="s">
        <v>782</v>
      </c>
      <c r="E32" s="43">
        <v>0</v>
      </c>
      <c r="F32" s="43">
        <v>282215.69</v>
      </c>
      <c r="G32" s="43">
        <v>282215.69</v>
      </c>
      <c r="H32" s="42">
        <v>0</v>
      </c>
      <c r="I32" s="42">
        <v>0</v>
      </c>
      <c r="J32" s="42">
        <f t="shared" si="0"/>
        <v>282215.69</v>
      </c>
    </row>
    <row r="33" spans="1:10" s="40" customFormat="1" ht="19.5" hidden="1" customHeight="1" x14ac:dyDescent="0.2">
      <c r="A33" s="47">
        <v>309</v>
      </c>
      <c r="B33" s="46">
        <v>44495</v>
      </c>
      <c r="C33" s="45" t="s">
        <v>345</v>
      </c>
      <c r="D33" s="44" t="s">
        <v>346</v>
      </c>
      <c r="E33" s="43">
        <v>75000</v>
      </c>
      <c r="F33" s="43">
        <v>0</v>
      </c>
      <c r="G33" s="43">
        <v>0</v>
      </c>
      <c r="H33" s="42">
        <v>0</v>
      </c>
      <c r="I33" s="42">
        <v>0</v>
      </c>
      <c r="J33" s="42">
        <f t="shared" si="0"/>
        <v>0</v>
      </c>
    </row>
    <row r="34" spans="1:10" s="40" customFormat="1" ht="19.5" hidden="1" customHeight="1" x14ac:dyDescent="0.2">
      <c r="A34" s="47">
        <v>322</v>
      </c>
      <c r="B34" s="46">
        <v>44504</v>
      </c>
      <c r="C34" s="45" t="s">
        <v>343</v>
      </c>
      <c r="D34" s="44" t="s">
        <v>344</v>
      </c>
      <c r="E34" s="43">
        <v>238853.7</v>
      </c>
      <c r="F34" s="43">
        <v>0</v>
      </c>
      <c r="G34" s="43">
        <v>0</v>
      </c>
      <c r="H34" s="42">
        <v>0</v>
      </c>
      <c r="I34" s="42">
        <v>0</v>
      </c>
      <c r="J34" s="42">
        <f t="shared" si="0"/>
        <v>0</v>
      </c>
    </row>
    <row r="35" spans="1:10" s="40" customFormat="1" ht="19.5" hidden="1" customHeight="1" x14ac:dyDescent="0.2">
      <c r="A35" s="47">
        <v>332</v>
      </c>
      <c r="B35" s="46">
        <v>44519</v>
      </c>
      <c r="C35" s="45" t="s">
        <v>399</v>
      </c>
      <c r="D35" s="44" t="s">
        <v>400</v>
      </c>
      <c r="E35" s="43">
        <v>1618470.55</v>
      </c>
      <c r="F35" s="43">
        <v>0</v>
      </c>
      <c r="G35" s="43">
        <v>0</v>
      </c>
      <c r="H35" s="42">
        <v>0</v>
      </c>
      <c r="I35" s="42">
        <v>0</v>
      </c>
      <c r="J35" s="42">
        <f t="shared" si="0"/>
        <v>0</v>
      </c>
    </row>
    <row r="36" spans="1:10" s="40" customFormat="1" ht="30.75" customHeight="1" x14ac:dyDescent="0.2">
      <c r="A36" s="107" t="s">
        <v>5023</v>
      </c>
      <c r="B36" s="108"/>
      <c r="C36" s="108"/>
      <c r="D36" s="109"/>
      <c r="E36" s="41">
        <f>SUM(E8:E35)</f>
        <v>82033943.640000001</v>
      </c>
      <c r="F36" s="41">
        <f t="shared" ref="F36:J36" si="1">SUM(F8:F35)</f>
        <v>10654415.6</v>
      </c>
      <c r="G36" s="41">
        <f t="shared" si="1"/>
        <v>10654415.6</v>
      </c>
      <c r="H36" s="41">
        <f t="shared" si="1"/>
        <v>0</v>
      </c>
      <c r="I36" s="41">
        <f t="shared" si="1"/>
        <v>0</v>
      </c>
      <c r="J36" s="41">
        <f t="shared" si="1"/>
        <v>10654415.6</v>
      </c>
    </row>
    <row r="37" spans="1:10" x14ac:dyDescent="0.2">
      <c r="F37" s="38">
        <v>0</v>
      </c>
      <c r="G37" s="38">
        <v>0</v>
      </c>
    </row>
  </sheetData>
  <mergeCells count="1">
    <mergeCell ref="A36:D36"/>
  </mergeCells>
  <hyperlinks>
    <hyperlink ref="A16" location="'CLASSIFICAÇÃO ORÇAMENTÁRIA'!A1" display="'CLASSIFICAÇÃO ORÇAMENTÁRIA'!A1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863"/>
  <sheetViews>
    <sheetView showGridLines="0" topLeftCell="A5" zoomScale="90" zoomScaleNormal="90" workbookViewId="0">
      <selection activeCell="G7" sqref="G7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21.28515625" customWidth="1"/>
    <col min="8" max="8" width="15.28515625" customWidth="1"/>
    <col min="9" max="9" width="14" customWidth="1"/>
    <col min="10" max="11" width="14.42578125" customWidth="1"/>
  </cols>
  <sheetData>
    <row r="1" spans="2:9" ht="8.25" customHeight="1" x14ac:dyDescent="0.2"/>
    <row r="2" spans="2:9" ht="19.5" customHeight="1" x14ac:dyDescent="0.2"/>
    <row r="3" spans="2:9" ht="19.5" customHeight="1" x14ac:dyDescent="0.2"/>
    <row r="4" spans="2:9" ht="80.25" customHeight="1" x14ac:dyDescent="0.2"/>
    <row r="5" spans="2:9" ht="18.75" customHeight="1" x14ac:dyDescent="0.2"/>
    <row r="6" spans="2:9" ht="18.75" customHeight="1" x14ac:dyDescent="0.2"/>
    <row r="7" spans="2:9" ht="68.25" customHeight="1" x14ac:dyDescent="0.2"/>
    <row r="8" spans="2:9" ht="36.75" thickBot="1" x14ac:dyDescent="0.25">
      <c r="B8" s="26" t="s">
        <v>5099</v>
      </c>
      <c r="C8" s="31" t="s">
        <v>5037</v>
      </c>
      <c r="D8" s="32"/>
      <c r="E8" s="32"/>
      <c r="F8" s="26" t="s">
        <v>5089</v>
      </c>
      <c r="G8" s="26" t="s">
        <v>5091</v>
      </c>
      <c r="H8" s="26" t="s">
        <v>5090</v>
      </c>
      <c r="I8" s="26" t="s">
        <v>5092</v>
      </c>
    </row>
    <row r="9" spans="2:9" hidden="1" x14ac:dyDescent="0.2">
      <c r="B9" s="10" t="s">
        <v>250</v>
      </c>
      <c r="C9" s="15" t="s">
        <v>5042</v>
      </c>
      <c r="F9" s="10" t="s">
        <v>250</v>
      </c>
      <c r="G9" s="10" t="s">
        <v>250</v>
      </c>
      <c r="H9" s="10" t="s">
        <v>255</v>
      </c>
      <c r="I9" s="10" t="s">
        <v>260</v>
      </c>
    </row>
    <row r="10" spans="2:9" ht="20.25" customHeight="1" x14ac:dyDescent="0.2">
      <c r="B10" s="64">
        <v>2021</v>
      </c>
      <c r="C10" s="35" t="s">
        <v>4169</v>
      </c>
      <c r="D10" s="36"/>
      <c r="E10" s="36"/>
      <c r="F10" s="64">
        <v>1772</v>
      </c>
      <c r="G10" s="63">
        <v>44434</v>
      </c>
      <c r="H10" s="23" t="s">
        <v>261</v>
      </c>
      <c r="I10" s="23">
        <v>400000</v>
      </c>
    </row>
    <row r="11" spans="2:9" ht="22.5" customHeight="1" x14ac:dyDescent="0.2">
      <c r="B11" s="64">
        <v>2021</v>
      </c>
      <c r="C11" s="35" t="s">
        <v>4170</v>
      </c>
      <c r="D11" s="36"/>
      <c r="E11" s="36"/>
      <c r="F11" s="64">
        <v>1803</v>
      </c>
      <c r="G11" s="63">
        <v>44434</v>
      </c>
      <c r="H11" s="23" t="s">
        <v>261</v>
      </c>
      <c r="I11" s="23">
        <v>600000</v>
      </c>
    </row>
    <row r="12" spans="2:9" ht="18" customHeight="1" x14ac:dyDescent="0.2">
      <c r="B12" s="64">
        <v>2021</v>
      </c>
      <c r="C12" s="35" t="s">
        <v>4171</v>
      </c>
      <c r="D12" s="36"/>
      <c r="E12" s="36"/>
      <c r="F12" s="64">
        <v>1806</v>
      </c>
      <c r="G12" s="63">
        <v>44434</v>
      </c>
      <c r="H12" s="23" t="s">
        <v>261</v>
      </c>
      <c r="I12" s="23">
        <v>400000</v>
      </c>
    </row>
    <row r="13" spans="2:9" ht="18.75" customHeight="1" x14ac:dyDescent="0.2">
      <c r="B13" s="64">
        <v>2021</v>
      </c>
      <c r="C13" s="35" t="s">
        <v>4172</v>
      </c>
      <c r="D13" s="36"/>
      <c r="E13" s="36"/>
      <c r="F13" s="64">
        <v>1809</v>
      </c>
      <c r="G13" s="63">
        <v>44434</v>
      </c>
      <c r="H13" s="23" t="s">
        <v>261</v>
      </c>
      <c r="I13" s="23">
        <v>300000</v>
      </c>
    </row>
    <row r="14" spans="2:9" ht="19.5" customHeight="1" x14ac:dyDescent="0.2">
      <c r="B14" s="64">
        <v>2021</v>
      </c>
      <c r="C14" s="35" t="s">
        <v>4173</v>
      </c>
      <c r="D14" s="36"/>
      <c r="E14" s="36"/>
      <c r="F14" s="64">
        <v>1812</v>
      </c>
      <c r="G14" s="63">
        <v>44434</v>
      </c>
      <c r="H14" s="23" t="s">
        <v>261</v>
      </c>
      <c r="I14" s="23">
        <v>400000</v>
      </c>
    </row>
    <row r="15" spans="2:9" ht="18" customHeight="1" x14ac:dyDescent="0.2">
      <c r="B15" s="64">
        <v>2021</v>
      </c>
      <c r="C15" s="35" t="s">
        <v>4174</v>
      </c>
      <c r="D15" s="36"/>
      <c r="E15" s="36"/>
      <c r="F15" s="64">
        <v>2239</v>
      </c>
      <c r="G15" s="63">
        <v>44434</v>
      </c>
      <c r="H15" s="23" t="s">
        <v>261</v>
      </c>
      <c r="I15" s="23">
        <v>400000</v>
      </c>
    </row>
    <row r="16" spans="2:9" ht="17.25" customHeight="1" x14ac:dyDescent="0.2">
      <c r="B16" s="64">
        <v>2021</v>
      </c>
      <c r="C16" s="35" t="s">
        <v>4175</v>
      </c>
      <c r="D16" s="36"/>
      <c r="E16" s="36"/>
      <c r="F16" s="64">
        <v>1817</v>
      </c>
      <c r="G16" s="63">
        <v>44434</v>
      </c>
      <c r="H16" s="23" t="s">
        <v>261</v>
      </c>
      <c r="I16" s="23">
        <v>300000</v>
      </c>
    </row>
    <row r="17" spans="2:9" ht="18.75" customHeight="1" thickBot="1" x14ac:dyDescent="0.25">
      <c r="B17" s="64">
        <v>2021</v>
      </c>
      <c r="C17" s="35" t="s">
        <v>4175</v>
      </c>
      <c r="D17" s="36"/>
      <c r="E17" s="36"/>
      <c r="F17" s="64">
        <v>2868</v>
      </c>
      <c r="G17" s="63">
        <v>44505</v>
      </c>
      <c r="H17" s="23" t="s">
        <v>261</v>
      </c>
      <c r="I17" s="23">
        <v>150000</v>
      </c>
    </row>
    <row r="18" spans="2:9" ht="19.5" hidden="1" customHeight="1" x14ac:dyDescent="0.2">
      <c r="B18" s="35"/>
      <c r="C18" s="36"/>
      <c r="D18" s="36"/>
      <c r="E18" s="23"/>
      <c r="F18" s="23"/>
      <c r="G18" s="23"/>
      <c r="H18" s="23"/>
    </row>
    <row r="19" spans="2:9" ht="20.25" hidden="1" customHeight="1" x14ac:dyDescent="0.2">
      <c r="B19" s="35"/>
      <c r="C19" s="36"/>
      <c r="D19" s="36"/>
      <c r="E19" s="23"/>
      <c r="F19" s="23"/>
      <c r="G19" s="23"/>
      <c r="H19" s="23"/>
    </row>
    <row r="20" spans="2:9" ht="21" hidden="1" customHeight="1" thickBot="1" x14ac:dyDescent="0.25">
      <c r="B20" s="35"/>
      <c r="C20" s="36"/>
      <c r="D20" s="36"/>
      <c r="E20" s="23"/>
      <c r="F20" s="23"/>
      <c r="G20" s="23"/>
      <c r="H20" s="23"/>
    </row>
    <row r="21" spans="2:9" ht="13.5" hidden="1" thickBot="1" x14ac:dyDescent="0.25">
      <c r="B21" s="35" t="s">
        <v>4176</v>
      </c>
      <c r="C21" s="36"/>
      <c r="D21" s="36"/>
      <c r="E21" s="36"/>
      <c r="F21" s="23">
        <v>400000</v>
      </c>
      <c r="G21" s="23">
        <v>400000</v>
      </c>
      <c r="H21" s="23">
        <v>400000</v>
      </c>
    </row>
    <row r="22" spans="2:9" ht="13.5" hidden="1" thickBot="1" x14ac:dyDescent="0.25">
      <c r="B22" s="35" t="s">
        <v>4177</v>
      </c>
      <c r="C22" s="36"/>
      <c r="D22" s="36"/>
      <c r="E22" s="36"/>
      <c r="F22" s="23">
        <v>300000</v>
      </c>
      <c r="G22" s="23">
        <v>300000</v>
      </c>
      <c r="H22" s="23">
        <v>300000</v>
      </c>
    </row>
    <row r="23" spans="2:9" ht="12.75" hidden="1" customHeight="1" x14ac:dyDescent="0.2">
      <c r="B23" s="35" t="s">
        <v>4178</v>
      </c>
      <c r="C23" s="36"/>
      <c r="D23" s="36"/>
      <c r="E23" s="36"/>
      <c r="F23" s="23">
        <v>300000</v>
      </c>
      <c r="G23" s="23">
        <v>300000</v>
      </c>
      <c r="H23" s="23">
        <v>300000</v>
      </c>
    </row>
    <row r="24" spans="2:9" ht="12.75" hidden="1" customHeight="1" x14ac:dyDescent="0.2">
      <c r="B24" s="35" t="s">
        <v>4179</v>
      </c>
      <c r="C24" s="36"/>
      <c r="D24" s="36"/>
      <c r="E24" s="36"/>
      <c r="F24" s="23">
        <v>1000000</v>
      </c>
      <c r="G24" s="23">
        <v>1000000</v>
      </c>
      <c r="H24" s="23">
        <v>1000000</v>
      </c>
    </row>
    <row r="25" spans="2:9" ht="12.75" hidden="1" customHeight="1" x14ac:dyDescent="0.2">
      <c r="B25" s="35" t="s">
        <v>4180</v>
      </c>
      <c r="C25" s="36"/>
      <c r="D25" s="36"/>
      <c r="E25" s="36"/>
      <c r="F25" s="23">
        <v>2000000</v>
      </c>
      <c r="G25" s="23">
        <v>2000000</v>
      </c>
      <c r="H25" s="23">
        <v>2000000</v>
      </c>
    </row>
    <row r="26" spans="2:9" ht="12.75" hidden="1" customHeight="1" x14ac:dyDescent="0.2">
      <c r="B26" s="35" t="s">
        <v>4181</v>
      </c>
      <c r="C26" s="36"/>
      <c r="D26" s="36"/>
      <c r="E26" s="36"/>
      <c r="F26" s="23">
        <v>400000</v>
      </c>
      <c r="G26" s="23">
        <v>400000</v>
      </c>
      <c r="H26" s="23">
        <v>400000</v>
      </c>
    </row>
    <row r="27" spans="2:9" ht="12.75" hidden="1" customHeight="1" x14ac:dyDescent="0.2">
      <c r="B27" s="35" t="s">
        <v>4182</v>
      </c>
      <c r="C27" s="36"/>
      <c r="D27" s="36"/>
      <c r="E27" s="36"/>
      <c r="F27" s="23">
        <v>1000000</v>
      </c>
      <c r="G27" s="23">
        <v>1000000</v>
      </c>
      <c r="H27" s="23">
        <v>1000000</v>
      </c>
    </row>
    <row r="28" spans="2:9" ht="12.75" hidden="1" customHeight="1" x14ac:dyDescent="0.2">
      <c r="B28" s="35" t="s">
        <v>4183</v>
      </c>
      <c r="C28" s="36"/>
      <c r="D28" s="36"/>
      <c r="E28" s="36"/>
      <c r="F28" s="23">
        <v>400000</v>
      </c>
      <c r="G28" s="23">
        <v>400000</v>
      </c>
      <c r="H28" s="23">
        <v>400000</v>
      </c>
    </row>
    <row r="29" spans="2:9" ht="12.75" hidden="1" customHeight="1" x14ac:dyDescent="0.2">
      <c r="B29" s="35" t="s">
        <v>4184</v>
      </c>
      <c r="C29" s="36"/>
      <c r="D29" s="36"/>
      <c r="E29" s="36"/>
      <c r="F29" s="23">
        <v>600000</v>
      </c>
      <c r="G29" s="23">
        <v>600000</v>
      </c>
      <c r="H29" s="23">
        <v>600000</v>
      </c>
    </row>
    <row r="30" spans="2:9" ht="12.75" hidden="1" customHeight="1" x14ac:dyDescent="0.2">
      <c r="B30" s="35" t="s">
        <v>4185</v>
      </c>
      <c r="C30" s="36"/>
      <c r="D30" s="36"/>
      <c r="E30" s="36"/>
      <c r="F30" s="23">
        <v>400000</v>
      </c>
      <c r="G30" s="23">
        <v>400000</v>
      </c>
      <c r="H30" s="23">
        <v>400000</v>
      </c>
    </row>
    <row r="31" spans="2:9" ht="12.75" hidden="1" customHeight="1" x14ac:dyDescent="0.2">
      <c r="B31" s="35" t="s">
        <v>4186</v>
      </c>
      <c r="C31" s="36"/>
      <c r="D31" s="36"/>
      <c r="E31" s="36"/>
      <c r="F31" s="23">
        <v>400000</v>
      </c>
      <c r="G31" s="23">
        <v>400000</v>
      </c>
      <c r="H31" s="23">
        <v>400000</v>
      </c>
    </row>
    <row r="32" spans="2:9" ht="12.75" hidden="1" customHeight="1" x14ac:dyDescent="0.2">
      <c r="B32" s="35" t="s">
        <v>4187</v>
      </c>
      <c r="C32" s="36"/>
      <c r="D32" s="36"/>
      <c r="E32" s="36"/>
      <c r="F32" s="23">
        <v>400000</v>
      </c>
      <c r="G32" s="23">
        <v>400000</v>
      </c>
      <c r="H32" s="23">
        <v>400000</v>
      </c>
    </row>
    <row r="33" spans="2:8" ht="12.75" hidden="1" customHeight="1" x14ac:dyDescent="0.2">
      <c r="B33" s="35" t="s">
        <v>4188</v>
      </c>
      <c r="C33" s="36"/>
      <c r="D33" s="36"/>
      <c r="E33" s="36"/>
      <c r="F33" s="23">
        <v>400000</v>
      </c>
      <c r="G33" s="23">
        <v>400000</v>
      </c>
      <c r="H33" s="23">
        <v>400000</v>
      </c>
    </row>
    <row r="34" spans="2:8" ht="12.75" hidden="1" customHeight="1" x14ac:dyDescent="0.2">
      <c r="B34" s="35" t="s">
        <v>4189</v>
      </c>
      <c r="C34" s="36"/>
      <c r="D34" s="36"/>
      <c r="E34" s="36"/>
      <c r="F34" s="23">
        <v>300000</v>
      </c>
      <c r="G34" s="23">
        <v>300000</v>
      </c>
      <c r="H34" s="23">
        <v>300000</v>
      </c>
    </row>
    <row r="35" spans="2:8" ht="12.75" hidden="1" customHeight="1" x14ac:dyDescent="0.2">
      <c r="B35" s="35" t="s">
        <v>4190</v>
      </c>
      <c r="C35" s="36"/>
      <c r="D35" s="36"/>
      <c r="E35" s="36"/>
      <c r="F35" s="23">
        <v>600000</v>
      </c>
      <c r="G35" s="23">
        <v>600000</v>
      </c>
      <c r="H35" s="23">
        <v>600000</v>
      </c>
    </row>
    <row r="36" spans="2:8" ht="12.75" hidden="1" customHeight="1" x14ac:dyDescent="0.2">
      <c r="B36" s="35" t="s">
        <v>4191</v>
      </c>
      <c r="C36" s="36"/>
      <c r="D36" s="36"/>
      <c r="E36" s="36"/>
      <c r="F36" s="23">
        <v>300000</v>
      </c>
      <c r="G36" s="23">
        <v>300000</v>
      </c>
      <c r="H36" s="23">
        <v>300000</v>
      </c>
    </row>
    <row r="37" spans="2:8" ht="12.75" hidden="1" customHeight="1" x14ac:dyDescent="0.2">
      <c r="B37" s="35" t="s">
        <v>4192</v>
      </c>
      <c r="C37" s="36"/>
      <c r="D37" s="36"/>
      <c r="E37" s="36"/>
      <c r="F37" s="23">
        <v>300000</v>
      </c>
      <c r="G37" s="23">
        <v>300000</v>
      </c>
      <c r="H37" s="23">
        <v>300000</v>
      </c>
    </row>
    <row r="38" spans="2:8" ht="12.75" hidden="1" customHeight="1" x14ac:dyDescent="0.2">
      <c r="B38" s="35" t="s">
        <v>4193</v>
      </c>
      <c r="C38" s="36"/>
      <c r="D38" s="36"/>
      <c r="E38" s="36"/>
      <c r="F38" s="23">
        <v>1000000</v>
      </c>
      <c r="G38" s="23">
        <v>1000000</v>
      </c>
      <c r="H38" s="23">
        <v>1000000</v>
      </c>
    </row>
    <row r="39" spans="2:8" ht="12.75" hidden="1" customHeight="1" x14ac:dyDescent="0.2">
      <c r="B39" s="35" t="s">
        <v>4194</v>
      </c>
      <c r="C39" s="36"/>
      <c r="D39" s="36"/>
      <c r="E39" s="36"/>
      <c r="F39" s="23">
        <v>400000</v>
      </c>
      <c r="G39" s="23">
        <v>400000</v>
      </c>
      <c r="H39" s="23">
        <v>400000</v>
      </c>
    </row>
    <row r="40" spans="2:8" ht="12.75" hidden="1" customHeight="1" x14ac:dyDescent="0.2">
      <c r="B40" s="35" t="s">
        <v>4195</v>
      </c>
      <c r="C40" s="36"/>
      <c r="D40" s="36"/>
      <c r="E40" s="36"/>
      <c r="F40" s="23">
        <v>950000</v>
      </c>
      <c r="G40" s="23">
        <v>950000</v>
      </c>
      <c r="H40" s="23">
        <v>950000</v>
      </c>
    </row>
    <row r="41" spans="2:8" ht="12.75" hidden="1" customHeight="1" x14ac:dyDescent="0.2">
      <c r="B41" s="35" t="s">
        <v>4196</v>
      </c>
      <c r="C41" s="36"/>
      <c r="D41" s="36"/>
      <c r="E41" s="36"/>
      <c r="F41" s="23">
        <v>400000</v>
      </c>
      <c r="G41" s="23">
        <v>400000</v>
      </c>
      <c r="H41" s="23">
        <v>400000</v>
      </c>
    </row>
    <row r="42" spans="2:8" ht="12.75" hidden="1" customHeight="1" x14ac:dyDescent="0.2">
      <c r="B42" s="35" t="s">
        <v>4197</v>
      </c>
      <c r="C42" s="36"/>
      <c r="D42" s="36"/>
      <c r="E42" s="36"/>
      <c r="F42" s="23">
        <v>400000</v>
      </c>
      <c r="G42" s="23">
        <v>400000</v>
      </c>
      <c r="H42" s="23">
        <v>400000</v>
      </c>
    </row>
    <row r="43" spans="2:8" ht="12.75" hidden="1" customHeight="1" x14ac:dyDescent="0.2">
      <c r="B43" s="35" t="s">
        <v>4198</v>
      </c>
      <c r="C43" s="36"/>
      <c r="D43" s="36"/>
      <c r="E43" s="36"/>
      <c r="F43" s="23">
        <v>300000</v>
      </c>
      <c r="G43" s="23">
        <v>300000</v>
      </c>
      <c r="H43" s="23">
        <v>300000</v>
      </c>
    </row>
    <row r="44" spans="2:8" ht="12.75" hidden="1" customHeight="1" x14ac:dyDescent="0.2">
      <c r="B44" s="35" t="s">
        <v>4199</v>
      </c>
      <c r="C44" s="36"/>
      <c r="D44" s="36"/>
      <c r="E44" s="36"/>
      <c r="F44" s="23">
        <v>300000</v>
      </c>
      <c r="G44" s="23">
        <v>300000</v>
      </c>
      <c r="H44" s="23">
        <v>300000</v>
      </c>
    </row>
    <row r="45" spans="2:8" ht="12.75" hidden="1" customHeight="1" x14ac:dyDescent="0.2">
      <c r="B45" s="35" t="s">
        <v>4200</v>
      </c>
      <c r="C45" s="36"/>
      <c r="D45" s="36"/>
      <c r="E45" s="36"/>
      <c r="F45" s="23">
        <v>300000</v>
      </c>
      <c r="G45" s="23">
        <v>300000</v>
      </c>
      <c r="H45" s="23">
        <v>300000</v>
      </c>
    </row>
    <row r="46" spans="2:8" ht="12.75" hidden="1" customHeight="1" x14ac:dyDescent="0.2">
      <c r="B46" s="35" t="s">
        <v>4201</v>
      </c>
      <c r="C46" s="36"/>
      <c r="D46" s="36"/>
      <c r="E46" s="36"/>
      <c r="F46" s="23">
        <v>1000000</v>
      </c>
      <c r="G46" s="23">
        <v>1000000</v>
      </c>
      <c r="H46" s="23">
        <v>1000000</v>
      </c>
    </row>
    <row r="47" spans="2:8" ht="12.75" hidden="1" customHeight="1" x14ac:dyDescent="0.2">
      <c r="B47" s="35" t="s">
        <v>4202</v>
      </c>
      <c r="C47" s="36"/>
      <c r="D47" s="36"/>
      <c r="E47" s="36"/>
      <c r="F47" s="23">
        <v>4300000</v>
      </c>
      <c r="G47" s="23">
        <v>4300000</v>
      </c>
      <c r="H47" s="23">
        <v>4300000</v>
      </c>
    </row>
    <row r="48" spans="2:8" ht="12.75" hidden="1" customHeight="1" x14ac:dyDescent="0.2">
      <c r="B48" s="35" t="s">
        <v>4203</v>
      </c>
      <c r="C48" s="36"/>
      <c r="D48" s="36"/>
      <c r="E48" s="36"/>
      <c r="F48" s="23">
        <v>300000</v>
      </c>
      <c r="G48" s="23">
        <v>300000</v>
      </c>
      <c r="H48" s="23">
        <v>300000</v>
      </c>
    </row>
    <row r="49" spans="2:8" ht="12.75" hidden="1" customHeight="1" x14ac:dyDescent="0.2">
      <c r="B49" s="35" t="s">
        <v>4204</v>
      </c>
      <c r="C49" s="36"/>
      <c r="D49" s="36"/>
      <c r="E49" s="36"/>
      <c r="F49" s="23">
        <v>400000</v>
      </c>
      <c r="G49" s="23">
        <v>400000</v>
      </c>
      <c r="H49" s="23">
        <v>400000</v>
      </c>
    </row>
    <row r="50" spans="2:8" ht="12.75" hidden="1" customHeight="1" x14ac:dyDescent="0.2">
      <c r="B50" s="35" t="s">
        <v>4205</v>
      </c>
      <c r="C50" s="36"/>
      <c r="D50" s="36"/>
      <c r="E50" s="36"/>
      <c r="F50" s="23">
        <v>600000</v>
      </c>
      <c r="G50" s="23">
        <v>600000</v>
      </c>
      <c r="H50" s="23">
        <v>600000</v>
      </c>
    </row>
    <row r="51" spans="2:8" ht="12.75" hidden="1" customHeight="1" x14ac:dyDescent="0.2">
      <c r="B51" s="35" t="s">
        <v>4206</v>
      </c>
      <c r="C51" s="36"/>
      <c r="D51" s="36"/>
      <c r="E51" s="36"/>
      <c r="F51" s="23">
        <v>300000</v>
      </c>
      <c r="G51" s="23">
        <v>300000</v>
      </c>
      <c r="H51" s="23">
        <v>300000</v>
      </c>
    </row>
    <row r="52" spans="2:8" ht="12.75" hidden="1" customHeight="1" x14ac:dyDescent="0.2">
      <c r="B52" s="35" t="s">
        <v>4207</v>
      </c>
      <c r="C52" s="36"/>
      <c r="D52" s="36"/>
      <c r="E52" s="36"/>
      <c r="F52" s="23">
        <v>400000</v>
      </c>
      <c r="G52" s="23">
        <v>400000</v>
      </c>
      <c r="H52" s="23">
        <v>400000</v>
      </c>
    </row>
    <row r="53" spans="2:8" ht="12.75" hidden="1" customHeight="1" x14ac:dyDescent="0.2">
      <c r="B53" s="35" t="s">
        <v>4208</v>
      </c>
      <c r="C53" s="36"/>
      <c r="D53" s="36"/>
      <c r="E53" s="36"/>
      <c r="F53" s="23">
        <v>2800000</v>
      </c>
      <c r="G53" s="23">
        <v>2800000</v>
      </c>
      <c r="H53" s="23">
        <v>2800000</v>
      </c>
    </row>
    <row r="54" spans="2:8" ht="12.75" hidden="1" customHeight="1" x14ac:dyDescent="0.2">
      <c r="B54" s="35" t="s">
        <v>4209</v>
      </c>
      <c r="C54" s="36"/>
      <c r="D54" s="36"/>
      <c r="E54" s="36"/>
      <c r="F54" s="23">
        <v>400000</v>
      </c>
      <c r="G54" s="23">
        <v>400000</v>
      </c>
      <c r="H54" s="23">
        <v>400000</v>
      </c>
    </row>
    <row r="55" spans="2:8" ht="12.75" hidden="1" customHeight="1" x14ac:dyDescent="0.2">
      <c r="B55" s="35" t="s">
        <v>4210</v>
      </c>
      <c r="C55" s="36"/>
      <c r="D55" s="36"/>
      <c r="E55" s="36"/>
      <c r="F55" s="23">
        <v>1000000</v>
      </c>
      <c r="G55" s="23">
        <v>1000000</v>
      </c>
      <c r="H55" s="23">
        <v>1000000</v>
      </c>
    </row>
    <row r="56" spans="2:8" ht="12.75" hidden="1" customHeight="1" x14ac:dyDescent="0.2">
      <c r="B56" s="35" t="s">
        <v>4211</v>
      </c>
      <c r="C56" s="36"/>
      <c r="D56" s="36"/>
      <c r="E56" s="36"/>
      <c r="F56" s="23">
        <v>600000</v>
      </c>
      <c r="G56" s="23">
        <v>600000</v>
      </c>
      <c r="H56" s="23">
        <v>600000</v>
      </c>
    </row>
    <row r="57" spans="2:8" ht="12.75" hidden="1" customHeight="1" x14ac:dyDescent="0.2">
      <c r="B57" s="35" t="s">
        <v>4212</v>
      </c>
      <c r="C57" s="36"/>
      <c r="D57" s="36"/>
      <c r="E57" s="36"/>
      <c r="F57" s="23">
        <v>300000</v>
      </c>
      <c r="G57" s="23">
        <v>300000</v>
      </c>
      <c r="H57" s="23">
        <v>300000</v>
      </c>
    </row>
    <row r="58" spans="2:8" ht="12.75" hidden="1" customHeight="1" x14ac:dyDescent="0.2">
      <c r="B58" s="35" t="s">
        <v>4213</v>
      </c>
      <c r="C58" s="36"/>
      <c r="D58" s="36"/>
      <c r="E58" s="36"/>
      <c r="F58" s="23">
        <v>650000</v>
      </c>
      <c r="G58" s="23">
        <v>650000</v>
      </c>
      <c r="H58" s="23">
        <v>650000</v>
      </c>
    </row>
    <row r="59" spans="2:8" ht="12.75" hidden="1" customHeight="1" x14ac:dyDescent="0.2">
      <c r="B59" s="35" t="s">
        <v>4214</v>
      </c>
      <c r="C59" s="36"/>
      <c r="D59" s="36"/>
      <c r="E59" s="36"/>
      <c r="F59" s="23">
        <v>600000</v>
      </c>
      <c r="G59" s="23">
        <v>600000</v>
      </c>
      <c r="H59" s="23">
        <v>600000</v>
      </c>
    </row>
    <row r="60" spans="2:8" ht="12.75" hidden="1" customHeight="1" x14ac:dyDescent="0.2">
      <c r="B60" s="35" t="s">
        <v>4215</v>
      </c>
      <c r="C60" s="36"/>
      <c r="D60" s="36"/>
      <c r="E60" s="36"/>
      <c r="F60" s="23">
        <v>400000</v>
      </c>
      <c r="G60" s="23">
        <v>400000</v>
      </c>
      <c r="H60" s="23">
        <v>400000</v>
      </c>
    </row>
    <row r="61" spans="2:8" ht="12.75" hidden="1" customHeight="1" x14ac:dyDescent="0.2">
      <c r="B61" s="35" t="s">
        <v>4216</v>
      </c>
      <c r="C61" s="36"/>
      <c r="D61" s="36"/>
      <c r="E61" s="36"/>
      <c r="F61" s="23">
        <v>400000</v>
      </c>
      <c r="G61" s="23">
        <v>400000</v>
      </c>
      <c r="H61" s="23">
        <v>400000</v>
      </c>
    </row>
    <row r="62" spans="2:8" ht="12.75" hidden="1" customHeight="1" x14ac:dyDescent="0.2">
      <c r="B62" s="35" t="s">
        <v>4217</v>
      </c>
      <c r="C62" s="36"/>
      <c r="D62" s="36"/>
      <c r="E62" s="36"/>
      <c r="F62" s="23">
        <v>300000</v>
      </c>
      <c r="G62" s="23">
        <v>300000</v>
      </c>
      <c r="H62" s="23">
        <v>300000</v>
      </c>
    </row>
    <row r="63" spans="2:8" ht="12.75" hidden="1" customHeight="1" x14ac:dyDescent="0.2">
      <c r="B63" s="35" t="s">
        <v>4218</v>
      </c>
      <c r="C63" s="36"/>
      <c r="D63" s="36"/>
      <c r="E63" s="36"/>
      <c r="F63" s="23">
        <v>1100000</v>
      </c>
      <c r="G63" s="23">
        <v>1100000</v>
      </c>
      <c r="H63" s="23">
        <v>1100000</v>
      </c>
    </row>
    <row r="64" spans="2:8" ht="12.75" hidden="1" customHeight="1" x14ac:dyDescent="0.2">
      <c r="B64" s="35" t="s">
        <v>4219</v>
      </c>
      <c r="C64" s="36"/>
      <c r="D64" s="36"/>
      <c r="E64" s="36"/>
      <c r="F64" s="23">
        <v>400000</v>
      </c>
      <c r="G64" s="23">
        <v>400000</v>
      </c>
      <c r="H64" s="23">
        <v>400000</v>
      </c>
    </row>
    <row r="65" spans="2:8" ht="12.75" hidden="1" customHeight="1" x14ac:dyDescent="0.2">
      <c r="B65" s="35" t="s">
        <v>4220</v>
      </c>
      <c r="C65" s="36"/>
      <c r="D65" s="36"/>
      <c r="E65" s="36"/>
      <c r="F65" s="23">
        <v>600000</v>
      </c>
      <c r="G65" s="23">
        <v>600000</v>
      </c>
      <c r="H65" s="23">
        <v>600000</v>
      </c>
    </row>
    <row r="66" spans="2:8" ht="12.75" hidden="1" customHeight="1" x14ac:dyDescent="0.2">
      <c r="B66" s="35" t="s">
        <v>4221</v>
      </c>
      <c r="C66" s="36"/>
      <c r="D66" s="36"/>
      <c r="E66" s="36"/>
      <c r="F66" s="23">
        <v>300000</v>
      </c>
      <c r="G66" s="23">
        <v>300000</v>
      </c>
      <c r="H66" s="23">
        <v>300000</v>
      </c>
    </row>
    <row r="67" spans="2:8" ht="12.75" hidden="1" customHeight="1" x14ac:dyDescent="0.2">
      <c r="B67" s="35" t="s">
        <v>4222</v>
      </c>
      <c r="C67" s="36"/>
      <c r="D67" s="36"/>
      <c r="E67" s="36"/>
      <c r="F67" s="23">
        <v>400000</v>
      </c>
      <c r="G67" s="23">
        <v>400000</v>
      </c>
      <c r="H67" s="23">
        <v>400000</v>
      </c>
    </row>
    <row r="68" spans="2:8" ht="12.75" hidden="1" customHeight="1" x14ac:dyDescent="0.2">
      <c r="B68" s="35" t="s">
        <v>4223</v>
      </c>
      <c r="C68" s="36"/>
      <c r="D68" s="36"/>
      <c r="E68" s="36"/>
      <c r="F68" s="23">
        <v>1000000</v>
      </c>
      <c r="G68" s="23">
        <v>1000000</v>
      </c>
      <c r="H68" s="23">
        <v>1000000</v>
      </c>
    </row>
    <row r="69" spans="2:8" ht="12.75" hidden="1" customHeight="1" x14ac:dyDescent="0.2">
      <c r="B69" s="35" t="s">
        <v>4224</v>
      </c>
      <c r="C69" s="36"/>
      <c r="D69" s="36"/>
      <c r="E69" s="36"/>
      <c r="F69" s="23">
        <v>400000</v>
      </c>
      <c r="G69" s="23">
        <v>400000</v>
      </c>
      <c r="H69" s="23">
        <v>400000</v>
      </c>
    </row>
    <row r="70" spans="2:8" ht="12.75" hidden="1" customHeight="1" x14ac:dyDescent="0.2">
      <c r="B70" s="35" t="s">
        <v>4225</v>
      </c>
      <c r="C70" s="36"/>
      <c r="D70" s="36"/>
      <c r="E70" s="36"/>
      <c r="F70" s="23">
        <v>2800000</v>
      </c>
      <c r="G70" s="23">
        <v>2800000</v>
      </c>
      <c r="H70" s="23">
        <v>2800000</v>
      </c>
    </row>
    <row r="71" spans="2:8" ht="12.75" hidden="1" customHeight="1" x14ac:dyDescent="0.2">
      <c r="B71" s="35" t="s">
        <v>4226</v>
      </c>
      <c r="C71" s="36"/>
      <c r="D71" s="36"/>
      <c r="E71" s="36"/>
      <c r="F71" s="23">
        <v>400000</v>
      </c>
      <c r="G71" s="23">
        <v>400000</v>
      </c>
      <c r="H71" s="23">
        <v>400000</v>
      </c>
    </row>
    <row r="72" spans="2:8" ht="12.75" hidden="1" customHeight="1" x14ac:dyDescent="0.2">
      <c r="B72" s="35" t="s">
        <v>4227</v>
      </c>
      <c r="C72" s="36"/>
      <c r="D72" s="36"/>
      <c r="E72" s="36"/>
      <c r="F72" s="23">
        <v>600000</v>
      </c>
      <c r="G72" s="23">
        <v>600000</v>
      </c>
      <c r="H72" s="23">
        <v>600000</v>
      </c>
    </row>
    <row r="73" spans="2:8" ht="12.75" hidden="1" customHeight="1" x14ac:dyDescent="0.2">
      <c r="B73" s="35" t="s">
        <v>4228</v>
      </c>
      <c r="C73" s="36"/>
      <c r="D73" s="36"/>
      <c r="E73" s="36"/>
      <c r="F73" s="23">
        <v>400000</v>
      </c>
      <c r="G73" s="23">
        <v>400000</v>
      </c>
      <c r="H73" s="23">
        <v>400000</v>
      </c>
    </row>
    <row r="74" spans="2:8" ht="12.75" hidden="1" customHeight="1" x14ac:dyDescent="0.2">
      <c r="B74" s="35" t="s">
        <v>4229</v>
      </c>
      <c r="C74" s="36"/>
      <c r="D74" s="36"/>
      <c r="E74" s="36"/>
      <c r="F74" s="23">
        <v>300000</v>
      </c>
      <c r="G74" s="23">
        <v>300000</v>
      </c>
      <c r="H74" s="23">
        <v>300000</v>
      </c>
    </row>
    <row r="75" spans="2:8" ht="12.75" hidden="1" customHeight="1" x14ac:dyDescent="0.2">
      <c r="B75" s="35" t="s">
        <v>4230</v>
      </c>
      <c r="C75" s="36"/>
      <c r="D75" s="36"/>
      <c r="E75" s="36"/>
      <c r="F75" s="23">
        <v>20000000</v>
      </c>
      <c r="G75" s="23">
        <v>20000000</v>
      </c>
      <c r="H75" s="23">
        <v>20000000</v>
      </c>
    </row>
    <row r="76" spans="2:8" ht="12.75" hidden="1" customHeight="1" x14ac:dyDescent="0.2">
      <c r="B76" s="35" t="s">
        <v>4231</v>
      </c>
      <c r="C76" s="36"/>
      <c r="D76" s="36"/>
      <c r="E76" s="36"/>
      <c r="F76" s="23">
        <v>1000000</v>
      </c>
      <c r="G76" s="23">
        <v>1000000</v>
      </c>
      <c r="H76" s="23">
        <v>1000000</v>
      </c>
    </row>
    <row r="77" spans="2:8" ht="12.75" hidden="1" customHeight="1" x14ac:dyDescent="0.2">
      <c r="B77" s="35" t="s">
        <v>4232</v>
      </c>
      <c r="C77" s="36"/>
      <c r="D77" s="36"/>
      <c r="E77" s="36"/>
      <c r="F77" s="23">
        <v>400000</v>
      </c>
      <c r="G77" s="23">
        <v>400000</v>
      </c>
      <c r="H77" s="23">
        <v>400000</v>
      </c>
    </row>
    <row r="78" spans="2:8" ht="12.75" hidden="1" customHeight="1" x14ac:dyDescent="0.2">
      <c r="B78" s="35" t="s">
        <v>4233</v>
      </c>
      <c r="C78" s="36"/>
      <c r="D78" s="36"/>
      <c r="E78" s="36"/>
      <c r="F78" s="23">
        <v>900000</v>
      </c>
      <c r="G78" s="23">
        <v>900000</v>
      </c>
      <c r="H78" s="23">
        <v>900000</v>
      </c>
    </row>
    <row r="79" spans="2:8" ht="12.75" hidden="1" customHeight="1" x14ac:dyDescent="0.2">
      <c r="B79" s="35" t="s">
        <v>4234</v>
      </c>
      <c r="C79" s="36"/>
      <c r="D79" s="36"/>
      <c r="E79" s="36"/>
      <c r="F79" s="23">
        <v>300000</v>
      </c>
      <c r="G79" s="23">
        <v>300000</v>
      </c>
      <c r="H79" s="23">
        <v>300000</v>
      </c>
    </row>
    <row r="80" spans="2:8" ht="12.75" hidden="1" customHeight="1" x14ac:dyDescent="0.2">
      <c r="B80" s="35" t="s">
        <v>4235</v>
      </c>
      <c r="C80" s="36"/>
      <c r="D80" s="36"/>
      <c r="E80" s="36"/>
      <c r="F80" s="23">
        <v>300000</v>
      </c>
      <c r="G80" s="23">
        <v>300000</v>
      </c>
      <c r="H80" s="23">
        <v>300000</v>
      </c>
    </row>
    <row r="81" spans="2:8" ht="12.75" hidden="1" customHeight="1" x14ac:dyDescent="0.2">
      <c r="B81" s="35" t="s">
        <v>4236</v>
      </c>
      <c r="C81" s="36"/>
      <c r="D81" s="36"/>
      <c r="E81" s="36"/>
      <c r="F81" s="23">
        <v>6000000</v>
      </c>
      <c r="G81" s="23">
        <v>6000000</v>
      </c>
      <c r="H81" s="23">
        <v>6000000</v>
      </c>
    </row>
    <row r="82" spans="2:8" ht="12.75" hidden="1" customHeight="1" x14ac:dyDescent="0.2">
      <c r="B82" s="35" t="s">
        <v>4237</v>
      </c>
      <c r="C82" s="36"/>
      <c r="D82" s="36"/>
      <c r="E82" s="36"/>
      <c r="F82" s="23">
        <v>300000</v>
      </c>
      <c r="G82" s="23">
        <v>300000</v>
      </c>
      <c r="H82" s="23">
        <v>300000</v>
      </c>
    </row>
    <row r="83" spans="2:8" ht="12.75" hidden="1" customHeight="1" x14ac:dyDescent="0.2">
      <c r="B83" s="35" t="s">
        <v>4238</v>
      </c>
      <c r="C83" s="36"/>
      <c r="D83" s="36"/>
      <c r="E83" s="36"/>
      <c r="F83" s="23">
        <v>400000</v>
      </c>
      <c r="G83" s="23">
        <v>400000</v>
      </c>
      <c r="H83" s="23">
        <v>400000</v>
      </c>
    </row>
    <row r="84" spans="2:8" ht="12.75" hidden="1" customHeight="1" x14ac:dyDescent="0.2">
      <c r="B84" s="35" t="s">
        <v>4239</v>
      </c>
      <c r="C84" s="36"/>
      <c r="D84" s="36"/>
      <c r="E84" s="36"/>
      <c r="F84" s="23">
        <v>300000</v>
      </c>
      <c r="G84" s="23">
        <v>300000</v>
      </c>
      <c r="H84" s="23">
        <v>300000</v>
      </c>
    </row>
    <row r="85" spans="2:8" ht="12.75" hidden="1" customHeight="1" x14ac:dyDescent="0.2">
      <c r="B85" s="35" t="s">
        <v>4240</v>
      </c>
      <c r="C85" s="36"/>
      <c r="D85" s="36"/>
      <c r="E85" s="36"/>
      <c r="F85" s="23">
        <v>1000000</v>
      </c>
      <c r="G85" s="23">
        <v>1000000</v>
      </c>
      <c r="H85" s="23">
        <v>1000000</v>
      </c>
    </row>
    <row r="86" spans="2:8" ht="12.75" hidden="1" customHeight="1" x14ac:dyDescent="0.2">
      <c r="B86" s="35" t="s">
        <v>4241</v>
      </c>
      <c r="C86" s="36"/>
      <c r="D86" s="36"/>
      <c r="E86" s="36"/>
      <c r="F86" s="23">
        <v>400000</v>
      </c>
      <c r="G86" s="23">
        <v>400000</v>
      </c>
      <c r="H86" s="23">
        <v>400000</v>
      </c>
    </row>
    <row r="87" spans="2:8" ht="12.75" hidden="1" customHeight="1" x14ac:dyDescent="0.2">
      <c r="B87" s="35" t="s">
        <v>4242</v>
      </c>
      <c r="C87" s="36"/>
      <c r="D87" s="36"/>
      <c r="E87" s="36"/>
      <c r="F87" s="23">
        <v>1500000</v>
      </c>
      <c r="G87" s="23">
        <v>1500000</v>
      </c>
      <c r="H87" s="23">
        <v>1500000</v>
      </c>
    </row>
    <row r="88" spans="2:8" ht="12.75" hidden="1" customHeight="1" x14ac:dyDescent="0.2">
      <c r="B88" s="35" t="s">
        <v>4243</v>
      </c>
      <c r="C88" s="36"/>
      <c r="D88" s="36"/>
      <c r="E88" s="36"/>
      <c r="F88" s="23">
        <v>2000000</v>
      </c>
      <c r="G88" s="23">
        <v>2000000</v>
      </c>
      <c r="H88" s="23">
        <v>2000000</v>
      </c>
    </row>
    <row r="89" spans="2:8" ht="12.75" hidden="1" customHeight="1" x14ac:dyDescent="0.2">
      <c r="B89" s="35" t="s">
        <v>4244</v>
      </c>
      <c r="C89" s="36"/>
      <c r="D89" s="36"/>
      <c r="E89" s="36"/>
      <c r="F89" s="23">
        <v>400000</v>
      </c>
      <c r="G89" s="23">
        <v>400000</v>
      </c>
      <c r="H89" s="23">
        <v>400000</v>
      </c>
    </row>
    <row r="90" spans="2:8" ht="12.75" hidden="1" customHeight="1" x14ac:dyDescent="0.2">
      <c r="B90" s="35" t="s">
        <v>4245</v>
      </c>
      <c r="C90" s="36"/>
      <c r="D90" s="36"/>
      <c r="E90" s="36"/>
      <c r="F90" s="23">
        <v>500000</v>
      </c>
      <c r="G90" s="23">
        <v>500000</v>
      </c>
      <c r="H90" s="23">
        <v>500000</v>
      </c>
    </row>
    <row r="91" spans="2:8" ht="12.75" hidden="1" customHeight="1" x14ac:dyDescent="0.2">
      <c r="B91" s="35" t="s">
        <v>4246</v>
      </c>
      <c r="C91" s="36"/>
      <c r="D91" s="36"/>
      <c r="E91" s="36"/>
      <c r="F91" s="23">
        <v>400000</v>
      </c>
      <c r="G91" s="23">
        <v>400000</v>
      </c>
      <c r="H91" s="23">
        <v>400000</v>
      </c>
    </row>
    <row r="92" spans="2:8" ht="12.75" hidden="1" customHeight="1" x14ac:dyDescent="0.2">
      <c r="B92" s="35" t="s">
        <v>4247</v>
      </c>
      <c r="C92" s="36"/>
      <c r="D92" s="36"/>
      <c r="E92" s="36"/>
      <c r="F92" s="23">
        <v>400000</v>
      </c>
      <c r="G92" s="23">
        <v>400000</v>
      </c>
      <c r="H92" s="23">
        <v>400000</v>
      </c>
    </row>
    <row r="93" spans="2:8" ht="12.75" hidden="1" customHeight="1" x14ac:dyDescent="0.2">
      <c r="B93" s="35" t="s">
        <v>4248</v>
      </c>
      <c r="C93" s="36"/>
      <c r="D93" s="36"/>
      <c r="E93" s="36"/>
      <c r="F93" s="23">
        <v>400000</v>
      </c>
      <c r="G93" s="23">
        <v>400000</v>
      </c>
      <c r="H93" s="23">
        <v>400000</v>
      </c>
    </row>
    <row r="94" spans="2:8" ht="12.75" hidden="1" customHeight="1" x14ac:dyDescent="0.2">
      <c r="B94" s="35" t="s">
        <v>4249</v>
      </c>
      <c r="C94" s="36"/>
      <c r="D94" s="36"/>
      <c r="E94" s="36"/>
      <c r="F94" s="23">
        <v>1000000</v>
      </c>
      <c r="G94" s="23">
        <v>1000000</v>
      </c>
      <c r="H94" s="23">
        <v>1000000</v>
      </c>
    </row>
    <row r="95" spans="2:8" ht="12.75" hidden="1" customHeight="1" x14ac:dyDescent="0.2">
      <c r="B95" s="35" t="s">
        <v>4250</v>
      </c>
      <c r="C95" s="36"/>
      <c r="D95" s="36"/>
      <c r="E95" s="36"/>
      <c r="F95" s="23">
        <v>400000</v>
      </c>
      <c r="G95" s="23">
        <v>400000</v>
      </c>
      <c r="H95" s="23">
        <v>400000</v>
      </c>
    </row>
    <row r="96" spans="2:8" ht="12.75" hidden="1" customHeight="1" x14ac:dyDescent="0.2">
      <c r="B96" s="35" t="s">
        <v>4251</v>
      </c>
      <c r="C96" s="36"/>
      <c r="D96" s="36"/>
      <c r="E96" s="36"/>
      <c r="F96" s="23">
        <v>400000</v>
      </c>
      <c r="G96" s="23">
        <v>400000</v>
      </c>
      <c r="H96" s="23">
        <v>400000</v>
      </c>
    </row>
    <row r="97" spans="2:8" ht="12.75" hidden="1" customHeight="1" x14ac:dyDescent="0.2">
      <c r="B97" s="35" t="s">
        <v>4252</v>
      </c>
      <c r="C97" s="36"/>
      <c r="D97" s="36"/>
      <c r="E97" s="36"/>
      <c r="F97" s="23">
        <v>400000</v>
      </c>
      <c r="G97" s="23">
        <v>400000</v>
      </c>
      <c r="H97" s="23">
        <v>400000</v>
      </c>
    </row>
    <row r="98" spans="2:8" ht="12.75" hidden="1" customHeight="1" x14ac:dyDescent="0.2">
      <c r="B98" s="35" t="s">
        <v>4253</v>
      </c>
      <c r="C98" s="36"/>
      <c r="D98" s="36"/>
      <c r="E98" s="36"/>
      <c r="F98" s="23">
        <v>1100000</v>
      </c>
      <c r="G98" s="23">
        <v>1100000</v>
      </c>
      <c r="H98" s="23">
        <v>1100000</v>
      </c>
    </row>
    <row r="99" spans="2:8" ht="12.75" hidden="1" customHeight="1" x14ac:dyDescent="0.2">
      <c r="B99" s="35" t="s">
        <v>4254</v>
      </c>
      <c r="C99" s="36"/>
      <c r="D99" s="36"/>
      <c r="E99" s="36"/>
      <c r="F99" s="23">
        <v>400000</v>
      </c>
      <c r="G99" s="23">
        <v>400000</v>
      </c>
      <c r="H99" s="23">
        <v>400000</v>
      </c>
    </row>
    <row r="100" spans="2:8" ht="12.75" hidden="1" customHeight="1" x14ac:dyDescent="0.2">
      <c r="B100" s="35" t="s">
        <v>4255</v>
      </c>
      <c r="C100" s="36"/>
      <c r="D100" s="36"/>
      <c r="E100" s="36"/>
      <c r="F100" s="23">
        <v>400000</v>
      </c>
      <c r="G100" s="23">
        <v>400000</v>
      </c>
      <c r="H100" s="23">
        <v>400000</v>
      </c>
    </row>
    <row r="101" spans="2:8" ht="12.75" hidden="1" customHeight="1" x14ac:dyDescent="0.2">
      <c r="B101" s="35" t="s">
        <v>4256</v>
      </c>
      <c r="C101" s="36"/>
      <c r="D101" s="36"/>
      <c r="E101" s="36"/>
      <c r="F101" s="23">
        <v>600000</v>
      </c>
      <c r="G101" s="23">
        <v>600000</v>
      </c>
      <c r="H101" s="23">
        <v>600000</v>
      </c>
    </row>
    <row r="102" spans="2:8" ht="12.75" hidden="1" customHeight="1" x14ac:dyDescent="0.2">
      <c r="B102" s="35" t="s">
        <v>4257</v>
      </c>
      <c r="C102" s="36"/>
      <c r="D102" s="36"/>
      <c r="E102" s="36"/>
      <c r="F102" s="23">
        <v>1000000</v>
      </c>
      <c r="G102" s="23">
        <v>1000000</v>
      </c>
      <c r="H102" s="23">
        <v>1000000</v>
      </c>
    </row>
    <row r="103" spans="2:8" ht="12.75" hidden="1" customHeight="1" x14ac:dyDescent="0.2">
      <c r="B103" s="35" t="s">
        <v>4258</v>
      </c>
      <c r="C103" s="36"/>
      <c r="D103" s="36"/>
      <c r="E103" s="36"/>
      <c r="F103" s="23">
        <v>400000</v>
      </c>
      <c r="G103" s="23">
        <v>400000</v>
      </c>
      <c r="H103" s="23">
        <v>400000</v>
      </c>
    </row>
    <row r="104" spans="2:8" ht="12.75" hidden="1" customHeight="1" x14ac:dyDescent="0.2">
      <c r="B104" s="35" t="s">
        <v>4259</v>
      </c>
      <c r="C104" s="36"/>
      <c r="D104" s="36"/>
      <c r="E104" s="36"/>
      <c r="F104" s="23">
        <v>300000</v>
      </c>
      <c r="G104" s="23">
        <v>300000</v>
      </c>
      <c r="H104" s="23">
        <v>300000</v>
      </c>
    </row>
    <row r="105" spans="2:8" ht="12.75" hidden="1" customHeight="1" x14ac:dyDescent="0.2">
      <c r="B105" s="35" t="s">
        <v>4260</v>
      </c>
      <c r="C105" s="36"/>
      <c r="D105" s="36"/>
      <c r="E105" s="36"/>
      <c r="F105" s="23">
        <v>300000</v>
      </c>
      <c r="G105" s="23">
        <v>300000</v>
      </c>
      <c r="H105" s="23">
        <v>300000</v>
      </c>
    </row>
    <row r="106" spans="2:8" ht="12.75" hidden="1" customHeight="1" x14ac:dyDescent="0.2">
      <c r="B106" s="35" t="s">
        <v>4261</v>
      </c>
      <c r="C106" s="36"/>
      <c r="D106" s="36"/>
      <c r="E106" s="36"/>
      <c r="F106" s="23">
        <v>1000000</v>
      </c>
      <c r="G106" s="23">
        <v>1000000</v>
      </c>
      <c r="H106" s="23">
        <v>1000000</v>
      </c>
    </row>
    <row r="107" spans="2:8" ht="12.75" hidden="1" customHeight="1" x14ac:dyDescent="0.2">
      <c r="B107" s="35" t="s">
        <v>4262</v>
      </c>
      <c r="C107" s="36"/>
      <c r="D107" s="36"/>
      <c r="E107" s="36"/>
      <c r="F107" s="23">
        <v>400000</v>
      </c>
      <c r="G107" s="23">
        <v>400000</v>
      </c>
      <c r="H107" s="23">
        <v>400000</v>
      </c>
    </row>
    <row r="108" spans="2:8" ht="12.75" hidden="1" customHeight="1" x14ac:dyDescent="0.2">
      <c r="B108" s="35" t="s">
        <v>4263</v>
      </c>
      <c r="C108" s="36"/>
      <c r="D108" s="36"/>
      <c r="E108" s="36"/>
      <c r="F108" s="23">
        <v>400000</v>
      </c>
      <c r="G108" s="23">
        <v>400000</v>
      </c>
      <c r="H108" s="23">
        <v>400000</v>
      </c>
    </row>
    <row r="109" spans="2:8" ht="12.75" hidden="1" customHeight="1" x14ac:dyDescent="0.2">
      <c r="B109" s="35" t="s">
        <v>4264</v>
      </c>
      <c r="C109" s="36"/>
      <c r="D109" s="36"/>
      <c r="E109" s="36"/>
      <c r="F109" s="23">
        <v>300000</v>
      </c>
      <c r="G109" s="23">
        <v>300000</v>
      </c>
      <c r="H109" s="23">
        <v>300000</v>
      </c>
    </row>
    <row r="110" spans="2:8" ht="12.75" hidden="1" customHeight="1" x14ac:dyDescent="0.2">
      <c r="B110" s="35" t="s">
        <v>4265</v>
      </c>
      <c r="C110" s="36"/>
      <c r="D110" s="36"/>
      <c r="E110" s="36"/>
      <c r="F110" s="23">
        <v>1600000</v>
      </c>
      <c r="G110" s="23">
        <v>1600000</v>
      </c>
      <c r="H110" s="23">
        <v>1600000</v>
      </c>
    </row>
    <row r="111" spans="2:8" ht="12.75" hidden="1" customHeight="1" x14ac:dyDescent="0.2">
      <c r="B111" s="35" t="s">
        <v>4266</v>
      </c>
      <c r="C111" s="36"/>
      <c r="D111" s="36"/>
      <c r="E111" s="36"/>
      <c r="F111" s="23">
        <v>1000000</v>
      </c>
      <c r="G111" s="23">
        <v>1000000</v>
      </c>
      <c r="H111" s="23">
        <v>1000000</v>
      </c>
    </row>
    <row r="112" spans="2:8" ht="12.75" hidden="1" customHeight="1" x14ac:dyDescent="0.2">
      <c r="B112" s="35" t="s">
        <v>4267</v>
      </c>
      <c r="C112" s="36"/>
      <c r="D112" s="36"/>
      <c r="E112" s="36"/>
      <c r="F112" s="23">
        <v>400000</v>
      </c>
      <c r="G112" s="23">
        <v>400000</v>
      </c>
      <c r="H112" s="23">
        <v>400000</v>
      </c>
    </row>
    <row r="113" spans="2:8" ht="12.75" hidden="1" customHeight="1" x14ac:dyDescent="0.2">
      <c r="B113" s="35" t="s">
        <v>4268</v>
      </c>
      <c r="C113" s="36"/>
      <c r="D113" s="36"/>
      <c r="E113" s="36"/>
      <c r="F113" s="23">
        <v>400000</v>
      </c>
      <c r="G113" s="23">
        <v>400000</v>
      </c>
      <c r="H113" s="23">
        <v>400000</v>
      </c>
    </row>
    <row r="114" spans="2:8" ht="12.75" hidden="1" customHeight="1" x14ac:dyDescent="0.2">
      <c r="B114" s="35" t="s">
        <v>4269</v>
      </c>
      <c r="C114" s="36"/>
      <c r="D114" s="36"/>
      <c r="E114" s="36"/>
      <c r="F114" s="23">
        <v>300000</v>
      </c>
      <c r="G114" s="23">
        <v>300000</v>
      </c>
      <c r="H114" s="23">
        <v>300000</v>
      </c>
    </row>
    <row r="115" spans="2:8" ht="12.75" hidden="1" customHeight="1" x14ac:dyDescent="0.2">
      <c r="B115" s="35" t="s">
        <v>4270</v>
      </c>
      <c r="C115" s="36"/>
      <c r="D115" s="36"/>
      <c r="E115" s="36"/>
      <c r="F115" s="23">
        <v>600000</v>
      </c>
      <c r="G115" s="23">
        <v>600000</v>
      </c>
      <c r="H115" s="23">
        <v>600000</v>
      </c>
    </row>
    <row r="116" spans="2:8" ht="12.75" hidden="1" customHeight="1" x14ac:dyDescent="0.2">
      <c r="B116" s="35" t="s">
        <v>4271</v>
      </c>
      <c r="C116" s="36"/>
      <c r="D116" s="36"/>
      <c r="E116" s="36"/>
      <c r="F116" s="23">
        <v>400000</v>
      </c>
      <c r="G116" s="23">
        <v>400000</v>
      </c>
      <c r="H116" s="23">
        <v>400000</v>
      </c>
    </row>
    <row r="117" spans="2:8" ht="12.75" hidden="1" customHeight="1" x14ac:dyDescent="0.2">
      <c r="B117" s="35" t="s">
        <v>4272</v>
      </c>
      <c r="C117" s="36"/>
      <c r="D117" s="36"/>
      <c r="E117" s="36"/>
      <c r="F117" s="23">
        <v>300000</v>
      </c>
      <c r="G117" s="23">
        <v>300000</v>
      </c>
      <c r="H117" s="23">
        <v>300000</v>
      </c>
    </row>
    <row r="118" spans="2:8" ht="12.75" hidden="1" customHeight="1" x14ac:dyDescent="0.2">
      <c r="B118" s="35" t="s">
        <v>4273</v>
      </c>
      <c r="C118" s="36"/>
      <c r="D118" s="36"/>
      <c r="E118" s="36"/>
      <c r="F118" s="23">
        <v>400000</v>
      </c>
      <c r="G118" s="23">
        <v>400000</v>
      </c>
      <c r="H118" s="23">
        <v>400000</v>
      </c>
    </row>
    <row r="119" spans="2:8" ht="12.75" hidden="1" customHeight="1" x14ac:dyDescent="0.2">
      <c r="B119" s="35" t="s">
        <v>4274</v>
      </c>
      <c r="C119" s="36"/>
      <c r="D119" s="36"/>
      <c r="E119" s="36"/>
      <c r="F119" s="23">
        <v>1000000</v>
      </c>
      <c r="G119" s="23">
        <v>1000000</v>
      </c>
      <c r="H119" s="23">
        <v>1000000</v>
      </c>
    </row>
    <row r="120" spans="2:8" ht="12.75" hidden="1" customHeight="1" x14ac:dyDescent="0.2">
      <c r="B120" s="35" t="s">
        <v>4275</v>
      </c>
      <c r="C120" s="36"/>
      <c r="D120" s="36"/>
      <c r="E120" s="36"/>
      <c r="F120" s="23">
        <v>400000</v>
      </c>
      <c r="G120" s="23">
        <v>400000</v>
      </c>
      <c r="H120" s="23">
        <v>400000</v>
      </c>
    </row>
    <row r="121" spans="2:8" ht="12.75" hidden="1" customHeight="1" x14ac:dyDescent="0.2">
      <c r="B121" s="35" t="s">
        <v>4276</v>
      </c>
      <c r="C121" s="36"/>
      <c r="D121" s="36"/>
      <c r="E121" s="36"/>
      <c r="F121" s="23">
        <v>300000</v>
      </c>
      <c r="G121" s="23">
        <v>300000</v>
      </c>
      <c r="H121" s="23">
        <v>300000</v>
      </c>
    </row>
    <row r="122" spans="2:8" ht="12.75" hidden="1" customHeight="1" x14ac:dyDescent="0.2">
      <c r="B122" s="35" t="s">
        <v>4277</v>
      </c>
      <c r="C122" s="36"/>
      <c r="D122" s="36"/>
      <c r="E122" s="36"/>
      <c r="F122" s="23">
        <v>400000</v>
      </c>
      <c r="G122" s="23">
        <v>400000</v>
      </c>
      <c r="H122" s="23">
        <v>400000</v>
      </c>
    </row>
    <row r="123" spans="2:8" ht="12.75" hidden="1" customHeight="1" x14ac:dyDescent="0.2">
      <c r="B123" s="35" t="s">
        <v>4278</v>
      </c>
      <c r="C123" s="36"/>
      <c r="D123" s="36"/>
      <c r="E123" s="36"/>
      <c r="F123" s="23">
        <v>300000</v>
      </c>
      <c r="G123" s="23">
        <v>300000</v>
      </c>
      <c r="H123" s="23">
        <v>300000</v>
      </c>
    </row>
    <row r="124" spans="2:8" ht="12.75" hidden="1" customHeight="1" x14ac:dyDescent="0.2">
      <c r="B124" s="35" t="s">
        <v>4279</v>
      </c>
      <c r="C124" s="36"/>
      <c r="D124" s="36"/>
      <c r="E124" s="36"/>
      <c r="F124" s="23">
        <v>1400000</v>
      </c>
      <c r="G124" s="23">
        <v>1400000</v>
      </c>
      <c r="H124" s="23">
        <v>1400000</v>
      </c>
    </row>
    <row r="125" spans="2:8" ht="12.75" hidden="1" customHeight="1" x14ac:dyDescent="0.2">
      <c r="B125" s="35" t="s">
        <v>4280</v>
      </c>
      <c r="C125" s="36"/>
      <c r="D125" s="36"/>
      <c r="E125" s="36"/>
      <c r="F125" s="23">
        <v>1000000</v>
      </c>
      <c r="G125" s="23">
        <v>1000000</v>
      </c>
      <c r="H125" s="23">
        <v>1000000</v>
      </c>
    </row>
    <row r="126" spans="2:8" ht="12.75" hidden="1" customHeight="1" x14ac:dyDescent="0.2">
      <c r="B126" s="35" t="s">
        <v>4281</v>
      </c>
      <c r="C126" s="36"/>
      <c r="D126" s="36"/>
      <c r="E126" s="36"/>
      <c r="F126" s="23">
        <v>400000</v>
      </c>
      <c r="G126" s="23">
        <v>400000</v>
      </c>
      <c r="H126" s="23">
        <v>400000</v>
      </c>
    </row>
    <row r="127" spans="2:8" ht="12.75" hidden="1" customHeight="1" x14ac:dyDescent="0.2">
      <c r="B127" s="35" t="s">
        <v>4282</v>
      </c>
      <c r="C127" s="36"/>
      <c r="D127" s="36"/>
      <c r="E127" s="36"/>
      <c r="F127" s="23">
        <v>300000</v>
      </c>
      <c r="G127" s="23">
        <v>300000</v>
      </c>
      <c r="H127" s="23">
        <v>300000</v>
      </c>
    </row>
    <row r="128" spans="2:8" ht="12.75" hidden="1" customHeight="1" x14ac:dyDescent="0.2">
      <c r="B128" s="35" t="s">
        <v>4283</v>
      </c>
      <c r="C128" s="36"/>
      <c r="D128" s="36"/>
      <c r="E128" s="36"/>
      <c r="F128" s="23">
        <v>1600000</v>
      </c>
      <c r="G128" s="23">
        <v>1600000</v>
      </c>
      <c r="H128" s="23">
        <v>1600000</v>
      </c>
    </row>
    <row r="129" spans="2:8" ht="12.75" hidden="1" customHeight="1" x14ac:dyDescent="0.2">
      <c r="B129" s="35" t="s">
        <v>4284</v>
      </c>
      <c r="C129" s="36"/>
      <c r="D129" s="36"/>
      <c r="E129" s="36"/>
      <c r="F129" s="23">
        <v>600000</v>
      </c>
      <c r="G129" s="23">
        <v>600000</v>
      </c>
      <c r="H129" s="23">
        <v>600000</v>
      </c>
    </row>
    <row r="130" spans="2:8" ht="12.75" hidden="1" customHeight="1" x14ac:dyDescent="0.2">
      <c r="B130" s="35" t="s">
        <v>4285</v>
      </c>
      <c r="C130" s="36"/>
      <c r="D130" s="36"/>
      <c r="E130" s="36"/>
      <c r="F130" s="23">
        <v>600000</v>
      </c>
      <c r="G130" s="23">
        <v>600000</v>
      </c>
      <c r="H130" s="23">
        <v>600000</v>
      </c>
    </row>
    <row r="131" spans="2:8" ht="12.75" hidden="1" customHeight="1" x14ac:dyDescent="0.2">
      <c r="B131" s="35" t="s">
        <v>4286</v>
      </c>
      <c r="C131" s="36"/>
      <c r="D131" s="36"/>
      <c r="E131" s="36"/>
      <c r="F131" s="23">
        <v>300000</v>
      </c>
      <c r="G131" s="23">
        <v>300000</v>
      </c>
      <c r="H131" s="23">
        <v>300000</v>
      </c>
    </row>
    <row r="132" spans="2:8" ht="12.75" hidden="1" customHeight="1" x14ac:dyDescent="0.2">
      <c r="B132" s="35" t="s">
        <v>4287</v>
      </c>
      <c r="C132" s="36"/>
      <c r="D132" s="36"/>
      <c r="E132" s="36"/>
      <c r="F132" s="23">
        <v>2000000</v>
      </c>
      <c r="G132" s="23">
        <v>2000000</v>
      </c>
      <c r="H132" s="23">
        <v>2000000</v>
      </c>
    </row>
    <row r="133" spans="2:8" ht="12.75" hidden="1" customHeight="1" x14ac:dyDescent="0.2">
      <c r="B133" s="35" t="s">
        <v>4288</v>
      </c>
      <c r="C133" s="36"/>
      <c r="D133" s="36"/>
      <c r="E133" s="36"/>
      <c r="F133" s="23">
        <v>400000</v>
      </c>
      <c r="G133" s="23">
        <v>400000</v>
      </c>
      <c r="H133" s="23">
        <v>400000</v>
      </c>
    </row>
    <row r="134" spans="2:8" ht="12.75" hidden="1" customHeight="1" x14ac:dyDescent="0.2">
      <c r="B134" s="35" t="s">
        <v>4289</v>
      </c>
      <c r="C134" s="36"/>
      <c r="D134" s="36"/>
      <c r="E134" s="36"/>
      <c r="F134" s="23">
        <v>400000</v>
      </c>
      <c r="G134" s="23">
        <v>400000</v>
      </c>
      <c r="H134" s="23">
        <v>400000</v>
      </c>
    </row>
    <row r="135" spans="2:8" ht="12.75" hidden="1" customHeight="1" x14ac:dyDescent="0.2">
      <c r="B135" s="35" t="s">
        <v>4290</v>
      </c>
      <c r="C135" s="36"/>
      <c r="D135" s="36"/>
      <c r="E135" s="36"/>
      <c r="F135" s="23">
        <v>600000</v>
      </c>
      <c r="G135" s="23">
        <v>600000</v>
      </c>
      <c r="H135" s="23">
        <v>600000</v>
      </c>
    </row>
    <row r="136" spans="2:8" ht="12.75" hidden="1" customHeight="1" x14ac:dyDescent="0.2">
      <c r="B136" s="35" t="s">
        <v>4291</v>
      </c>
      <c r="C136" s="36"/>
      <c r="D136" s="36"/>
      <c r="E136" s="36"/>
      <c r="F136" s="23">
        <v>1250000</v>
      </c>
      <c r="G136" s="23">
        <v>1250000</v>
      </c>
      <c r="H136" s="23">
        <v>1250000</v>
      </c>
    </row>
    <row r="137" spans="2:8" ht="12.75" hidden="1" customHeight="1" x14ac:dyDescent="0.2">
      <c r="B137" s="35" t="s">
        <v>4292</v>
      </c>
      <c r="C137" s="36"/>
      <c r="D137" s="36"/>
      <c r="E137" s="36"/>
      <c r="F137" s="23">
        <v>300000</v>
      </c>
      <c r="G137" s="23">
        <v>300000</v>
      </c>
      <c r="H137" s="23">
        <v>300000</v>
      </c>
    </row>
    <row r="138" spans="2:8" ht="12.75" hidden="1" customHeight="1" x14ac:dyDescent="0.2">
      <c r="B138" s="35" t="s">
        <v>4293</v>
      </c>
      <c r="C138" s="36"/>
      <c r="D138" s="36"/>
      <c r="E138" s="36"/>
      <c r="F138" s="23">
        <v>400000</v>
      </c>
      <c r="G138" s="23">
        <v>400000</v>
      </c>
      <c r="H138" s="23">
        <v>400000</v>
      </c>
    </row>
    <row r="139" spans="2:8" ht="12.75" hidden="1" customHeight="1" x14ac:dyDescent="0.2">
      <c r="B139" s="35" t="s">
        <v>4294</v>
      </c>
      <c r="C139" s="36"/>
      <c r="D139" s="36"/>
      <c r="E139" s="36"/>
      <c r="F139" s="23">
        <v>400000</v>
      </c>
      <c r="G139" s="23">
        <v>400000</v>
      </c>
      <c r="H139" s="23">
        <v>400000</v>
      </c>
    </row>
    <row r="140" spans="2:8" ht="12.75" hidden="1" customHeight="1" x14ac:dyDescent="0.2">
      <c r="B140" s="35" t="s">
        <v>4295</v>
      </c>
      <c r="C140" s="36"/>
      <c r="D140" s="36"/>
      <c r="E140" s="36"/>
      <c r="F140" s="23">
        <v>400000</v>
      </c>
      <c r="G140" s="23">
        <v>400000</v>
      </c>
      <c r="H140" s="23">
        <v>400000</v>
      </c>
    </row>
    <row r="141" spans="2:8" ht="12.75" hidden="1" customHeight="1" x14ac:dyDescent="0.2">
      <c r="B141" s="35" t="s">
        <v>4296</v>
      </c>
      <c r="C141" s="36"/>
      <c r="D141" s="36"/>
      <c r="E141" s="36"/>
      <c r="F141" s="23">
        <v>600000</v>
      </c>
      <c r="G141" s="23">
        <v>600000</v>
      </c>
      <c r="H141" s="23">
        <v>600000</v>
      </c>
    </row>
    <row r="142" spans="2:8" ht="12.75" hidden="1" customHeight="1" x14ac:dyDescent="0.2">
      <c r="B142" s="35" t="s">
        <v>4297</v>
      </c>
      <c r="C142" s="36"/>
      <c r="D142" s="36"/>
      <c r="E142" s="36"/>
      <c r="F142" s="23">
        <v>400000</v>
      </c>
      <c r="G142" s="23">
        <v>400000</v>
      </c>
      <c r="H142" s="23">
        <v>400000</v>
      </c>
    </row>
    <row r="143" spans="2:8" ht="12.75" hidden="1" customHeight="1" x14ac:dyDescent="0.2">
      <c r="B143" s="35" t="s">
        <v>4298</v>
      </c>
      <c r="C143" s="36"/>
      <c r="D143" s="36"/>
      <c r="E143" s="36"/>
      <c r="F143" s="23">
        <v>550000</v>
      </c>
      <c r="G143" s="23">
        <v>550000</v>
      </c>
      <c r="H143" s="23">
        <v>550000</v>
      </c>
    </row>
    <row r="144" spans="2:8" ht="12.75" hidden="1" customHeight="1" x14ac:dyDescent="0.2">
      <c r="B144" s="35" t="s">
        <v>4299</v>
      </c>
      <c r="C144" s="36"/>
      <c r="D144" s="36"/>
      <c r="E144" s="36"/>
      <c r="F144" s="23">
        <v>1000000</v>
      </c>
      <c r="G144" s="23">
        <v>1000000</v>
      </c>
      <c r="H144" s="23">
        <v>1000000</v>
      </c>
    </row>
    <row r="145" spans="2:8" ht="12.75" hidden="1" customHeight="1" x14ac:dyDescent="0.2">
      <c r="B145" s="35" t="s">
        <v>4300</v>
      </c>
      <c r="C145" s="36"/>
      <c r="D145" s="36"/>
      <c r="E145" s="36"/>
      <c r="F145" s="23">
        <v>400000</v>
      </c>
      <c r="G145" s="23">
        <v>400000</v>
      </c>
      <c r="H145" s="23">
        <v>400000</v>
      </c>
    </row>
    <row r="146" spans="2:8" ht="12.75" hidden="1" customHeight="1" x14ac:dyDescent="0.2">
      <c r="B146" s="35" t="s">
        <v>4301</v>
      </c>
      <c r="C146" s="36"/>
      <c r="D146" s="36"/>
      <c r="E146" s="36"/>
      <c r="F146" s="23">
        <v>400000</v>
      </c>
      <c r="G146" s="23">
        <v>400000</v>
      </c>
      <c r="H146" s="23">
        <v>400000</v>
      </c>
    </row>
    <row r="147" spans="2:8" ht="12.75" hidden="1" customHeight="1" x14ac:dyDescent="0.2">
      <c r="B147" s="35" t="s">
        <v>4302</v>
      </c>
      <c r="C147" s="36"/>
      <c r="D147" s="36"/>
      <c r="E147" s="36"/>
      <c r="F147" s="23">
        <v>600000</v>
      </c>
      <c r="G147" s="23">
        <v>600000</v>
      </c>
      <c r="H147" s="23">
        <v>600000</v>
      </c>
    </row>
    <row r="148" spans="2:8" ht="12.75" hidden="1" customHeight="1" x14ac:dyDescent="0.2">
      <c r="B148" s="35" t="s">
        <v>4303</v>
      </c>
      <c r="C148" s="36"/>
      <c r="D148" s="36"/>
      <c r="E148" s="36"/>
      <c r="F148" s="23">
        <v>400000</v>
      </c>
      <c r="G148" s="23">
        <v>400000</v>
      </c>
      <c r="H148" s="23">
        <v>400000</v>
      </c>
    </row>
    <row r="149" spans="2:8" ht="12.75" hidden="1" customHeight="1" x14ac:dyDescent="0.2">
      <c r="B149" s="35" t="s">
        <v>4304</v>
      </c>
      <c r="C149" s="36"/>
      <c r="D149" s="36"/>
      <c r="E149" s="36"/>
      <c r="F149" s="23">
        <v>600000</v>
      </c>
      <c r="G149" s="23">
        <v>600000</v>
      </c>
      <c r="H149" s="23">
        <v>600000</v>
      </c>
    </row>
    <row r="150" spans="2:8" ht="12.75" hidden="1" customHeight="1" x14ac:dyDescent="0.2">
      <c r="B150" s="35" t="s">
        <v>4305</v>
      </c>
      <c r="C150" s="36"/>
      <c r="D150" s="36"/>
      <c r="E150" s="36"/>
      <c r="F150" s="23">
        <v>400000</v>
      </c>
      <c r="G150" s="23">
        <v>400000</v>
      </c>
      <c r="H150" s="23">
        <v>400000</v>
      </c>
    </row>
    <row r="151" spans="2:8" ht="12.75" hidden="1" customHeight="1" x14ac:dyDescent="0.2">
      <c r="B151" s="35" t="s">
        <v>4306</v>
      </c>
      <c r="C151" s="36"/>
      <c r="D151" s="36"/>
      <c r="E151" s="36"/>
      <c r="F151" s="23">
        <v>400000</v>
      </c>
      <c r="G151" s="23">
        <v>400000</v>
      </c>
      <c r="H151" s="23">
        <v>400000</v>
      </c>
    </row>
    <row r="152" spans="2:8" ht="12.75" hidden="1" customHeight="1" x14ac:dyDescent="0.2">
      <c r="B152" s="35" t="s">
        <v>4307</v>
      </c>
      <c r="C152" s="36"/>
      <c r="D152" s="36"/>
      <c r="E152" s="36"/>
      <c r="F152" s="23">
        <v>600000</v>
      </c>
      <c r="G152" s="23">
        <v>600000</v>
      </c>
      <c r="H152" s="23">
        <v>600000</v>
      </c>
    </row>
    <row r="153" spans="2:8" ht="12.75" hidden="1" customHeight="1" x14ac:dyDescent="0.2">
      <c r="B153" s="35" t="s">
        <v>4308</v>
      </c>
      <c r="C153" s="36"/>
      <c r="D153" s="36"/>
      <c r="E153" s="36"/>
      <c r="F153" s="23">
        <v>550000</v>
      </c>
      <c r="G153" s="23">
        <v>550000</v>
      </c>
      <c r="H153" s="23">
        <v>550000</v>
      </c>
    </row>
    <row r="154" spans="2:8" ht="12.75" hidden="1" customHeight="1" x14ac:dyDescent="0.2">
      <c r="B154" s="35" t="s">
        <v>4309</v>
      </c>
      <c r="C154" s="36"/>
      <c r="D154" s="36"/>
      <c r="E154" s="36"/>
      <c r="F154" s="23">
        <v>1000000</v>
      </c>
      <c r="G154" s="23">
        <v>1000000</v>
      </c>
      <c r="H154" s="23">
        <v>1000000</v>
      </c>
    </row>
    <row r="155" spans="2:8" ht="12.75" hidden="1" customHeight="1" x14ac:dyDescent="0.2">
      <c r="B155" s="35" t="s">
        <v>4310</v>
      </c>
      <c r="C155" s="36"/>
      <c r="D155" s="36"/>
      <c r="E155" s="36"/>
      <c r="F155" s="23">
        <v>1000000</v>
      </c>
      <c r="G155" s="23">
        <v>1000000</v>
      </c>
      <c r="H155" s="23">
        <v>1000000</v>
      </c>
    </row>
    <row r="156" spans="2:8" ht="12.75" hidden="1" customHeight="1" x14ac:dyDescent="0.2">
      <c r="B156" s="35" t="s">
        <v>4311</v>
      </c>
      <c r="C156" s="36"/>
      <c r="D156" s="36"/>
      <c r="E156" s="36"/>
      <c r="F156" s="23">
        <v>2000000</v>
      </c>
      <c r="G156" s="23">
        <v>2000000</v>
      </c>
      <c r="H156" s="23">
        <v>2000000</v>
      </c>
    </row>
    <row r="157" spans="2:8" ht="12.75" hidden="1" customHeight="1" x14ac:dyDescent="0.2">
      <c r="B157" s="35" t="s">
        <v>4312</v>
      </c>
      <c r="C157" s="36"/>
      <c r="D157" s="36"/>
      <c r="E157" s="36"/>
      <c r="F157" s="23">
        <v>800000</v>
      </c>
      <c r="G157" s="23">
        <v>800000</v>
      </c>
      <c r="H157" s="23">
        <v>800000</v>
      </c>
    </row>
    <row r="158" spans="2:8" ht="12.75" hidden="1" customHeight="1" x14ac:dyDescent="0.2">
      <c r="B158" s="35" t="s">
        <v>4313</v>
      </c>
      <c r="C158" s="36"/>
      <c r="D158" s="36"/>
      <c r="E158" s="36"/>
      <c r="F158" s="23">
        <v>400000</v>
      </c>
      <c r="G158" s="23">
        <v>400000</v>
      </c>
      <c r="H158" s="23">
        <v>400000</v>
      </c>
    </row>
    <row r="159" spans="2:8" ht="12.75" hidden="1" customHeight="1" x14ac:dyDescent="0.2">
      <c r="B159" s="35" t="s">
        <v>4314</v>
      </c>
      <c r="C159" s="36"/>
      <c r="D159" s="36"/>
      <c r="E159" s="36"/>
      <c r="F159" s="23">
        <v>600000</v>
      </c>
      <c r="G159" s="23">
        <v>600000</v>
      </c>
      <c r="H159" s="23">
        <v>600000</v>
      </c>
    </row>
    <row r="160" spans="2:8" ht="12.75" hidden="1" customHeight="1" x14ac:dyDescent="0.2">
      <c r="B160" s="35" t="s">
        <v>4315</v>
      </c>
      <c r="C160" s="36"/>
      <c r="D160" s="36"/>
      <c r="E160" s="36"/>
      <c r="F160" s="23">
        <v>550000</v>
      </c>
      <c r="G160" s="23">
        <v>550000</v>
      </c>
      <c r="H160" s="23">
        <v>550000</v>
      </c>
    </row>
    <row r="161" spans="2:8" ht="12.75" hidden="1" customHeight="1" x14ac:dyDescent="0.2">
      <c r="B161" s="35" t="s">
        <v>4316</v>
      </c>
      <c r="C161" s="36"/>
      <c r="D161" s="36"/>
      <c r="E161" s="36"/>
      <c r="F161" s="23">
        <v>400000</v>
      </c>
      <c r="G161" s="23">
        <v>400000</v>
      </c>
      <c r="H161" s="23">
        <v>400000</v>
      </c>
    </row>
    <row r="162" spans="2:8" ht="12.75" hidden="1" customHeight="1" x14ac:dyDescent="0.2">
      <c r="B162" s="35" t="s">
        <v>4317</v>
      </c>
      <c r="C162" s="36"/>
      <c r="D162" s="36"/>
      <c r="E162" s="36"/>
      <c r="F162" s="23">
        <v>400000</v>
      </c>
      <c r="G162" s="23">
        <v>400000</v>
      </c>
      <c r="H162" s="23">
        <v>400000</v>
      </c>
    </row>
    <row r="163" spans="2:8" ht="12.75" hidden="1" customHeight="1" x14ac:dyDescent="0.2">
      <c r="B163" s="35" t="s">
        <v>4318</v>
      </c>
      <c r="C163" s="36"/>
      <c r="D163" s="36"/>
      <c r="E163" s="36"/>
      <c r="F163" s="23">
        <v>400000</v>
      </c>
      <c r="G163" s="23">
        <v>400000</v>
      </c>
      <c r="H163" s="23">
        <v>400000</v>
      </c>
    </row>
    <row r="164" spans="2:8" ht="12.75" hidden="1" customHeight="1" x14ac:dyDescent="0.2">
      <c r="B164" s="35" t="s">
        <v>4319</v>
      </c>
      <c r="C164" s="36"/>
      <c r="D164" s="36"/>
      <c r="E164" s="36"/>
      <c r="F164" s="23">
        <v>600000</v>
      </c>
      <c r="G164" s="23">
        <v>600000</v>
      </c>
      <c r="H164" s="23">
        <v>600000</v>
      </c>
    </row>
    <row r="165" spans="2:8" ht="12.75" hidden="1" customHeight="1" x14ac:dyDescent="0.2">
      <c r="B165" s="35" t="s">
        <v>4320</v>
      </c>
      <c r="C165" s="36"/>
      <c r="D165" s="36"/>
      <c r="E165" s="36"/>
      <c r="F165" s="23">
        <v>1000000</v>
      </c>
      <c r="G165" s="23">
        <v>1000000</v>
      </c>
      <c r="H165" s="23">
        <v>1000000</v>
      </c>
    </row>
    <row r="166" spans="2:8" ht="12.75" hidden="1" customHeight="1" x14ac:dyDescent="0.2">
      <c r="B166" s="35" t="s">
        <v>4321</v>
      </c>
      <c r="C166" s="36"/>
      <c r="D166" s="36"/>
      <c r="E166" s="36"/>
      <c r="F166" s="23">
        <v>800000</v>
      </c>
      <c r="G166" s="23">
        <v>800000</v>
      </c>
      <c r="H166" s="23">
        <v>800000</v>
      </c>
    </row>
    <row r="167" spans="2:8" ht="12.75" hidden="1" customHeight="1" x14ac:dyDescent="0.2">
      <c r="B167" s="35" t="s">
        <v>4322</v>
      </c>
      <c r="C167" s="36"/>
      <c r="D167" s="36"/>
      <c r="E167" s="36"/>
      <c r="F167" s="23">
        <v>750000</v>
      </c>
      <c r="G167" s="23">
        <v>750000</v>
      </c>
      <c r="H167" s="23">
        <v>750000</v>
      </c>
    </row>
    <row r="168" spans="2:8" ht="12.75" hidden="1" customHeight="1" x14ac:dyDescent="0.2">
      <c r="B168" s="35" t="s">
        <v>4323</v>
      </c>
      <c r="C168" s="36"/>
      <c r="D168" s="36"/>
      <c r="E168" s="36"/>
      <c r="F168" s="23">
        <v>400000</v>
      </c>
      <c r="G168" s="23">
        <v>400000</v>
      </c>
      <c r="H168" s="23">
        <v>400000</v>
      </c>
    </row>
    <row r="169" spans="2:8" ht="12.75" hidden="1" customHeight="1" x14ac:dyDescent="0.2">
      <c r="B169" s="35" t="s">
        <v>4324</v>
      </c>
      <c r="C169" s="36"/>
      <c r="D169" s="36"/>
      <c r="E169" s="36"/>
      <c r="F169" s="23">
        <v>300000</v>
      </c>
      <c r="G169" s="23">
        <v>300000</v>
      </c>
      <c r="H169" s="23">
        <v>300000</v>
      </c>
    </row>
    <row r="170" spans="2:8" ht="12.75" hidden="1" customHeight="1" x14ac:dyDescent="0.2">
      <c r="B170" s="35" t="s">
        <v>4325</v>
      </c>
      <c r="C170" s="36"/>
      <c r="D170" s="36"/>
      <c r="E170" s="36"/>
      <c r="F170" s="23">
        <v>300000</v>
      </c>
      <c r="G170" s="23">
        <v>300000</v>
      </c>
      <c r="H170" s="23">
        <v>300000</v>
      </c>
    </row>
    <row r="171" spans="2:8" ht="12.75" hidden="1" customHeight="1" x14ac:dyDescent="0.2">
      <c r="B171" s="35" t="s">
        <v>4326</v>
      </c>
      <c r="C171" s="36"/>
      <c r="D171" s="36"/>
      <c r="E171" s="36"/>
      <c r="F171" s="23">
        <v>700000</v>
      </c>
      <c r="G171" s="23">
        <v>700000</v>
      </c>
      <c r="H171" s="23">
        <v>700000</v>
      </c>
    </row>
    <row r="172" spans="2:8" ht="12.75" hidden="1" customHeight="1" x14ac:dyDescent="0.2">
      <c r="B172" s="35" t="s">
        <v>4327</v>
      </c>
      <c r="C172" s="36"/>
      <c r="D172" s="36"/>
      <c r="E172" s="36"/>
      <c r="F172" s="23">
        <v>700000</v>
      </c>
      <c r="G172" s="23">
        <v>700000</v>
      </c>
      <c r="H172" s="23">
        <v>700000</v>
      </c>
    </row>
    <row r="173" spans="2:8" ht="12.75" hidden="1" customHeight="1" x14ac:dyDescent="0.2">
      <c r="B173" s="35" t="s">
        <v>4328</v>
      </c>
      <c r="C173" s="36"/>
      <c r="D173" s="36"/>
      <c r="E173" s="36"/>
      <c r="F173" s="23">
        <v>300000</v>
      </c>
      <c r="G173" s="23">
        <v>300000</v>
      </c>
      <c r="H173" s="23">
        <v>300000</v>
      </c>
    </row>
    <row r="174" spans="2:8" ht="12.75" hidden="1" customHeight="1" x14ac:dyDescent="0.2">
      <c r="B174" s="35" t="s">
        <v>4329</v>
      </c>
      <c r="C174" s="36"/>
      <c r="D174" s="36"/>
      <c r="E174" s="36"/>
      <c r="F174" s="23">
        <v>600000</v>
      </c>
      <c r="G174" s="23">
        <v>600000</v>
      </c>
      <c r="H174" s="23">
        <v>600000</v>
      </c>
    </row>
    <row r="175" spans="2:8" ht="12.75" hidden="1" customHeight="1" x14ac:dyDescent="0.2">
      <c r="B175" s="35" t="s">
        <v>4330</v>
      </c>
      <c r="C175" s="36"/>
      <c r="D175" s="36"/>
      <c r="E175" s="36"/>
      <c r="F175" s="23">
        <v>2000000</v>
      </c>
      <c r="G175" s="23">
        <v>2000000</v>
      </c>
      <c r="H175" s="23">
        <v>2000000</v>
      </c>
    </row>
    <row r="176" spans="2:8" ht="12.75" hidden="1" customHeight="1" x14ac:dyDescent="0.2">
      <c r="B176" s="35" t="s">
        <v>4331</v>
      </c>
      <c r="C176" s="36"/>
      <c r="D176" s="36"/>
      <c r="E176" s="36"/>
      <c r="F176" s="23">
        <v>400000</v>
      </c>
      <c r="G176" s="23">
        <v>400000</v>
      </c>
      <c r="H176" s="23">
        <v>400000</v>
      </c>
    </row>
    <row r="177" spans="2:8" ht="12.75" hidden="1" customHeight="1" x14ac:dyDescent="0.2">
      <c r="B177" s="35" t="s">
        <v>4332</v>
      </c>
      <c r="C177" s="36"/>
      <c r="D177" s="36"/>
      <c r="E177" s="36"/>
      <c r="F177" s="23">
        <v>550000</v>
      </c>
      <c r="G177" s="23">
        <v>550000</v>
      </c>
      <c r="H177" s="23">
        <v>550000</v>
      </c>
    </row>
    <row r="178" spans="2:8" ht="12.75" hidden="1" customHeight="1" x14ac:dyDescent="0.2">
      <c r="B178" s="35" t="s">
        <v>4333</v>
      </c>
      <c r="C178" s="36"/>
      <c r="D178" s="36"/>
      <c r="E178" s="36"/>
      <c r="F178" s="23">
        <v>650000</v>
      </c>
      <c r="G178" s="23">
        <v>650000</v>
      </c>
      <c r="H178" s="23">
        <v>650000</v>
      </c>
    </row>
    <row r="179" spans="2:8" ht="12.75" hidden="1" customHeight="1" x14ac:dyDescent="0.2">
      <c r="B179" s="35" t="s">
        <v>4334</v>
      </c>
      <c r="C179" s="36"/>
      <c r="D179" s="36"/>
      <c r="E179" s="36"/>
      <c r="F179" s="23">
        <v>300000</v>
      </c>
      <c r="G179" s="23">
        <v>300000</v>
      </c>
      <c r="H179" s="23">
        <v>300000</v>
      </c>
    </row>
    <row r="180" spans="2:8" ht="12.75" hidden="1" customHeight="1" x14ac:dyDescent="0.2">
      <c r="B180" s="35" t="s">
        <v>4335</v>
      </c>
      <c r="C180" s="36"/>
      <c r="D180" s="36"/>
      <c r="E180" s="36"/>
      <c r="F180" s="23">
        <v>600000</v>
      </c>
      <c r="G180" s="23">
        <v>600000</v>
      </c>
      <c r="H180" s="23">
        <v>600000</v>
      </c>
    </row>
    <row r="181" spans="2:8" ht="12.75" hidden="1" customHeight="1" x14ac:dyDescent="0.2">
      <c r="B181" s="35" t="s">
        <v>4336</v>
      </c>
      <c r="C181" s="36"/>
      <c r="D181" s="36"/>
      <c r="E181" s="36"/>
      <c r="F181" s="23">
        <v>300000</v>
      </c>
      <c r="G181" s="23">
        <v>300000</v>
      </c>
      <c r="H181" s="23">
        <v>300000</v>
      </c>
    </row>
    <row r="182" spans="2:8" ht="12.75" hidden="1" customHeight="1" x14ac:dyDescent="0.2">
      <c r="B182" s="35" t="s">
        <v>4337</v>
      </c>
      <c r="C182" s="36"/>
      <c r="D182" s="36"/>
      <c r="E182" s="36"/>
      <c r="F182" s="23">
        <v>400000</v>
      </c>
      <c r="G182" s="23">
        <v>400000</v>
      </c>
      <c r="H182" s="23">
        <v>400000</v>
      </c>
    </row>
    <row r="183" spans="2:8" ht="12.75" hidden="1" customHeight="1" x14ac:dyDescent="0.2">
      <c r="B183" s="35" t="s">
        <v>4338</v>
      </c>
      <c r="C183" s="36"/>
      <c r="D183" s="36"/>
      <c r="E183" s="36"/>
      <c r="F183" s="23">
        <v>600000</v>
      </c>
      <c r="G183" s="23">
        <v>600000</v>
      </c>
      <c r="H183" s="23">
        <v>600000</v>
      </c>
    </row>
    <row r="184" spans="2:8" ht="12.75" hidden="1" customHeight="1" x14ac:dyDescent="0.2">
      <c r="B184" s="35" t="s">
        <v>4339</v>
      </c>
      <c r="C184" s="36"/>
      <c r="D184" s="36"/>
      <c r="E184" s="36"/>
      <c r="F184" s="23">
        <v>300000</v>
      </c>
      <c r="G184" s="23">
        <v>300000</v>
      </c>
      <c r="H184" s="23">
        <v>300000</v>
      </c>
    </row>
    <row r="185" spans="2:8" ht="12.75" hidden="1" customHeight="1" x14ac:dyDescent="0.2">
      <c r="B185" s="35" t="s">
        <v>4340</v>
      </c>
      <c r="C185" s="36"/>
      <c r="D185" s="36"/>
      <c r="E185" s="36"/>
      <c r="F185" s="23">
        <v>400000</v>
      </c>
      <c r="G185" s="23">
        <v>400000</v>
      </c>
      <c r="H185" s="23">
        <v>400000</v>
      </c>
    </row>
    <row r="186" spans="2:8" ht="12.75" hidden="1" customHeight="1" x14ac:dyDescent="0.2">
      <c r="B186" s="35" t="s">
        <v>4341</v>
      </c>
      <c r="C186" s="36"/>
      <c r="D186" s="36"/>
      <c r="E186" s="36"/>
      <c r="F186" s="23">
        <v>600000</v>
      </c>
      <c r="G186" s="23">
        <v>600000</v>
      </c>
      <c r="H186" s="23">
        <v>600000</v>
      </c>
    </row>
    <row r="187" spans="2:8" ht="12.75" hidden="1" customHeight="1" x14ac:dyDescent="0.2">
      <c r="B187" s="35" t="s">
        <v>4342</v>
      </c>
      <c r="C187" s="36"/>
      <c r="D187" s="36"/>
      <c r="E187" s="36"/>
      <c r="F187" s="23">
        <v>400000</v>
      </c>
      <c r="G187" s="23">
        <v>400000</v>
      </c>
      <c r="H187" s="23">
        <v>400000</v>
      </c>
    </row>
    <row r="188" spans="2:8" ht="12.75" hidden="1" customHeight="1" x14ac:dyDescent="0.2">
      <c r="B188" s="35" t="s">
        <v>4343</v>
      </c>
      <c r="C188" s="36"/>
      <c r="D188" s="36"/>
      <c r="E188" s="36"/>
      <c r="F188" s="23">
        <v>300000</v>
      </c>
      <c r="G188" s="23">
        <v>300000</v>
      </c>
      <c r="H188" s="23">
        <v>300000</v>
      </c>
    </row>
    <row r="189" spans="2:8" ht="12.75" hidden="1" customHeight="1" x14ac:dyDescent="0.2">
      <c r="B189" s="35" t="s">
        <v>4344</v>
      </c>
      <c r="C189" s="36"/>
      <c r="D189" s="36"/>
      <c r="E189" s="36"/>
      <c r="F189" s="23">
        <v>400000</v>
      </c>
      <c r="G189" s="23">
        <v>400000</v>
      </c>
      <c r="H189" s="23">
        <v>400000</v>
      </c>
    </row>
    <row r="190" spans="2:8" ht="12.75" hidden="1" customHeight="1" x14ac:dyDescent="0.2">
      <c r="B190" s="35" t="s">
        <v>4345</v>
      </c>
      <c r="C190" s="36"/>
      <c r="D190" s="36"/>
      <c r="E190" s="36"/>
      <c r="F190" s="23">
        <v>300000</v>
      </c>
      <c r="G190" s="23">
        <v>300000</v>
      </c>
      <c r="H190" s="23">
        <v>300000</v>
      </c>
    </row>
    <row r="191" spans="2:8" ht="12.75" hidden="1" customHeight="1" x14ac:dyDescent="0.2">
      <c r="B191" s="35" t="s">
        <v>4346</v>
      </c>
      <c r="C191" s="36"/>
      <c r="D191" s="36"/>
      <c r="E191" s="36"/>
      <c r="F191" s="23">
        <v>400000</v>
      </c>
      <c r="G191" s="23">
        <v>400000</v>
      </c>
      <c r="H191" s="23">
        <v>400000</v>
      </c>
    </row>
    <row r="192" spans="2:8" ht="12.75" hidden="1" customHeight="1" x14ac:dyDescent="0.2">
      <c r="B192" s="35" t="s">
        <v>4347</v>
      </c>
      <c r="C192" s="36"/>
      <c r="D192" s="36"/>
      <c r="E192" s="36"/>
      <c r="F192" s="23">
        <v>1400000</v>
      </c>
      <c r="G192" s="23">
        <v>1400000</v>
      </c>
      <c r="H192" s="23">
        <v>1400000</v>
      </c>
    </row>
    <row r="193" spans="2:8" ht="12.75" hidden="1" customHeight="1" x14ac:dyDescent="0.2">
      <c r="B193" s="35" t="s">
        <v>4348</v>
      </c>
      <c r="C193" s="36"/>
      <c r="D193" s="36"/>
      <c r="E193" s="36"/>
      <c r="F193" s="23">
        <v>400000</v>
      </c>
      <c r="G193" s="23">
        <v>400000</v>
      </c>
      <c r="H193" s="23">
        <v>400000</v>
      </c>
    </row>
    <row r="194" spans="2:8" ht="12.75" hidden="1" customHeight="1" x14ac:dyDescent="0.2">
      <c r="B194" s="35" t="s">
        <v>4349</v>
      </c>
      <c r="C194" s="36"/>
      <c r="D194" s="36"/>
      <c r="E194" s="36"/>
      <c r="F194" s="23">
        <v>650000</v>
      </c>
      <c r="G194" s="23">
        <v>650000</v>
      </c>
      <c r="H194" s="23">
        <v>650000</v>
      </c>
    </row>
    <row r="195" spans="2:8" ht="12.75" hidden="1" customHeight="1" x14ac:dyDescent="0.2">
      <c r="B195" s="35" t="s">
        <v>4350</v>
      </c>
      <c r="C195" s="36"/>
      <c r="D195" s="36"/>
      <c r="E195" s="36"/>
      <c r="F195" s="23">
        <v>300000</v>
      </c>
      <c r="G195" s="23">
        <v>300000</v>
      </c>
      <c r="H195" s="23">
        <v>300000</v>
      </c>
    </row>
    <row r="196" spans="2:8" ht="12.75" hidden="1" customHeight="1" x14ac:dyDescent="0.2">
      <c r="B196" s="35" t="s">
        <v>4351</v>
      </c>
      <c r="C196" s="36"/>
      <c r="D196" s="36"/>
      <c r="E196" s="36"/>
      <c r="F196" s="23">
        <v>400000</v>
      </c>
      <c r="G196" s="23">
        <v>400000</v>
      </c>
      <c r="H196" s="23">
        <v>400000</v>
      </c>
    </row>
    <row r="197" spans="2:8" ht="12.75" hidden="1" customHeight="1" x14ac:dyDescent="0.2">
      <c r="B197" s="35" t="s">
        <v>4352</v>
      </c>
      <c r="C197" s="36"/>
      <c r="D197" s="36"/>
      <c r="E197" s="36"/>
      <c r="F197" s="23">
        <v>400000</v>
      </c>
      <c r="G197" s="23">
        <v>400000</v>
      </c>
      <c r="H197" s="23">
        <v>400000</v>
      </c>
    </row>
    <row r="198" spans="2:8" ht="12.75" hidden="1" customHeight="1" x14ac:dyDescent="0.2">
      <c r="B198" s="35" t="s">
        <v>4353</v>
      </c>
      <c r="C198" s="36"/>
      <c r="D198" s="36"/>
      <c r="E198" s="36"/>
      <c r="F198" s="23">
        <v>300000</v>
      </c>
      <c r="G198" s="23">
        <v>300000</v>
      </c>
      <c r="H198" s="23">
        <v>300000</v>
      </c>
    </row>
    <row r="199" spans="2:8" ht="12.75" hidden="1" customHeight="1" x14ac:dyDescent="0.2">
      <c r="B199" s="35" t="s">
        <v>4354</v>
      </c>
      <c r="C199" s="36"/>
      <c r="D199" s="36"/>
      <c r="E199" s="36"/>
      <c r="F199" s="23">
        <v>1400000</v>
      </c>
      <c r="G199" s="23">
        <v>1400000</v>
      </c>
      <c r="H199" s="23">
        <v>1400000</v>
      </c>
    </row>
    <row r="200" spans="2:8" ht="12.75" hidden="1" customHeight="1" x14ac:dyDescent="0.2">
      <c r="B200" s="35" t="s">
        <v>4355</v>
      </c>
      <c r="C200" s="36"/>
      <c r="D200" s="36"/>
      <c r="E200" s="36"/>
      <c r="F200" s="23">
        <v>300000</v>
      </c>
      <c r="G200" s="23">
        <v>300000</v>
      </c>
      <c r="H200" s="23">
        <v>300000</v>
      </c>
    </row>
    <row r="201" spans="2:8" ht="12.75" hidden="1" customHeight="1" x14ac:dyDescent="0.2">
      <c r="B201" s="35" t="s">
        <v>4356</v>
      </c>
      <c r="C201" s="36"/>
      <c r="D201" s="36"/>
      <c r="E201" s="36"/>
      <c r="F201" s="23">
        <v>300000</v>
      </c>
      <c r="G201" s="23">
        <v>300000</v>
      </c>
      <c r="H201" s="23">
        <v>300000</v>
      </c>
    </row>
    <row r="202" spans="2:8" ht="12.75" hidden="1" customHeight="1" x14ac:dyDescent="0.2">
      <c r="B202" s="35" t="s">
        <v>4357</v>
      </c>
      <c r="C202" s="36"/>
      <c r="D202" s="36"/>
      <c r="E202" s="36"/>
      <c r="F202" s="23">
        <v>600000</v>
      </c>
      <c r="G202" s="23">
        <v>600000</v>
      </c>
      <c r="H202" s="23">
        <v>600000</v>
      </c>
    </row>
    <row r="203" spans="2:8" ht="12.75" hidden="1" customHeight="1" x14ac:dyDescent="0.2">
      <c r="B203" s="35" t="s">
        <v>4358</v>
      </c>
      <c r="C203" s="36"/>
      <c r="D203" s="36"/>
      <c r="E203" s="36"/>
      <c r="F203" s="23">
        <v>400000</v>
      </c>
      <c r="G203" s="23">
        <v>400000</v>
      </c>
      <c r="H203" s="23">
        <v>400000</v>
      </c>
    </row>
    <row r="204" spans="2:8" ht="12.75" hidden="1" customHeight="1" x14ac:dyDescent="0.2">
      <c r="B204" s="35" t="s">
        <v>4359</v>
      </c>
      <c r="C204" s="36"/>
      <c r="D204" s="36"/>
      <c r="E204" s="36"/>
      <c r="F204" s="23">
        <v>400000</v>
      </c>
      <c r="G204" s="23">
        <v>400000</v>
      </c>
      <c r="H204" s="23">
        <v>400000</v>
      </c>
    </row>
    <row r="205" spans="2:8" ht="12.75" hidden="1" customHeight="1" x14ac:dyDescent="0.2">
      <c r="B205" s="35" t="s">
        <v>4360</v>
      </c>
      <c r="C205" s="36"/>
      <c r="D205" s="36"/>
      <c r="E205" s="36"/>
      <c r="F205" s="23">
        <v>400000</v>
      </c>
      <c r="G205" s="23">
        <v>400000</v>
      </c>
      <c r="H205" s="23">
        <v>400000</v>
      </c>
    </row>
    <row r="206" spans="2:8" ht="12.75" hidden="1" customHeight="1" x14ac:dyDescent="0.2">
      <c r="B206" s="35" t="s">
        <v>4361</v>
      </c>
      <c r="C206" s="36"/>
      <c r="D206" s="36"/>
      <c r="E206" s="36"/>
      <c r="F206" s="23">
        <v>650000</v>
      </c>
      <c r="G206" s="23">
        <v>650000</v>
      </c>
      <c r="H206" s="23">
        <v>650000</v>
      </c>
    </row>
    <row r="207" spans="2:8" ht="12.75" hidden="1" customHeight="1" x14ac:dyDescent="0.2">
      <c r="B207" s="35" t="s">
        <v>4362</v>
      </c>
      <c r="C207" s="36"/>
      <c r="D207" s="36"/>
      <c r="E207" s="36"/>
      <c r="F207" s="23">
        <v>400000</v>
      </c>
      <c r="G207" s="23">
        <v>400000</v>
      </c>
      <c r="H207" s="23">
        <v>400000</v>
      </c>
    </row>
    <row r="208" spans="2:8" ht="12.75" hidden="1" customHeight="1" x14ac:dyDescent="0.2">
      <c r="B208" s="35" t="s">
        <v>4363</v>
      </c>
      <c r="C208" s="36"/>
      <c r="D208" s="36"/>
      <c r="E208" s="36"/>
      <c r="F208" s="23">
        <v>800000</v>
      </c>
      <c r="G208" s="23">
        <v>800000</v>
      </c>
      <c r="H208" s="23">
        <v>800000</v>
      </c>
    </row>
    <row r="209" spans="2:8" ht="12.75" hidden="1" customHeight="1" x14ac:dyDescent="0.2">
      <c r="B209" s="35" t="s">
        <v>4364</v>
      </c>
      <c r="C209" s="36"/>
      <c r="D209" s="36"/>
      <c r="E209" s="36"/>
      <c r="F209" s="23">
        <v>2000000</v>
      </c>
      <c r="G209" s="23">
        <v>2000000</v>
      </c>
      <c r="H209" s="23">
        <v>2000000</v>
      </c>
    </row>
    <row r="210" spans="2:8" ht="12.75" hidden="1" customHeight="1" x14ac:dyDescent="0.2">
      <c r="B210" s="35" t="s">
        <v>4365</v>
      </c>
      <c r="C210" s="36"/>
      <c r="D210" s="36"/>
      <c r="E210" s="36"/>
      <c r="F210" s="23">
        <v>400000</v>
      </c>
      <c r="G210" s="23">
        <v>400000</v>
      </c>
      <c r="H210" s="23">
        <v>400000</v>
      </c>
    </row>
    <row r="211" spans="2:8" ht="12.75" hidden="1" customHeight="1" x14ac:dyDescent="0.2">
      <c r="B211" s="35" t="s">
        <v>4366</v>
      </c>
      <c r="C211" s="36"/>
      <c r="D211" s="36"/>
      <c r="E211" s="36"/>
      <c r="F211" s="23">
        <v>600000</v>
      </c>
      <c r="G211" s="23">
        <v>600000</v>
      </c>
      <c r="H211" s="23">
        <v>600000</v>
      </c>
    </row>
    <row r="212" spans="2:8" ht="12.75" hidden="1" customHeight="1" x14ac:dyDescent="0.2">
      <c r="B212" s="35" t="s">
        <v>4367</v>
      </c>
      <c r="C212" s="36"/>
      <c r="D212" s="36"/>
      <c r="E212" s="36"/>
      <c r="F212" s="23">
        <v>2800000</v>
      </c>
      <c r="G212" s="23">
        <v>2800000</v>
      </c>
      <c r="H212" s="23">
        <v>2800000</v>
      </c>
    </row>
    <row r="213" spans="2:8" ht="12.75" hidden="1" customHeight="1" x14ac:dyDescent="0.2">
      <c r="B213" s="35" t="s">
        <v>4368</v>
      </c>
      <c r="C213" s="36"/>
      <c r="D213" s="36"/>
      <c r="E213" s="36"/>
      <c r="F213" s="23">
        <v>600000</v>
      </c>
      <c r="G213" s="23">
        <v>600000</v>
      </c>
      <c r="H213" s="23">
        <v>600000</v>
      </c>
    </row>
    <row r="214" spans="2:8" ht="12.75" hidden="1" customHeight="1" x14ac:dyDescent="0.2">
      <c r="B214" s="35" t="s">
        <v>4369</v>
      </c>
      <c r="C214" s="36"/>
      <c r="D214" s="36"/>
      <c r="E214" s="36"/>
      <c r="F214" s="23">
        <v>300000</v>
      </c>
      <c r="G214" s="23">
        <v>300000</v>
      </c>
      <c r="H214" s="23">
        <v>300000</v>
      </c>
    </row>
    <row r="215" spans="2:8" ht="12.75" hidden="1" customHeight="1" x14ac:dyDescent="0.2">
      <c r="B215" s="35" t="s">
        <v>4370</v>
      </c>
      <c r="C215" s="36"/>
      <c r="D215" s="36"/>
      <c r="E215" s="36"/>
      <c r="F215" s="23">
        <v>13000000</v>
      </c>
      <c r="G215" s="23">
        <v>13000000</v>
      </c>
      <c r="H215" s="23">
        <v>13000000</v>
      </c>
    </row>
    <row r="216" spans="2:8" ht="12.75" hidden="1" customHeight="1" x14ac:dyDescent="0.2">
      <c r="B216" s="35" t="s">
        <v>4371</v>
      </c>
      <c r="C216" s="36"/>
      <c r="D216" s="36"/>
      <c r="E216" s="36"/>
      <c r="F216" s="23">
        <v>400000</v>
      </c>
      <c r="G216" s="23">
        <v>400000</v>
      </c>
      <c r="H216" s="23">
        <v>400000</v>
      </c>
    </row>
    <row r="217" spans="2:8" ht="12.75" hidden="1" customHeight="1" x14ac:dyDescent="0.2">
      <c r="B217" s="35" t="s">
        <v>4372</v>
      </c>
      <c r="C217" s="36"/>
      <c r="D217" s="36"/>
      <c r="E217" s="36"/>
      <c r="F217" s="23">
        <v>1000000</v>
      </c>
      <c r="G217" s="23">
        <v>1000000</v>
      </c>
      <c r="H217" s="23">
        <v>1000000</v>
      </c>
    </row>
    <row r="218" spans="2:8" ht="12.75" hidden="1" customHeight="1" x14ac:dyDescent="0.2">
      <c r="B218" s="35" t="s">
        <v>4373</v>
      </c>
      <c r="C218" s="36"/>
      <c r="D218" s="36"/>
      <c r="E218" s="36"/>
      <c r="F218" s="23">
        <v>400000</v>
      </c>
      <c r="G218" s="23">
        <v>400000</v>
      </c>
      <c r="H218" s="23">
        <v>400000</v>
      </c>
    </row>
    <row r="219" spans="2:8" ht="12.75" hidden="1" customHeight="1" x14ac:dyDescent="0.2">
      <c r="B219" s="35" t="s">
        <v>4374</v>
      </c>
      <c r="C219" s="36"/>
      <c r="D219" s="36"/>
      <c r="E219" s="36"/>
      <c r="F219" s="23">
        <v>300000</v>
      </c>
      <c r="G219" s="23">
        <v>300000</v>
      </c>
      <c r="H219" s="23">
        <v>300000</v>
      </c>
    </row>
    <row r="220" spans="2:8" ht="12.75" hidden="1" customHeight="1" x14ac:dyDescent="0.2">
      <c r="B220" s="35" t="s">
        <v>4375</v>
      </c>
      <c r="C220" s="36"/>
      <c r="D220" s="36"/>
      <c r="E220" s="36"/>
      <c r="F220" s="23">
        <v>1600000</v>
      </c>
      <c r="G220" s="23">
        <v>1600000</v>
      </c>
      <c r="H220" s="23">
        <v>1600000</v>
      </c>
    </row>
    <row r="221" spans="2:8" ht="12.75" hidden="1" customHeight="1" x14ac:dyDescent="0.2">
      <c r="B221" s="35" t="s">
        <v>4376</v>
      </c>
      <c r="C221" s="36"/>
      <c r="D221" s="36"/>
      <c r="E221" s="36"/>
      <c r="F221" s="23">
        <v>1400000</v>
      </c>
      <c r="G221" s="23">
        <v>1400000</v>
      </c>
      <c r="H221" s="23">
        <v>1400000</v>
      </c>
    </row>
    <row r="222" spans="2:8" ht="12.75" hidden="1" customHeight="1" x14ac:dyDescent="0.2">
      <c r="B222" s="35" t="s">
        <v>4377</v>
      </c>
      <c r="C222" s="36"/>
      <c r="D222" s="36"/>
      <c r="E222" s="36"/>
      <c r="F222" s="23">
        <v>1000000</v>
      </c>
      <c r="G222" s="23">
        <v>1000000</v>
      </c>
      <c r="H222" s="23">
        <v>1000000</v>
      </c>
    </row>
    <row r="223" spans="2:8" ht="12.75" hidden="1" customHeight="1" x14ac:dyDescent="0.2">
      <c r="B223" s="35" t="s">
        <v>4378</v>
      </c>
      <c r="C223" s="36"/>
      <c r="D223" s="36"/>
      <c r="E223" s="36"/>
      <c r="F223" s="23">
        <v>2800000</v>
      </c>
      <c r="G223" s="23">
        <v>2800000</v>
      </c>
      <c r="H223" s="23">
        <v>2800000</v>
      </c>
    </row>
    <row r="224" spans="2:8" ht="12.75" hidden="1" customHeight="1" x14ac:dyDescent="0.2">
      <c r="B224" s="35" t="s">
        <v>4379</v>
      </c>
      <c r="C224" s="36"/>
      <c r="D224" s="36"/>
      <c r="E224" s="36"/>
      <c r="F224" s="23">
        <v>400000</v>
      </c>
      <c r="G224" s="23">
        <v>400000</v>
      </c>
      <c r="H224" s="23">
        <v>400000</v>
      </c>
    </row>
    <row r="225" spans="2:8" ht="12.75" hidden="1" customHeight="1" x14ac:dyDescent="0.2">
      <c r="B225" s="35" t="s">
        <v>4380</v>
      </c>
      <c r="C225" s="36"/>
      <c r="D225" s="36"/>
      <c r="E225" s="36"/>
      <c r="F225" s="23">
        <v>300000</v>
      </c>
      <c r="G225" s="23">
        <v>300000</v>
      </c>
      <c r="H225" s="23">
        <v>300000</v>
      </c>
    </row>
    <row r="226" spans="2:8" ht="12.75" hidden="1" customHeight="1" x14ac:dyDescent="0.2">
      <c r="B226" s="35" t="s">
        <v>4381</v>
      </c>
      <c r="C226" s="36"/>
      <c r="D226" s="36"/>
      <c r="E226" s="36"/>
      <c r="F226" s="23">
        <v>550000</v>
      </c>
      <c r="G226" s="23">
        <v>550000</v>
      </c>
      <c r="H226" s="23">
        <v>550000</v>
      </c>
    </row>
    <row r="227" spans="2:8" ht="12.75" hidden="1" customHeight="1" x14ac:dyDescent="0.2">
      <c r="B227" s="35" t="s">
        <v>4382</v>
      </c>
      <c r="C227" s="36"/>
      <c r="D227" s="36"/>
      <c r="E227" s="36"/>
      <c r="F227" s="23">
        <v>800000</v>
      </c>
      <c r="G227" s="23">
        <v>800000</v>
      </c>
      <c r="H227" s="23">
        <v>800000</v>
      </c>
    </row>
    <row r="228" spans="2:8" ht="12.75" hidden="1" customHeight="1" x14ac:dyDescent="0.2">
      <c r="B228" s="35" t="s">
        <v>4383</v>
      </c>
      <c r="C228" s="36"/>
      <c r="D228" s="36"/>
      <c r="E228" s="36"/>
      <c r="F228" s="23">
        <v>300000</v>
      </c>
      <c r="G228" s="23">
        <v>300000</v>
      </c>
      <c r="H228" s="23">
        <v>300000</v>
      </c>
    </row>
    <row r="229" spans="2:8" ht="12.75" hidden="1" customHeight="1" x14ac:dyDescent="0.2">
      <c r="B229" s="35" t="s">
        <v>4384</v>
      </c>
      <c r="C229" s="36"/>
      <c r="D229" s="36"/>
      <c r="E229" s="36"/>
      <c r="F229" s="23">
        <v>550000</v>
      </c>
      <c r="G229" s="23">
        <v>550000</v>
      </c>
      <c r="H229" s="23">
        <v>550000</v>
      </c>
    </row>
    <row r="230" spans="2:8" ht="12.75" hidden="1" customHeight="1" x14ac:dyDescent="0.2">
      <c r="B230" s="35" t="s">
        <v>4385</v>
      </c>
      <c r="C230" s="36"/>
      <c r="D230" s="36"/>
      <c r="E230" s="36"/>
      <c r="F230" s="23">
        <v>300000</v>
      </c>
      <c r="G230" s="23">
        <v>300000</v>
      </c>
      <c r="H230" s="23">
        <v>300000</v>
      </c>
    </row>
    <row r="231" spans="2:8" ht="12.75" hidden="1" customHeight="1" x14ac:dyDescent="0.2">
      <c r="B231" s="35" t="s">
        <v>4386</v>
      </c>
      <c r="C231" s="36"/>
      <c r="D231" s="36"/>
      <c r="E231" s="36"/>
      <c r="F231" s="23">
        <v>300000</v>
      </c>
      <c r="G231" s="23">
        <v>300000</v>
      </c>
      <c r="H231" s="23">
        <v>300000</v>
      </c>
    </row>
    <row r="232" spans="2:8" ht="12.75" hidden="1" customHeight="1" x14ac:dyDescent="0.2">
      <c r="B232" s="35" t="s">
        <v>4387</v>
      </c>
      <c r="C232" s="36"/>
      <c r="D232" s="36"/>
      <c r="E232" s="36"/>
      <c r="F232" s="23">
        <v>400000</v>
      </c>
      <c r="G232" s="23">
        <v>400000</v>
      </c>
      <c r="H232" s="23">
        <v>400000</v>
      </c>
    </row>
    <row r="233" spans="2:8" ht="12.75" hidden="1" customHeight="1" x14ac:dyDescent="0.2">
      <c r="B233" s="35" t="s">
        <v>4388</v>
      </c>
      <c r="C233" s="36"/>
      <c r="D233" s="36"/>
      <c r="E233" s="36"/>
      <c r="F233" s="23">
        <v>650000</v>
      </c>
      <c r="G233" s="23">
        <v>650000</v>
      </c>
      <c r="H233" s="23">
        <v>650000</v>
      </c>
    </row>
    <row r="234" spans="2:8" ht="12.75" hidden="1" customHeight="1" x14ac:dyDescent="0.2">
      <c r="B234" s="35" t="s">
        <v>4389</v>
      </c>
      <c r="C234" s="36"/>
      <c r="D234" s="36"/>
      <c r="E234" s="36"/>
      <c r="F234" s="23">
        <v>400000</v>
      </c>
      <c r="G234" s="23">
        <v>400000</v>
      </c>
      <c r="H234" s="23">
        <v>400000</v>
      </c>
    </row>
    <row r="235" spans="2:8" ht="12.75" hidden="1" customHeight="1" x14ac:dyDescent="0.2">
      <c r="B235" s="35" t="s">
        <v>4390</v>
      </c>
      <c r="C235" s="36"/>
      <c r="D235" s="36"/>
      <c r="E235" s="36"/>
      <c r="F235" s="23">
        <v>650000</v>
      </c>
      <c r="G235" s="23">
        <v>650000</v>
      </c>
      <c r="H235" s="23">
        <v>650000</v>
      </c>
    </row>
    <row r="236" spans="2:8" ht="12.75" hidden="1" customHeight="1" x14ac:dyDescent="0.2">
      <c r="B236" s="35" t="s">
        <v>4391</v>
      </c>
      <c r="C236" s="36"/>
      <c r="D236" s="36"/>
      <c r="E236" s="36"/>
      <c r="F236" s="23">
        <v>400000</v>
      </c>
      <c r="G236" s="23">
        <v>400000</v>
      </c>
      <c r="H236" s="23">
        <v>400000</v>
      </c>
    </row>
    <row r="237" spans="2:8" ht="12.75" hidden="1" customHeight="1" x14ac:dyDescent="0.2">
      <c r="B237" s="35" t="s">
        <v>4392</v>
      </c>
      <c r="C237" s="36"/>
      <c r="D237" s="36"/>
      <c r="E237" s="36"/>
      <c r="F237" s="23">
        <v>400000</v>
      </c>
      <c r="G237" s="23">
        <v>400000</v>
      </c>
      <c r="H237" s="23">
        <v>400000</v>
      </c>
    </row>
    <row r="238" spans="2:8" ht="12.75" hidden="1" customHeight="1" x14ac:dyDescent="0.2">
      <c r="B238" s="35" t="s">
        <v>4393</v>
      </c>
      <c r="C238" s="36"/>
      <c r="D238" s="36"/>
      <c r="E238" s="36"/>
      <c r="F238" s="23">
        <v>300000</v>
      </c>
      <c r="G238" s="23">
        <v>300000</v>
      </c>
      <c r="H238" s="23">
        <v>300000</v>
      </c>
    </row>
    <row r="239" spans="2:8" ht="12.75" hidden="1" customHeight="1" x14ac:dyDescent="0.2">
      <c r="B239" s="35" t="s">
        <v>4394</v>
      </c>
      <c r="C239" s="36"/>
      <c r="D239" s="36"/>
      <c r="E239" s="36"/>
      <c r="F239" s="23">
        <v>600000</v>
      </c>
      <c r="G239" s="23">
        <v>600000</v>
      </c>
      <c r="H239" s="23">
        <v>600000</v>
      </c>
    </row>
    <row r="240" spans="2:8" ht="12.75" hidden="1" customHeight="1" x14ac:dyDescent="0.2">
      <c r="B240" s="35" t="s">
        <v>4395</v>
      </c>
      <c r="C240" s="36"/>
      <c r="D240" s="36"/>
      <c r="E240" s="36"/>
      <c r="F240" s="23">
        <v>300000</v>
      </c>
      <c r="G240" s="23">
        <v>300000</v>
      </c>
      <c r="H240" s="23">
        <v>300000</v>
      </c>
    </row>
    <row r="241" spans="2:8" ht="12.75" hidden="1" customHeight="1" x14ac:dyDescent="0.2">
      <c r="B241" s="35" t="s">
        <v>4396</v>
      </c>
      <c r="C241" s="36"/>
      <c r="D241" s="36"/>
      <c r="E241" s="36"/>
      <c r="F241" s="23">
        <v>400000</v>
      </c>
      <c r="G241" s="23">
        <v>400000</v>
      </c>
      <c r="H241" s="23">
        <v>400000</v>
      </c>
    </row>
    <row r="242" spans="2:8" ht="12.75" hidden="1" customHeight="1" x14ac:dyDescent="0.2">
      <c r="B242" s="35" t="s">
        <v>4397</v>
      </c>
      <c r="C242" s="36"/>
      <c r="D242" s="36"/>
      <c r="E242" s="36"/>
      <c r="F242" s="23">
        <v>3500000</v>
      </c>
      <c r="G242" s="23">
        <v>3500000</v>
      </c>
      <c r="H242" s="23">
        <v>3500000</v>
      </c>
    </row>
    <row r="243" spans="2:8" ht="12.75" hidden="1" customHeight="1" x14ac:dyDescent="0.2">
      <c r="B243" s="35" t="s">
        <v>4398</v>
      </c>
      <c r="C243" s="36"/>
      <c r="D243" s="36"/>
      <c r="E243" s="36"/>
      <c r="F243" s="23">
        <v>700000</v>
      </c>
      <c r="G243" s="23">
        <v>700000</v>
      </c>
      <c r="H243" s="23">
        <v>700000</v>
      </c>
    </row>
    <row r="244" spans="2:8" ht="12.75" hidden="1" customHeight="1" x14ac:dyDescent="0.2">
      <c r="B244" s="35" t="s">
        <v>4399</v>
      </c>
      <c r="C244" s="36"/>
      <c r="D244" s="36"/>
      <c r="E244" s="36"/>
      <c r="F244" s="23">
        <v>400000</v>
      </c>
      <c r="G244" s="23">
        <v>400000</v>
      </c>
      <c r="H244" s="23">
        <v>400000</v>
      </c>
    </row>
    <row r="245" spans="2:8" ht="12.75" hidden="1" customHeight="1" x14ac:dyDescent="0.2">
      <c r="B245" s="35" t="s">
        <v>4400</v>
      </c>
      <c r="C245" s="36"/>
      <c r="D245" s="36"/>
      <c r="E245" s="36"/>
      <c r="F245" s="23">
        <v>400000</v>
      </c>
      <c r="G245" s="23">
        <v>400000</v>
      </c>
      <c r="H245" s="23">
        <v>400000</v>
      </c>
    </row>
    <row r="246" spans="2:8" ht="12.75" hidden="1" customHeight="1" x14ac:dyDescent="0.2">
      <c r="B246" s="35" t="s">
        <v>4401</v>
      </c>
      <c r="C246" s="36"/>
      <c r="D246" s="36"/>
      <c r="E246" s="36"/>
      <c r="F246" s="23">
        <v>400000</v>
      </c>
      <c r="G246" s="23">
        <v>400000</v>
      </c>
      <c r="H246" s="23">
        <v>400000</v>
      </c>
    </row>
    <row r="247" spans="2:8" ht="12.75" hidden="1" customHeight="1" x14ac:dyDescent="0.2">
      <c r="B247" s="35" t="s">
        <v>4402</v>
      </c>
      <c r="C247" s="36"/>
      <c r="D247" s="36"/>
      <c r="E247" s="36"/>
      <c r="F247" s="23">
        <v>400000</v>
      </c>
      <c r="G247" s="23">
        <v>400000</v>
      </c>
      <c r="H247" s="23">
        <v>400000</v>
      </c>
    </row>
    <row r="248" spans="2:8" ht="12.75" hidden="1" customHeight="1" x14ac:dyDescent="0.2">
      <c r="B248" s="35" t="s">
        <v>4403</v>
      </c>
      <c r="C248" s="36"/>
      <c r="D248" s="36"/>
      <c r="E248" s="36"/>
      <c r="F248" s="23">
        <v>400000</v>
      </c>
      <c r="G248" s="23">
        <v>400000</v>
      </c>
      <c r="H248" s="23">
        <v>400000</v>
      </c>
    </row>
    <row r="249" spans="2:8" ht="12.75" hidden="1" customHeight="1" x14ac:dyDescent="0.2">
      <c r="B249" s="35" t="s">
        <v>4404</v>
      </c>
      <c r="C249" s="36"/>
      <c r="D249" s="36"/>
      <c r="E249" s="36"/>
      <c r="F249" s="23">
        <v>800000</v>
      </c>
      <c r="G249" s="23">
        <v>800000</v>
      </c>
      <c r="H249" s="23">
        <v>800000</v>
      </c>
    </row>
    <row r="250" spans="2:8" ht="12.75" hidden="1" customHeight="1" x14ac:dyDescent="0.2">
      <c r="B250" s="35" t="s">
        <v>4405</v>
      </c>
      <c r="C250" s="36"/>
      <c r="D250" s="36"/>
      <c r="E250" s="36"/>
      <c r="F250" s="23">
        <v>1000000</v>
      </c>
      <c r="G250" s="23">
        <v>1000000</v>
      </c>
      <c r="H250" s="23">
        <v>1000000</v>
      </c>
    </row>
    <row r="251" spans="2:8" ht="12.75" hidden="1" customHeight="1" x14ac:dyDescent="0.2">
      <c r="B251" s="35" t="s">
        <v>4406</v>
      </c>
      <c r="C251" s="36"/>
      <c r="D251" s="36"/>
      <c r="E251" s="36"/>
      <c r="F251" s="23">
        <v>300000</v>
      </c>
      <c r="G251" s="23">
        <v>300000</v>
      </c>
      <c r="H251" s="23">
        <v>300000</v>
      </c>
    </row>
    <row r="252" spans="2:8" ht="12.75" hidden="1" customHeight="1" x14ac:dyDescent="0.2">
      <c r="B252" s="35" t="s">
        <v>4407</v>
      </c>
      <c r="C252" s="36"/>
      <c r="D252" s="36"/>
      <c r="E252" s="36"/>
      <c r="F252" s="23">
        <v>400000</v>
      </c>
      <c r="G252" s="23">
        <v>400000</v>
      </c>
      <c r="H252" s="23">
        <v>400000</v>
      </c>
    </row>
    <row r="253" spans="2:8" ht="12.75" hidden="1" customHeight="1" x14ac:dyDescent="0.2">
      <c r="B253" s="35" t="s">
        <v>4408</v>
      </c>
      <c r="C253" s="36"/>
      <c r="D253" s="36"/>
      <c r="E253" s="36"/>
      <c r="F253" s="23">
        <v>300000</v>
      </c>
      <c r="G253" s="23">
        <v>300000</v>
      </c>
      <c r="H253" s="23">
        <v>300000</v>
      </c>
    </row>
    <row r="254" spans="2:8" ht="12.75" hidden="1" customHeight="1" x14ac:dyDescent="0.2">
      <c r="B254" s="35" t="s">
        <v>4409</v>
      </c>
      <c r="C254" s="36"/>
      <c r="D254" s="36"/>
      <c r="E254" s="36"/>
      <c r="F254" s="23">
        <v>600000</v>
      </c>
      <c r="G254" s="23">
        <v>600000</v>
      </c>
      <c r="H254" s="23">
        <v>600000</v>
      </c>
    </row>
    <row r="255" spans="2:8" ht="12.75" hidden="1" customHeight="1" x14ac:dyDescent="0.2">
      <c r="B255" s="35" t="s">
        <v>4410</v>
      </c>
      <c r="C255" s="36"/>
      <c r="D255" s="36"/>
      <c r="E255" s="36"/>
      <c r="F255" s="23">
        <v>300000</v>
      </c>
      <c r="G255" s="23">
        <v>300000</v>
      </c>
      <c r="H255" s="23">
        <v>300000</v>
      </c>
    </row>
    <row r="256" spans="2:8" ht="12.75" hidden="1" customHeight="1" x14ac:dyDescent="0.2">
      <c r="B256" s="35" t="s">
        <v>4411</v>
      </c>
      <c r="C256" s="36"/>
      <c r="D256" s="36"/>
      <c r="E256" s="36"/>
      <c r="F256" s="23">
        <v>650000</v>
      </c>
      <c r="G256" s="23">
        <v>650000</v>
      </c>
      <c r="H256" s="23">
        <v>650000</v>
      </c>
    </row>
    <row r="257" spans="2:8" ht="12.75" hidden="1" customHeight="1" x14ac:dyDescent="0.2">
      <c r="B257" s="35" t="s">
        <v>4412</v>
      </c>
      <c r="C257" s="36"/>
      <c r="D257" s="36"/>
      <c r="E257" s="36"/>
      <c r="F257" s="23">
        <v>6000000</v>
      </c>
      <c r="G257" s="23">
        <v>6000000</v>
      </c>
      <c r="H257" s="23">
        <v>6000000</v>
      </c>
    </row>
    <row r="258" spans="2:8" ht="12.75" hidden="1" customHeight="1" x14ac:dyDescent="0.2">
      <c r="B258" s="35" t="s">
        <v>4413</v>
      </c>
      <c r="C258" s="36"/>
      <c r="D258" s="36"/>
      <c r="E258" s="36"/>
      <c r="F258" s="23">
        <v>400000</v>
      </c>
      <c r="G258" s="23">
        <v>400000</v>
      </c>
      <c r="H258" s="23">
        <v>400000</v>
      </c>
    </row>
    <row r="259" spans="2:8" ht="12.75" hidden="1" customHeight="1" x14ac:dyDescent="0.2">
      <c r="B259" s="35" t="s">
        <v>4414</v>
      </c>
      <c r="C259" s="36"/>
      <c r="D259" s="36"/>
      <c r="E259" s="36"/>
      <c r="F259" s="23">
        <v>400000</v>
      </c>
      <c r="G259" s="23">
        <v>400000</v>
      </c>
      <c r="H259" s="23">
        <v>400000</v>
      </c>
    </row>
    <row r="260" spans="2:8" ht="12.75" hidden="1" customHeight="1" x14ac:dyDescent="0.2">
      <c r="B260" s="35" t="s">
        <v>4415</v>
      </c>
      <c r="C260" s="36"/>
      <c r="D260" s="36"/>
      <c r="E260" s="36"/>
      <c r="F260" s="23">
        <v>400000</v>
      </c>
      <c r="G260" s="23">
        <v>400000</v>
      </c>
      <c r="H260" s="23">
        <v>400000</v>
      </c>
    </row>
    <row r="261" spans="2:8" ht="12.75" hidden="1" customHeight="1" x14ac:dyDescent="0.2">
      <c r="B261" s="35" t="s">
        <v>4416</v>
      </c>
      <c r="C261" s="36"/>
      <c r="D261" s="36"/>
      <c r="E261" s="36"/>
      <c r="F261" s="23">
        <v>300000</v>
      </c>
      <c r="G261" s="23">
        <v>300000</v>
      </c>
      <c r="H261" s="23">
        <v>300000</v>
      </c>
    </row>
    <row r="262" spans="2:8" ht="12.75" hidden="1" customHeight="1" x14ac:dyDescent="0.2">
      <c r="B262" s="35" t="s">
        <v>4417</v>
      </c>
      <c r="C262" s="36"/>
      <c r="D262" s="36"/>
      <c r="E262" s="36"/>
      <c r="F262" s="23">
        <v>400000</v>
      </c>
      <c r="G262" s="23">
        <v>400000</v>
      </c>
      <c r="H262" s="23">
        <v>400000</v>
      </c>
    </row>
    <row r="263" spans="2:8" ht="12.75" hidden="1" customHeight="1" x14ac:dyDescent="0.2">
      <c r="B263" s="35" t="s">
        <v>4418</v>
      </c>
      <c r="C263" s="36"/>
      <c r="D263" s="36"/>
      <c r="E263" s="36"/>
      <c r="F263" s="23">
        <v>300000</v>
      </c>
      <c r="G263" s="23">
        <v>300000</v>
      </c>
      <c r="H263" s="23">
        <v>300000</v>
      </c>
    </row>
    <row r="264" spans="2:8" ht="12.75" hidden="1" customHeight="1" x14ac:dyDescent="0.2">
      <c r="B264" s="35" t="s">
        <v>4419</v>
      </c>
      <c r="C264" s="36"/>
      <c r="D264" s="36"/>
      <c r="E264" s="36"/>
      <c r="F264" s="23">
        <v>400000</v>
      </c>
      <c r="G264" s="23">
        <v>400000</v>
      </c>
      <c r="H264" s="23">
        <v>400000</v>
      </c>
    </row>
    <row r="265" spans="2:8" ht="12.75" hidden="1" customHeight="1" x14ac:dyDescent="0.2">
      <c r="B265" s="35" t="s">
        <v>4420</v>
      </c>
      <c r="C265" s="36"/>
      <c r="D265" s="36"/>
      <c r="E265" s="36"/>
      <c r="F265" s="23">
        <v>800000</v>
      </c>
      <c r="G265" s="23">
        <v>800000</v>
      </c>
      <c r="H265" s="23">
        <v>800000</v>
      </c>
    </row>
    <row r="266" spans="2:8" ht="12.75" hidden="1" customHeight="1" x14ac:dyDescent="0.2">
      <c r="B266" s="35" t="s">
        <v>4421</v>
      </c>
      <c r="C266" s="36"/>
      <c r="D266" s="36"/>
      <c r="E266" s="36"/>
      <c r="F266" s="23">
        <v>650000</v>
      </c>
      <c r="G266" s="23">
        <v>650000</v>
      </c>
      <c r="H266" s="23">
        <v>650000</v>
      </c>
    </row>
    <row r="267" spans="2:8" ht="12.75" hidden="1" customHeight="1" x14ac:dyDescent="0.2">
      <c r="B267" s="35" t="s">
        <v>4422</v>
      </c>
      <c r="C267" s="36"/>
      <c r="D267" s="36"/>
      <c r="E267" s="36"/>
      <c r="F267" s="23">
        <v>400000</v>
      </c>
      <c r="G267" s="23">
        <v>400000</v>
      </c>
      <c r="H267" s="23">
        <v>400000</v>
      </c>
    </row>
    <row r="268" spans="2:8" ht="12.75" hidden="1" customHeight="1" x14ac:dyDescent="0.2">
      <c r="B268" s="35" t="s">
        <v>4423</v>
      </c>
      <c r="C268" s="36"/>
      <c r="D268" s="36"/>
      <c r="E268" s="36"/>
      <c r="F268" s="23">
        <v>650000</v>
      </c>
      <c r="G268" s="23">
        <v>650000</v>
      </c>
      <c r="H268" s="23">
        <v>650000</v>
      </c>
    </row>
    <row r="269" spans="2:8" ht="12.75" hidden="1" customHeight="1" x14ac:dyDescent="0.2">
      <c r="B269" s="35" t="s">
        <v>4424</v>
      </c>
      <c r="C269" s="36"/>
      <c r="D269" s="36"/>
      <c r="E269" s="36"/>
      <c r="F269" s="23">
        <v>400000</v>
      </c>
      <c r="G269" s="23">
        <v>400000</v>
      </c>
      <c r="H269" s="23">
        <v>400000</v>
      </c>
    </row>
    <row r="270" spans="2:8" ht="12.75" hidden="1" customHeight="1" x14ac:dyDescent="0.2">
      <c r="B270" s="35" t="s">
        <v>4425</v>
      </c>
      <c r="C270" s="36"/>
      <c r="D270" s="36"/>
      <c r="E270" s="36"/>
      <c r="F270" s="23">
        <v>300000</v>
      </c>
      <c r="G270" s="23">
        <v>300000</v>
      </c>
      <c r="H270" s="23">
        <v>300000</v>
      </c>
    </row>
    <row r="271" spans="2:8" ht="12.75" hidden="1" customHeight="1" x14ac:dyDescent="0.2">
      <c r="B271" s="35" t="s">
        <v>4426</v>
      </c>
      <c r="C271" s="36"/>
      <c r="D271" s="36"/>
      <c r="E271" s="36"/>
      <c r="F271" s="23">
        <v>300000</v>
      </c>
      <c r="G271" s="23">
        <v>300000</v>
      </c>
      <c r="H271" s="23">
        <v>300000</v>
      </c>
    </row>
    <row r="272" spans="2:8" ht="12.75" hidden="1" customHeight="1" x14ac:dyDescent="0.2">
      <c r="B272" s="35" t="s">
        <v>4427</v>
      </c>
      <c r="C272" s="36"/>
      <c r="D272" s="36"/>
      <c r="E272" s="36"/>
      <c r="F272" s="23">
        <v>500000</v>
      </c>
      <c r="G272" s="23">
        <v>500000</v>
      </c>
      <c r="H272" s="23">
        <v>500000</v>
      </c>
    </row>
    <row r="273" spans="2:8" ht="12.75" hidden="1" customHeight="1" x14ac:dyDescent="0.2">
      <c r="B273" s="35" t="s">
        <v>4428</v>
      </c>
      <c r="C273" s="36"/>
      <c r="D273" s="36"/>
      <c r="E273" s="36"/>
      <c r="F273" s="23">
        <v>400000</v>
      </c>
      <c r="G273" s="23">
        <v>400000</v>
      </c>
      <c r="H273" s="23">
        <v>400000</v>
      </c>
    </row>
    <row r="274" spans="2:8" ht="12.75" hidden="1" customHeight="1" x14ac:dyDescent="0.2">
      <c r="B274" s="35" t="s">
        <v>4429</v>
      </c>
      <c r="C274" s="36"/>
      <c r="D274" s="36"/>
      <c r="E274" s="36"/>
      <c r="F274" s="23">
        <v>1300000</v>
      </c>
      <c r="G274" s="23">
        <v>1300000</v>
      </c>
      <c r="H274" s="23">
        <v>1300000</v>
      </c>
    </row>
    <row r="275" spans="2:8" ht="12.75" hidden="1" customHeight="1" x14ac:dyDescent="0.2">
      <c r="B275" s="35" t="s">
        <v>4430</v>
      </c>
      <c r="C275" s="36"/>
      <c r="D275" s="36"/>
      <c r="E275" s="36"/>
      <c r="F275" s="23">
        <v>400000</v>
      </c>
      <c r="G275" s="23">
        <v>400000</v>
      </c>
      <c r="H275" s="23">
        <v>400000</v>
      </c>
    </row>
    <row r="276" spans="2:8" ht="12.75" hidden="1" customHeight="1" x14ac:dyDescent="0.2">
      <c r="B276" s="35" t="s">
        <v>4431</v>
      </c>
      <c r="C276" s="36"/>
      <c r="D276" s="36"/>
      <c r="E276" s="36"/>
      <c r="F276" s="23">
        <v>400000</v>
      </c>
      <c r="G276" s="23">
        <v>400000</v>
      </c>
      <c r="H276" s="23">
        <v>400000</v>
      </c>
    </row>
    <row r="277" spans="2:8" ht="12.75" hidden="1" customHeight="1" x14ac:dyDescent="0.2">
      <c r="B277" s="35" t="s">
        <v>4432</v>
      </c>
      <c r="C277" s="36"/>
      <c r="D277" s="36"/>
      <c r="E277" s="36"/>
      <c r="F277" s="23">
        <v>400000</v>
      </c>
      <c r="G277" s="23">
        <v>400000</v>
      </c>
      <c r="H277" s="23">
        <v>400000</v>
      </c>
    </row>
    <row r="278" spans="2:8" ht="12.75" hidden="1" customHeight="1" x14ac:dyDescent="0.2">
      <c r="B278" s="35" t="s">
        <v>4433</v>
      </c>
      <c r="C278" s="36"/>
      <c r="D278" s="36"/>
      <c r="E278" s="36"/>
      <c r="F278" s="23">
        <v>600000</v>
      </c>
      <c r="G278" s="23">
        <v>600000</v>
      </c>
      <c r="H278" s="23">
        <v>600000</v>
      </c>
    </row>
    <row r="279" spans="2:8" ht="12.75" hidden="1" customHeight="1" x14ac:dyDescent="0.2">
      <c r="B279" s="35" t="s">
        <v>4434</v>
      </c>
      <c r="C279" s="36"/>
      <c r="D279" s="36"/>
      <c r="E279" s="36"/>
      <c r="F279" s="23">
        <v>600000</v>
      </c>
      <c r="G279" s="23">
        <v>600000</v>
      </c>
      <c r="H279" s="23">
        <v>600000</v>
      </c>
    </row>
    <row r="280" spans="2:8" ht="12.75" hidden="1" customHeight="1" x14ac:dyDescent="0.2">
      <c r="B280" s="35" t="s">
        <v>4435</v>
      </c>
      <c r="C280" s="36"/>
      <c r="D280" s="36"/>
      <c r="E280" s="36"/>
      <c r="F280" s="23">
        <v>3250000</v>
      </c>
      <c r="G280" s="23">
        <v>3250000</v>
      </c>
      <c r="H280" s="23">
        <v>3250000</v>
      </c>
    </row>
    <row r="281" spans="2:8" ht="12.75" hidden="1" customHeight="1" x14ac:dyDescent="0.2">
      <c r="B281" s="35" t="s">
        <v>4436</v>
      </c>
      <c r="C281" s="36"/>
      <c r="D281" s="36"/>
      <c r="E281" s="36"/>
      <c r="F281" s="23">
        <v>600000</v>
      </c>
      <c r="G281" s="23">
        <v>600000</v>
      </c>
      <c r="H281" s="23">
        <v>600000</v>
      </c>
    </row>
    <row r="282" spans="2:8" ht="12.75" hidden="1" customHeight="1" x14ac:dyDescent="0.2">
      <c r="B282" s="35" t="s">
        <v>4437</v>
      </c>
      <c r="C282" s="36"/>
      <c r="D282" s="36"/>
      <c r="E282" s="36"/>
      <c r="F282" s="23">
        <v>1000000</v>
      </c>
      <c r="G282" s="23">
        <v>1000000</v>
      </c>
      <c r="H282" s="23">
        <v>1000000</v>
      </c>
    </row>
    <row r="283" spans="2:8" ht="12.75" hidden="1" customHeight="1" x14ac:dyDescent="0.2">
      <c r="B283" s="35" t="s">
        <v>4438</v>
      </c>
      <c r="C283" s="36"/>
      <c r="D283" s="36"/>
      <c r="E283" s="36"/>
      <c r="F283" s="23">
        <v>300000</v>
      </c>
      <c r="G283" s="23">
        <v>300000</v>
      </c>
      <c r="H283" s="23">
        <v>300000</v>
      </c>
    </row>
    <row r="284" spans="2:8" ht="12.75" hidden="1" customHeight="1" x14ac:dyDescent="0.2">
      <c r="B284" s="35" t="s">
        <v>4439</v>
      </c>
      <c r="C284" s="36"/>
      <c r="D284" s="36"/>
      <c r="E284" s="36"/>
      <c r="F284" s="23">
        <v>400000</v>
      </c>
      <c r="G284" s="23">
        <v>400000</v>
      </c>
      <c r="H284" s="23">
        <v>400000</v>
      </c>
    </row>
    <row r="285" spans="2:8" ht="12.75" hidden="1" customHeight="1" x14ac:dyDescent="0.2">
      <c r="B285" s="35" t="s">
        <v>4440</v>
      </c>
      <c r="C285" s="36"/>
      <c r="D285" s="36"/>
      <c r="E285" s="36"/>
      <c r="F285" s="23">
        <v>300000</v>
      </c>
      <c r="G285" s="23">
        <v>300000</v>
      </c>
      <c r="H285" s="23">
        <v>300000</v>
      </c>
    </row>
    <row r="286" spans="2:8" ht="12.75" hidden="1" customHeight="1" x14ac:dyDescent="0.2">
      <c r="B286" s="35" t="s">
        <v>4441</v>
      </c>
      <c r="C286" s="36"/>
      <c r="D286" s="36"/>
      <c r="E286" s="36"/>
      <c r="F286" s="23">
        <v>300000</v>
      </c>
      <c r="G286" s="23">
        <v>300000</v>
      </c>
      <c r="H286" s="23">
        <v>300000</v>
      </c>
    </row>
    <row r="287" spans="2:8" ht="12.75" hidden="1" customHeight="1" x14ac:dyDescent="0.2">
      <c r="B287" s="35" t="s">
        <v>4442</v>
      </c>
      <c r="C287" s="36"/>
      <c r="D287" s="36"/>
      <c r="E287" s="36"/>
      <c r="F287" s="23">
        <v>400000</v>
      </c>
      <c r="G287" s="23">
        <v>400000</v>
      </c>
      <c r="H287" s="23">
        <v>400000</v>
      </c>
    </row>
    <row r="288" spans="2:8" ht="12.75" hidden="1" customHeight="1" x14ac:dyDescent="0.2">
      <c r="B288" s="35" t="s">
        <v>4443</v>
      </c>
      <c r="C288" s="36"/>
      <c r="D288" s="36"/>
      <c r="E288" s="36"/>
      <c r="F288" s="23">
        <v>400000</v>
      </c>
      <c r="G288" s="23">
        <v>400000</v>
      </c>
      <c r="H288" s="23">
        <v>400000</v>
      </c>
    </row>
    <row r="289" spans="2:8" ht="12.75" hidden="1" customHeight="1" x14ac:dyDescent="0.2">
      <c r="B289" s="35" t="s">
        <v>4444</v>
      </c>
      <c r="C289" s="36"/>
      <c r="D289" s="36"/>
      <c r="E289" s="36"/>
      <c r="F289" s="23">
        <v>300000</v>
      </c>
      <c r="G289" s="23">
        <v>300000</v>
      </c>
      <c r="H289" s="23">
        <v>300000</v>
      </c>
    </row>
    <row r="290" spans="2:8" ht="12.75" hidden="1" customHeight="1" x14ac:dyDescent="0.2">
      <c r="B290" s="35" t="s">
        <v>4445</v>
      </c>
      <c r="C290" s="36"/>
      <c r="D290" s="36"/>
      <c r="E290" s="36"/>
      <c r="F290" s="23">
        <v>1000000</v>
      </c>
      <c r="G290" s="23">
        <v>1000000</v>
      </c>
      <c r="H290" s="23">
        <v>1000000</v>
      </c>
    </row>
    <row r="291" spans="2:8" ht="12.75" hidden="1" customHeight="1" x14ac:dyDescent="0.2">
      <c r="B291" s="35" t="s">
        <v>4446</v>
      </c>
      <c r="C291" s="36"/>
      <c r="D291" s="36"/>
      <c r="E291" s="36"/>
      <c r="F291" s="23">
        <v>300000</v>
      </c>
      <c r="G291" s="23">
        <v>300000</v>
      </c>
      <c r="H291" s="23">
        <v>300000</v>
      </c>
    </row>
    <row r="292" spans="2:8" ht="12.75" hidden="1" customHeight="1" x14ac:dyDescent="0.2">
      <c r="B292" s="35" t="s">
        <v>4447</v>
      </c>
      <c r="C292" s="36"/>
      <c r="D292" s="36"/>
      <c r="E292" s="36"/>
      <c r="F292" s="23">
        <v>300000</v>
      </c>
      <c r="G292" s="23">
        <v>300000</v>
      </c>
      <c r="H292" s="23">
        <v>300000</v>
      </c>
    </row>
    <row r="293" spans="2:8" ht="12.75" hidden="1" customHeight="1" x14ac:dyDescent="0.2">
      <c r="B293" s="35" t="s">
        <v>4448</v>
      </c>
      <c r="C293" s="36"/>
      <c r="D293" s="36"/>
      <c r="E293" s="36"/>
      <c r="F293" s="23">
        <v>550000</v>
      </c>
      <c r="G293" s="23">
        <v>550000</v>
      </c>
      <c r="H293" s="23">
        <v>550000</v>
      </c>
    </row>
    <row r="294" spans="2:8" ht="12.75" hidden="1" customHeight="1" x14ac:dyDescent="0.2">
      <c r="B294" s="35" t="s">
        <v>4449</v>
      </c>
      <c r="C294" s="36"/>
      <c r="D294" s="36"/>
      <c r="E294" s="36"/>
      <c r="F294" s="23">
        <v>400000</v>
      </c>
      <c r="G294" s="23">
        <v>400000</v>
      </c>
      <c r="H294" s="23">
        <v>400000</v>
      </c>
    </row>
    <row r="295" spans="2:8" ht="12.75" hidden="1" customHeight="1" x14ac:dyDescent="0.2">
      <c r="B295" s="35" t="s">
        <v>4450</v>
      </c>
      <c r="C295" s="36"/>
      <c r="D295" s="36"/>
      <c r="E295" s="36"/>
      <c r="F295" s="23">
        <v>1600000</v>
      </c>
      <c r="G295" s="23">
        <v>1600000</v>
      </c>
      <c r="H295" s="23">
        <v>1600000</v>
      </c>
    </row>
    <row r="296" spans="2:8" ht="12.75" hidden="1" customHeight="1" x14ac:dyDescent="0.2">
      <c r="B296" s="35" t="s">
        <v>4451</v>
      </c>
      <c r="C296" s="36"/>
      <c r="D296" s="36"/>
      <c r="E296" s="36"/>
      <c r="F296" s="23">
        <v>300000</v>
      </c>
      <c r="G296" s="23">
        <v>300000</v>
      </c>
      <c r="H296" s="23">
        <v>300000</v>
      </c>
    </row>
    <row r="297" spans="2:8" ht="12.75" hidden="1" customHeight="1" x14ac:dyDescent="0.2">
      <c r="B297" s="35" t="s">
        <v>4452</v>
      </c>
      <c r="C297" s="36"/>
      <c r="D297" s="36"/>
      <c r="E297" s="36"/>
      <c r="F297" s="23">
        <v>400000</v>
      </c>
      <c r="G297" s="23">
        <v>400000</v>
      </c>
      <c r="H297" s="23">
        <v>400000</v>
      </c>
    </row>
    <row r="298" spans="2:8" ht="12.75" hidden="1" customHeight="1" x14ac:dyDescent="0.2">
      <c r="B298" s="35" t="s">
        <v>4453</v>
      </c>
      <c r="C298" s="36"/>
      <c r="D298" s="36"/>
      <c r="E298" s="36"/>
      <c r="F298" s="23">
        <v>400000</v>
      </c>
      <c r="G298" s="23">
        <v>400000</v>
      </c>
      <c r="H298" s="23">
        <v>400000</v>
      </c>
    </row>
    <row r="299" spans="2:8" ht="12.75" hidden="1" customHeight="1" x14ac:dyDescent="0.2">
      <c r="B299" s="35" t="s">
        <v>4454</v>
      </c>
      <c r="C299" s="36"/>
      <c r="D299" s="36"/>
      <c r="E299" s="36"/>
      <c r="F299" s="23">
        <v>850000</v>
      </c>
      <c r="G299" s="23">
        <v>850000</v>
      </c>
      <c r="H299" s="23">
        <v>850000</v>
      </c>
    </row>
    <row r="300" spans="2:8" ht="12.75" hidden="1" customHeight="1" x14ac:dyDescent="0.2">
      <c r="B300" s="35" t="s">
        <v>4455</v>
      </c>
      <c r="C300" s="36"/>
      <c r="D300" s="36"/>
      <c r="E300" s="36"/>
      <c r="F300" s="23">
        <v>2000000</v>
      </c>
      <c r="G300" s="23">
        <v>2000000</v>
      </c>
      <c r="H300" s="23">
        <v>2000000</v>
      </c>
    </row>
    <row r="301" spans="2:8" ht="12.75" hidden="1" customHeight="1" x14ac:dyDescent="0.2">
      <c r="B301" s="35" t="s">
        <v>4456</v>
      </c>
      <c r="C301" s="36"/>
      <c r="D301" s="36"/>
      <c r="E301" s="36"/>
      <c r="F301" s="23">
        <v>400000</v>
      </c>
      <c r="G301" s="23">
        <v>400000</v>
      </c>
      <c r="H301" s="23">
        <v>400000</v>
      </c>
    </row>
    <row r="302" spans="2:8" ht="12.75" hidden="1" customHeight="1" x14ac:dyDescent="0.2">
      <c r="B302" s="35" t="s">
        <v>4457</v>
      </c>
      <c r="C302" s="36"/>
      <c r="D302" s="36"/>
      <c r="E302" s="36"/>
      <c r="F302" s="23">
        <v>300000</v>
      </c>
      <c r="G302" s="23">
        <v>300000</v>
      </c>
      <c r="H302" s="23">
        <v>300000</v>
      </c>
    </row>
    <row r="303" spans="2:8" ht="12.75" hidden="1" customHeight="1" x14ac:dyDescent="0.2">
      <c r="B303" s="35" t="s">
        <v>4458</v>
      </c>
      <c r="C303" s="36"/>
      <c r="D303" s="36"/>
      <c r="E303" s="36"/>
      <c r="F303" s="23">
        <v>300000</v>
      </c>
      <c r="G303" s="23">
        <v>300000</v>
      </c>
      <c r="H303" s="23">
        <v>300000</v>
      </c>
    </row>
    <row r="304" spans="2:8" ht="12.75" hidden="1" customHeight="1" x14ac:dyDescent="0.2">
      <c r="B304" s="35" t="s">
        <v>4459</v>
      </c>
      <c r="C304" s="36"/>
      <c r="D304" s="36"/>
      <c r="E304" s="36"/>
      <c r="F304" s="23">
        <v>400000</v>
      </c>
      <c r="G304" s="23">
        <v>400000</v>
      </c>
      <c r="H304" s="23">
        <v>400000</v>
      </c>
    </row>
    <row r="305" spans="2:8" ht="12.75" hidden="1" customHeight="1" x14ac:dyDescent="0.2">
      <c r="B305" s="35" t="s">
        <v>4460</v>
      </c>
      <c r="C305" s="36"/>
      <c r="D305" s="36"/>
      <c r="E305" s="36"/>
      <c r="F305" s="23">
        <v>400000</v>
      </c>
      <c r="G305" s="23">
        <v>400000</v>
      </c>
      <c r="H305" s="23">
        <v>400000</v>
      </c>
    </row>
    <row r="306" spans="2:8" ht="12.75" hidden="1" customHeight="1" x14ac:dyDescent="0.2">
      <c r="B306" s="35" t="s">
        <v>4461</v>
      </c>
      <c r="C306" s="36"/>
      <c r="D306" s="36"/>
      <c r="E306" s="36"/>
      <c r="F306" s="23">
        <v>400000</v>
      </c>
      <c r="G306" s="23">
        <v>400000</v>
      </c>
      <c r="H306" s="23">
        <v>400000</v>
      </c>
    </row>
    <row r="307" spans="2:8" ht="12.75" hidden="1" customHeight="1" x14ac:dyDescent="0.2">
      <c r="B307" s="35" t="s">
        <v>4462</v>
      </c>
      <c r="C307" s="36"/>
      <c r="D307" s="36"/>
      <c r="E307" s="36"/>
      <c r="F307" s="23">
        <v>1500000</v>
      </c>
      <c r="G307" s="23">
        <v>1500000</v>
      </c>
      <c r="H307" s="23">
        <v>1500000</v>
      </c>
    </row>
    <row r="308" spans="2:8" ht="12.75" hidden="1" customHeight="1" x14ac:dyDescent="0.2">
      <c r="B308" s="35" t="s">
        <v>4463</v>
      </c>
      <c r="C308" s="36"/>
      <c r="D308" s="36"/>
      <c r="E308" s="36"/>
      <c r="F308" s="23">
        <v>400000</v>
      </c>
      <c r="G308" s="23">
        <v>400000</v>
      </c>
      <c r="H308" s="23">
        <v>400000</v>
      </c>
    </row>
    <row r="309" spans="2:8" ht="12.75" hidden="1" customHeight="1" x14ac:dyDescent="0.2">
      <c r="B309" s="35" t="s">
        <v>4464</v>
      </c>
      <c r="C309" s="36"/>
      <c r="D309" s="36"/>
      <c r="E309" s="36"/>
      <c r="F309" s="23">
        <v>400000</v>
      </c>
      <c r="G309" s="23">
        <v>400000</v>
      </c>
      <c r="H309" s="23">
        <v>400000</v>
      </c>
    </row>
    <row r="310" spans="2:8" ht="12.75" hidden="1" customHeight="1" x14ac:dyDescent="0.2">
      <c r="B310" s="35" t="s">
        <v>4465</v>
      </c>
      <c r="C310" s="36"/>
      <c r="D310" s="36"/>
      <c r="E310" s="36"/>
      <c r="F310" s="23">
        <v>550000</v>
      </c>
      <c r="G310" s="23">
        <v>550000</v>
      </c>
      <c r="H310" s="23">
        <v>550000</v>
      </c>
    </row>
    <row r="311" spans="2:8" ht="12.75" hidden="1" customHeight="1" x14ac:dyDescent="0.2">
      <c r="B311" s="35" t="s">
        <v>4466</v>
      </c>
      <c r="C311" s="36"/>
      <c r="D311" s="36"/>
      <c r="E311" s="36"/>
      <c r="F311" s="23">
        <v>600000</v>
      </c>
      <c r="G311" s="23">
        <v>600000</v>
      </c>
      <c r="H311" s="23">
        <v>600000</v>
      </c>
    </row>
    <row r="312" spans="2:8" ht="12.75" hidden="1" customHeight="1" x14ac:dyDescent="0.2">
      <c r="B312" s="35" t="s">
        <v>4467</v>
      </c>
      <c r="C312" s="36"/>
      <c r="D312" s="36"/>
      <c r="E312" s="36"/>
      <c r="F312" s="23">
        <v>300000</v>
      </c>
      <c r="G312" s="23">
        <v>300000</v>
      </c>
      <c r="H312" s="23">
        <v>300000</v>
      </c>
    </row>
    <row r="313" spans="2:8" ht="12.75" hidden="1" customHeight="1" x14ac:dyDescent="0.2">
      <c r="B313" s="35" t="s">
        <v>4468</v>
      </c>
      <c r="C313" s="36"/>
      <c r="D313" s="36"/>
      <c r="E313" s="36"/>
      <c r="F313" s="23">
        <v>400000</v>
      </c>
      <c r="G313" s="23">
        <v>400000</v>
      </c>
      <c r="H313" s="23">
        <v>400000</v>
      </c>
    </row>
    <row r="314" spans="2:8" ht="12.75" hidden="1" customHeight="1" x14ac:dyDescent="0.2">
      <c r="B314" s="35" t="s">
        <v>4469</v>
      </c>
      <c r="C314" s="36"/>
      <c r="D314" s="36"/>
      <c r="E314" s="36"/>
      <c r="F314" s="23">
        <v>2000000</v>
      </c>
      <c r="G314" s="23">
        <v>2000000</v>
      </c>
      <c r="H314" s="23">
        <v>2000000</v>
      </c>
    </row>
    <row r="315" spans="2:8" ht="12.75" hidden="1" customHeight="1" x14ac:dyDescent="0.2">
      <c r="B315" s="35" t="s">
        <v>4470</v>
      </c>
      <c r="C315" s="36"/>
      <c r="D315" s="36"/>
      <c r="E315" s="36"/>
      <c r="F315" s="23">
        <v>300000</v>
      </c>
      <c r="G315" s="23">
        <v>300000</v>
      </c>
      <c r="H315" s="23">
        <v>300000</v>
      </c>
    </row>
    <row r="316" spans="2:8" ht="12.75" hidden="1" customHeight="1" x14ac:dyDescent="0.2">
      <c r="B316" s="35" t="s">
        <v>4471</v>
      </c>
      <c r="C316" s="36"/>
      <c r="D316" s="36"/>
      <c r="E316" s="36"/>
      <c r="F316" s="23">
        <v>400000</v>
      </c>
      <c r="G316" s="23">
        <v>400000</v>
      </c>
      <c r="H316" s="23">
        <v>400000</v>
      </c>
    </row>
    <row r="317" spans="2:8" ht="12.75" hidden="1" customHeight="1" x14ac:dyDescent="0.2">
      <c r="B317" s="35" t="s">
        <v>4472</v>
      </c>
      <c r="C317" s="36"/>
      <c r="D317" s="36"/>
      <c r="E317" s="36"/>
      <c r="F317" s="23">
        <v>400000</v>
      </c>
      <c r="G317" s="23">
        <v>400000</v>
      </c>
      <c r="H317" s="23">
        <v>400000</v>
      </c>
    </row>
    <row r="318" spans="2:8" ht="12.75" hidden="1" customHeight="1" x14ac:dyDescent="0.2">
      <c r="B318" s="35" t="s">
        <v>4473</v>
      </c>
      <c r="C318" s="36"/>
      <c r="D318" s="36"/>
      <c r="E318" s="36"/>
      <c r="F318" s="23">
        <v>300000</v>
      </c>
      <c r="G318" s="23">
        <v>300000</v>
      </c>
      <c r="H318" s="23">
        <v>300000</v>
      </c>
    </row>
    <row r="319" spans="2:8" ht="12.75" hidden="1" customHeight="1" x14ac:dyDescent="0.2">
      <c r="B319" s="35" t="s">
        <v>4474</v>
      </c>
      <c r="C319" s="36"/>
      <c r="D319" s="36"/>
      <c r="E319" s="36"/>
      <c r="F319" s="23">
        <v>300000</v>
      </c>
      <c r="G319" s="23">
        <v>300000</v>
      </c>
      <c r="H319" s="23">
        <v>300000</v>
      </c>
    </row>
    <row r="320" spans="2:8" ht="12.75" hidden="1" customHeight="1" x14ac:dyDescent="0.2">
      <c r="B320" s="35" t="s">
        <v>4475</v>
      </c>
      <c r="C320" s="36"/>
      <c r="D320" s="36"/>
      <c r="E320" s="36"/>
      <c r="F320" s="23">
        <v>300000</v>
      </c>
      <c r="G320" s="23">
        <v>300000</v>
      </c>
      <c r="H320" s="23">
        <v>300000</v>
      </c>
    </row>
    <row r="321" spans="2:8" ht="12.75" hidden="1" customHeight="1" x14ac:dyDescent="0.2">
      <c r="B321" s="35" t="s">
        <v>4476</v>
      </c>
      <c r="C321" s="36"/>
      <c r="D321" s="36"/>
      <c r="E321" s="36"/>
      <c r="F321" s="23">
        <v>300000</v>
      </c>
      <c r="G321" s="23">
        <v>300000</v>
      </c>
      <c r="H321" s="23">
        <v>300000</v>
      </c>
    </row>
    <row r="322" spans="2:8" ht="12.75" hidden="1" customHeight="1" x14ac:dyDescent="0.2">
      <c r="B322" s="35" t="s">
        <v>4477</v>
      </c>
      <c r="C322" s="36"/>
      <c r="D322" s="36"/>
      <c r="E322" s="36"/>
      <c r="F322" s="23">
        <v>400000</v>
      </c>
      <c r="G322" s="23">
        <v>400000</v>
      </c>
      <c r="H322" s="23">
        <v>400000</v>
      </c>
    </row>
    <row r="323" spans="2:8" ht="12.75" hidden="1" customHeight="1" x14ac:dyDescent="0.2">
      <c r="B323" s="35" t="s">
        <v>4478</v>
      </c>
      <c r="C323" s="36"/>
      <c r="D323" s="36"/>
      <c r="E323" s="36"/>
      <c r="F323" s="23">
        <v>1400000</v>
      </c>
      <c r="G323" s="23">
        <v>1400000</v>
      </c>
      <c r="H323" s="23">
        <v>1400000</v>
      </c>
    </row>
    <row r="324" spans="2:8" ht="12.75" hidden="1" customHeight="1" x14ac:dyDescent="0.2">
      <c r="B324" s="35" t="s">
        <v>4479</v>
      </c>
      <c r="C324" s="36"/>
      <c r="D324" s="36"/>
      <c r="E324" s="36"/>
      <c r="F324" s="23">
        <v>6000000</v>
      </c>
      <c r="G324" s="23">
        <v>6000000</v>
      </c>
      <c r="H324" s="23">
        <v>6000000</v>
      </c>
    </row>
    <row r="325" spans="2:8" ht="12.75" hidden="1" customHeight="1" x14ac:dyDescent="0.2">
      <c r="B325" s="35" t="s">
        <v>4480</v>
      </c>
      <c r="C325" s="36"/>
      <c r="D325" s="36"/>
      <c r="E325" s="36"/>
      <c r="F325" s="23">
        <v>600000</v>
      </c>
      <c r="G325" s="23">
        <v>600000</v>
      </c>
      <c r="H325" s="23">
        <v>600000</v>
      </c>
    </row>
    <row r="326" spans="2:8" ht="12.75" hidden="1" customHeight="1" x14ac:dyDescent="0.2">
      <c r="B326" s="35" t="s">
        <v>4481</v>
      </c>
      <c r="C326" s="36"/>
      <c r="D326" s="36"/>
      <c r="E326" s="36"/>
      <c r="F326" s="23">
        <v>500000</v>
      </c>
      <c r="G326" s="23">
        <v>500000</v>
      </c>
      <c r="H326" s="23">
        <v>500000</v>
      </c>
    </row>
    <row r="327" spans="2:8" ht="12.75" hidden="1" customHeight="1" x14ac:dyDescent="0.2">
      <c r="B327" s="35" t="s">
        <v>4482</v>
      </c>
      <c r="C327" s="36"/>
      <c r="D327" s="36"/>
      <c r="E327" s="36"/>
      <c r="F327" s="23">
        <v>1500000</v>
      </c>
      <c r="G327" s="23">
        <v>1500000</v>
      </c>
      <c r="H327" s="23">
        <v>1500000</v>
      </c>
    </row>
    <row r="328" spans="2:8" ht="12.75" hidden="1" customHeight="1" x14ac:dyDescent="0.2">
      <c r="B328" s="35" t="s">
        <v>4483</v>
      </c>
      <c r="C328" s="36"/>
      <c r="D328" s="36"/>
      <c r="E328" s="36"/>
      <c r="F328" s="23">
        <v>400000</v>
      </c>
      <c r="G328" s="23">
        <v>400000</v>
      </c>
      <c r="H328" s="23">
        <v>400000</v>
      </c>
    </row>
    <row r="329" spans="2:8" ht="12.75" hidden="1" customHeight="1" x14ac:dyDescent="0.2">
      <c r="B329" s="35" t="s">
        <v>4484</v>
      </c>
      <c r="C329" s="36"/>
      <c r="D329" s="36"/>
      <c r="E329" s="36"/>
      <c r="F329" s="23">
        <v>400000</v>
      </c>
      <c r="G329" s="23">
        <v>400000</v>
      </c>
      <c r="H329" s="23">
        <v>400000</v>
      </c>
    </row>
    <row r="330" spans="2:8" ht="12.75" hidden="1" customHeight="1" x14ac:dyDescent="0.2">
      <c r="B330" s="35" t="s">
        <v>4485</v>
      </c>
      <c r="C330" s="36"/>
      <c r="D330" s="36"/>
      <c r="E330" s="36"/>
      <c r="F330" s="23">
        <v>300000</v>
      </c>
      <c r="G330" s="23">
        <v>300000</v>
      </c>
      <c r="H330" s="23">
        <v>300000</v>
      </c>
    </row>
    <row r="331" spans="2:8" ht="12.75" hidden="1" customHeight="1" x14ac:dyDescent="0.2">
      <c r="B331" s="35" t="s">
        <v>4486</v>
      </c>
      <c r="C331" s="36"/>
      <c r="D331" s="36"/>
      <c r="E331" s="36"/>
      <c r="F331" s="23">
        <v>1100000</v>
      </c>
      <c r="G331" s="23">
        <v>1100000</v>
      </c>
      <c r="H331" s="23">
        <v>1100000</v>
      </c>
    </row>
    <row r="332" spans="2:8" ht="12.75" hidden="1" customHeight="1" x14ac:dyDescent="0.2">
      <c r="B332" s="35" t="s">
        <v>4487</v>
      </c>
      <c r="C332" s="36"/>
      <c r="D332" s="36"/>
      <c r="E332" s="36"/>
      <c r="F332" s="23">
        <v>400000</v>
      </c>
      <c r="G332" s="23">
        <v>400000</v>
      </c>
      <c r="H332" s="23">
        <v>400000</v>
      </c>
    </row>
    <row r="333" spans="2:8" ht="12.75" hidden="1" customHeight="1" x14ac:dyDescent="0.2">
      <c r="B333" s="35" t="s">
        <v>4488</v>
      </c>
      <c r="C333" s="36"/>
      <c r="D333" s="36"/>
      <c r="E333" s="36"/>
      <c r="F333" s="23">
        <v>300000</v>
      </c>
      <c r="G333" s="23">
        <v>300000</v>
      </c>
      <c r="H333" s="23">
        <v>300000</v>
      </c>
    </row>
    <row r="334" spans="2:8" ht="12.75" hidden="1" customHeight="1" x14ac:dyDescent="0.2">
      <c r="B334" s="35" t="s">
        <v>4489</v>
      </c>
      <c r="C334" s="36"/>
      <c r="D334" s="36"/>
      <c r="E334" s="36"/>
      <c r="F334" s="23">
        <v>400000</v>
      </c>
      <c r="G334" s="23">
        <v>400000</v>
      </c>
      <c r="H334" s="23">
        <v>400000</v>
      </c>
    </row>
    <row r="335" spans="2:8" ht="12.75" hidden="1" customHeight="1" x14ac:dyDescent="0.2">
      <c r="B335" s="35" t="s">
        <v>4490</v>
      </c>
      <c r="C335" s="36"/>
      <c r="D335" s="36"/>
      <c r="E335" s="36"/>
      <c r="F335" s="23">
        <v>2000000</v>
      </c>
      <c r="G335" s="23">
        <v>2000000</v>
      </c>
      <c r="H335" s="23">
        <v>2000000</v>
      </c>
    </row>
    <row r="336" spans="2:8" ht="12.75" hidden="1" customHeight="1" x14ac:dyDescent="0.2">
      <c r="B336" s="35" t="s">
        <v>4491</v>
      </c>
      <c r="C336" s="36"/>
      <c r="D336" s="36"/>
      <c r="E336" s="36"/>
      <c r="F336" s="23">
        <v>400000</v>
      </c>
      <c r="G336" s="23">
        <v>400000</v>
      </c>
      <c r="H336" s="23">
        <v>400000</v>
      </c>
    </row>
    <row r="337" spans="2:8" ht="12.75" hidden="1" customHeight="1" x14ac:dyDescent="0.2">
      <c r="B337" s="35" t="s">
        <v>4492</v>
      </c>
      <c r="C337" s="36"/>
      <c r="D337" s="36"/>
      <c r="E337" s="36"/>
      <c r="F337" s="23">
        <v>400000</v>
      </c>
      <c r="G337" s="23">
        <v>400000</v>
      </c>
      <c r="H337" s="23">
        <v>400000</v>
      </c>
    </row>
    <row r="338" spans="2:8" ht="12.75" hidden="1" customHeight="1" x14ac:dyDescent="0.2">
      <c r="B338" s="35" t="s">
        <v>4493</v>
      </c>
      <c r="C338" s="36"/>
      <c r="D338" s="36"/>
      <c r="E338" s="36"/>
      <c r="F338" s="23">
        <v>400000</v>
      </c>
      <c r="G338" s="23">
        <v>400000</v>
      </c>
      <c r="H338" s="23">
        <v>400000</v>
      </c>
    </row>
    <row r="339" spans="2:8" ht="12.75" hidden="1" customHeight="1" x14ac:dyDescent="0.2">
      <c r="B339" s="35" t="s">
        <v>4494</v>
      </c>
      <c r="C339" s="36"/>
      <c r="D339" s="36"/>
      <c r="E339" s="36"/>
      <c r="F339" s="23">
        <v>700000</v>
      </c>
      <c r="G339" s="23">
        <v>700000</v>
      </c>
      <c r="H339" s="23">
        <v>700000</v>
      </c>
    </row>
    <row r="340" spans="2:8" ht="12.75" hidden="1" customHeight="1" x14ac:dyDescent="0.2">
      <c r="B340" s="35" t="s">
        <v>4495</v>
      </c>
      <c r="C340" s="36"/>
      <c r="D340" s="36"/>
      <c r="E340" s="36"/>
      <c r="F340" s="23">
        <v>400000</v>
      </c>
      <c r="G340" s="23">
        <v>400000</v>
      </c>
      <c r="H340" s="23">
        <v>400000</v>
      </c>
    </row>
    <row r="341" spans="2:8" ht="12.75" hidden="1" customHeight="1" x14ac:dyDescent="0.2">
      <c r="B341" s="35" t="s">
        <v>4496</v>
      </c>
      <c r="C341" s="36"/>
      <c r="D341" s="36"/>
      <c r="E341" s="36"/>
      <c r="F341" s="23">
        <v>400000</v>
      </c>
      <c r="G341" s="23">
        <v>400000</v>
      </c>
      <c r="H341" s="23">
        <v>400000</v>
      </c>
    </row>
    <row r="342" spans="2:8" ht="12.75" hidden="1" customHeight="1" x14ac:dyDescent="0.2">
      <c r="B342" s="35" t="s">
        <v>4497</v>
      </c>
      <c r="C342" s="36"/>
      <c r="D342" s="36"/>
      <c r="E342" s="36"/>
      <c r="F342" s="23">
        <v>400000</v>
      </c>
      <c r="G342" s="23">
        <v>400000</v>
      </c>
      <c r="H342" s="23">
        <v>400000</v>
      </c>
    </row>
    <row r="343" spans="2:8" ht="12.75" hidden="1" customHeight="1" x14ac:dyDescent="0.2">
      <c r="B343" s="35" t="s">
        <v>4498</v>
      </c>
      <c r="C343" s="36"/>
      <c r="D343" s="36"/>
      <c r="E343" s="36"/>
      <c r="F343" s="23">
        <v>1000000</v>
      </c>
      <c r="G343" s="23">
        <v>1000000</v>
      </c>
      <c r="H343" s="23">
        <v>1000000</v>
      </c>
    </row>
    <row r="344" spans="2:8" ht="12.75" hidden="1" customHeight="1" x14ac:dyDescent="0.2">
      <c r="B344" s="35" t="s">
        <v>4499</v>
      </c>
      <c r="C344" s="36"/>
      <c r="D344" s="36"/>
      <c r="E344" s="36"/>
      <c r="F344" s="23">
        <v>400000</v>
      </c>
      <c r="G344" s="23">
        <v>400000</v>
      </c>
      <c r="H344" s="23">
        <v>400000</v>
      </c>
    </row>
    <row r="345" spans="2:8" ht="12.75" hidden="1" customHeight="1" x14ac:dyDescent="0.2">
      <c r="B345" s="35" t="s">
        <v>4500</v>
      </c>
      <c r="C345" s="36"/>
      <c r="D345" s="36"/>
      <c r="E345" s="36"/>
      <c r="F345" s="23">
        <v>400000</v>
      </c>
      <c r="G345" s="23">
        <v>400000</v>
      </c>
      <c r="H345" s="23">
        <v>400000</v>
      </c>
    </row>
    <row r="346" spans="2:8" ht="12.75" hidden="1" customHeight="1" x14ac:dyDescent="0.2">
      <c r="B346" s="35" t="s">
        <v>4501</v>
      </c>
      <c r="C346" s="36"/>
      <c r="D346" s="36"/>
      <c r="E346" s="36"/>
      <c r="F346" s="23">
        <v>600000</v>
      </c>
      <c r="G346" s="23">
        <v>600000</v>
      </c>
      <c r="H346" s="23">
        <v>600000</v>
      </c>
    </row>
    <row r="347" spans="2:8" ht="12.75" hidden="1" customHeight="1" x14ac:dyDescent="0.2">
      <c r="B347" s="35" t="s">
        <v>4502</v>
      </c>
      <c r="C347" s="36"/>
      <c r="D347" s="36"/>
      <c r="E347" s="36"/>
      <c r="F347" s="23">
        <v>2800000</v>
      </c>
      <c r="G347" s="23">
        <v>2800000</v>
      </c>
      <c r="H347" s="23">
        <v>2800000</v>
      </c>
    </row>
    <row r="348" spans="2:8" ht="12.75" hidden="1" customHeight="1" x14ac:dyDescent="0.2">
      <c r="B348" s="35" t="s">
        <v>4503</v>
      </c>
      <c r="C348" s="36"/>
      <c r="D348" s="36"/>
      <c r="E348" s="36"/>
      <c r="F348" s="23">
        <v>300000</v>
      </c>
      <c r="G348" s="23">
        <v>300000</v>
      </c>
      <c r="H348" s="23">
        <v>300000</v>
      </c>
    </row>
    <row r="349" spans="2:8" ht="12.75" hidden="1" customHeight="1" x14ac:dyDescent="0.2">
      <c r="B349" s="35" t="s">
        <v>4504</v>
      </c>
      <c r="C349" s="36"/>
      <c r="D349" s="36"/>
      <c r="E349" s="36"/>
      <c r="F349" s="23">
        <v>300000</v>
      </c>
      <c r="G349" s="23">
        <v>300000</v>
      </c>
      <c r="H349" s="23">
        <v>300000</v>
      </c>
    </row>
    <row r="350" spans="2:8" ht="12.75" hidden="1" customHeight="1" x14ac:dyDescent="0.2">
      <c r="B350" s="35" t="s">
        <v>4505</v>
      </c>
      <c r="C350" s="36"/>
      <c r="D350" s="36"/>
      <c r="E350" s="36"/>
      <c r="F350" s="23">
        <v>400000</v>
      </c>
      <c r="G350" s="23">
        <v>400000</v>
      </c>
      <c r="H350" s="23">
        <v>400000</v>
      </c>
    </row>
    <row r="351" spans="2:8" ht="12.75" hidden="1" customHeight="1" x14ac:dyDescent="0.2">
      <c r="B351" s="35" t="s">
        <v>4506</v>
      </c>
      <c r="C351" s="36"/>
      <c r="D351" s="36"/>
      <c r="E351" s="36"/>
      <c r="F351" s="23">
        <v>1000000</v>
      </c>
      <c r="G351" s="23">
        <v>1000000</v>
      </c>
      <c r="H351" s="23">
        <v>1000000</v>
      </c>
    </row>
    <row r="352" spans="2:8" ht="12.75" hidden="1" customHeight="1" x14ac:dyDescent="0.2">
      <c r="B352" s="35" t="s">
        <v>4507</v>
      </c>
      <c r="C352" s="36"/>
      <c r="D352" s="36"/>
      <c r="E352" s="36"/>
      <c r="F352" s="23">
        <v>400000</v>
      </c>
      <c r="G352" s="23">
        <v>400000</v>
      </c>
      <c r="H352" s="23">
        <v>400000</v>
      </c>
    </row>
    <row r="353" spans="2:8" ht="12.75" hidden="1" customHeight="1" x14ac:dyDescent="0.2">
      <c r="B353" s="35" t="s">
        <v>4508</v>
      </c>
      <c r="C353" s="36"/>
      <c r="D353" s="36"/>
      <c r="E353" s="36"/>
      <c r="F353" s="23">
        <v>400000</v>
      </c>
      <c r="G353" s="23">
        <v>400000</v>
      </c>
      <c r="H353" s="23">
        <v>400000</v>
      </c>
    </row>
    <row r="354" spans="2:8" ht="12.75" hidden="1" customHeight="1" x14ac:dyDescent="0.2">
      <c r="B354" s="35" t="s">
        <v>4509</v>
      </c>
      <c r="C354" s="36"/>
      <c r="D354" s="36"/>
      <c r="E354" s="36"/>
      <c r="F354" s="23">
        <v>400000</v>
      </c>
      <c r="G354" s="23">
        <v>400000</v>
      </c>
      <c r="H354" s="23">
        <v>400000</v>
      </c>
    </row>
    <row r="355" spans="2:8" ht="12.75" hidden="1" customHeight="1" x14ac:dyDescent="0.2">
      <c r="B355" s="35" t="s">
        <v>4510</v>
      </c>
      <c r="C355" s="36"/>
      <c r="D355" s="36"/>
      <c r="E355" s="36"/>
      <c r="F355" s="23">
        <v>400000</v>
      </c>
      <c r="G355" s="23">
        <v>400000</v>
      </c>
      <c r="H355" s="23">
        <v>400000</v>
      </c>
    </row>
    <row r="356" spans="2:8" ht="12.75" hidden="1" customHeight="1" x14ac:dyDescent="0.2">
      <c r="B356" s="35" t="s">
        <v>4511</v>
      </c>
      <c r="C356" s="36"/>
      <c r="D356" s="36"/>
      <c r="E356" s="36"/>
      <c r="F356" s="23">
        <v>400000</v>
      </c>
      <c r="G356" s="23">
        <v>400000</v>
      </c>
      <c r="H356" s="23">
        <v>400000</v>
      </c>
    </row>
    <row r="357" spans="2:8" ht="12.75" hidden="1" customHeight="1" x14ac:dyDescent="0.2">
      <c r="B357" s="35" t="s">
        <v>4512</v>
      </c>
      <c r="C357" s="36"/>
      <c r="D357" s="36"/>
      <c r="E357" s="36"/>
      <c r="F357" s="23">
        <v>400000</v>
      </c>
      <c r="G357" s="23">
        <v>400000</v>
      </c>
      <c r="H357" s="23">
        <v>400000</v>
      </c>
    </row>
    <row r="358" spans="2:8" ht="12.75" hidden="1" customHeight="1" x14ac:dyDescent="0.2">
      <c r="B358" s="35" t="s">
        <v>4513</v>
      </c>
      <c r="C358" s="36"/>
      <c r="D358" s="36"/>
      <c r="E358" s="36"/>
      <c r="F358" s="23">
        <v>400000</v>
      </c>
      <c r="G358" s="23">
        <v>400000</v>
      </c>
      <c r="H358" s="23">
        <v>400000</v>
      </c>
    </row>
    <row r="359" spans="2:8" ht="12.75" hidden="1" customHeight="1" x14ac:dyDescent="0.2">
      <c r="B359" s="35" t="s">
        <v>4514</v>
      </c>
      <c r="C359" s="36"/>
      <c r="D359" s="36"/>
      <c r="E359" s="36"/>
      <c r="F359" s="23">
        <v>400000</v>
      </c>
      <c r="G359" s="23">
        <v>400000</v>
      </c>
      <c r="H359" s="23">
        <v>400000</v>
      </c>
    </row>
    <row r="360" spans="2:8" ht="12.75" hidden="1" customHeight="1" x14ac:dyDescent="0.2">
      <c r="B360" s="35" t="s">
        <v>4515</v>
      </c>
      <c r="C360" s="36"/>
      <c r="D360" s="36"/>
      <c r="E360" s="36"/>
      <c r="F360" s="23">
        <v>300000</v>
      </c>
      <c r="G360" s="23">
        <v>300000</v>
      </c>
      <c r="H360" s="23">
        <v>300000</v>
      </c>
    </row>
    <row r="361" spans="2:8" ht="12.75" hidden="1" customHeight="1" x14ac:dyDescent="0.2">
      <c r="B361" s="35" t="s">
        <v>4516</v>
      </c>
      <c r="C361" s="36"/>
      <c r="D361" s="36"/>
      <c r="E361" s="36"/>
      <c r="F361" s="23">
        <v>600000</v>
      </c>
      <c r="G361" s="23">
        <v>600000</v>
      </c>
      <c r="H361" s="23">
        <v>600000</v>
      </c>
    </row>
    <row r="362" spans="2:8" ht="12.75" hidden="1" customHeight="1" x14ac:dyDescent="0.2">
      <c r="B362" s="35" t="s">
        <v>4517</v>
      </c>
      <c r="C362" s="36"/>
      <c r="D362" s="36"/>
      <c r="E362" s="36"/>
      <c r="F362" s="23">
        <v>400000</v>
      </c>
      <c r="G362" s="23">
        <v>400000</v>
      </c>
      <c r="H362" s="23">
        <v>400000</v>
      </c>
    </row>
    <row r="363" spans="2:8" ht="12.75" hidden="1" customHeight="1" x14ac:dyDescent="0.2">
      <c r="B363" s="35" t="s">
        <v>4518</v>
      </c>
      <c r="C363" s="36"/>
      <c r="D363" s="36"/>
      <c r="E363" s="36"/>
      <c r="F363" s="23">
        <v>400000</v>
      </c>
      <c r="G363" s="23">
        <v>400000</v>
      </c>
      <c r="H363" s="23">
        <v>400000</v>
      </c>
    </row>
    <row r="364" spans="2:8" ht="12.75" hidden="1" customHeight="1" x14ac:dyDescent="0.2">
      <c r="B364" s="35" t="s">
        <v>4519</v>
      </c>
      <c r="C364" s="36"/>
      <c r="D364" s="36"/>
      <c r="E364" s="36"/>
      <c r="F364" s="23">
        <v>600000</v>
      </c>
      <c r="G364" s="23">
        <v>600000</v>
      </c>
      <c r="H364" s="23">
        <v>600000</v>
      </c>
    </row>
    <row r="365" spans="2:8" ht="12.75" hidden="1" customHeight="1" x14ac:dyDescent="0.2">
      <c r="B365" s="35" t="s">
        <v>4520</v>
      </c>
      <c r="C365" s="36"/>
      <c r="D365" s="36"/>
      <c r="E365" s="36"/>
      <c r="F365" s="23">
        <v>600000</v>
      </c>
      <c r="G365" s="23">
        <v>600000</v>
      </c>
      <c r="H365" s="23">
        <v>600000</v>
      </c>
    </row>
    <row r="366" spans="2:8" ht="12.75" hidden="1" customHeight="1" x14ac:dyDescent="0.2">
      <c r="B366" s="35" t="s">
        <v>4521</v>
      </c>
      <c r="C366" s="36"/>
      <c r="D366" s="36"/>
      <c r="E366" s="36"/>
      <c r="F366" s="23">
        <v>6000000</v>
      </c>
      <c r="G366" s="23">
        <v>6000000</v>
      </c>
      <c r="H366" s="23">
        <v>6000000</v>
      </c>
    </row>
    <row r="367" spans="2:8" ht="12.75" hidden="1" customHeight="1" x14ac:dyDescent="0.2">
      <c r="B367" s="35" t="s">
        <v>4522</v>
      </c>
      <c r="C367" s="36"/>
      <c r="D367" s="36"/>
      <c r="E367" s="36"/>
      <c r="F367" s="23">
        <v>300000</v>
      </c>
      <c r="G367" s="23">
        <v>300000</v>
      </c>
      <c r="H367" s="23">
        <v>300000</v>
      </c>
    </row>
    <row r="368" spans="2:8" ht="12.75" hidden="1" customHeight="1" x14ac:dyDescent="0.2">
      <c r="B368" s="35" t="s">
        <v>4523</v>
      </c>
      <c r="C368" s="36"/>
      <c r="D368" s="36"/>
      <c r="E368" s="36"/>
      <c r="F368" s="23">
        <v>1400000</v>
      </c>
      <c r="G368" s="23">
        <v>1400000</v>
      </c>
      <c r="H368" s="23">
        <v>1400000</v>
      </c>
    </row>
    <row r="369" spans="2:8" ht="12.75" hidden="1" customHeight="1" x14ac:dyDescent="0.2">
      <c r="B369" s="35" t="s">
        <v>4524</v>
      </c>
      <c r="C369" s="36"/>
      <c r="D369" s="36"/>
      <c r="E369" s="36"/>
      <c r="F369" s="23">
        <v>400000</v>
      </c>
      <c r="G369" s="23">
        <v>400000</v>
      </c>
      <c r="H369" s="23">
        <v>400000</v>
      </c>
    </row>
    <row r="370" spans="2:8" ht="12.75" hidden="1" customHeight="1" x14ac:dyDescent="0.2">
      <c r="B370" s="35" t="s">
        <v>4525</v>
      </c>
      <c r="C370" s="36"/>
      <c r="D370" s="36"/>
      <c r="E370" s="36"/>
      <c r="F370" s="23">
        <v>2800000</v>
      </c>
      <c r="G370" s="23">
        <v>2800000</v>
      </c>
      <c r="H370" s="23">
        <v>2800000</v>
      </c>
    </row>
    <row r="371" spans="2:8" ht="12.75" hidden="1" customHeight="1" x14ac:dyDescent="0.2">
      <c r="B371" s="35" t="s">
        <v>4526</v>
      </c>
      <c r="C371" s="36"/>
      <c r="D371" s="36"/>
      <c r="E371" s="36"/>
      <c r="F371" s="23">
        <v>400000</v>
      </c>
      <c r="G371" s="23">
        <v>400000</v>
      </c>
      <c r="H371" s="23">
        <v>400000</v>
      </c>
    </row>
    <row r="372" spans="2:8" ht="12.75" hidden="1" customHeight="1" x14ac:dyDescent="0.2">
      <c r="B372" s="35" t="s">
        <v>4527</v>
      </c>
      <c r="C372" s="36"/>
      <c r="D372" s="36"/>
      <c r="E372" s="36"/>
      <c r="F372" s="23">
        <v>2000000</v>
      </c>
      <c r="G372" s="23">
        <v>2000000</v>
      </c>
      <c r="H372" s="23">
        <v>2000000</v>
      </c>
    </row>
    <row r="373" spans="2:8" ht="12.75" hidden="1" customHeight="1" x14ac:dyDescent="0.2">
      <c r="B373" s="35" t="s">
        <v>4528</v>
      </c>
      <c r="C373" s="36"/>
      <c r="D373" s="36"/>
      <c r="E373" s="36"/>
      <c r="F373" s="23">
        <v>400000</v>
      </c>
      <c r="G373" s="23">
        <v>400000</v>
      </c>
      <c r="H373" s="23">
        <v>400000</v>
      </c>
    </row>
    <row r="374" spans="2:8" ht="12.75" hidden="1" customHeight="1" x14ac:dyDescent="0.2">
      <c r="B374" s="35" t="s">
        <v>4529</v>
      </c>
      <c r="C374" s="36"/>
      <c r="D374" s="36"/>
      <c r="E374" s="36"/>
      <c r="F374" s="23">
        <v>600000</v>
      </c>
      <c r="G374" s="23">
        <v>600000</v>
      </c>
      <c r="H374" s="23">
        <v>600000</v>
      </c>
    </row>
    <row r="375" spans="2:8" ht="12.75" hidden="1" customHeight="1" x14ac:dyDescent="0.2">
      <c r="B375" s="35" t="s">
        <v>4530</v>
      </c>
      <c r="C375" s="36"/>
      <c r="D375" s="36"/>
      <c r="E375" s="36"/>
      <c r="F375" s="23">
        <v>400000</v>
      </c>
      <c r="G375" s="23">
        <v>400000</v>
      </c>
      <c r="H375" s="23">
        <v>400000</v>
      </c>
    </row>
    <row r="376" spans="2:8" ht="12.75" hidden="1" customHeight="1" x14ac:dyDescent="0.2">
      <c r="B376" s="35" t="s">
        <v>4531</v>
      </c>
      <c r="C376" s="36"/>
      <c r="D376" s="36"/>
      <c r="E376" s="36"/>
      <c r="F376" s="23">
        <v>400000</v>
      </c>
      <c r="G376" s="23">
        <v>400000</v>
      </c>
      <c r="H376" s="23">
        <v>400000</v>
      </c>
    </row>
    <row r="377" spans="2:8" ht="12.75" hidden="1" customHeight="1" x14ac:dyDescent="0.2">
      <c r="B377" s="35" t="s">
        <v>4532</v>
      </c>
      <c r="C377" s="36"/>
      <c r="D377" s="36"/>
      <c r="E377" s="36"/>
      <c r="F377" s="23">
        <v>2000000</v>
      </c>
      <c r="G377" s="23">
        <v>2000000</v>
      </c>
      <c r="H377" s="23">
        <v>2000000</v>
      </c>
    </row>
    <row r="378" spans="2:8" ht="12.75" hidden="1" customHeight="1" x14ac:dyDescent="0.2">
      <c r="B378" s="35" t="s">
        <v>4533</v>
      </c>
      <c r="C378" s="36"/>
      <c r="D378" s="36"/>
      <c r="E378" s="36"/>
      <c r="F378" s="23">
        <v>1000000</v>
      </c>
      <c r="G378" s="23">
        <v>1000000</v>
      </c>
      <c r="H378" s="23">
        <v>1000000</v>
      </c>
    </row>
    <row r="379" spans="2:8" ht="12.75" hidden="1" customHeight="1" x14ac:dyDescent="0.2">
      <c r="B379" s="35" t="s">
        <v>4534</v>
      </c>
      <c r="C379" s="36"/>
      <c r="D379" s="36"/>
      <c r="E379" s="36"/>
      <c r="F379" s="23">
        <v>300000</v>
      </c>
      <c r="G379" s="23">
        <v>300000</v>
      </c>
      <c r="H379" s="23">
        <v>300000</v>
      </c>
    </row>
    <row r="380" spans="2:8" ht="12.75" hidden="1" customHeight="1" x14ac:dyDescent="0.2">
      <c r="B380" s="35" t="s">
        <v>4535</v>
      </c>
      <c r="C380" s="36"/>
      <c r="D380" s="36"/>
      <c r="E380" s="36"/>
      <c r="F380" s="23">
        <v>600000</v>
      </c>
      <c r="G380" s="23">
        <v>600000</v>
      </c>
      <c r="H380" s="23">
        <v>600000</v>
      </c>
    </row>
    <row r="381" spans="2:8" ht="12.75" hidden="1" customHeight="1" x14ac:dyDescent="0.2">
      <c r="B381" s="35" t="s">
        <v>4536</v>
      </c>
      <c r="C381" s="36"/>
      <c r="D381" s="36"/>
      <c r="E381" s="36"/>
      <c r="F381" s="23">
        <v>300000</v>
      </c>
      <c r="G381" s="23">
        <v>300000</v>
      </c>
      <c r="H381" s="23">
        <v>300000</v>
      </c>
    </row>
    <row r="382" spans="2:8" ht="12.75" hidden="1" customHeight="1" x14ac:dyDescent="0.2">
      <c r="B382" s="35" t="s">
        <v>4537</v>
      </c>
      <c r="C382" s="36"/>
      <c r="D382" s="36"/>
      <c r="E382" s="36"/>
      <c r="F382" s="23">
        <v>400000</v>
      </c>
      <c r="G382" s="23">
        <v>400000</v>
      </c>
      <c r="H382" s="23">
        <v>400000</v>
      </c>
    </row>
    <row r="383" spans="2:8" ht="12.75" hidden="1" customHeight="1" x14ac:dyDescent="0.2">
      <c r="B383" s="35" t="s">
        <v>4538</v>
      </c>
      <c r="C383" s="36"/>
      <c r="D383" s="36"/>
      <c r="E383" s="36"/>
      <c r="F383" s="23">
        <v>900000</v>
      </c>
      <c r="G383" s="23">
        <v>900000</v>
      </c>
      <c r="H383" s="23">
        <v>900000</v>
      </c>
    </row>
    <row r="384" spans="2:8" ht="12.75" hidden="1" customHeight="1" x14ac:dyDescent="0.2">
      <c r="B384" s="35" t="s">
        <v>4539</v>
      </c>
      <c r="C384" s="36"/>
      <c r="D384" s="36"/>
      <c r="E384" s="36"/>
      <c r="F384" s="23">
        <v>600000</v>
      </c>
      <c r="G384" s="23">
        <v>600000</v>
      </c>
      <c r="H384" s="23">
        <v>600000</v>
      </c>
    </row>
    <row r="385" spans="2:8" ht="12.75" hidden="1" customHeight="1" x14ac:dyDescent="0.2">
      <c r="B385" s="35" t="s">
        <v>4540</v>
      </c>
      <c r="C385" s="36"/>
      <c r="D385" s="36"/>
      <c r="E385" s="36"/>
      <c r="F385" s="23">
        <v>400000</v>
      </c>
      <c r="G385" s="23">
        <v>400000</v>
      </c>
      <c r="H385" s="23">
        <v>400000</v>
      </c>
    </row>
    <row r="386" spans="2:8" ht="12.75" hidden="1" customHeight="1" x14ac:dyDescent="0.2">
      <c r="B386" s="35" t="s">
        <v>4541</v>
      </c>
      <c r="C386" s="36"/>
      <c r="D386" s="36"/>
      <c r="E386" s="36"/>
      <c r="F386" s="23">
        <v>600000</v>
      </c>
      <c r="G386" s="23">
        <v>600000</v>
      </c>
      <c r="H386" s="23">
        <v>600000</v>
      </c>
    </row>
    <row r="387" spans="2:8" ht="12.75" hidden="1" customHeight="1" x14ac:dyDescent="0.2">
      <c r="B387" s="35" t="s">
        <v>4542</v>
      </c>
      <c r="C387" s="36"/>
      <c r="D387" s="36"/>
      <c r="E387" s="36"/>
      <c r="F387" s="23">
        <v>600000</v>
      </c>
      <c r="G387" s="23">
        <v>600000</v>
      </c>
      <c r="H387" s="23">
        <v>600000</v>
      </c>
    </row>
    <row r="388" spans="2:8" ht="12.75" hidden="1" customHeight="1" x14ac:dyDescent="0.2">
      <c r="B388" s="35" t="s">
        <v>4543</v>
      </c>
      <c r="C388" s="36"/>
      <c r="D388" s="36"/>
      <c r="E388" s="36"/>
      <c r="F388" s="23">
        <v>600000</v>
      </c>
      <c r="G388" s="23">
        <v>600000</v>
      </c>
      <c r="H388" s="23">
        <v>600000</v>
      </c>
    </row>
    <row r="389" spans="2:8" ht="12.75" hidden="1" customHeight="1" x14ac:dyDescent="0.2">
      <c r="B389" s="35" t="s">
        <v>4544</v>
      </c>
      <c r="C389" s="36"/>
      <c r="D389" s="36"/>
      <c r="E389" s="36"/>
      <c r="F389" s="23">
        <v>1000000</v>
      </c>
      <c r="G389" s="23">
        <v>1000000</v>
      </c>
      <c r="H389" s="23">
        <v>1000000</v>
      </c>
    </row>
    <row r="390" spans="2:8" ht="12.75" hidden="1" customHeight="1" x14ac:dyDescent="0.2">
      <c r="B390" s="35" t="s">
        <v>4545</v>
      </c>
      <c r="C390" s="36"/>
      <c r="D390" s="36"/>
      <c r="E390" s="36"/>
      <c r="F390" s="23">
        <v>400000</v>
      </c>
      <c r="G390" s="23">
        <v>400000</v>
      </c>
      <c r="H390" s="23">
        <v>400000</v>
      </c>
    </row>
    <row r="391" spans="2:8" ht="12.75" hidden="1" customHeight="1" x14ac:dyDescent="0.2">
      <c r="B391" s="35" t="s">
        <v>4546</v>
      </c>
      <c r="C391" s="36"/>
      <c r="D391" s="36"/>
      <c r="E391" s="36"/>
      <c r="F391" s="23">
        <v>600000</v>
      </c>
      <c r="G391" s="23">
        <v>600000</v>
      </c>
      <c r="H391" s="23">
        <v>600000</v>
      </c>
    </row>
    <row r="392" spans="2:8" ht="12.75" hidden="1" customHeight="1" x14ac:dyDescent="0.2">
      <c r="B392" s="35" t="s">
        <v>4547</v>
      </c>
      <c r="C392" s="36"/>
      <c r="D392" s="36"/>
      <c r="E392" s="36"/>
      <c r="F392" s="23">
        <v>2000000</v>
      </c>
      <c r="G392" s="23">
        <v>2000000</v>
      </c>
      <c r="H392" s="23">
        <v>2000000</v>
      </c>
    </row>
    <row r="393" spans="2:8" ht="12.75" hidden="1" customHeight="1" x14ac:dyDescent="0.2">
      <c r="B393" s="35" t="s">
        <v>4548</v>
      </c>
      <c r="C393" s="36"/>
      <c r="D393" s="36"/>
      <c r="E393" s="36"/>
      <c r="F393" s="23">
        <v>400000</v>
      </c>
      <c r="G393" s="23">
        <v>400000</v>
      </c>
      <c r="H393" s="23">
        <v>400000</v>
      </c>
    </row>
    <row r="394" spans="2:8" ht="12.75" hidden="1" customHeight="1" x14ac:dyDescent="0.2">
      <c r="B394" s="35" t="s">
        <v>4549</v>
      </c>
      <c r="C394" s="36"/>
      <c r="D394" s="36"/>
      <c r="E394" s="36"/>
      <c r="F394" s="23">
        <v>400000</v>
      </c>
      <c r="G394" s="23">
        <v>400000</v>
      </c>
      <c r="H394" s="23">
        <v>400000</v>
      </c>
    </row>
    <row r="395" spans="2:8" ht="12.75" hidden="1" customHeight="1" x14ac:dyDescent="0.2">
      <c r="B395" s="35" t="s">
        <v>4550</v>
      </c>
      <c r="C395" s="36"/>
      <c r="D395" s="36"/>
      <c r="E395" s="36"/>
      <c r="F395" s="23">
        <v>400000</v>
      </c>
      <c r="G395" s="23">
        <v>400000</v>
      </c>
      <c r="H395" s="23">
        <v>400000</v>
      </c>
    </row>
    <row r="396" spans="2:8" ht="12.75" hidden="1" customHeight="1" x14ac:dyDescent="0.2">
      <c r="B396" s="35" t="s">
        <v>4551</v>
      </c>
      <c r="C396" s="36"/>
      <c r="D396" s="36"/>
      <c r="E396" s="36"/>
      <c r="F396" s="23">
        <v>2800000</v>
      </c>
      <c r="G396" s="23">
        <v>2800000</v>
      </c>
      <c r="H396" s="23">
        <v>2800000</v>
      </c>
    </row>
    <row r="397" spans="2:8" ht="12.75" hidden="1" customHeight="1" x14ac:dyDescent="0.2">
      <c r="B397" s="35" t="s">
        <v>4552</v>
      </c>
      <c r="C397" s="36"/>
      <c r="D397" s="36"/>
      <c r="E397" s="36"/>
      <c r="F397" s="23">
        <v>700000</v>
      </c>
      <c r="G397" s="23">
        <v>700000</v>
      </c>
      <c r="H397" s="23">
        <v>700000</v>
      </c>
    </row>
    <row r="398" spans="2:8" ht="12.75" hidden="1" customHeight="1" x14ac:dyDescent="0.2">
      <c r="B398" s="35" t="s">
        <v>4553</v>
      </c>
      <c r="C398" s="36"/>
      <c r="D398" s="36"/>
      <c r="E398" s="36"/>
      <c r="F398" s="23">
        <v>1000000</v>
      </c>
      <c r="G398" s="23">
        <v>1000000</v>
      </c>
      <c r="H398" s="23">
        <v>1000000</v>
      </c>
    </row>
    <row r="399" spans="2:8" ht="12.75" hidden="1" customHeight="1" x14ac:dyDescent="0.2">
      <c r="B399" s="35" t="s">
        <v>4554</v>
      </c>
      <c r="C399" s="36"/>
      <c r="D399" s="36"/>
      <c r="E399" s="36"/>
      <c r="F399" s="23">
        <v>300000</v>
      </c>
      <c r="G399" s="23">
        <v>300000</v>
      </c>
      <c r="H399" s="23">
        <v>300000</v>
      </c>
    </row>
    <row r="400" spans="2:8" ht="12.75" hidden="1" customHeight="1" x14ac:dyDescent="0.2">
      <c r="B400" s="35" t="s">
        <v>4555</v>
      </c>
      <c r="C400" s="36"/>
      <c r="D400" s="36"/>
      <c r="E400" s="36"/>
      <c r="F400" s="23">
        <v>600000</v>
      </c>
      <c r="G400" s="23">
        <v>600000</v>
      </c>
      <c r="H400" s="23">
        <v>600000</v>
      </c>
    </row>
    <row r="401" spans="2:8" ht="12.75" hidden="1" customHeight="1" x14ac:dyDescent="0.2">
      <c r="B401" s="35" t="s">
        <v>4556</v>
      </c>
      <c r="C401" s="36"/>
      <c r="D401" s="36"/>
      <c r="E401" s="36"/>
      <c r="F401" s="23">
        <v>400000</v>
      </c>
      <c r="G401" s="23">
        <v>400000</v>
      </c>
      <c r="H401" s="23">
        <v>400000</v>
      </c>
    </row>
    <row r="402" spans="2:8" ht="12.75" hidden="1" customHeight="1" x14ac:dyDescent="0.2">
      <c r="B402" s="35" t="s">
        <v>4557</v>
      </c>
      <c r="C402" s="36"/>
      <c r="D402" s="36"/>
      <c r="E402" s="36"/>
      <c r="F402" s="23">
        <v>400000</v>
      </c>
      <c r="G402" s="23">
        <v>400000</v>
      </c>
      <c r="H402" s="23">
        <v>400000</v>
      </c>
    </row>
    <row r="403" spans="2:8" ht="12.75" hidden="1" customHeight="1" x14ac:dyDescent="0.2">
      <c r="B403" s="35" t="s">
        <v>4558</v>
      </c>
      <c r="C403" s="36"/>
      <c r="D403" s="36"/>
      <c r="E403" s="36"/>
      <c r="F403" s="23">
        <v>1250000</v>
      </c>
      <c r="G403" s="23">
        <v>1250000</v>
      </c>
      <c r="H403" s="23">
        <v>1250000</v>
      </c>
    </row>
    <row r="404" spans="2:8" ht="12.75" hidden="1" customHeight="1" x14ac:dyDescent="0.2">
      <c r="B404" s="35" t="s">
        <v>4559</v>
      </c>
      <c r="C404" s="36"/>
      <c r="D404" s="36"/>
      <c r="E404" s="36"/>
      <c r="F404" s="23">
        <v>300000</v>
      </c>
      <c r="G404" s="23">
        <v>300000</v>
      </c>
      <c r="H404" s="23">
        <v>300000</v>
      </c>
    </row>
    <row r="405" spans="2:8" ht="12.75" hidden="1" customHeight="1" x14ac:dyDescent="0.2">
      <c r="B405" s="35" t="s">
        <v>4560</v>
      </c>
      <c r="C405" s="36"/>
      <c r="D405" s="36"/>
      <c r="E405" s="36"/>
      <c r="F405" s="23">
        <v>1500000</v>
      </c>
      <c r="G405" s="23">
        <v>1500000</v>
      </c>
      <c r="H405" s="23">
        <v>1500000</v>
      </c>
    </row>
    <row r="406" spans="2:8" ht="12.75" hidden="1" customHeight="1" x14ac:dyDescent="0.2">
      <c r="B406" s="35" t="s">
        <v>4561</v>
      </c>
      <c r="C406" s="36"/>
      <c r="D406" s="36"/>
      <c r="E406" s="36"/>
      <c r="F406" s="23">
        <v>400000</v>
      </c>
      <c r="G406" s="23">
        <v>400000</v>
      </c>
      <c r="H406" s="23">
        <v>400000</v>
      </c>
    </row>
    <row r="407" spans="2:8" ht="12.75" hidden="1" customHeight="1" x14ac:dyDescent="0.2">
      <c r="B407" s="35" t="s">
        <v>4562</v>
      </c>
      <c r="C407" s="36"/>
      <c r="D407" s="36"/>
      <c r="E407" s="36"/>
      <c r="F407" s="23">
        <v>2500000</v>
      </c>
      <c r="G407" s="23">
        <v>2500000</v>
      </c>
      <c r="H407" s="23">
        <v>2500000</v>
      </c>
    </row>
    <row r="408" spans="2:8" ht="12.75" hidden="1" customHeight="1" x14ac:dyDescent="0.2">
      <c r="B408" s="35" t="s">
        <v>4563</v>
      </c>
      <c r="C408" s="36"/>
      <c r="D408" s="36"/>
      <c r="E408" s="36"/>
      <c r="F408" s="23">
        <v>2000000</v>
      </c>
      <c r="G408" s="23">
        <v>2000000</v>
      </c>
      <c r="H408" s="23">
        <v>2000000</v>
      </c>
    </row>
    <row r="409" spans="2:8" ht="12.75" hidden="1" customHeight="1" x14ac:dyDescent="0.2">
      <c r="B409" s="35" t="s">
        <v>4564</v>
      </c>
      <c r="C409" s="36"/>
      <c r="D409" s="36"/>
      <c r="E409" s="36"/>
      <c r="F409" s="23">
        <v>300000</v>
      </c>
      <c r="G409" s="23">
        <v>300000</v>
      </c>
      <c r="H409" s="23">
        <v>300000</v>
      </c>
    </row>
    <row r="410" spans="2:8" ht="12.75" hidden="1" customHeight="1" x14ac:dyDescent="0.2">
      <c r="B410" s="35" t="s">
        <v>4565</v>
      </c>
      <c r="C410" s="36"/>
      <c r="D410" s="36"/>
      <c r="E410" s="36"/>
      <c r="F410" s="23">
        <v>650000</v>
      </c>
      <c r="G410" s="23">
        <v>650000</v>
      </c>
      <c r="H410" s="23">
        <v>650000</v>
      </c>
    </row>
    <row r="411" spans="2:8" ht="12.75" hidden="1" customHeight="1" x14ac:dyDescent="0.2">
      <c r="B411" s="35" t="s">
        <v>4566</v>
      </c>
      <c r="C411" s="36"/>
      <c r="D411" s="36"/>
      <c r="E411" s="36"/>
      <c r="F411" s="23">
        <v>300000</v>
      </c>
      <c r="G411" s="23">
        <v>300000</v>
      </c>
      <c r="H411" s="23">
        <v>300000</v>
      </c>
    </row>
    <row r="412" spans="2:8" ht="12.75" hidden="1" customHeight="1" x14ac:dyDescent="0.2">
      <c r="B412" s="35" t="s">
        <v>4567</v>
      </c>
      <c r="C412" s="36"/>
      <c r="D412" s="36"/>
      <c r="E412" s="36"/>
      <c r="F412" s="23">
        <v>400000</v>
      </c>
      <c r="G412" s="23">
        <v>400000</v>
      </c>
      <c r="H412" s="23">
        <v>400000</v>
      </c>
    </row>
    <row r="413" spans="2:8" ht="12.75" hidden="1" customHeight="1" x14ac:dyDescent="0.2">
      <c r="B413" s="35" t="s">
        <v>4568</v>
      </c>
      <c r="C413" s="36"/>
      <c r="D413" s="36"/>
      <c r="E413" s="36"/>
      <c r="F413" s="23">
        <v>400000</v>
      </c>
      <c r="G413" s="23">
        <v>400000</v>
      </c>
      <c r="H413" s="23">
        <v>400000</v>
      </c>
    </row>
    <row r="414" spans="2:8" ht="12.75" hidden="1" customHeight="1" x14ac:dyDescent="0.2">
      <c r="B414" s="35" t="s">
        <v>4569</v>
      </c>
      <c r="C414" s="36"/>
      <c r="D414" s="36"/>
      <c r="E414" s="36"/>
      <c r="F414" s="23">
        <v>650000</v>
      </c>
      <c r="G414" s="23">
        <v>650000</v>
      </c>
      <c r="H414" s="23">
        <v>650000</v>
      </c>
    </row>
    <row r="415" spans="2:8" ht="12.75" hidden="1" customHeight="1" x14ac:dyDescent="0.2">
      <c r="B415" s="35" t="s">
        <v>4570</v>
      </c>
      <c r="C415" s="36"/>
      <c r="D415" s="36"/>
      <c r="E415" s="36"/>
      <c r="F415" s="23">
        <v>400000</v>
      </c>
      <c r="G415" s="23">
        <v>400000</v>
      </c>
      <c r="H415" s="23">
        <v>400000</v>
      </c>
    </row>
    <row r="416" spans="2:8" ht="12.75" hidden="1" customHeight="1" x14ac:dyDescent="0.2">
      <c r="B416" s="35" t="s">
        <v>4571</v>
      </c>
      <c r="C416" s="36"/>
      <c r="D416" s="36"/>
      <c r="E416" s="36"/>
      <c r="F416" s="23">
        <v>1000000</v>
      </c>
      <c r="G416" s="23">
        <v>1000000</v>
      </c>
      <c r="H416" s="23">
        <v>1000000</v>
      </c>
    </row>
    <row r="417" spans="2:8" ht="12.75" hidden="1" customHeight="1" x14ac:dyDescent="0.2">
      <c r="B417" s="35" t="s">
        <v>4572</v>
      </c>
      <c r="C417" s="36"/>
      <c r="D417" s="36"/>
      <c r="E417" s="36"/>
      <c r="F417" s="23">
        <v>300000</v>
      </c>
      <c r="G417" s="23">
        <v>300000</v>
      </c>
      <c r="H417" s="23">
        <v>300000</v>
      </c>
    </row>
    <row r="418" spans="2:8" ht="12.75" hidden="1" customHeight="1" x14ac:dyDescent="0.2">
      <c r="B418" s="35" t="s">
        <v>4573</v>
      </c>
      <c r="C418" s="36"/>
      <c r="D418" s="36"/>
      <c r="E418" s="36"/>
      <c r="F418" s="23">
        <v>600000</v>
      </c>
      <c r="G418" s="23">
        <v>600000</v>
      </c>
      <c r="H418" s="23">
        <v>600000</v>
      </c>
    </row>
    <row r="419" spans="2:8" ht="12.75" hidden="1" customHeight="1" x14ac:dyDescent="0.2">
      <c r="B419" s="35" t="s">
        <v>4574</v>
      </c>
      <c r="C419" s="36"/>
      <c r="D419" s="36"/>
      <c r="E419" s="36"/>
      <c r="F419" s="23">
        <v>300000</v>
      </c>
      <c r="G419" s="23">
        <v>300000</v>
      </c>
      <c r="H419" s="23">
        <v>300000</v>
      </c>
    </row>
    <row r="420" spans="2:8" ht="12.75" hidden="1" customHeight="1" x14ac:dyDescent="0.2">
      <c r="B420" s="35" t="s">
        <v>4575</v>
      </c>
      <c r="C420" s="36"/>
      <c r="D420" s="36"/>
      <c r="E420" s="36"/>
      <c r="F420" s="23">
        <v>2000000</v>
      </c>
      <c r="G420" s="23">
        <v>2000000</v>
      </c>
      <c r="H420" s="23">
        <v>2000000</v>
      </c>
    </row>
    <row r="421" spans="2:8" ht="12.75" hidden="1" customHeight="1" x14ac:dyDescent="0.2">
      <c r="B421" s="35" t="s">
        <v>4576</v>
      </c>
      <c r="C421" s="36"/>
      <c r="D421" s="36"/>
      <c r="E421" s="36"/>
      <c r="F421" s="23">
        <v>1000000</v>
      </c>
      <c r="G421" s="23">
        <v>1000000</v>
      </c>
      <c r="H421" s="23">
        <v>1000000</v>
      </c>
    </row>
    <row r="422" spans="2:8" ht="12.75" hidden="1" customHeight="1" x14ac:dyDescent="0.2">
      <c r="B422" s="35" t="s">
        <v>4577</v>
      </c>
      <c r="C422" s="36"/>
      <c r="D422" s="36"/>
      <c r="E422" s="36"/>
      <c r="F422" s="23">
        <v>300000</v>
      </c>
      <c r="G422" s="23">
        <v>300000</v>
      </c>
      <c r="H422" s="23">
        <v>300000</v>
      </c>
    </row>
    <row r="423" spans="2:8" ht="12.75" hidden="1" customHeight="1" x14ac:dyDescent="0.2">
      <c r="B423" s="35" t="s">
        <v>4578</v>
      </c>
      <c r="C423" s="36"/>
      <c r="D423" s="36"/>
      <c r="E423" s="36"/>
      <c r="F423" s="23">
        <v>650000</v>
      </c>
      <c r="G423" s="23">
        <v>650000</v>
      </c>
      <c r="H423" s="23">
        <v>650000</v>
      </c>
    </row>
    <row r="424" spans="2:8" ht="12.75" hidden="1" customHeight="1" x14ac:dyDescent="0.2">
      <c r="B424" s="35" t="s">
        <v>4579</v>
      </c>
      <c r="C424" s="36"/>
      <c r="D424" s="36"/>
      <c r="E424" s="36"/>
      <c r="F424" s="23">
        <v>300000</v>
      </c>
      <c r="G424" s="23">
        <v>300000</v>
      </c>
      <c r="H424" s="23">
        <v>300000</v>
      </c>
    </row>
    <row r="425" spans="2:8" ht="12.75" hidden="1" customHeight="1" x14ac:dyDescent="0.2">
      <c r="B425" s="35" t="s">
        <v>4580</v>
      </c>
      <c r="C425" s="36"/>
      <c r="D425" s="36"/>
      <c r="E425" s="36"/>
      <c r="F425" s="23">
        <v>300000</v>
      </c>
      <c r="G425" s="23">
        <v>300000</v>
      </c>
      <c r="H425" s="23">
        <v>300000</v>
      </c>
    </row>
    <row r="426" spans="2:8" ht="12.75" hidden="1" customHeight="1" x14ac:dyDescent="0.2">
      <c r="B426" s="35" t="s">
        <v>4581</v>
      </c>
      <c r="C426" s="36"/>
      <c r="D426" s="36"/>
      <c r="E426" s="36"/>
      <c r="F426" s="23">
        <v>300000</v>
      </c>
      <c r="G426" s="23">
        <v>300000</v>
      </c>
      <c r="H426" s="23">
        <v>300000</v>
      </c>
    </row>
    <row r="427" spans="2:8" ht="12.75" hidden="1" customHeight="1" x14ac:dyDescent="0.2">
      <c r="B427" s="35" t="s">
        <v>4582</v>
      </c>
      <c r="C427" s="36"/>
      <c r="D427" s="36"/>
      <c r="E427" s="36"/>
      <c r="F427" s="23">
        <v>1250000</v>
      </c>
      <c r="G427" s="23">
        <v>1250000</v>
      </c>
      <c r="H427" s="23">
        <v>1250000</v>
      </c>
    </row>
    <row r="428" spans="2:8" ht="12.75" hidden="1" customHeight="1" x14ac:dyDescent="0.2">
      <c r="B428" s="35" t="s">
        <v>4583</v>
      </c>
      <c r="C428" s="36"/>
      <c r="D428" s="36"/>
      <c r="E428" s="36"/>
      <c r="F428" s="23">
        <v>12000000</v>
      </c>
      <c r="G428" s="23">
        <v>12000000</v>
      </c>
      <c r="H428" s="23">
        <v>12000000</v>
      </c>
    </row>
    <row r="429" spans="2:8" ht="12.75" hidden="1" customHeight="1" x14ac:dyDescent="0.2">
      <c r="B429" s="35" t="s">
        <v>4584</v>
      </c>
      <c r="C429" s="36"/>
      <c r="D429" s="36"/>
      <c r="E429" s="36"/>
      <c r="F429" s="23">
        <v>300000</v>
      </c>
      <c r="G429" s="23">
        <v>300000</v>
      </c>
      <c r="H429" s="23">
        <v>300000</v>
      </c>
    </row>
    <row r="430" spans="2:8" ht="12.75" hidden="1" customHeight="1" x14ac:dyDescent="0.2">
      <c r="B430" s="35" t="s">
        <v>4585</v>
      </c>
      <c r="C430" s="36"/>
      <c r="D430" s="36"/>
      <c r="E430" s="36"/>
      <c r="F430" s="23">
        <v>400000</v>
      </c>
      <c r="G430" s="23">
        <v>400000</v>
      </c>
      <c r="H430" s="23">
        <v>400000</v>
      </c>
    </row>
    <row r="431" spans="2:8" ht="12.75" hidden="1" customHeight="1" x14ac:dyDescent="0.2">
      <c r="B431" s="35" t="s">
        <v>4586</v>
      </c>
      <c r="C431" s="36"/>
      <c r="D431" s="36"/>
      <c r="E431" s="36"/>
      <c r="F431" s="23">
        <v>400000</v>
      </c>
      <c r="G431" s="23">
        <v>400000</v>
      </c>
      <c r="H431" s="23">
        <v>400000</v>
      </c>
    </row>
    <row r="432" spans="2:8" ht="12.75" hidden="1" customHeight="1" x14ac:dyDescent="0.2">
      <c r="B432" s="35" t="s">
        <v>4587</v>
      </c>
      <c r="C432" s="36"/>
      <c r="D432" s="36"/>
      <c r="E432" s="36"/>
      <c r="F432" s="23">
        <v>600000</v>
      </c>
      <c r="G432" s="23">
        <v>600000</v>
      </c>
      <c r="H432" s="23">
        <v>600000</v>
      </c>
    </row>
    <row r="433" spans="2:8" ht="12.75" hidden="1" customHeight="1" x14ac:dyDescent="0.2">
      <c r="B433" s="35" t="s">
        <v>4588</v>
      </c>
      <c r="C433" s="36"/>
      <c r="D433" s="36"/>
      <c r="E433" s="36"/>
      <c r="F433" s="23">
        <v>400000</v>
      </c>
      <c r="G433" s="23">
        <v>400000</v>
      </c>
      <c r="H433" s="23">
        <v>400000</v>
      </c>
    </row>
    <row r="434" spans="2:8" ht="12.75" hidden="1" customHeight="1" x14ac:dyDescent="0.2">
      <c r="B434" s="35" t="s">
        <v>4589</v>
      </c>
      <c r="C434" s="36"/>
      <c r="D434" s="36"/>
      <c r="E434" s="36"/>
      <c r="F434" s="23">
        <v>2000000</v>
      </c>
      <c r="G434" s="23">
        <v>2000000</v>
      </c>
      <c r="H434" s="23">
        <v>2000000</v>
      </c>
    </row>
    <row r="435" spans="2:8" ht="12.75" hidden="1" customHeight="1" x14ac:dyDescent="0.2">
      <c r="B435" s="35" t="s">
        <v>4590</v>
      </c>
      <c r="C435" s="36"/>
      <c r="D435" s="36"/>
      <c r="E435" s="36"/>
      <c r="F435" s="23">
        <v>300000</v>
      </c>
      <c r="G435" s="23">
        <v>300000</v>
      </c>
      <c r="H435" s="23">
        <v>300000</v>
      </c>
    </row>
    <row r="436" spans="2:8" ht="12.75" hidden="1" customHeight="1" x14ac:dyDescent="0.2">
      <c r="B436" s="35" t="s">
        <v>4591</v>
      </c>
      <c r="C436" s="36"/>
      <c r="D436" s="36"/>
      <c r="E436" s="36"/>
      <c r="F436" s="23">
        <v>800000</v>
      </c>
      <c r="G436" s="23">
        <v>800000</v>
      </c>
      <c r="H436" s="23">
        <v>800000</v>
      </c>
    </row>
    <row r="437" spans="2:8" ht="12.75" hidden="1" customHeight="1" x14ac:dyDescent="0.2">
      <c r="B437" s="35" t="s">
        <v>4592</v>
      </c>
      <c r="C437" s="36"/>
      <c r="D437" s="36"/>
      <c r="E437" s="36"/>
      <c r="F437" s="23">
        <v>600000</v>
      </c>
      <c r="G437" s="23">
        <v>600000</v>
      </c>
      <c r="H437" s="23">
        <v>600000</v>
      </c>
    </row>
    <row r="438" spans="2:8" ht="12.75" hidden="1" customHeight="1" x14ac:dyDescent="0.2">
      <c r="B438" s="35" t="s">
        <v>4593</v>
      </c>
      <c r="C438" s="36"/>
      <c r="D438" s="36"/>
      <c r="E438" s="36"/>
      <c r="F438" s="23">
        <v>400000</v>
      </c>
      <c r="G438" s="23">
        <v>400000</v>
      </c>
      <c r="H438" s="23">
        <v>400000</v>
      </c>
    </row>
    <row r="439" spans="2:8" ht="12.75" hidden="1" customHeight="1" x14ac:dyDescent="0.2">
      <c r="B439" s="35" t="s">
        <v>4594</v>
      </c>
      <c r="C439" s="36"/>
      <c r="D439" s="36"/>
      <c r="E439" s="36"/>
      <c r="F439" s="23">
        <v>2000000</v>
      </c>
      <c r="G439" s="23">
        <v>2000000</v>
      </c>
      <c r="H439" s="23">
        <v>2000000</v>
      </c>
    </row>
    <row r="440" spans="2:8" ht="12.75" hidden="1" customHeight="1" x14ac:dyDescent="0.2">
      <c r="B440" s="35" t="s">
        <v>4595</v>
      </c>
      <c r="C440" s="36"/>
      <c r="D440" s="36"/>
      <c r="E440" s="36"/>
      <c r="F440" s="23">
        <v>600000</v>
      </c>
      <c r="G440" s="23">
        <v>600000</v>
      </c>
      <c r="H440" s="23">
        <v>600000</v>
      </c>
    </row>
    <row r="441" spans="2:8" ht="12.75" hidden="1" customHeight="1" x14ac:dyDescent="0.2">
      <c r="B441" s="35" t="s">
        <v>4596</v>
      </c>
      <c r="C441" s="36"/>
      <c r="D441" s="36"/>
      <c r="E441" s="36"/>
      <c r="F441" s="23">
        <v>600000</v>
      </c>
      <c r="G441" s="23">
        <v>600000</v>
      </c>
      <c r="H441" s="23">
        <v>600000</v>
      </c>
    </row>
    <row r="442" spans="2:8" ht="12.75" hidden="1" customHeight="1" x14ac:dyDescent="0.2">
      <c r="B442" s="35" t="s">
        <v>4597</v>
      </c>
      <c r="C442" s="36"/>
      <c r="D442" s="36"/>
      <c r="E442" s="36"/>
      <c r="F442" s="23">
        <v>300000</v>
      </c>
      <c r="G442" s="23">
        <v>300000</v>
      </c>
      <c r="H442" s="23">
        <v>300000</v>
      </c>
    </row>
    <row r="443" spans="2:8" ht="12.75" hidden="1" customHeight="1" x14ac:dyDescent="0.2">
      <c r="B443" s="35" t="s">
        <v>4598</v>
      </c>
      <c r="C443" s="36"/>
      <c r="D443" s="36"/>
      <c r="E443" s="36"/>
      <c r="F443" s="23">
        <v>400000</v>
      </c>
      <c r="G443" s="23">
        <v>400000</v>
      </c>
      <c r="H443" s="23">
        <v>400000</v>
      </c>
    </row>
    <row r="444" spans="2:8" ht="12.75" hidden="1" customHeight="1" x14ac:dyDescent="0.2">
      <c r="B444" s="35" t="s">
        <v>4599</v>
      </c>
      <c r="C444" s="36"/>
      <c r="D444" s="36"/>
      <c r="E444" s="36"/>
      <c r="F444" s="23">
        <v>400000</v>
      </c>
      <c r="G444" s="23">
        <v>400000</v>
      </c>
      <c r="H444" s="23">
        <v>400000</v>
      </c>
    </row>
    <row r="445" spans="2:8" ht="12.75" hidden="1" customHeight="1" x14ac:dyDescent="0.2">
      <c r="B445" s="35" t="s">
        <v>4600</v>
      </c>
      <c r="C445" s="36"/>
      <c r="D445" s="36"/>
      <c r="E445" s="36"/>
      <c r="F445" s="23">
        <v>2800000</v>
      </c>
      <c r="G445" s="23">
        <v>2800000</v>
      </c>
      <c r="H445" s="23">
        <v>2800000</v>
      </c>
    </row>
    <row r="446" spans="2:8" ht="12.75" hidden="1" customHeight="1" x14ac:dyDescent="0.2">
      <c r="B446" s="35" t="s">
        <v>4601</v>
      </c>
      <c r="C446" s="36"/>
      <c r="D446" s="36"/>
      <c r="E446" s="36"/>
      <c r="F446" s="23">
        <v>300000</v>
      </c>
      <c r="G446" s="23">
        <v>300000</v>
      </c>
      <c r="H446" s="23">
        <v>300000</v>
      </c>
    </row>
    <row r="447" spans="2:8" ht="12.75" hidden="1" customHeight="1" x14ac:dyDescent="0.2">
      <c r="B447" s="35" t="s">
        <v>4602</v>
      </c>
      <c r="C447" s="36"/>
      <c r="D447" s="36"/>
      <c r="E447" s="36"/>
      <c r="F447" s="23">
        <v>300000</v>
      </c>
      <c r="G447" s="23">
        <v>300000</v>
      </c>
      <c r="H447" s="23">
        <v>300000</v>
      </c>
    </row>
    <row r="448" spans="2:8" ht="12.75" hidden="1" customHeight="1" x14ac:dyDescent="0.2">
      <c r="B448" s="35" t="s">
        <v>4603</v>
      </c>
      <c r="C448" s="36"/>
      <c r="D448" s="36"/>
      <c r="E448" s="36"/>
      <c r="F448" s="23">
        <v>2000000</v>
      </c>
      <c r="G448" s="23">
        <v>2000000</v>
      </c>
      <c r="H448" s="23">
        <v>2000000</v>
      </c>
    </row>
    <row r="449" spans="2:8" ht="12.75" hidden="1" customHeight="1" x14ac:dyDescent="0.2">
      <c r="B449" s="35" t="s">
        <v>4604</v>
      </c>
      <c r="C449" s="36"/>
      <c r="D449" s="36"/>
      <c r="E449" s="36"/>
      <c r="F449" s="23">
        <v>400000</v>
      </c>
      <c r="G449" s="23">
        <v>400000</v>
      </c>
      <c r="H449" s="23">
        <v>400000</v>
      </c>
    </row>
    <row r="450" spans="2:8" ht="12.75" hidden="1" customHeight="1" x14ac:dyDescent="0.2">
      <c r="B450" s="35" t="s">
        <v>4605</v>
      </c>
      <c r="C450" s="36"/>
      <c r="D450" s="36"/>
      <c r="E450" s="36"/>
      <c r="F450" s="23">
        <v>600000</v>
      </c>
      <c r="G450" s="23">
        <v>600000</v>
      </c>
      <c r="H450" s="23">
        <v>600000</v>
      </c>
    </row>
    <row r="451" spans="2:8" ht="12.75" hidden="1" customHeight="1" x14ac:dyDescent="0.2">
      <c r="B451" s="35" t="s">
        <v>4606</v>
      </c>
      <c r="C451" s="36"/>
      <c r="D451" s="36"/>
      <c r="E451" s="36"/>
      <c r="F451" s="23">
        <v>400000</v>
      </c>
      <c r="G451" s="23">
        <v>400000</v>
      </c>
      <c r="H451" s="23">
        <v>400000</v>
      </c>
    </row>
    <row r="452" spans="2:8" ht="12.75" hidden="1" customHeight="1" x14ac:dyDescent="0.2">
      <c r="B452" s="35" t="s">
        <v>4607</v>
      </c>
      <c r="C452" s="36"/>
      <c r="D452" s="36"/>
      <c r="E452" s="36"/>
      <c r="F452" s="23">
        <v>400000</v>
      </c>
      <c r="G452" s="23">
        <v>400000</v>
      </c>
      <c r="H452" s="23">
        <v>400000</v>
      </c>
    </row>
    <row r="453" spans="2:8" ht="12.75" hidden="1" customHeight="1" x14ac:dyDescent="0.2">
      <c r="B453" s="35" t="s">
        <v>4608</v>
      </c>
      <c r="C453" s="36"/>
      <c r="D453" s="36"/>
      <c r="E453" s="36"/>
      <c r="F453" s="23">
        <v>400000</v>
      </c>
      <c r="G453" s="23">
        <v>400000</v>
      </c>
      <c r="H453" s="23">
        <v>400000</v>
      </c>
    </row>
    <row r="454" spans="2:8" ht="12.75" hidden="1" customHeight="1" x14ac:dyDescent="0.2">
      <c r="B454" s="35" t="s">
        <v>4609</v>
      </c>
      <c r="C454" s="36"/>
      <c r="D454" s="36"/>
      <c r="E454" s="36"/>
      <c r="F454" s="23">
        <v>400000</v>
      </c>
      <c r="G454" s="23">
        <v>400000</v>
      </c>
      <c r="H454" s="23">
        <v>400000</v>
      </c>
    </row>
    <row r="455" spans="2:8" ht="12.75" hidden="1" customHeight="1" x14ac:dyDescent="0.2">
      <c r="B455" s="35" t="s">
        <v>4610</v>
      </c>
      <c r="C455" s="36"/>
      <c r="D455" s="36"/>
      <c r="E455" s="36"/>
      <c r="F455" s="23">
        <v>400000</v>
      </c>
      <c r="G455" s="23">
        <v>400000</v>
      </c>
      <c r="H455" s="23">
        <v>400000</v>
      </c>
    </row>
    <row r="456" spans="2:8" ht="12.75" hidden="1" customHeight="1" x14ac:dyDescent="0.2">
      <c r="B456" s="35" t="s">
        <v>4611</v>
      </c>
      <c r="C456" s="36"/>
      <c r="D456" s="36"/>
      <c r="E456" s="36"/>
      <c r="F456" s="23">
        <v>600000</v>
      </c>
      <c r="G456" s="23">
        <v>600000</v>
      </c>
      <c r="H456" s="23">
        <v>600000</v>
      </c>
    </row>
    <row r="457" spans="2:8" ht="12.75" hidden="1" customHeight="1" x14ac:dyDescent="0.2">
      <c r="B457" s="35" t="s">
        <v>4612</v>
      </c>
      <c r="C457" s="36"/>
      <c r="D457" s="36"/>
      <c r="E457" s="36"/>
      <c r="F457" s="23">
        <v>400000</v>
      </c>
      <c r="G457" s="23">
        <v>400000</v>
      </c>
      <c r="H457" s="23">
        <v>400000</v>
      </c>
    </row>
    <row r="458" spans="2:8" ht="12.75" hidden="1" customHeight="1" x14ac:dyDescent="0.2">
      <c r="B458" s="35" t="s">
        <v>4613</v>
      </c>
      <c r="C458" s="36"/>
      <c r="D458" s="36"/>
      <c r="E458" s="36"/>
      <c r="F458" s="23">
        <v>1000000</v>
      </c>
      <c r="G458" s="23">
        <v>1000000</v>
      </c>
      <c r="H458" s="23">
        <v>1000000</v>
      </c>
    </row>
    <row r="459" spans="2:8" ht="12.75" hidden="1" customHeight="1" x14ac:dyDescent="0.2">
      <c r="B459" s="35" t="s">
        <v>4614</v>
      </c>
      <c r="C459" s="36"/>
      <c r="D459" s="36"/>
      <c r="E459" s="36"/>
      <c r="F459" s="23">
        <v>400000</v>
      </c>
      <c r="G459" s="23">
        <v>400000</v>
      </c>
      <c r="H459" s="23">
        <v>400000</v>
      </c>
    </row>
    <row r="460" spans="2:8" ht="12.75" hidden="1" customHeight="1" x14ac:dyDescent="0.2">
      <c r="B460" s="35" t="s">
        <v>4615</v>
      </c>
      <c r="C460" s="36"/>
      <c r="D460" s="36"/>
      <c r="E460" s="36"/>
      <c r="F460" s="23">
        <v>600000</v>
      </c>
      <c r="G460" s="23">
        <v>600000</v>
      </c>
      <c r="H460" s="23">
        <v>600000</v>
      </c>
    </row>
    <row r="461" spans="2:8" ht="12.75" hidden="1" customHeight="1" x14ac:dyDescent="0.2">
      <c r="B461" s="35" t="s">
        <v>4616</v>
      </c>
      <c r="C461" s="36"/>
      <c r="D461" s="36"/>
      <c r="E461" s="36"/>
      <c r="F461" s="23">
        <v>400000</v>
      </c>
      <c r="G461" s="23">
        <v>400000</v>
      </c>
      <c r="H461" s="23">
        <v>400000</v>
      </c>
    </row>
    <row r="462" spans="2:8" ht="12.75" hidden="1" customHeight="1" x14ac:dyDescent="0.2">
      <c r="B462" s="35" t="s">
        <v>4617</v>
      </c>
      <c r="C462" s="36"/>
      <c r="D462" s="36"/>
      <c r="E462" s="36"/>
      <c r="F462" s="23">
        <v>600000</v>
      </c>
      <c r="G462" s="23">
        <v>600000</v>
      </c>
      <c r="H462" s="23">
        <v>600000</v>
      </c>
    </row>
    <row r="463" spans="2:8" ht="12.75" hidden="1" customHeight="1" x14ac:dyDescent="0.2">
      <c r="B463" s="35" t="s">
        <v>4618</v>
      </c>
      <c r="C463" s="36"/>
      <c r="D463" s="36"/>
      <c r="E463" s="36"/>
      <c r="F463" s="23">
        <v>2000000</v>
      </c>
      <c r="G463" s="23">
        <v>2000000</v>
      </c>
      <c r="H463" s="23">
        <v>2000000</v>
      </c>
    </row>
    <row r="464" spans="2:8" ht="12.75" hidden="1" customHeight="1" x14ac:dyDescent="0.2">
      <c r="B464" s="35" t="s">
        <v>4619</v>
      </c>
      <c r="C464" s="36"/>
      <c r="D464" s="36"/>
      <c r="E464" s="36"/>
      <c r="F464" s="23">
        <v>600000</v>
      </c>
      <c r="G464" s="23">
        <v>600000</v>
      </c>
      <c r="H464" s="23">
        <v>600000</v>
      </c>
    </row>
    <row r="465" spans="2:8" ht="12.75" hidden="1" customHeight="1" x14ac:dyDescent="0.2">
      <c r="B465" s="35" t="s">
        <v>4620</v>
      </c>
      <c r="C465" s="36"/>
      <c r="D465" s="36"/>
      <c r="E465" s="36"/>
      <c r="F465" s="23">
        <v>1000000</v>
      </c>
      <c r="G465" s="23">
        <v>1000000</v>
      </c>
      <c r="H465" s="23">
        <v>1000000</v>
      </c>
    </row>
    <row r="466" spans="2:8" ht="12.75" hidden="1" customHeight="1" x14ac:dyDescent="0.2">
      <c r="B466" s="35" t="s">
        <v>4621</v>
      </c>
      <c r="C466" s="36"/>
      <c r="D466" s="36"/>
      <c r="E466" s="36"/>
      <c r="F466" s="23">
        <v>400000</v>
      </c>
      <c r="G466" s="23">
        <v>400000</v>
      </c>
      <c r="H466" s="23">
        <v>400000</v>
      </c>
    </row>
    <row r="467" spans="2:8" ht="12.75" hidden="1" customHeight="1" x14ac:dyDescent="0.2">
      <c r="B467" s="35" t="s">
        <v>4622</v>
      </c>
      <c r="C467" s="36"/>
      <c r="D467" s="36"/>
      <c r="E467" s="36"/>
      <c r="F467" s="23">
        <v>400000</v>
      </c>
      <c r="G467" s="23">
        <v>400000</v>
      </c>
      <c r="H467" s="23">
        <v>400000</v>
      </c>
    </row>
    <row r="468" spans="2:8" ht="12.75" hidden="1" customHeight="1" x14ac:dyDescent="0.2">
      <c r="B468" s="35" t="s">
        <v>4623</v>
      </c>
      <c r="C468" s="36"/>
      <c r="D468" s="36"/>
      <c r="E468" s="36"/>
      <c r="F468" s="23">
        <v>400000</v>
      </c>
      <c r="G468" s="23">
        <v>400000</v>
      </c>
      <c r="H468" s="23">
        <v>400000</v>
      </c>
    </row>
    <row r="469" spans="2:8" ht="12.75" hidden="1" customHeight="1" x14ac:dyDescent="0.2">
      <c r="B469" s="35" t="s">
        <v>4624</v>
      </c>
      <c r="C469" s="36"/>
      <c r="D469" s="36"/>
      <c r="E469" s="36"/>
      <c r="F469" s="23">
        <v>2000000</v>
      </c>
      <c r="G469" s="23">
        <v>2000000</v>
      </c>
      <c r="H469" s="23">
        <v>2000000</v>
      </c>
    </row>
    <row r="470" spans="2:8" ht="12.75" hidden="1" customHeight="1" x14ac:dyDescent="0.2">
      <c r="B470" s="35" t="s">
        <v>4625</v>
      </c>
      <c r="C470" s="36"/>
      <c r="D470" s="36"/>
      <c r="E470" s="36"/>
      <c r="F470" s="23">
        <v>300000</v>
      </c>
      <c r="G470" s="23">
        <v>300000</v>
      </c>
      <c r="H470" s="23">
        <v>300000</v>
      </c>
    </row>
    <row r="471" spans="2:8" ht="12.75" hidden="1" customHeight="1" x14ac:dyDescent="0.2">
      <c r="B471" s="35" t="s">
        <v>4626</v>
      </c>
      <c r="C471" s="36"/>
      <c r="D471" s="36"/>
      <c r="E471" s="36"/>
      <c r="F471" s="23">
        <v>600000</v>
      </c>
      <c r="G471" s="23">
        <v>600000</v>
      </c>
      <c r="H471" s="23">
        <v>600000</v>
      </c>
    </row>
    <row r="472" spans="2:8" ht="12.75" hidden="1" customHeight="1" x14ac:dyDescent="0.2">
      <c r="B472" s="35" t="s">
        <v>4627</v>
      </c>
      <c r="C472" s="36"/>
      <c r="D472" s="36"/>
      <c r="E472" s="36"/>
      <c r="F472" s="23">
        <v>300000</v>
      </c>
      <c r="G472" s="23">
        <v>300000</v>
      </c>
      <c r="H472" s="23">
        <v>300000</v>
      </c>
    </row>
    <row r="473" spans="2:8" ht="12.75" hidden="1" customHeight="1" x14ac:dyDescent="0.2">
      <c r="B473" s="35" t="s">
        <v>4628</v>
      </c>
      <c r="C473" s="36"/>
      <c r="D473" s="36"/>
      <c r="E473" s="36"/>
      <c r="F473" s="23">
        <v>300000</v>
      </c>
      <c r="G473" s="23">
        <v>300000</v>
      </c>
      <c r="H473" s="23">
        <v>300000</v>
      </c>
    </row>
    <row r="474" spans="2:8" ht="12.75" hidden="1" customHeight="1" x14ac:dyDescent="0.2">
      <c r="B474" s="35" t="s">
        <v>4629</v>
      </c>
      <c r="C474" s="36"/>
      <c r="D474" s="36"/>
      <c r="E474" s="36"/>
      <c r="F474" s="23">
        <v>300000</v>
      </c>
      <c r="G474" s="23">
        <v>300000</v>
      </c>
      <c r="H474" s="23">
        <v>300000</v>
      </c>
    </row>
    <row r="475" spans="2:8" ht="12.75" hidden="1" customHeight="1" x14ac:dyDescent="0.2">
      <c r="B475" s="35" t="s">
        <v>4630</v>
      </c>
      <c r="C475" s="36"/>
      <c r="D475" s="36"/>
      <c r="E475" s="36"/>
      <c r="F475" s="23">
        <v>400000</v>
      </c>
      <c r="G475" s="23">
        <v>400000</v>
      </c>
      <c r="H475" s="23">
        <v>400000</v>
      </c>
    </row>
    <row r="476" spans="2:8" ht="12.75" hidden="1" customHeight="1" x14ac:dyDescent="0.2">
      <c r="B476" s="35" t="s">
        <v>4631</v>
      </c>
      <c r="C476" s="36"/>
      <c r="D476" s="36"/>
      <c r="E476" s="36"/>
      <c r="F476" s="23">
        <v>400000</v>
      </c>
      <c r="G476" s="23">
        <v>400000</v>
      </c>
      <c r="H476" s="23">
        <v>400000</v>
      </c>
    </row>
    <row r="477" spans="2:8" ht="12.75" hidden="1" customHeight="1" x14ac:dyDescent="0.2">
      <c r="B477" s="35" t="s">
        <v>4632</v>
      </c>
      <c r="C477" s="36"/>
      <c r="D477" s="36"/>
      <c r="E477" s="36"/>
      <c r="F477" s="23">
        <v>400000</v>
      </c>
      <c r="G477" s="23">
        <v>400000</v>
      </c>
      <c r="H477" s="23">
        <v>400000</v>
      </c>
    </row>
    <row r="478" spans="2:8" ht="12.75" hidden="1" customHeight="1" x14ac:dyDescent="0.2">
      <c r="B478" s="35" t="s">
        <v>4633</v>
      </c>
      <c r="C478" s="36"/>
      <c r="D478" s="36"/>
      <c r="E478" s="36"/>
      <c r="F478" s="23">
        <v>300000</v>
      </c>
      <c r="G478" s="23">
        <v>300000</v>
      </c>
      <c r="H478" s="23">
        <v>300000</v>
      </c>
    </row>
    <row r="479" spans="2:8" ht="12.75" hidden="1" customHeight="1" x14ac:dyDescent="0.2">
      <c r="B479" s="35" t="s">
        <v>4634</v>
      </c>
      <c r="C479" s="36"/>
      <c r="D479" s="36"/>
      <c r="E479" s="36"/>
      <c r="F479" s="23">
        <v>1250000</v>
      </c>
      <c r="G479" s="23">
        <v>1250000</v>
      </c>
      <c r="H479" s="23">
        <v>1250000</v>
      </c>
    </row>
    <row r="480" spans="2:8" ht="12.75" hidden="1" customHeight="1" x14ac:dyDescent="0.2">
      <c r="B480" s="35" t="s">
        <v>4635</v>
      </c>
      <c r="C480" s="36"/>
      <c r="D480" s="36"/>
      <c r="E480" s="36"/>
      <c r="F480" s="23">
        <v>300000</v>
      </c>
      <c r="G480" s="23">
        <v>300000</v>
      </c>
      <c r="H480" s="23">
        <v>300000</v>
      </c>
    </row>
    <row r="481" spans="2:8" ht="12.75" hidden="1" customHeight="1" x14ac:dyDescent="0.2">
      <c r="B481" s="35" t="s">
        <v>4636</v>
      </c>
      <c r="C481" s="36"/>
      <c r="D481" s="36"/>
      <c r="E481" s="36"/>
      <c r="F481" s="23">
        <v>400000</v>
      </c>
      <c r="G481" s="23">
        <v>400000</v>
      </c>
      <c r="H481" s="23">
        <v>400000</v>
      </c>
    </row>
    <row r="482" spans="2:8" ht="12.75" hidden="1" customHeight="1" x14ac:dyDescent="0.2">
      <c r="B482" s="35" t="s">
        <v>4637</v>
      </c>
      <c r="C482" s="36"/>
      <c r="D482" s="36"/>
      <c r="E482" s="36"/>
      <c r="F482" s="23">
        <v>650000</v>
      </c>
      <c r="G482" s="23">
        <v>650000</v>
      </c>
      <c r="H482" s="23">
        <v>650000</v>
      </c>
    </row>
    <row r="483" spans="2:8" ht="12.75" hidden="1" customHeight="1" x14ac:dyDescent="0.2">
      <c r="B483" s="35" t="s">
        <v>4638</v>
      </c>
      <c r="C483" s="36"/>
      <c r="D483" s="36"/>
      <c r="E483" s="36"/>
      <c r="F483" s="23">
        <v>600000</v>
      </c>
      <c r="G483" s="23">
        <v>600000</v>
      </c>
      <c r="H483" s="23">
        <v>600000</v>
      </c>
    </row>
    <row r="484" spans="2:8" ht="12.75" hidden="1" customHeight="1" x14ac:dyDescent="0.2">
      <c r="B484" s="35" t="s">
        <v>4639</v>
      </c>
      <c r="C484" s="36"/>
      <c r="D484" s="36"/>
      <c r="E484" s="36"/>
      <c r="F484" s="23">
        <v>400000</v>
      </c>
      <c r="G484" s="23">
        <v>400000</v>
      </c>
      <c r="H484" s="23">
        <v>400000</v>
      </c>
    </row>
    <row r="485" spans="2:8" ht="12.75" hidden="1" customHeight="1" x14ac:dyDescent="0.2">
      <c r="B485" s="35" t="s">
        <v>4640</v>
      </c>
      <c r="C485" s="36"/>
      <c r="D485" s="36"/>
      <c r="E485" s="36"/>
      <c r="F485" s="23">
        <v>1000000</v>
      </c>
      <c r="G485" s="23">
        <v>1000000</v>
      </c>
      <c r="H485" s="23">
        <v>1000000</v>
      </c>
    </row>
    <row r="486" spans="2:8" ht="12.75" hidden="1" customHeight="1" x14ac:dyDescent="0.2">
      <c r="B486" s="35" t="s">
        <v>4641</v>
      </c>
      <c r="C486" s="36"/>
      <c r="D486" s="36"/>
      <c r="E486" s="36"/>
      <c r="F486" s="23">
        <v>550000</v>
      </c>
      <c r="G486" s="23">
        <v>550000</v>
      </c>
      <c r="H486" s="23">
        <v>550000</v>
      </c>
    </row>
    <row r="487" spans="2:8" ht="12.75" hidden="1" customHeight="1" x14ac:dyDescent="0.2">
      <c r="B487" s="35" t="s">
        <v>4642</v>
      </c>
      <c r="C487" s="36"/>
      <c r="D487" s="36"/>
      <c r="E487" s="36"/>
      <c r="F487" s="23">
        <v>300000</v>
      </c>
      <c r="G487" s="23">
        <v>300000</v>
      </c>
      <c r="H487" s="23">
        <v>300000</v>
      </c>
    </row>
    <row r="488" spans="2:8" ht="12.75" hidden="1" customHeight="1" x14ac:dyDescent="0.2">
      <c r="B488" s="35" t="s">
        <v>4643</v>
      </c>
      <c r="C488" s="36"/>
      <c r="D488" s="36"/>
      <c r="E488" s="36"/>
      <c r="F488" s="23">
        <v>600000</v>
      </c>
      <c r="G488" s="23">
        <v>600000</v>
      </c>
      <c r="H488" s="23">
        <v>600000</v>
      </c>
    </row>
    <row r="489" spans="2:8" ht="12.75" hidden="1" customHeight="1" x14ac:dyDescent="0.2">
      <c r="B489" s="35" t="s">
        <v>4644</v>
      </c>
      <c r="C489" s="36"/>
      <c r="D489" s="36"/>
      <c r="E489" s="36"/>
      <c r="F489" s="23">
        <v>400000</v>
      </c>
      <c r="G489" s="23">
        <v>400000</v>
      </c>
      <c r="H489" s="23">
        <v>400000</v>
      </c>
    </row>
    <row r="490" spans="2:8" ht="12.75" hidden="1" customHeight="1" x14ac:dyDescent="0.2">
      <c r="B490" s="35" t="s">
        <v>4645</v>
      </c>
      <c r="C490" s="36"/>
      <c r="D490" s="36"/>
      <c r="E490" s="36"/>
      <c r="F490" s="23">
        <v>400000</v>
      </c>
      <c r="G490" s="23">
        <v>400000</v>
      </c>
      <c r="H490" s="23">
        <v>400000</v>
      </c>
    </row>
    <row r="491" spans="2:8" ht="12.75" hidden="1" customHeight="1" x14ac:dyDescent="0.2">
      <c r="B491" s="35" t="s">
        <v>4646</v>
      </c>
      <c r="C491" s="36"/>
      <c r="D491" s="36"/>
      <c r="E491" s="36"/>
      <c r="F491" s="23">
        <v>400000</v>
      </c>
      <c r="G491" s="23">
        <v>400000</v>
      </c>
      <c r="H491" s="23">
        <v>400000</v>
      </c>
    </row>
    <row r="492" spans="2:8" ht="12.75" hidden="1" customHeight="1" x14ac:dyDescent="0.2">
      <c r="B492" s="35" t="s">
        <v>4647</v>
      </c>
      <c r="C492" s="36"/>
      <c r="D492" s="36"/>
      <c r="E492" s="36"/>
      <c r="F492" s="23">
        <v>1000000</v>
      </c>
      <c r="G492" s="23">
        <v>1000000</v>
      </c>
      <c r="H492" s="23">
        <v>1000000</v>
      </c>
    </row>
    <row r="493" spans="2:8" ht="12.75" hidden="1" customHeight="1" x14ac:dyDescent="0.2">
      <c r="B493" s="35" t="s">
        <v>4648</v>
      </c>
      <c r="C493" s="36"/>
      <c r="D493" s="36"/>
      <c r="E493" s="36"/>
      <c r="F493" s="23">
        <v>300000</v>
      </c>
      <c r="G493" s="23">
        <v>300000</v>
      </c>
      <c r="H493" s="23">
        <v>300000</v>
      </c>
    </row>
    <row r="494" spans="2:8" ht="12.75" hidden="1" customHeight="1" x14ac:dyDescent="0.2">
      <c r="B494" s="35" t="s">
        <v>4649</v>
      </c>
      <c r="C494" s="36"/>
      <c r="D494" s="36"/>
      <c r="E494" s="36"/>
      <c r="F494" s="23">
        <v>650000</v>
      </c>
      <c r="G494" s="23">
        <v>650000</v>
      </c>
      <c r="H494" s="23">
        <v>650000</v>
      </c>
    </row>
    <row r="495" spans="2:8" ht="12.75" hidden="1" customHeight="1" x14ac:dyDescent="0.2">
      <c r="B495" s="35" t="s">
        <v>4650</v>
      </c>
      <c r="C495" s="36"/>
      <c r="D495" s="36"/>
      <c r="E495" s="36"/>
      <c r="F495" s="23">
        <v>400000</v>
      </c>
      <c r="G495" s="23">
        <v>400000</v>
      </c>
      <c r="H495" s="23">
        <v>400000</v>
      </c>
    </row>
    <row r="496" spans="2:8" ht="12.75" hidden="1" customHeight="1" x14ac:dyDescent="0.2">
      <c r="B496" s="35" t="s">
        <v>4651</v>
      </c>
      <c r="C496" s="36"/>
      <c r="D496" s="36"/>
      <c r="E496" s="36"/>
      <c r="F496" s="23">
        <v>600000</v>
      </c>
      <c r="G496" s="23">
        <v>600000</v>
      </c>
      <c r="H496" s="23">
        <v>600000</v>
      </c>
    </row>
    <row r="497" spans="2:8" ht="12.75" hidden="1" customHeight="1" x14ac:dyDescent="0.2">
      <c r="B497" s="35" t="s">
        <v>4652</v>
      </c>
      <c r="C497" s="36"/>
      <c r="D497" s="36"/>
      <c r="E497" s="36"/>
      <c r="F497" s="23">
        <v>300000</v>
      </c>
      <c r="G497" s="23">
        <v>300000</v>
      </c>
      <c r="H497" s="23">
        <v>300000</v>
      </c>
    </row>
    <row r="498" spans="2:8" ht="12.75" hidden="1" customHeight="1" x14ac:dyDescent="0.2">
      <c r="B498" s="35" t="s">
        <v>4653</v>
      </c>
      <c r="C498" s="36"/>
      <c r="D498" s="36"/>
      <c r="E498" s="36"/>
      <c r="F498" s="23">
        <v>300000</v>
      </c>
      <c r="G498" s="23">
        <v>300000</v>
      </c>
      <c r="H498" s="23">
        <v>300000</v>
      </c>
    </row>
    <row r="499" spans="2:8" ht="12.75" hidden="1" customHeight="1" x14ac:dyDescent="0.2">
      <c r="B499" s="35" t="s">
        <v>4654</v>
      </c>
      <c r="C499" s="36"/>
      <c r="D499" s="36"/>
      <c r="E499" s="36"/>
      <c r="F499" s="23">
        <v>400000</v>
      </c>
      <c r="G499" s="23">
        <v>400000</v>
      </c>
      <c r="H499" s="23">
        <v>400000</v>
      </c>
    </row>
    <row r="500" spans="2:8" ht="12.75" hidden="1" customHeight="1" x14ac:dyDescent="0.2">
      <c r="B500" s="35" t="s">
        <v>4655</v>
      </c>
      <c r="C500" s="36"/>
      <c r="D500" s="36"/>
      <c r="E500" s="36"/>
      <c r="F500" s="23">
        <v>300000</v>
      </c>
      <c r="G500" s="23">
        <v>300000</v>
      </c>
      <c r="H500" s="23">
        <v>300000</v>
      </c>
    </row>
    <row r="501" spans="2:8" ht="12.75" hidden="1" customHeight="1" x14ac:dyDescent="0.2">
      <c r="B501" s="35" t="s">
        <v>4656</v>
      </c>
      <c r="C501" s="36"/>
      <c r="D501" s="36"/>
      <c r="E501" s="36"/>
      <c r="F501" s="23">
        <v>400000</v>
      </c>
      <c r="G501" s="23">
        <v>400000</v>
      </c>
      <c r="H501" s="23">
        <v>400000</v>
      </c>
    </row>
    <row r="502" spans="2:8" ht="12.75" hidden="1" customHeight="1" x14ac:dyDescent="0.2">
      <c r="B502" s="35" t="s">
        <v>4657</v>
      </c>
      <c r="C502" s="36"/>
      <c r="D502" s="36"/>
      <c r="E502" s="36"/>
      <c r="F502" s="23">
        <v>400000</v>
      </c>
      <c r="G502" s="23">
        <v>400000</v>
      </c>
      <c r="H502" s="23">
        <v>400000</v>
      </c>
    </row>
    <row r="503" spans="2:8" ht="12.75" hidden="1" customHeight="1" x14ac:dyDescent="0.2">
      <c r="B503" s="35" t="s">
        <v>4658</v>
      </c>
      <c r="C503" s="36"/>
      <c r="D503" s="36"/>
      <c r="E503" s="36"/>
      <c r="F503" s="23">
        <v>600000</v>
      </c>
      <c r="G503" s="23">
        <v>600000</v>
      </c>
      <c r="H503" s="23">
        <v>600000</v>
      </c>
    </row>
    <row r="504" spans="2:8" ht="12.75" hidden="1" customHeight="1" x14ac:dyDescent="0.2">
      <c r="B504" s="35" t="s">
        <v>4659</v>
      </c>
      <c r="C504" s="36"/>
      <c r="D504" s="36"/>
      <c r="E504" s="36"/>
      <c r="F504" s="23">
        <v>600000</v>
      </c>
      <c r="G504" s="23">
        <v>600000</v>
      </c>
      <c r="H504" s="23">
        <v>600000</v>
      </c>
    </row>
    <row r="505" spans="2:8" ht="12.75" hidden="1" customHeight="1" x14ac:dyDescent="0.2">
      <c r="B505" s="35" t="s">
        <v>4660</v>
      </c>
      <c r="C505" s="36"/>
      <c r="D505" s="36"/>
      <c r="E505" s="36"/>
      <c r="F505" s="23">
        <v>400000</v>
      </c>
      <c r="G505" s="23">
        <v>400000</v>
      </c>
      <c r="H505" s="23">
        <v>400000</v>
      </c>
    </row>
    <row r="506" spans="2:8" ht="12.75" hidden="1" customHeight="1" x14ac:dyDescent="0.2">
      <c r="B506" s="35" t="s">
        <v>4661</v>
      </c>
      <c r="C506" s="36"/>
      <c r="D506" s="36"/>
      <c r="E506" s="36"/>
      <c r="F506" s="23">
        <v>1300000</v>
      </c>
      <c r="G506" s="23">
        <v>1300000</v>
      </c>
      <c r="H506" s="23">
        <v>1300000</v>
      </c>
    </row>
    <row r="507" spans="2:8" ht="12.75" hidden="1" customHeight="1" x14ac:dyDescent="0.2">
      <c r="B507" s="35" t="s">
        <v>4662</v>
      </c>
      <c r="C507" s="36"/>
      <c r="D507" s="36"/>
      <c r="E507" s="36"/>
      <c r="F507" s="23">
        <v>300000</v>
      </c>
      <c r="G507" s="23">
        <v>300000</v>
      </c>
      <c r="H507" s="23">
        <v>300000</v>
      </c>
    </row>
    <row r="508" spans="2:8" ht="12.75" hidden="1" customHeight="1" x14ac:dyDescent="0.2">
      <c r="B508" s="35" t="s">
        <v>4663</v>
      </c>
      <c r="C508" s="36"/>
      <c r="D508" s="36"/>
      <c r="E508" s="36"/>
      <c r="F508" s="23">
        <v>600000</v>
      </c>
      <c r="G508" s="23">
        <v>600000</v>
      </c>
      <c r="H508" s="23">
        <v>600000</v>
      </c>
    </row>
    <row r="509" spans="2:8" ht="12.75" hidden="1" customHeight="1" x14ac:dyDescent="0.2">
      <c r="B509" s="35" t="s">
        <v>4664</v>
      </c>
      <c r="C509" s="36"/>
      <c r="D509" s="36"/>
      <c r="E509" s="36"/>
      <c r="F509" s="23">
        <v>6000000</v>
      </c>
      <c r="G509" s="23">
        <v>6000000</v>
      </c>
      <c r="H509" s="23">
        <v>6000000</v>
      </c>
    </row>
    <row r="510" spans="2:8" ht="12.75" hidden="1" customHeight="1" x14ac:dyDescent="0.2">
      <c r="B510" s="35" t="s">
        <v>4665</v>
      </c>
      <c r="C510" s="36"/>
      <c r="D510" s="36"/>
      <c r="E510" s="36"/>
      <c r="F510" s="23">
        <v>850000</v>
      </c>
      <c r="G510" s="23">
        <v>850000</v>
      </c>
      <c r="H510" s="23">
        <v>850000</v>
      </c>
    </row>
    <row r="511" spans="2:8" ht="12.75" hidden="1" customHeight="1" x14ac:dyDescent="0.2">
      <c r="B511" s="35" t="s">
        <v>4666</v>
      </c>
      <c r="C511" s="36"/>
      <c r="D511" s="36"/>
      <c r="E511" s="36"/>
      <c r="F511" s="23">
        <v>400000</v>
      </c>
      <c r="G511" s="23">
        <v>400000</v>
      </c>
      <c r="H511" s="23">
        <v>400000</v>
      </c>
    </row>
    <row r="512" spans="2:8" ht="12.75" hidden="1" customHeight="1" x14ac:dyDescent="0.2">
      <c r="B512" s="35" t="s">
        <v>4667</v>
      </c>
      <c r="C512" s="36"/>
      <c r="D512" s="36"/>
      <c r="E512" s="36"/>
      <c r="F512" s="23">
        <v>400000</v>
      </c>
      <c r="G512" s="23">
        <v>400000</v>
      </c>
      <c r="H512" s="23">
        <v>400000</v>
      </c>
    </row>
    <row r="513" spans="2:8" ht="12.75" hidden="1" customHeight="1" x14ac:dyDescent="0.2">
      <c r="B513" s="35" t="s">
        <v>4668</v>
      </c>
      <c r="C513" s="36"/>
      <c r="D513" s="36"/>
      <c r="E513" s="36"/>
      <c r="F513" s="23">
        <v>1050000</v>
      </c>
      <c r="G513" s="23">
        <v>1050000</v>
      </c>
      <c r="H513" s="23">
        <v>1050000</v>
      </c>
    </row>
    <row r="514" spans="2:8" ht="12.75" hidden="1" customHeight="1" x14ac:dyDescent="0.2">
      <c r="B514" s="35" t="s">
        <v>4669</v>
      </c>
      <c r="C514" s="36"/>
      <c r="D514" s="36"/>
      <c r="E514" s="36"/>
      <c r="F514" s="23">
        <v>700000</v>
      </c>
      <c r="G514" s="23">
        <v>700000</v>
      </c>
      <c r="H514" s="23">
        <v>700000</v>
      </c>
    </row>
    <row r="515" spans="2:8" ht="12.75" hidden="1" customHeight="1" x14ac:dyDescent="0.2">
      <c r="B515" s="35" t="s">
        <v>4670</v>
      </c>
      <c r="C515" s="36"/>
      <c r="D515" s="36"/>
      <c r="E515" s="36"/>
      <c r="F515" s="23">
        <v>400000</v>
      </c>
      <c r="G515" s="23">
        <v>400000</v>
      </c>
      <c r="H515" s="23">
        <v>400000</v>
      </c>
    </row>
    <row r="516" spans="2:8" ht="12.75" hidden="1" customHeight="1" x14ac:dyDescent="0.2">
      <c r="B516" s="35" t="s">
        <v>4671</v>
      </c>
      <c r="C516" s="36"/>
      <c r="D516" s="36"/>
      <c r="E516" s="36"/>
      <c r="F516" s="23">
        <v>2800000</v>
      </c>
      <c r="G516" s="23">
        <v>2800000</v>
      </c>
      <c r="H516" s="23">
        <v>2800000</v>
      </c>
    </row>
    <row r="517" spans="2:8" ht="12.75" hidden="1" customHeight="1" x14ac:dyDescent="0.2">
      <c r="B517" s="35" t="s">
        <v>4672</v>
      </c>
      <c r="C517" s="36"/>
      <c r="D517" s="36"/>
      <c r="E517" s="36"/>
      <c r="F517" s="23">
        <v>1000000</v>
      </c>
      <c r="G517" s="23">
        <v>1000000</v>
      </c>
      <c r="H517" s="23">
        <v>1000000</v>
      </c>
    </row>
    <row r="518" spans="2:8" ht="12.75" hidden="1" customHeight="1" x14ac:dyDescent="0.2">
      <c r="B518" s="35" t="s">
        <v>4673</v>
      </c>
      <c r="C518" s="36"/>
      <c r="D518" s="36"/>
      <c r="E518" s="36"/>
      <c r="F518" s="23">
        <v>800000</v>
      </c>
      <c r="G518" s="23">
        <v>800000</v>
      </c>
      <c r="H518" s="23">
        <v>800000</v>
      </c>
    </row>
    <row r="519" spans="2:8" ht="12.75" hidden="1" customHeight="1" x14ac:dyDescent="0.2">
      <c r="B519" s="35" t="s">
        <v>4674</v>
      </c>
      <c r="C519" s="36"/>
      <c r="D519" s="36"/>
      <c r="E519" s="36"/>
      <c r="F519" s="23">
        <v>300000</v>
      </c>
      <c r="G519" s="23">
        <v>300000</v>
      </c>
      <c r="H519" s="23">
        <v>300000</v>
      </c>
    </row>
    <row r="520" spans="2:8" ht="12.75" hidden="1" customHeight="1" x14ac:dyDescent="0.2">
      <c r="B520" s="35" t="s">
        <v>4675</v>
      </c>
      <c r="C520" s="36"/>
      <c r="D520" s="36"/>
      <c r="E520" s="36"/>
      <c r="F520" s="23">
        <v>1000000</v>
      </c>
      <c r="G520" s="23">
        <v>1000000</v>
      </c>
      <c r="H520" s="23">
        <v>1000000</v>
      </c>
    </row>
    <row r="521" spans="2:8" ht="12.75" hidden="1" customHeight="1" x14ac:dyDescent="0.2">
      <c r="B521" s="35" t="s">
        <v>4676</v>
      </c>
      <c r="C521" s="36"/>
      <c r="D521" s="36"/>
      <c r="E521" s="36"/>
      <c r="F521" s="23">
        <v>400000</v>
      </c>
      <c r="G521" s="23">
        <v>400000</v>
      </c>
      <c r="H521" s="23">
        <v>400000</v>
      </c>
    </row>
    <row r="522" spans="2:8" ht="12.75" hidden="1" customHeight="1" x14ac:dyDescent="0.2">
      <c r="B522" s="35" t="s">
        <v>4677</v>
      </c>
      <c r="C522" s="36"/>
      <c r="D522" s="36"/>
      <c r="E522" s="36"/>
      <c r="F522" s="23">
        <v>300000</v>
      </c>
      <c r="G522" s="23">
        <v>300000</v>
      </c>
      <c r="H522" s="23">
        <v>300000</v>
      </c>
    </row>
    <row r="523" spans="2:8" ht="12.75" hidden="1" customHeight="1" x14ac:dyDescent="0.2">
      <c r="B523" s="35" t="s">
        <v>4678</v>
      </c>
      <c r="C523" s="36"/>
      <c r="D523" s="36"/>
      <c r="E523" s="36"/>
      <c r="F523" s="23">
        <v>300000</v>
      </c>
      <c r="G523" s="23">
        <v>300000</v>
      </c>
      <c r="H523" s="23">
        <v>300000</v>
      </c>
    </row>
    <row r="524" spans="2:8" ht="12.75" hidden="1" customHeight="1" x14ac:dyDescent="0.2">
      <c r="B524" s="35" t="s">
        <v>4679</v>
      </c>
      <c r="C524" s="36"/>
      <c r="D524" s="36"/>
      <c r="E524" s="36"/>
      <c r="F524" s="23">
        <v>400000</v>
      </c>
      <c r="G524" s="23">
        <v>400000</v>
      </c>
      <c r="H524" s="23">
        <v>400000</v>
      </c>
    </row>
    <row r="525" spans="2:8" ht="12.75" hidden="1" customHeight="1" x14ac:dyDescent="0.2">
      <c r="B525" s="35" t="s">
        <v>4680</v>
      </c>
      <c r="C525" s="36"/>
      <c r="D525" s="36"/>
      <c r="E525" s="36"/>
      <c r="F525" s="23">
        <v>1000000</v>
      </c>
      <c r="G525" s="23">
        <v>1000000</v>
      </c>
      <c r="H525" s="23">
        <v>1000000</v>
      </c>
    </row>
    <row r="526" spans="2:8" ht="12.75" hidden="1" customHeight="1" x14ac:dyDescent="0.2">
      <c r="B526" s="35" t="s">
        <v>4681</v>
      </c>
      <c r="C526" s="36"/>
      <c r="D526" s="36"/>
      <c r="E526" s="36"/>
      <c r="F526" s="23">
        <v>650000</v>
      </c>
      <c r="G526" s="23">
        <v>650000</v>
      </c>
      <c r="H526" s="23">
        <v>650000</v>
      </c>
    </row>
    <row r="527" spans="2:8" ht="12.75" hidden="1" customHeight="1" x14ac:dyDescent="0.2">
      <c r="B527" s="35" t="s">
        <v>4682</v>
      </c>
      <c r="C527" s="36"/>
      <c r="D527" s="36"/>
      <c r="E527" s="36"/>
      <c r="F527" s="23">
        <v>300000</v>
      </c>
      <c r="G527" s="23">
        <v>300000</v>
      </c>
      <c r="H527" s="23">
        <v>300000</v>
      </c>
    </row>
    <row r="528" spans="2:8" ht="12.75" hidden="1" customHeight="1" x14ac:dyDescent="0.2">
      <c r="B528" s="35" t="s">
        <v>4683</v>
      </c>
      <c r="C528" s="36"/>
      <c r="D528" s="36"/>
      <c r="E528" s="36"/>
      <c r="F528" s="23">
        <v>600000</v>
      </c>
      <c r="G528" s="23">
        <v>600000</v>
      </c>
      <c r="H528" s="23">
        <v>600000</v>
      </c>
    </row>
    <row r="529" spans="2:8" ht="12.75" hidden="1" customHeight="1" x14ac:dyDescent="0.2">
      <c r="B529" s="35" t="s">
        <v>4684</v>
      </c>
      <c r="C529" s="36"/>
      <c r="D529" s="36"/>
      <c r="E529" s="36"/>
      <c r="F529" s="23">
        <v>2000000</v>
      </c>
      <c r="G529" s="23">
        <v>2000000</v>
      </c>
      <c r="H529" s="23">
        <v>2000000</v>
      </c>
    </row>
    <row r="530" spans="2:8" ht="12.75" hidden="1" customHeight="1" x14ac:dyDescent="0.2">
      <c r="B530" s="35" t="s">
        <v>4685</v>
      </c>
      <c r="C530" s="36"/>
      <c r="D530" s="36"/>
      <c r="E530" s="36"/>
      <c r="F530" s="23">
        <v>300000</v>
      </c>
      <c r="G530" s="23">
        <v>300000</v>
      </c>
      <c r="H530" s="23">
        <v>300000</v>
      </c>
    </row>
    <row r="531" spans="2:8" ht="12.75" hidden="1" customHeight="1" x14ac:dyDescent="0.2">
      <c r="B531" s="35" t="s">
        <v>4686</v>
      </c>
      <c r="C531" s="36"/>
      <c r="D531" s="36"/>
      <c r="E531" s="36"/>
      <c r="F531" s="23">
        <v>600000</v>
      </c>
      <c r="G531" s="23">
        <v>600000</v>
      </c>
      <c r="H531" s="23">
        <v>600000</v>
      </c>
    </row>
    <row r="532" spans="2:8" ht="12.75" hidden="1" customHeight="1" x14ac:dyDescent="0.2">
      <c r="B532" s="35" t="s">
        <v>4687</v>
      </c>
      <c r="C532" s="36"/>
      <c r="D532" s="36"/>
      <c r="E532" s="36"/>
      <c r="F532" s="23">
        <v>400000</v>
      </c>
      <c r="G532" s="23">
        <v>400000</v>
      </c>
      <c r="H532" s="23">
        <v>400000</v>
      </c>
    </row>
    <row r="533" spans="2:8" ht="12.75" hidden="1" customHeight="1" x14ac:dyDescent="0.2">
      <c r="B533" s="35" t="s">
        <v>4688</v>
      </c>
      <c r="C533" s="36"/>
      <c r="D533" s="36"/>
      <c r="E533" s="36"/>
      <c r="F533" s="23">
        <v>1100000</v>
      </c>
      <c r="G533" s="23">
        <v>1100000</v>
      </c>
      <c r="H533" s="23">
        <v>1100000</v>
      </c>
    </row>
    <row r="534" spans="2:8" ht="12.75" hidden="1" customHeight="1" x14ac:dyDescent="0.2">
      <c r="B534" s="35" t="s">
        <v>4689</v>
      </c>
      <c r="C534" s="36"/>
      <c r="D534" s="36"/>
      <c r="E534" s="36"/>
      <c r="F534" s="23">
        <v>3800000</v>
      </c>
      <c r="G534" s="23">
        <v>3800000</v>
      </c>
      <c r="H534" s="23">
        <v>3800000</v>
      </c>
    </row>
    <row r="535" spans="2:8" ht="12.75" hidden="1" customHeight="1" x14ac:dyDescent="0.2">
      <c r="B535" s="35" t="s">
        <v>4690</v>
      </c>
      <c r="C535" s="36"/>
      <c r="D535" s="36"/>
      <c r="E535" s="36"/>
      <c r="F535" s="23">
        <v>900000</v>
      </c>
      <c r="G535" s="23">
        <v>900000</v>
      </c>
      <c r="H535" s="23">
        <v>900000</v>
      </c>
    </row>
    <row r="536" spans="2:8" ht="12.75" hidden="1" customHeight="1" x14ac:dyDescent="0.2">
      <c r="B536" s="35" t="s">
        <v>4691</v>
      </c>
      <c r="C536" s="36"/>
      <c r="D536" s="36"/>
      <c r="E536" s="36"/>
      <c r="F536" s="23">
        <v>1000000</v>
      </c>
      <c r="G536" s="23">
        <v>1000000</v>
      </c>
      <c r="H536" s="23">
        <v>1000000</v>
      </c>
    </row>
    <row r="537" spans="2:8" ht="12.75" hidden="1" customHeight="1" x14ac:dyDescent="0.2">
      <c r="B537" s="35" t="s">
        <v>4692</v>
      </c>
      <c r="C537" s="36"/>
      <c r="D537" s="36"/>
      <c r="E537" s="36"/>
      <c r="F537" s="23">
        <v>400000</v>
      </c>
      <c r="G537" s="23">
        <v>400000</v>
      </c>
      <c r="H537" s="23">
        <v>400000</v>
      </c>
    </row>
    <row r="538" spans="2:8" ht="12.75" hidden="1" customHeight="1" x14ac:dyDescent="0.2">
      <c r="B538" s="35" t="s">
        <v>4693</v>
      </c>
      <c r="C538" s="36"/>
      <c r="D538" s="36"/>
      <c r="E538" s="36"/>
      <c r="F538" s="23">
        <v>400000</v>
      </c>
      <c r="G538" s="23">
        <v>400000</v>
      </c>
      <c r="H538" s="23">
        <v>400000</v>
      </c>
    </row>
    <row r="539" spans="2:8" ht="12.75" hidden="1" customHeight="1" x14ac:dyDescent="0.2">
      <c r="B539" s="35" t="s">
        <v>4694</v>
      </c>
      <c r="C539" s="36"/>
      <c r="D539" s="36"/>
      <c r="E539" s="36"/>
      <c r="F539" s="23">
        <v>300000</v>
      </c>
      <c r="G539" s="23">
        <v>300000</v>
      </c>
      <c r="H539" s="23">
        <v>300000</v>
      </c>
    </row>
    <row r="540" spans="2:8" ht="12.75" hidden="1" customHeight="1" x14ac:dyDescent="0.2">
      <c r="B540" s="35" t="s">
        <v>4695</v>
      </c>
      <c r="C540" s="36"/>
      <c r="D540" s="36"/>
      <c r="E540" s="36"/>
      <c r="F540" s="23">
        <v>650000</v>
      </c>
      <c r="G540" s="23">
        <v>650000</v>
      </c>
      <c r="H540" s="23">
        <v>650000</v>
      </c>
    </row>
    <row r="541" spans="2:8" ht="12.75" hidden="1" customHeight="1" x14ac:dyDescent="0.2">
      <c r="B541" s="35" t="s">
        <v>4696</v>
      </c>
      <c r="C541" s="36"/>
      <c r="D541" s="36"/>
      <c r="E541" s="36"/>
      <c r="F541" s="23">
        <v>700000</v>
      </c>
      <c r="G541" s="23">
        <v>700000</v>
      </c>
      <c r="H541" s="23">
        <v>700000</v>
      </c>
    </row>
    <row r="542" spans="2:8" ht="12.75" hidden="1" customHeight="1" x14ac:dyDescent="0.2">
      <c r="B542" s="35" t="s">
        <v>4697</v>
      </c>
      <c r="C542" s="36"/>
      <c r="D542" s="36"/>
      <c r="E542" s="36"/>
      <c r="F542" s="23">
        <v>2000000</v>
      </c>
      <c r="G542" s="23">
        <v>2000000</v>
      </c>
      <c r="H542" s="23">
        <v>2000000</v>
      </c>
    </row>
    <row r="543" spans="2:8" ht="12.75" hidden="1" customHeight="1" x14ac:dyDescent="0.2">
      <c r="B543" s="35" t="s">
        <v>4698</v>
      </c>
      <c r="C543" s="36"/>
      <c r="D543" s="36"/>
      <c r="E543" s="36"/>
      <c r="F543" s="23">
        <v>300000</v>
      </c>
      <c r="G543" s="23">
        <v>300000</v>
      </c>
      <c r="H543" s="23">
        <v>300000</v>
      </c>
    </row>
    <row r="544" spans="2:8" ht="12.75" hidden="1" customHeight="1" x14ac:dyDescent="0.2">
      <c r="B544" s="35" t="s">
        <v>4699</v>
      </c>
      <c r="C544" s="36"/>
      <c r="D544" s="36"/>
      <c r="E544" s="36"/>
      <c r="F544" s="23">
        <v>300000</v>
      </c>
      <c r="G544" s="23">
        <v>300000</v>
      </c>
      <c r="H544" s="23">
        <v>300000</v>
      </c>
    </row>
    <row r="545" spans="2:8" ht="12.75" hidden="1" customHeight="1" x14ac:dyDescent="0.2">
      <c r="B545" s="35" t="s">
        <v>4700</v>
      </c>
      <c r="C545" s="36"/>
      <c r="D545" s="36"/>
      <c r="E545" s="36"/>
      <c r="F545" s="23">
        <v>300000</v>
      </c>
      <c r="G545" s="23">
        <v>300000</v>
      </c>
      <c r="H545" s="23">
        <v>300000</v>
      </c>
    </row>
    <row r="546" spans="2:8" ht="12.75" hidden="1" customHeight="1" x14ac:dyDescent="0.2">
      <c r="B546" s="35" t="s">
        <v>4701</v>
      </c>
      <c r="C546" s="36"/>
      <c r="D546" s="36"/>
      <c r="E546" s="36"/>
      <c r="F546" s="23">
        <v>400000</v>
      </c>
      <c r="G546" s="23">
        <v>400000</v>
      </c>
      <c r="H546" s="23">
        <v>400000</v>
      </c>
    </row>
    <row r="547" spans="2:8" ht="12.75" hidden="1" customHeight="1" x14ac:dyDescent="0.2">
      <c r="B547" s="35" t="s">
        <v>4702</v>
      </c>
      <c r="C547" s="36"/>
      <c r="D547" s="36"/>
      <c r="E547" s="36"/>
      <c r="F547" s="23">
        <v>1000000</v>
      </c>
      <c r="G547" s="23">
        <v>1000000</v>
      </c>
      <c r="H547" s="23">
        <v>1000000</v>
      </c>
    </row>
    <row r="548" spans="2:8" ht="12.75" hidden="1" customHeight="1" x14ac:dyDescent="0.2">
      <c r="B548" s="35" t="s">
        <v>4703</v>
      </c>
      <c r="C548" s="36"/>
      <c r="D548" s="36"/>
      <c r="E548" s="36"/>
      <c r="F548" s="23">
        <v>1000000</v>
      </c>
      <c r="G548" s="23">
        <v>1000000</v>
      </c>
      <c r="H548" s="23">
        <v>1000000</v>
      </c>
    </row>
    <row r="549" spans="2:8" ht="12.75" hidden="1" customHeight="1" x14ac:dyDescent="0.2">
      <c r="B549" s="35" t="s">
        <v>4704</v>
      </c>
      <c r="C549" s="36"/>
      <c r="D549" s="36"/>
      <c r="E549" s="36"/>
      <c r="F549" s="23">
        <v>3000000</v>
      </c>
      <c r="G549" s="23">
        <v>3000000</v>
      </c>
      <c r="H549" s="23">
        <v>3000000</v>
      </c>
    </row>
    <row r="550" spans="2:8" ht="12.75" hidden="1" customHeight="1" x14ac:dyDescent="0.2">
      <c r="B550" s="35" t="s">
        <v>4705</v>
      </c>
      <c r="C550" s="36"/>
      <c r="D550" s="36"/>
      <c r="E550" s="36"/>
      <c r="F550" s="23">
        <v>800000</v>
      </c>
      <c r="G550" s="23">
        <v>800000</v>
      </c>
      <c r="H550" s="23">
        <v>800000</v>
      </c>
    </row>
    <row r="551" spans="2:8" ht="12.75" hidden="1" customHeight="1" x14ac:dyDescent="0.2">
      <c r="B551" s="35" t="s">
        <v>4706</v>
      </c>
      <c r="C551" s="36"/>
      <c r="D551" s="36"/>
      <c r="E551" s="36"/>
      <c r="F551" s="23">
        <v>400000</v>
      </c>
      <c r="G551" s="23">
        <v>400000</v>
      </c>
      <c r="H551" s="23">
        <v>400000</v>
      </c>
    </row>
    <row r="552" spans="2:8" ht="12.75" hidden="1" customHeight="1" x14ac:dyDescent="0.2">
      <c r="B552" s="35" t="s">
        <v>4707</v>
      </c>
      <c r="C552" s="36"/>
      <c r="D552" s="36"/>
      <c r="E552" s="36"/>
      <c r="F552" s="23">
        <v>600000</v>
      </c>
      <c r="G552" s="23">
        <v>600000</v>
      </c>
      <c r="H552" s="23">
        <v>600000</v>
      </c>
    </row>
    <row r="553" spans="2:8" ht="12.75" hidden="1" customHeight="1" x14ac:dyDescent="0.2">
      <c r="B553" s="35" t="s">
        <v>4708</v>
      </c>
      <c r="C553" s="36"/>
      <c r="D553" s="36"/>
      <c r="E553" s="36"/>
      <c r="F553" s="23">
        <v>550000</v>
      </c>
      <c r="G553" s="23">
        <v>550000</v>
      </c>
      <c r="H553" s="23">
        <v>550000</v>
      </c>
    </row>
    <row r="554" spans="2:8" ht="12.75" hidden="1" customHeight="1" x14ac:dyDescent="0.2">
      <c r="B554" s="35" t="s">
        <v>4709</v>
      </c>
      <c r="C554" s="36"/>
      <c r="D554" s="36"/>
      <c r="E554" s="36"/>
      <c r="F554" s="23">
        <v>400000</v>
      </c>
      <c r="G554" s="23">
        <v>400000</v>
      </c>
      <c r="H554" s="23">
        <v>400000</v>
      </c>
    </row>
    <row r="555" spans="2:8" ht="12.75" hidden="1" customHeight="1" x14ac:dyDescent="0.2">
      <c r="B555" s="35" t="s">
        <v>4710</v>
      </c>
      <c r="C555" s="36"/>
      <c r="D555" s="36"/>
      <c r="E555" s="36"/>
      <c r="F555" s="23">
        <v>400000</v>
      </c>
      <c r="G555" s="23">
        <v>400000</v>
      </c>
      <c r="H555" s="23">
        <v>400000</v>
      </c>
    </row>
    <row r="556" spans="2:8" ht="12.75" hidden="1" customHeight="1" x14ac:dyDescent="0.2">
      <c r="B556" s="35" t="s">
        <v>4711</v>
      </c>
      <c r="C556" s="36"/>
      <c r="D556" s="36"/>
      <c r="E556" s="36"/>
      <c r="F556" s="23">
        <v>300000</v>
      </c>
      <c r="G556" s="23">
        <v>300000</v>
      </c>
      <c r="H556" s="23">
        <v>300000</v>
      </c>
    </row>
    <row r="557" spans="2:8" ht="12.75" hidden="1" customHeight="1" x14ac:dyDescent="0.2">
      <c r="B557" s="35" t="s">
        <v>4712</v>
      </c>
      <c r="C557" s="36"/>
      <c r="D557" s="36"/>
      <c r="E557" s="36"/>
      <c r="F557" s="23">
        <v>400000</v>
      </c>
      <c r="G557" s="23">
        <v>400000</v>
      </c>
      <c r="H557" s="23">
        <v>400000</v>
      </c>
    </row>
    <row r="558" spans="2:8" ht="12.75" hidden="1" customHeight="1" x14ac:dyDescent="0.2">
      <c r="B558" s="35" t="s">
        <v>4713</v>
      </c>
      <c r="C558" s="36"/>
      <c r="D558" s="36"/>
      <c r="E558" s="36"/>
      <c r="F558" s="23">
        <v>400000</v>
      </c>
      <c r="G558" s="23">
        <v>400000</v>
      </c>
      <c r="H558" s="23">
        <v>400000</v>
      </c>
    </row>
    <row r="559" spans="2:8" ht="12.75" hidden="1" customHeight="1" x14ac:dyDescent="0.2">
      <c r="B559" s="35" t="s">
        <v>4714</v>
      </c>
      <c r="C559" s="36"/>
      <c r="D559" s="36"/>
      <c r="E559" s="36"/>
      <c r="F559" s="23">
        <v>600000</v>
      </c>
      <c r="G559" s="23">
        <v>600000</v>
      </c>
      <c r="H559" s="23">
        <v>600000</v>
      </c>
    </row>
    <row r="560" spans="2:8" ht="12.75" hidden="1" customHeight="1" x14ac:dyDescent="0.2">
      <c r="B560" s="35" t="s">
        <v>4715</v>
      </c>
      <c r="C560" s="36"/>
      <c r="D560" s="36"/>
      <c r="E560" s="36"/>
      <c r="F560" s="23">
        <v>2000000</v>
      </c>
      <c r="G560" s="23">
        <v>2000000</v>
      </c>
      <c r="H560" s="23">
        <v>2000000</v>
      </c>
    </row>
    <row r="561" spans="2:8" ht="12.75" hidden="1" customHeight="1" x14ac:dyDescent="0.2">
      <c r="B561" s="35" t="s">
        <v>4716</v>
      </c>
      <c r="C561" s="36"/>
      <c r="D561" s="36"/>
      <c r="E561" s="36"/>
      <c r="F561" s="23">
        <v>2000000</v>
      </c>
      <c r="G561" s="23">
        <v>2000000</v>
      </c>
      <c r="H561" s="23">
        <v>2000000</v>
      </c>
    </row>
    <row r="562" spans="2:8" ht="12.75" hidden="1" customHeight="1" x14ac:dyDescent="0.2">
      <c r="B562" s="35" t="s">
        <v>4717</v>
      </c>
      <c r="C562" s="36"/>
      <c r="D562" s="36"/>
      <c r="E562" s="36"/>
      <c r="F562" s="23">
        <v>600000</v>
      </c>
      <c r="G562" s="23">
        <v>600000</v>
      </c>
      <c r="H562" s="23">
        <v>600000</v>
      </c>
    </row>
    <row r="563" spans="2:8" ht="12.75" hidden="1" customHeight="1" x14ac:dyDescent="0.2">
      <c r="B563" s="35" t="s">
        <v>4718</v>
      </c>
      <c r="C563" s="36"/>
      <c r="D563" s="36"/>
      <c r="E563" s="36"/>
      <c r="F563" s="23">
        <v>600000</v>
      </c>
      <c r="G563" s="23">
        <v>600000</v>
      </c>
      <c r="H563" s="23">
        <v>600000</v>
      </c>
    </row>
    <row r="564" spans="2:8" ht="12.75" hidden="1" customHeight="1" x14ac:dyDescent="0.2">
      <c r="B564" s="35" t="s">
        <v>4719</v>
      </c>
      <c r="C564" s="36"/>
      <c r="D564" s="36"/>
      <c r="E564" s="36"/>
      <c r="F564" s="23">
        <v>600000</v>
      </c>
      <c r="G564" s="23">
        <v>600000</v>
      </c>
      <c r="H564" s="23">
        <v>600000</v>
      </c>
    </row>
    <row r="565" spans="2:8" ht="12.75" hidden="1" customHeight="1" x14ac:dyDescent="0.2">
      <c r="B565" s="35" t="s">
        <v>4720</v>
      </c>
      <c r="C565" s="36"/>
      <c r="D565" s="36"/>
      <c r="E565" s="36"/>
      <c r="F565" s="23">
        <v>300000</v>
      </c>
      <c r="G565" s="23">
        <v>300000</v>
      </c>
      <c r="H565" s="23">
        <v>300000</v>
      </c>
    </row>
    <row r="566" spans="2:8" ht="12.75" hidden="1" customHeight="1" x14ac:dyDescent="0.2">
      <c r="B566" s="35" t="s">
        <v>4721</v>
      </c>
      <c r="C566" s="36"/>
      <c r="D566" s="36"/>
      <c r="E566" s="36"/>
      <c r="F566" s="23">
        <v>600000</v>
      </c>
      <c r="G566" s="23">
        <v>600000</v>
      </c>
      <c r="H566" s="23">
        <v>600000</v>
      </c>
    </row>
    <row r="567" spans="2:8" ht="12.75" hidden="1" customHeight="1" x14ac:dyDescent="0.2">
      <c r="B567" s="35" t="s">
        <v>4722</v>
      </c>
      <c r="C567" s="36"/>
      <c r="D567" s="36"/>
      <c r="E567" s="36"/>
      <c r="F567" s="23">
        <v>400000</v>
      </c>
      <c r="G567" s="23">
        <v>400000</v>
      </c>
      <c r="H567" s="23">
        <v>400000</v>
      </c>
    </row>
    <row r="568" spans="2:8" ht="12.75" hidden="1" customHeight="1" x14ac:dyDescent="0.2">
      <c r="B568" s="35" t="s">
        <v>4723</v>
      </c>
      <c r="C568" s="36"/>
      <c r="D568" s="36"/>
      <c r="E568" s="36"/>
      <c r="F568" s="23">
        <v>300000</v>
      </c>
      <c r="G568" s="23">
        <v>300000</v>
      </c>
      <c r="H568" s="23">
        <v>300000</v>
      </c>
    </row>
    <row r="569" spans="2:8" ht="12.75" hidden="1" customHeight="1" x14ac:dyDescent="0.2">
      <c r="B569" s="35" t="s">
        <v>4724</v>
      </c>
      <c r="C569" s="36"/>
      <c r="D569" s="36"/>
      <c r="E569" s="36"/>
      <c r="F569" s="23">
        <v>2800000</v>
      </c>
      <c r="G569" s="23">
        <v>2800000</v>
      </c>
      <c r="H569" s="23">
        <v>2800000</v>
      </c>
    </row>
    <row r="570" spans="2:8" ht="12.75" hidden="1" customHeight="1" x14ac:dyDescent="0.2">
      <c r="B570" s="35" t="s">
        <v>4725</v>
      </c>
      <c r="C570" s="36"/>
      <c r="D570" s="36"/>
      <c r="E570" s="36"/>
      <c r="F570" s="23">
        <v>400000</v>
      </c>
      <c r="G570" s="23">
        <v>400000</v>
      </c>
      <c r="H570" s="23">
        <v>400000</v>
      </c>
    </row>
    <row r="571" spans="2:8" ht="12.75" hidden="1" customHeight="1" x14ac:dyDescent="0.2">
      <c r="B571" s="35" t="s">
        <v>4726</v>
      </c>
      <c r="C571" s="36"/>
      <c r="D571" s="36"/>
      <c r="E571" s="36"/>
      <c r="F571" s="23">
        <v>2950000</v>
      </c>
      <c r="G571" s="23">
        <v>2950000</v>
      </c>
      <c r="H571" s="23">
        <v>2950000</v>
      </c>
    </row>
    <row r="572" spans="2:8" ht="12.75" hidden="1" customHeight="1" x14ac:dyDescent="0.2">
      <c r="B572" s="35" t="s">
        <v>4727</v>
      </c>
      <c r="C572" s="36"/>
      <c r="D572" s="36"/>
      <c r="E572" s="36"/>
      <c r="F572" s="23">
        <v>2000000</v>
      </c>
      <c r="G572" s="23">
        <v>2000000</v>
      </c>
      <c r="H572" s="23">
        <v>2000000</v>
      </c>
    </row>
    <row r="573" spans="2:8" ht="12.75" hidden="1" customHeight="1" x14ac:dyDescent="0.2">
      <c r="B573" s="35" t="s">
        <v>4728</v>
      </c>
      <c r="C573" s="36"/>
      <c r="D573" s="36"/>
      <c r="E573" s="36"/>
      <c r="F573" s="23">
        <v>400000</v>
      </c>
      <c r="G573" s="23">
        <v>400000</v>
      </c>
      <c r="H573" s="23">
        <v>400000</v>
      </c>
    </row>
    <row r="574" spans="2:8" ht="12.75" hidden="1" customHeight="1" x14ac:dyDescent="0.2">
      <c r="B574" s="35" t="s">
        <v>4729</v>
      </c>
      <c r="C574" s="36"/>
      <c r="D574" s="36"/>
      <c r="E574" s="36"/>
      <c r="F574" s="23">
        <v>400000</v>
      </c>
      <c r="G574" s="23">
        <v>400000</v>
      </c>
      <c r="H574" s="23">
        <v>400000</v>
      </c>
    </row>
    <row r="575" spans="2:8" ht="12.75" hidden="1" customHeight="1" x14ac:dyDescent="0.2">
      <c r="B575" s="35" t="s">
        <v>4730</v>
      </c>
      <c r="C575" s="36"/>
      <c r="D575" s="36"/>
      <c r="E575" s="36"/>
      <c r="F575" s="23">
        <v>300000</v>
      </c>
      <c r="G575" s="23">
        <v>300000</v>
      </c>
      <c r="H575" s="23">
        <v>300000</v>
      </c>
    </row>
    <row r="576" spans="2:8" ht="12.75" hidden="1" customHeight="1" x14ac:dyDescent="0.2">
      <c r="B576" s="35" t="s">
        <v>4731</v>
      </c>
      <c r="C576" s="36"/>
      <c r="D576" s="36"/>
      <c r="E576" s="36"/>
      <c r="F576" s="23">
        <v>400000</v>
      </c>
      <c r="G576" s="23">
        <v>400000</v>
      </c>
      <c r="H576" s="23">
        <v>400000</v>
      </c>
    </row>
    <row r="577" spans="2:8" ht="12.75" hidden="1" customHeight="1" x14ac:dyDescent="0.2">
      <c r="B577" s="35" t="s">
        <v>4732</v>
      </c>
      <c r="C577" s="36"/>
      <c r="D577" s="36"/>
      <c r="E577" s="36"/>
      <c r="F577" s="23">
        <v>600000</v>
      </c>
      <c r="G577" s="23">
        <v>600000</v>
      </c>
      <c r="H577" s="23">
        <v>600000</v>
      </c>
    </row>
    <row r="578" spans="2:8" ht="12.75" hidden="1" customHeight="1" x14ac:dyDescent="0.2">
      <c r="B578" s="35" t="s">
        <v>4733</v>
      </c>
      <c r="C578" s="36"/>
      <c r="D578" s="36"/>
      <c r="E578" s="36"/>
      <c r="F578" s="23">
        <v>600000</v>
      </c>
      <c r="G578" s="23">
        <v>600000</v>
      </c>
      <c r="H578" s="23">
        <v>600000</v>
      </c>
    </row>
    <row r="579" spans="2:8" ht="12.75" hidden="1" customHeight="1" x14ac:dyDescent="0.2">
      <c r="B579" s="35" t="s">
        <v>4734</v>
      </c>
      <c r="C579" s="36"/>
      <c r="D579" s="36"/>
      <c r="E579" s="36"/>
      <c r="F579" s="23">
        <v>400000</v>
      </c>
      <c r="G579" s="23">
        <v>400000</v>
      </c>
      <c r="H579" s="23">
        <v>400000</v>
      </c>
    </row>
    <row r="580" spans="2:8" ht="12.75" hidden="1" customHeight="1" x14ac:dyDescent="0.2">
      <c r="B580" s="35" t="s">
        <v>4735</v>
      </c>
      <c r="C580" s="36"/>
      <c r="D580" s="36"/>
      <c r="E580" s="36"/>
      <c r="F580" s="23">
        <v>300000</v>
      </c>
      <c r="G580" s="23">
        <v>300000</v>
      </c>
      <c r="H580" s="23">
        <v>300000</v>
      </c>
    </row>
    <row r="581" spans="2:8" ht="12.75" hidden="1" customHeight="1" x14ac:dyDescent="0.2">
      <c r="B581" s="35" t="s">
        <v>4736</v>
      </c>
      <c r="C581" s="36"/>
      <c r="D581" s="36"/>
      <c r="E581" s="36"/>
      <c r="F581" s="23">
        <v>300000</v>
      </c>
      <c r="G581" s="23">
        <v>300000</v>
      </c>
      <c r="H581" s="23">
        <v>300000</v>
      </c>
    </row>
    <row r="582" spans="2:8" ht="12.75" hidden="1" customHeight="1" x14ac:dyDescent="0.2">
      <c r="B582" s="35" t="s">
        <v>4737</v>
      </c>
      <c r="C582" s="36"/>
      <c r="D582" s="36"/>
      <c r="E582" s="36"/>
      <c r="F582" s="23">
        <v>300000</v>
      </c>
      <c r="G582" s="23">
        <v>300000</v>
      </c>
      <c r="H582" s="23">
        <v>300000</v>
      </c>
    </row>
    <row r="583" spans="2:8" ht="12.75" hidden="1" customHeight="1" x14ac:dyDescent="0.2">
      <c r="B583" s="35" t="s">
        <v>4738</v>
      </c>
      <c r="C583" s="36"/>
      <c r="D583" s="36"/>
      <c r="E583" s="36"/>
      <c r="F583" s="23">
        <v>400000</v>
      </c>
      <c r="G583" s="23">
        <v>400000</v>
      </c>
      <c r="H583" s="23">
        <v>400000</v>
      </c>
    </row>
    <row r="584" spans="2:8" ht="12.75" hidden="1" customHeight="1" x14ac:dyDescent="0.2">
      <c r="B584" s="35" t="s">
        <v>4739</v>
      </c>
      <c r="C584" s="36"/>
      <c r="D584" s="36"/>
      <c r="E584" s="36"/>
      <c r="F584" s="23">
        <v>650000</v>
      </c>
      <c r="G584" s="23">
        <v>650000</v>
      </c>
      <c r="H584" s="23">
        <v>650000</v>
      </c>
    </row>
    <row r="585" spans="2:8" ht="12.75" hidden="1" customHeight="1" x14ac:dyDescent="0.2">
      <c r="B585" s="35" t="s">
        <v>4740</v>
      </c>
      <c r="C585" s="36"/>
      <c r="D585" s="36"/>
      <c r="E585" s="36"/>
      <c r="F585" s="23">
        <v>500000</v>
      </c>
      <c r="G585" s="23">
        <v>500000</v>
      </c>
      <c r="H585" s="23">
        <v>500000</v>
      </c>
    </row>
    <row r="586" spans="2:8" ht="12.75" hidden="1" customHeight="1" x14ac:dyDescent="0.2">
      <c r="B586" s="35" t="s">
        <v>4741</v>
      </c>
      <c r="C586" s="36"/>
      <c r="D586" s="36"/>
      <c r="E586" s="36"/>
      <c r="F586" s="23">
        <v>2000000</v>
      </c>
      <c r="G586" s="23">
        <v>2000000</v>
      </c>
      <c r="H586" s="23">
        <v>2000000</v>
      </c>
    </row>
    <row r="587" spans="2:8" ht="12.75" hidden="1" customHeight="1" x14ac:dyDescent="0.2">
      <c r="B587" s="35" t="s">
        <v>4742</v>
      </c>
      <c r="C587" s="36"/>
      <c r="D587" s="36"/>
      <c r="E587" s="36"/>
      <c r="F587" s="23">
        <v>300000</v>
      </c>
      <c r="G587" s="23">
        <v>300000</v>
      </c>
      <c r="H587" s="23">
        <v>300000</v>
      </c>
    </row>
    <row r="588" spans="2:8" ht="12.75" hidden="1" customHeight="1" x14ac:dyDescent="0.2">
      <c r="B588" s="35" t="s">
        <v>4743</v>
      </c>
      <c r="C588" s="36"/>
      <c r="D588" s="36"/>
      <c r="E588" s="36"/>
      <c r="F588" s="23">
        <v>300000</v>
      </c>
      <c r="G588" s="23">
        <v>300000</v>
      </c>
      <c r="H588" s="23">
        <v>300000</v>
      </c>
    </row>
    <row r="589" spans="2:8" ht="12.75" hidden="1" customHeight="1" x14ac:dyDescent="0.2">
      <c r="B589" s="35" t="s">
        <v>4744</v>
      </c>
      <c r="C589" s="36"/>
      <c r="D589" s="36"/>
      <c r="E589" s="36"/>
      <c r="F589" s="23">
        <v>550000</v>
      </c>
      <c r="G589" s="23">
        <v>550000</v>
      </c>
      <c r="H589" s="23">
        <v>550000</v>
      </c>
    </row>
    <row r="590" spans="2:8" ht="12.75" hidden="1" customHeight="1" x14ac:dyDescent="0.2">
      <c r="B590" s="35" t="s">
        <v>4745</v>
      </c>
      <c r="C590" s="36"/>
      <c r="D590" s="36"/>
      <c r="E590" s="36"/>
      <c r="F590" s="23">
        <v>400000</v>
      </c>
      <c r="G590" s="23">
        <v>400000</v>
      </c>
      <c r="H590" s="23">
        <v>400000</v>
      </c>
    </row>
    <row r="591" spans="2:8" ht="12.75" hidden="1" customHeight="1" x14ac:dyDescent="0.2">
      <c r="B591" s="35" t="s">
        <v>4746</v>
      </c>
      <c r="C591" s="36"/>
      <c r="D591" s="36"/>
      <c r="E591" s="36"/>
      <c r="F591" s="23">
        <v>700000</v>
      </c>
      <c r="G591" s="23">
        <v>700000</v>
      </c>
      <c r="H591" s="23">
        <v>700000</v>
      </c>
    </row>
    <row r="592" spans="2:8" ht="12.75" hidden="1" customHeight="1" x14ac:dyDescent="0.2">
      <c r="B592" s="35" t="s">
        <v>4747</v>
      </c>
      <c r="C592" s="36"/>
      <c r="D592" s="36"/>
      <c r="E592" s="36"/>
      <c r="F592" s="23">
        <v>700000</v>
      </c>
      <c r="G592" s="23">
        <v>700000</v>
      </c>
      <c r="H592" s="23">
        <v>700000</v>
      </c>
    </row>
    <row r="593" spans="2:8" ht="12.75" hidden="1" customHeight="1" x14ac:dyDescent="0.2">
      <c r="B593" s="35" t="s">
        <v>4748</v>
      </c>
      <c r="C593" s="36"/>
      <c r="D593" s="36"/>
      <c r="E593" s="36"/>
      <c r="F593" s="23">
        <v>400000</v>
      </c>
      <c r="G593" s="23">
        <v>400000</v>
      </c>
      <c r="H593" s="23">
        <v>400000</v>
      </c>
    </row>
    <row r="594" spans="2:8" ht="12.75" hidden="1" customHeight="1" x14ac:dyDescent="0.2">
      <c r="B594" s="35" t="s">
        <v>4749</v>
      </c>
      <c r="C594" s="36"/>
      <c r="D594" s="36"/>
      <c r="E594" s="36"/>
      <c r="F594" s="23">
        <v>300000</v>
      </c>
      <c r="G594" s="23">
        <v>300000</v>
      </c>
      <c r="H594" s="23">
        <v>300000</v>
      </c>
    </row>
    <row r="595" spans="2:8" ht="12.75" hidden="1" customHeight="1" x14ac:dyDescent="0.2">
      <c r="B595" s="35" t="s">
        <v>4750</v>
      </c>
      <c r="C595" s="36"/>
      <c r="D595" s="36"/>
      <c r="E595" s="36"/>
      <c r="F595" s="23">
        <v>300000</v>
      </c>
      <c r="G595" s="23">
        <v>300000</v>
      </c>
      <c r="H595" s="23">
        <v>300000</v>
      </c>
    </row>
    <row r="596" spans="2:8" ht="12.75" hidden="1" customHeight="1" x14ac:dyDescent="0.2">
      <c r="B596" s="35" t="s">
        <v>4751</v>
      </c>
      <c r="C596" s="36"/>
      <c r="D596" s="36"/>
      <c r="E596" s="36"/>
      <c r="F596" s="23">
        <v>400000</v>
      </c>
      <c r="G596" s="23">
        <v>400000</v>
      </c>
      <c r="H596" s="23">
        <v>400000</v>
      </c>
    </row>
    <row r="597" spans="2:8" ht="12.75" hidden="1" customHeight="1" x14ac:dyDescent="0.2">
      <c r="B597" s="35" t="s">
        <v>4752</v>
      </c>
      <c r="C597" s="36"/>
      <c r="D597" s="36"/>
      <c r="E597" s="36"/>
      <c r="F597" s="23">
        <v>300000</v>
      </c>
      <c r="G597" s="23">
        <v>300000</v>
      </c>
      <c r="H597" s="23">
        <v>300000</v>
      </c>
    </row>
    <row r="598" spans="2:8" ht="12.75" hidden="1" customHeight="1" x14ac:dyDescent="0.2">
      <c r="B598" s="35" t="s">
        <v>4753</v>
      </c>
      <c r="C598" s="36"/>
      <c r="D598" s="36"/>
      <c r="E598" s="36"/>
      <c r="F598" s="23">
        <v>300000</v>
      </c>
      <c r="G598" s="23">
        <v>300000</v>
      </c>
      <c r="H598" s="23">
        <v>300000</v>
      </c>
    </row>
    <row r="599" spans="2:8" ht="12.75" hidden="1" customHeight="1" x14ac:dyDescent="0.2">
      <c r="B599" s="35" t="s">
        <v>4754</v>
      </c>
      <c r="C599" s="36"/>
      <c r="D599" s="36"/>
      <c r="E599" s="36"/>
      <c r="F599" s="23">
        <v>300000</v>
      </c>
      <c r="G599" s="23">
        <v>300000</v>
      </c>
      <c r="H599" s="23">
        <v>300000</v>
      </c>
    </row>
    <row r="600" spans="2:8" ht="12.75" hidden="1" customHeight="1" x14ac:dyDescent="0.2">
      <c r="B600" s="35" t="s">
        <v>4755</v>
      </c>
      <c r="C600" s="36"/>
      <c r="D600" s="36"/>
      <c r="E600" s="36"/>
      <c r="F600" s="23">
        <v>400000</v>
      </c>
      <c r="G600" s="23">
        <v>400000</v>
      </c>
      <c r="H600" s="23">
        <v>400000</v>
      </c>
    </row>
    <row r="601" spans="2:8" ht="12.75" hidden="1" customHeight="1" x14ac:dyDescent="0.2">
      <c r="B601" s="35" t="s">
        <v>4756</v>
      </c>
      <c r="C601" s="36"/>
      <c r="D601" s="36"/>
      <c r="E601" s="36"/>
      <c r="F601" s="23">
        <v>300000</v>
      </c>
      <c r="G601" s="23">
        <v>300000</v>
      </c>
      <c r="H601" s="23">
        <v>300000</v>
      </c>
    </row>
    <row r="602" spans="2:8" ht="12.75" hidden="1" customHeight="1" x14ac:dyDescent="0.2">
      <c r="B602" s="35" t="s">
        <v>4757</v>
      </c>
      <c r="C602" s="36"/>
      <c r="D602" s="36"/>
      <c r="E602" s="36"/>
      <c r="F602" s="23">
        <v>400000</v>
      </c>
      <c r="G602" s="23">
        <v>400000</v>
      </c>
      <c r="H602" s="23">
        <v>400000</v>
      </c>
    </row>
    <row r="603" spans="2:8" ht="12.75" hidden="1" customHeight="1" x14ac:dyDescent="0.2">
      <c r="B603" s="35" t="s">
        <v>4758</v>
      </c>
      <c r="C603" s="36"/>
      <c r="D603" s="36"/>
      <c r="E603" s="36"/>
      <c r="F603" s="23">
        <v>400000</v>
      </c>
      <c r="G603" s="23">
        <v>400000</v>
      </c>
      <c r="H603" s="23">
        <v>400000</v>
      </c>
    </row>
    <row r="604" spans="2:8" ht="12.75" hidden="1" customHeight="1" x14ac:dyDescent="0.2">
      <c r="B604" s="35" t="s">
        <v>4759</v>
      </c>
      <c r="C604" s="36"/>
      <c r="D604" s="36"/>
      <c r="E604" s="36"/>
      <c r="F604" s="23">
        <v>600000</v>
      </c>
      <c r="G604" s="23">
        <v>600000</v>
      </c>
      <c r="H604" s="23">
        <v>600000</v>
      </c>
    </row>
    <row r="605" spans="2:8" ht="12.75" hidden="1" customHeight="1" x14ac:dyDescent="0.2">
      <c r="B605" s="35" t="s">
        <v>4760</v>
      </c>
      <c r="C605" s="36"/>
      <c r="D605" s="36"/>
      <c r="E605" s="36"/>
      <c r="F605" s="23">
        <v>600000</v>
      </c>
      <c r="G605" s="23">
        <v>600000</v>
      </c>
      <c r="H605" s="23">
        <v>600000</v>
      </c>
    </row>
    <row r="606" spans="2:8" ht="12.75" hidden="1" customHeight="1" x14ac:dyDescent="0.2">
      <c r="B606" s="35" t="s">
        <v>4761</v>
      </c>
      <c r="C606" s="36"/>
      <c r="D606" s="36"/>
      <c r="E606" s="36"/>
      <c r="F606" s="23">
        <v>400000</v>
      </c>
      <c r="G606" s="23">
        <v>400000</v>
      </c>
      <c r="H606" s="23">
        <v>400000</v>
      </c>
    </row>
    <row r="607" spans="2:8" ht="12.75" hidden="1" customHeight="1" x14ac:dyDescent="0.2">
      <c r="B607" s="35" t="s">
        <v>4762</v>
      </c>
      <c r="C607" s="36"/>
      <c r="D607" s="36"/>
      <c r="E607" s="36"/>
      <c r="F607" s="23">
        <v>400000</v>
      </c>
      <c r="G607" s="23">
        <v>400000</v>
      </c>
      <c r="H607" s="23">
        <v>400000</v>
      </c>
    </row>
    <row r="608" spans="2:8" ht="12.75" hidden="1" customHeight="1" x14ac:dyDescent="0.2">
      <c r="B608" s="35" t="s">
        <v>4763</v>
      </c>
      <c r="C608" s="36"/>
      <c r="D608" s="36"/>
      <c r="E608" s="36"/>
      <c r="F608" s="23">
        <v>400000</v>
      </c>
      <c r="G608" s="23">
        <v>400000</v>
      </c>
      <c r="H608" s="23">
        <v>400000</v>
      </c>
    </row>
    <row r="609" spans="2:8" ht="12.75" hidden="1" customHeight="1" x14ac:dyDescent="0.2">
      <c r="B609" s="35" t="s">
        <v>4764</v>
      </c>
      <c r="C609" s="36"/>
      <c r="D609" s="36"/>
      <c r="E609" s="36"/>
      <c r="F609" s="23">
        <v>2000000</v>
      </c>
      <c r="G609" s="23">
        <v>2000000</v>
      </c>
      <c r="H609" s="23">
        <v>2000000</v>
      </c>
    </row>
    <row r="610" spans="2:8" ht="12.75" hidden="1" customHeight="1" x14ac:dyDescent="0.2">
      <c r="B610" s="35" t="s">
        <v>4765</v>
      </c>
      <c r="C610" s="36"/>
      <c r="D610" s="36"/>
      <c r="E610" s="36"/>
      <c r="F610" s="23">
        <v>400000</v>
      </c>
      <c r="G610" s="23">
        <v>400000</v>
      </c>
      <c r="H610" s="23">
        <v>400000</v>
      </c>
    </row>
    <row r="611" spans="2:8" ht="12.75" hidden="1" customHeight="1" x14ac:dyDescent="0.2">
      <c r="B611" s="35" t="s">
        <v>4766</v>
      </c>
      <c r="C611" s="36"/>
      <c r="D611" s="36"/>
      <c r="E611" s="36"/>
      <c r="F611" s="23">
        <v>1500000</v>
      </c>
      <c r="G611" s="23">
        <v>1500000</v>
      </c>
      <c r="H611" s="23">
        <v>1500000</v>
      </c>
    </row>
    <row r="612" spans="2:8" ht="12.75" hidden="1" customHeight="1" x14ac:dyDescent="0.2">
      <c r="B612" s="35" t="s">
        <v>4767</v>
      </c>
      <c r="C612" s="36"/>
      <c r="D612" s="36"/>
      <c r="E612" s="36"/>
      <c r="F612" s="23">
        <v>1300000</v>
      </c>
      <c r="G612" s="23">
        <v>1300000</v>
      </c>
      <c r="H612" s="23">
        <v>1300000</v>
      </c>
    </row>
    <row r="613" spans="2:8" ht="12.75" hidden="1" customHeight="1" x14ac:dyDescent="0.2">
      <c r="B613" s="35" t="s">
        <v>4768</v>
      </c>
      <c r="C613" s="36"/>
      <c r="D613" s="36"/>
      <c r="E613" s="36"/>
      <c r="F613" s="23">
        <v>650000</v>
      </c>
      <c r="G613" s="23">
        <v>650000</v>
      </c>
      <c r="H613" s="23">
        <v>650000</v>
      </c>
    </row>
    <row r="614" spans="2:8" ht="12.75" hidden="1" customHeight="1" x14ac:dyDescent="0.2">
      <c r="B614" s="35" t="s">
        <v>4769</v>
      </c>
      <c r="C614" s="36"/>
      <c r="D614" s="36"/>
      <c r="E614" s="36"/>
      <c r="F614" s="23">
        <v>1600000</v>
      </c>
      <c r="G614" s="23">
        <v>1600000</v>
      </c>
      <c r="H614" s="23">
        <v>1600000</v>
      </c>
    </row>
    <row r="615" spans="2:8" ht="12.75" hidden="1" customHeight="1" x14ac:dyDescent="0.2">
      <c r="B615" s="35" t="s">
        <v>4770</v>
      </c>
      <c r="C615" s="36"/>
      <c r="D615" s="36"/>
      <c r="E615" s="36"/>
      <c r="F615" s="23">
        <v>2800000</v>
      </c>
      <c r="G615" s="23">
        <v>2800000</v>
      </c>
      <c r="H615" s="23">
        <v>2800000</v>
      </c>
    </row>
    <row r="616" spans="2:8" ht="12.75" hidden="1" customHeight="1" x14ac:dyDescent="0.2">
      <c r="B616" s="35" t="s">
        <v>4771</v>
      </c>
      <c r="C616" s="36"/>
      <c r="D616" s="36"/>
      <c r="E616" s="36"/>
      <c r="F616" s="23">
        <v>400000</v>
      </c>
      <c r="G616" s="23">
        <v>400000</v>
      </c>
      <c r="H616" s="23">
        <v>400000</v>
      </c>
    </row>
    <row r="617" spans="2:8" ht="12.75" hidden="1" customHeight="1" x14ac:dyDescent="0.2">
      <c r="B617" s="35" t="s">
        <v>4772</v>
      </c>
      <c r="C617" s="36"/>
      <c r="D617" s="36"/>
      <c r="E617" s="36"/>
      <c r="F617" s="23">
        <v>1000000</v>
      </c>
      <c r="G617" s="23">
        <v>1000000</v>
      </c>
      <c r="H617" s="23">
        <v>1000000</v>
      </c>
    </row>
    <row r="618" spans="2:8" ht="12.75" hidden="1" customHeight="1" x14ac:dyDescent="0.2">
      <c r="B618" s="35" t="s">
        <v>4773</v>
      </c>
      <c r="C618" s="36"/>
      <c r="D618" s="36"/>
      <c r="E618" s="36"/>
      <c r="F618" s="23">
        <v>2000000</v>
      </c>
      <c r="G618" s="23">
        <v>2000000</v>
      </c>
      <c r="H618" s="23">
        <v>2000000</v>
      </c>
    </row>
    <row r="619" spans="2:8" ht="12.75" hidden="1" customHeight="1" x14ac:dyDescent="0.2">
      <c r="B619" s="35" t="s">
        <v>4774</v>
      </c>
      <c r="C619" s="36"/>
      <c r="D619" s="36"/>
      <c r="E619" s="36"/>
      <c r="F619" s="23">
        <v>300000</v>
      </c>
      <c r="G619" s="23">
        <v>300000</v>
      </c>
      <c r="H619" s="23">
        <v>300000</v>
      </c>
    </row>
    <row r="620" spans="2:8" ht="12.75" hidden="1" customHeight="1" x14ac:dyDescent="0.2">
      <c r="B620" s="35" t="s">
        <v>4775</v>
      </c>
      <c r="C620" s="36"/>
      <c r="D620" s="36"/>
      <c r="E620" s="36"/>
      <c r="F620" s="23">
        <v>400000</v>
      </c>
      <c r="G620" s="23">
        <v>400000</v>
      </c>
      <c r="H620" s="23">
        <v>400000</v>
      </c>
    </row>
    <row r="621" spans="2:8" ht="12.75" hidden="1" customHeight="1" x14ac:dyDescent="0.2">
      <c r="B621" s="35" t="s">
        <v>4776</v>
      </c>
      <c r="C621" s="36"/>
      <c r="D621" s="36"/>
      <c r="E621" s="36"/>
      <c r="F621" s="23">
        <v>1000000</v>
      </c>
      <c r="G621" s="23">
        <v>1000000</v>
      </c>
      <c r="H621" s="23">
        <v>1000000</v>
      </c>
    </row>
    <row r="622" spans="2:8" ht="12.75" hidden="1" customHeight="1" x14ac:dyDescent="0.2">
      <c r="B622" s="35" t="s">
        <v>4777</v>
      </c>
      <c r="C622" s="36"/>
      <c r="D622" s="36"/>
      <c r="E622" s="36"/>
      <c r="F622" s="23">
        <v>400000</v>
      </c>
      <c r="G622" s="23">
        <v>400000</v>
      </c>
      <c r="H622" s="23">
        <v>400000</v>
      </c>
    </row>
    <row r="623" spans="2:8" ht="12.75" hidden="1" customHeight="1" x14ac:dyDescent="0.2">
      <c r="B623" s="35" t="s">
        <v>4778</v>
      </c>
      <c r="C623" s="36"/>
      <c r="D623" s="36"/>
      <c r="E623" s="36"/>
      <c r="F623" s="23">
        <v>600000</v>
      </c>
      <c r="G623" s="23">
        <v>600000</v>
      </c>
      <c r="H623" s="23">
        <v>600000</v>
      </c>
    </row>
    <row r="624" spans="2:8" ht="12.75" hidden="1" customHeight="1" x14ac:dyDescent="0.2">
      <c r="B624" s="35" t="s">
        <v>4779</v>
      </c>
      <c r="C624" s="36"/>
      <c r="D624" s="36"/>
      <c r="E624" s="36"/>
      <c r="F624" s="23">
        <v>2800000</v>
      </c>
      <c r="G624" s="23">
        <v>2800000</v>
      </c>
      <c r="H624" s="23">
        <v>2800000</v>
      </c>
    </row>
    <row r="625" spans="2:8" ht="12.75" hidden="1" customHeight="1" x14ac:dyDescent="0.2">
      <c r="B625" s="35" t="s">
        <v>4780</v>
      </c>
      <c r="C625" s="36"/>
      <c r="D625" s="36"/>
      <c r="E625" s="36"/>
      <c r="F625" s="23">
        <v>400000</v>
      </c>
      <c r="G625" s="23">
        <v>400000</v>
      </c>
      <c r="H625" s="23">
        <v>400000</v>
      </c>
    </row>
    <row r="626" spans="2:8" ht="12.75" hidden="1" customHeight="1" x14ac:dyDescent="0.2">
      <c r="B626" s="35" t="s">
        <v>4781</v>
      </c>
      <c r="C626" s="36"/>
      <c r="D626" s="36"/>
      <c r="E626" s="36"/>
      <c r="F626" s="23">
        <v>800000</v>
      </c>
      <c r="G626" s="23">
        <v>800000</v>
      </c>
      <c r="H626" s="23">
        <v>800000</v>
      </c>
    </row>
    <row r="627" spans="2:8" ht="12.75" hidden="1" customHeight="1" x14ac:dyDescent="0.2">
      <c r="B627" s="35" t="s">
        <v>4782</v>
      </c>
      <c r="C627" s="36"/>
      <c r="D627" s="36"/>
      <c r="E627" s="36"/>
      <c r="F627" s="23">
        <v>1000000</v>
      </c>
      <c r="G627" s="23">
        <v>1000000</v>
      </c>
      <c r="H627" s="23">
        <v>1000000</v>
      </c>
    </row>
    <row r="628" spans="2:8" ht="12.75" hidden="1" customHeight="1" x14ac:dyDescent="0.2">
      <c r="B628" s="35" t="s">
        <v>4783</v>
      </c>
      <c r="C628" s="36"/>
      <c r="D628" s="36"/>
      <c r="E628" s="36"/>
      <c r="F628" s="23">
        <v>400000</v>
      </c>
      <c r="G628" s="23">
        <v>400000</v>
      </c>
      <c r="H628" s="23">
        <v>400000</v>
      </c>
    </row>
    <row r="629" spans="2:8" ht="12.75" hidden="1" customHeight="1" x14ac:dyDescent="0.2">
      <c r="B629" s="35" t="s">
        <v>4784</v>
      </c>
      <c r="C629" s="36"/>
      <c r="D629" s="36"/>
      <c r="E629" s="36"/>
      <c r="F629" s="23">
        <v>300000</v>
      </c>
      <c r="G629" s="23">
        <v>300000</v>
      </c>
      <c r="H629" s="23">
        <v>300000</v>
      </c>
    </row>
    <row r="630" spans="2:8" ht="12.75" hidden="1" customHeight="1" x14ac:dyDescent="0.2">
      <c r="B630" s="35" t="s">
        <v>4785</v>
      </c>
      <c r="C630" s="36"/>
      <c r="D630" s="36"/>
      <c r="E630" s="36"/>
      <c r="F630" s="23">
        <v>400000</v>
      </c>
      <c r="G630" s="23">
        <v>400000</v>
      </c>
      <c r="H630" s="23">
        <v>400000</v>
      </c>
    </row>
    <row r="631" spans="2:8" ht="12.75" hidden="1" customHeight="1" x14ac:dyDescent="0.2">
      <c r="B631" s="35" t="s">
        <v>4786</v>
      </c>
      <c r="C631" s="36"/>
      <c r="D631" s="36"/>
      <c r="E631" s="36"/>
      <c r="F631" s="23">
        <v>1300000</v>
      </c>
      <c r="G631" s="23">
        <v>1300000</v>
      </c>
      <c r="H631" s="23">
        <v>1300000</v>
      </c>
    </row>
    <row r="632" spans="2:8" ht="12.75" hidden="1" customHeight="1" x14ac:dyDescent="0.2">
      <c r="B632" s="35" t="s">
        <v>4787</v>
      </c>
      <c r="C632" s="36"/>
      <c r="D632" s="36"/>
      <c r="E632" s="36"/>
      <c r="F632" s="23">
        <v>300000</v>
      </c>
      <c r="G632" s="23">
        <v>300000</v>
      </c>
      <c r="H632" s="23">
        <v>300000</v>
      </c>
    </row>
    <row r="633" spans="2:8" ht="12.75" hidden="1" customHeight="1" x14ac:dyDescent="0.2">
      <c r="B633" s="35" t="s">
        <v>4788</v>
      </c>
      <c r="C633" s="36"/>
      <c r="D633" s="36"/>
      <c r="E633" s="36"/>
      <c r="F633" s="23">
        <v>600000</v>
      </c>
      <c r="G633" s="23">
        <v>600000</v>
      </c>
      <c r="H633" s="23">
        <v>600000</v>
      </c>
    </row>
    <row r="634" spans="2:8" ht="12.75" hidden="1" customHeight="1" x14ac:dyDescent="0.2">
      <c r="B634" s="35" t="s">
        <v>4789</v>
      </c>
      <c r="C634" s="36"/>
      <c r="D634" s="36"/>
      <c r="E634" s="36"/>
      <c r="F634" s="23">
        <v>400000</v>
      </c>
      <c r="G634" s="23">
        <v>400000</v>
      </c>
      <c r="H634" s="23">
        <v>400000</v>
      </c>
    </row>
    <row r="635" spans="2:8" ht="12.75" hidden="1" customHeight="1" x14ac:dyDescent="0.2">
      <c r="B635" s="35" t="s">
        <v>4790</v>
      </c>
      <c r="C635" s="36"/>
      <c r="D635" s="36"/>
      <c r="E635" s="36"/>
      <c r="F635" s="23">
        <v>700000</v>
      </c>
      <c r="G635" s="23">
        <v>700000</v>
      </c>
      <c r="H635" s="23">
        <v>700000</v>
      </c>
    </row>
    <row r="636" spans="2:8" ht="12.75" hidden="1" customHeight="1" x14ac:dyDescent="0.2">
      <c r="B636" s="35" t="s">
        <v>4791</v>
      </c>
      <c r="C636" s="36"/>
      <c r="D636" s="36"/>
      <c r="E636" s="36"/>
      <c r="F636" s="23">
        <v>300000</v>
      </c>
      <c r="G636" s="23">
        <v>300000</v>
      </c>
      <c r="H636" s="23">
        <v>300000</v>
      </c>
    </row>
    <row r="637" spans="2:8" ht="12.75" hidden="1" customHeight="1" x14ac:dyDescent="0.2">
      <c r="B637" s="35" t="s">
        <v>4792</v>
      </c>
      <c r="C637" s="36"/>
      <c r="D637" s="36"/>
      <c r="E637" s="36"/>
      <c r="F637" s="23">
        <v>600000</v>
      </c>
      <c r="G637" s="23">
        <v>600000</v>
      </c>
      <c r="H637" s="23">
        <v>600000</v>
      </c>
    </row>
    <row r="638" spans="2:8" ht="12.75" hidden="1" customHeight="1" x14ac:dyDescent="0.2">
      <c r="B638" s="35" t="s">
        <v>4793</v>
      </c>
      <c r="C638" s="36"/>
      <c r="D638" s="36"/>
      <c r="E638" s="36"/>
      <c r="F638" s="23">
        <v>600000</v>
      </c>
      <c r="G638" s="23">
        <v>600000</v>
      </c>
      <c r="H638" s="23">
        <v>600000</v>
      </c>
    </row>
    <row r="639" spans="2:8" ht="12.75" hidden="1" customHeight="1" x14ac:dyDescent="0.2">
      <c r="B639" s="35" t="s">
        <v>4794</v>
      </c>
      <c r="C639" s="36"/>
      <c r="D639" s="36"/>
      <c r="E639" s="36"/>
      <c r="F639" s="23">
        <v>400000</v>
      </c>
      <c r="G639" s="23">
        <v>400000</v>
      </c>
      <c r="H639" s="23">
        <v>400000</v>
      </c>
    </row>
    <row r="640" spans="2:8" ht="12.75" hidden="1" customHeight="1" x14ac:dyDescent="0.2">
      <c r="B640" s="35" t="s">
        <v>4795</v>
      </c>
      <c r="C640" s="36"/>
      <c r="D640" s="36"/>
      <c r="E640" s="36"/>
      <c r="F640" s="23">
        <v>400000</v>
      </c>
      <c r="G640" s="23">
        <v>400000</v>
      </c>
      <c r="H640" s="23">
        <v>400000</v>
      </c>
    </row>
    <row r="641" spans="2:8" ht="12.75" hidden="1" customHeight="1" x14ac:dyDescent="0.2">
      <c r="B641" s="35" t="s">
        <v>4796</v>
      </c>
      <c r="C641" s="36"/>
      <c r="D641" s="36"/>
      <c r="E641" s="36"/>
      <c r="F641" s="23">
        <v>400000</v>
      </c>
      <c r="G641" s="23">
        <v>400000</v>
      </c>
      <c r="H641" s="23">
        <v>400000</v>
      </c>
    </row>
    <row r="642" spans="2:8" ht="12.75" hidden="1" customHeight="1" x14ac:dyDescent="0.2">
      <c r="B642" s="35" t="s">
        <v>4797</v>
      </c>
      <c r="C642" s="36"/>
      <c r="D642" s="36"/>
      <c r="E642" s="36"/>
      <c r="F642" s="23">
        <v>600000</v>
      </c>
      <c r="G642" s="23">
        <v>600000</v>
      </c>
      <c r="H642" s="23">
        <v>600000</v>
      </c>
    </row>
    <row r="643" spans="2:8" ht="12.75" hidden="1" customHeight="1" x14ac:dyDescent="0.2">
      <c r="B643" s="35" t="s">
        <v>4798</v>
      </c>
      <c r="C643" s="36"/>
      <c r="D643" s="36"/>
      <c r="E643" s="36"/>
      <c r="F643" s="23">
        <v>300000</v>
      </c>
      <c r="G643" s="23">
        <v>300000</v>
      </c>
      <c r="H643" s="23">
        <v>300000</v>
      </c>
    </row>
    <row r="644" spans="2:8" ht="12.75" hidden="1" customHeight="1" x14ac:dyDescent="0.2">
      <c r="B644" s="35" t="s">
        <v>4799</v>
      </c>
      <c r="C644" s="36"/>
      <c r="D644" s="36"/>
      <c r="E644" s="36"/>
      <c r="F644" s="23">
        <v>400000</v>
      </c>
      <c r="G644" s="23">
        <v>400000</v>
      </c>
      <c r="H644" s="23">
        <v>400000</v>
      </c>
    </row>
    <row r="645" spans="2:8" ht="12.75" hidden="1" customHeight="1" x14ac:dyDescent="0.2">
      <c r="B645" s="35" t="s">
        <v>4800</v>
      </c>
      <c r="C645" s="36"/>
      <c r="D645" s="36"/>
      <c r="E645" s="36"/>
      <c r="F645" s="23">
        <v>400000</v>
      </c>
      <c r="G645" s="23">
        <v>400000</v>
      </c>
      <c r="H645" s="23">
        <v>400000</v>
      </c>
    </row>
    <row r="646" spans="2:8" ht="12.75" hidden="1" customHeight="1" x14ac:dyDescent="0.2">
      <c r="B646" s="35" t="s">
        <v>4801</v>
      </c>
      <c r="C646" s="36"/>
      <c r="D646" s="36"/>
      <c r="E646" s="36"/>
      <c r="F646" s="23">
        <v>6000000</v>
      </c>
      <c r="G646" s="23">
        <v>6000000</v>
      </c>
      <c r="H646" s="23">
        <v>6000000</v>
      </c>
    </row>
    <row r="647" spans="2:8" ht="12.75" hidden="1" customHeight="1" x14ac:dyDescent="0.2">
      <c r="B647" s="35" t="s">
        <v>4802</v>
      </c>
      <c r="C647" s="36"/>
      <c r="D647" s="36"/>
      <c r="E647" s="36"/>
      <c r="F647" s="23">
        <v>300000</v>
      </c>
      <c r="G647" s="23">
        <v>300000</v>
      </c>
      <c r="H647" s="23">
        <v>300000</v>
      </c>
    </row>
    <row r="648" spans="2:8" ht="12.75" hidden="1" customHeight="1" x14ac:dyDescent="0.2">
      <c r="B648" s="35" t="s">
        <v>4803</v>
      </c>
      <c r="C648" s="36"/>
      <c r="D648" s="36"/>
      <c r="E648" s="36"/>
      <c r="F648" s="23">
        <v>400000</v>
      </c>
      <c r="G648" s="23">
        <v>400000</v>
      </c>
      <c r="H648" s="23">
        <v>400000</v>
      </c>
    </row>
    <row r="649" spans="2:8" ht="12.75" hidden="1" customHeight="1" x14ac:dyDescent="0.2">
      <c r="B649" s="35" t="s">
        <v>4804</v>
      </c>
      <c r="C649" s="36"/>
      <c r="D649" s="36"/>
      <c r="E649" s="36"/>
      <c r="F649" s="23">
        <v>400000</v>
      </c>
      <c r="G649" s="23">
        <v>400000</v>
      </c>
      <c r="H649" s="23">
        <v>400000</v>
      </c>
    </row>
    <row r="650" spans="2:8" ht="12.75" hidden="1" customHeight="1" x14ac:dyDescent="0.2">
      <c r="B650" s="35" t="s">
        <v>4805</v>
      </c>
      <c r="C650" s="36"/>
      <c r="D650" s="36"/>
      <c r="E650" s="36"/>
      <c r="F650" s="23">
        <v>300000</v>
      </c>
      <c r="G650" s="23">
        <v>300000</v>
      </c>
      <c r="H650" s="23">
        <v>300000</v>
      </c>
    </row>
    <row r="651" spans="2:8" ht="12.75" hidden="1" customHeight="1" x14ac:dyDescent="0.2">
      <c r="B651" s="35" t="s">
        <v>4806</v>
      </c>
      <c r="C651" s="36"/>
      <c r="D651" s="36"/>
      <c r="E651" s="36"/>
      <c r="F651" s="23">
        <v>400000</v>
      </c>
      <c r="G651" s="23">
        <v>400000</v>
      </c>
      <c r="H651" s="23">
        <v>400000</v>
      </c>
    </row>
    <row r="652" spans="2:8" ht="12.75" hidden="1" customHeight="1" x14ac:dyDescent="0.2">
      <c r="B652" s="35" t="s">
        <v>4807</v>
      </c>
      <c r="C652" s="36"/>
      <c r="D652" s="36"/>
      <c r="E652" s="36"/>
      <c r="F652" s="23">
        <v>650000</v>
      </c>
      <c r="G652" s="23">
        <v>650000</v>
      </c>
      <c r="H652" s="23">
        <v>650000</v>
      </c>
    </row>
    <row r="653" spans="2:8" ht="12.75" hidden="1" customHeight="1" x14ac:dyDescent="0.2">
      <c r="B653" s="35" t="s">
        <v>4808</v>
      </c>
      <c r="C653" s="36"/>
      <c r="D653" s="36"/>
      <c r="E653" s="36"/>
      <c r="F653" s="23">
        <v>400000</v>
      </c>
      <c r="G653" s="23">
        <v>400000</v>
      </c>
      <c r="H653" s="23">
        <v>400000</v>
      </c>
    </row>
    <row r="654" spans="2:8" ht="12.75" hidden="1" customHeight="1" x14ac:dyDescent="0.2">
      <c r="B654" s="35" t="s">
        <v>4809</v>
      </c>
      <c r="C654" s="36"/>
      <c r="D654" s="36"/>
      <c r="E654" s="36"/>
      <c r="F654" s="23">
        <v>400000</v>
      </c>
      <c r="G654" s="23">
        <v>400000</v>
      </c>
      <c r="H654" s="23">
        <v>400000</v>
      </c>
    </row>
    <row r="655" spans="2:8" ht="12.75" hidden="1" customHeight="1" x14ac:dyDescent="0.2">
      <c r="B655" s="35" t="s">
        <v>4810</v>
      </c>
      <c r="C655" s="36"/>
      <c r="D655" s="36"/>
      <c r="E655" s="36"/>
      <c r="F655" s="23">
        <v>400000</v>
      </c>
      <c r="G655" s="23">
        <v>400000</v>
      </c>
      <c r="H655" s="23">
        <v>400000</v>
      </c>
    </row>
    <row r="656" spans="2:8" ht="12.75" hidden="1" customHeight="1" x14ac:dyDescent="0.2">
      <c r="B656" s="35" t="s">
        <v>4811</v>
      </c>
      <c r="C656" s="36"/>
      <c r="D656" s="36"/>
      <c r="E656" s="36"/>
      <c r="F656" s="23">
        <v>1000000</v>
      </c>
      <c r="G656" s="23">
        <v>1000000</v>
      </c>
      <c r="H656" s="23">
        <v>1000000</v>
      </c>
    </row>
    <row r="657" spans="2:8" ht="12.75" hidden="1" customHeight="1" x14ac:dyDescent="0.2">
      <c r="B657" s="35" t="s">
        <v>4812</v>
      </c>
      <c r="C657" s="36"/>
      <c r="D657" s="36"/>
      <c r="E657" s="36"/>
      <c r="F657" s="23">
        <v>400000</v>
      </c>
      <c r="G657" s="23">
        <v>400000</v>
      </c>
      <c r="H657" s="23">
        <v>400000</v>
      </c>
    </row>
    <row r="658" spans="2:8" ht="12.75" hidden="1" customHeight="1" x14ac:dyDescent="0.2">
      <c r="B658" s="35" t="s">
        <v>4813</v>
      </c>
      <c r="C658" s="36"/>
      <c r="D658" s="36"/>
      <c r="E658" s="36"/>
      <c r="F658" s="23">
        <v>600000</v>
      </c>
      <c r="G658" s="23">
        <v>600000</v>
      </c>
      <c r="H658" s="23">
        <v>600000</v>
      </c>
    </row>
    <row r="659" spans="2:8" ht="12.75" hidden="1" customHeight="1" x14ac:dyDescent="0.2">
      <c r="B659" s="35" t="s">
        <v>4814</v>
      </c>
      <c r="C659" s="36"/>
      <c r="D659" s="36"/>
      <c r="E659" s="36"/>
      <c r="F659" s="23">
        <v>400000</v>
      </c>
      <c r="G659" s="23">
        <v>400000</v>
      </c>
      <c r="H659" s="23">
        <v>400000</v>
      </c>
    </row>
    <row r="660" spans="2:8" ht="12.75" hidden="1" customHeight="1" x14ac:dyDescent="0.2">
      <c r="B660" s="35" t="s">
        <v>4815</v>
      </c>
      <c r="C660" s="36"/>
      <c r="D660" s="36"/>
      <c r="E660" s="36"/>
      <c r="F660" s="23">
        <v>1400000</v>
      </c>
      <c r="G660" s="23">
        <v>1400000</v>
      </c>
      <c r="H660" s="23">
        <v>1400000</v>
      </c>
    </row>
    <row r="661" spans="2:8" ht="12.75" hidden="1" customHeight="1" x14ac:dyDescent="0.2">
      <c r="B661" s="35" t="s">
        <v>4816</v>
      </c>
      <c r="C661" s="36"/>
      <c r="D661" s="36"/>
      <c r="E661" s="36"/>
      <c r="F661" s="23">
        <v>700000</v>
      </c>
      <c r="G661" s="23">
        <v>700000</v>
      </c>
      <c r="H661" s="23">
        <v>700000</v>
      </c>
    </row>
    <row r="662" spans="2:8" ht="12.75" hidden="1" customHeight="1" x14ac:dyDescent="0.2">
      <c r="B662" s="35" t="s">
        <v>4817</v>
      </c>
      <c r="C662" s="36"/>
      <c r="D662" s="36"/>
      <c r="E662" s="36"/>
      <c r="F662" s="23">
        <v>300000</v>
      </c>
      <c r="G662" s="23">
        <v>300000</v>
      </c>
      <c r="H662" s="23">
        <v>300000</v>
      </c>
    </row>
    <row r="663" spans="2:8" ht="12.75" hidden="1" customHeight="1" x14ac:dyDescent="0.2">
      <c r="B663" s="35" t="s">
        <v>4818</v>
      </c>
      <c r="C663" s="36"/>
      <c r="D663" s="36"/>
      <c r="E663" s="36"/>
      <c r="F663" s="23">
        <v>400000</v>
      </c>
      <c r="G663" s="23">
        <v>400000</v>
      </c>
      <c r="H663" s="23">
        <v>400000</v>
      </c>
    </row>
    <row r="664" spans="2:8" ht="12.75" hidden="1" customHeight="1" x14ac:dyDescent="0.2">
      <c r="B664" s="35" t="s">
        <v>4819</v>
      </c>
      <c r="C664" s="36"/>
      <c r="D664" s="36"/>
      <c r="E664" s="36"/>
      <c r="F664" s="23">
        <v>500000</v>
      </c>
      <c r="G664" s="23">
        <v>500000</v>
      </c>
      <c r="H664" s="23">
        <v>500000</v>
      </c>
    </row>
    <row r="665" spans="2:8" ht="12.75" hidden="1" customHeight="1" x14ac:dyDescent="0.2">
      <c r="B665" s="35" t="s">
        <v>4820</v>
      </c>
      <c r="C665" s="36"/>
      <c r="D665" s="36"/>
      <c r="E665" s="36"/>
      <c r="F665" s="23">
        <v>300000</v>
      </c>
      <c r="G665" s="23">
        <v>300000</v>
      </c>
      <c r="H665" s="23">
        <v>300000</v>
      </c>
    </row>
    <row r="666" spans="2:8" ht="12.75" hidden="1" customHeight="1" x14ac:dyDescent="0.2">
      <c r="B666" s="35" t="s">
        <v>4821</v>
      </c>
      <c r="C666" s="36"/>
      <c r="D666" s="36"/>
      <c r="E666" s="36"/>
      <c r="F666" s="23">
        <v>650000</v>
      </c>
      <c r="G666" s="23">
        <v>650000</v>
      </c>
      <c r="H666" s="23">
        <v>650000</v>
      </c>
    </row>
    <row r="667" spans="2:8" ht="12.75" hidden="1" customHeight="1" x14ac:dyDescent="0.2">
      <c r="B667" s="35" t="s">
        <v>4822</v>
      </c>
      <c r="C667" s="36"/>
      <c r="D667" s="36"/>
      <c r="E667" s="36"/>
      <c r="F667" s="23">
        <v>400000</v>
      </c>
      <c r="G667" s="23">
        <v>400000</v>
      </c>
      <c r="H667" s="23">
        <v>400000</v>
      </c>
    </row>
    <row r="668" spans="2:8" ht="12.75" hidden="1" customHeight="1" x14ac:dyDescent="0.2">
      <c r="B668" s="35" t="s">
        <v>4823</v>
      </c>
      <c r="C668" s="36"/>
      <c r="D668" s="36"/>
      <c r="E668" s="36"/>
      <c r="F668" s="23">
        <v>3300000</v>
      </c>
      <c r="G668" s="23">
        <v>3300000</v>
      </c>
      <c r="H668" s="23">
        <v>3300000</v>
      </c>
    </row>
    <row r="669" spans="2:8" ht="12.75" hidden="1" customHeight="1" x14ac:dyDescent="0.2">
      <c r="B669" s="35" t="s">
        <v>4824</v>
      </c>
      <c r="C669" s="36"/>
      <c r="D669" s="36"/>
      <c r="E669" s="36"/>
      <c r="F669" s="23">
        <v>600000</v>
      </c>
      <c r="G669" s="23">
        <v>600000</v>
      </c>
      <c r="H669" s="23">
        <v>600000</v>
      </c>
    </row>
    <row r="670" spans="2:8" ht="12.75" hidden="1" customHeight="1" x14ac:dyDescent="0.2">
      <c r="B670" s="35" t="s">
        <v>4825</v>
      </c>
      <c r="C670" s="36"/>
      <c r="D670" s="36"/>
      <c r="E670" s="36"/>
      <c r="F670" s="23">
        <v>1000000</v>
      </c>
      <c r="G670" s="23">
        <v>1000000</v>
      </c>
      <c r="H670" s="23">
        <v>1000000</v>
      </c>
    </row>
    <row r="671" spans="2:8" ht="12.75" hidden="1" customHeight="1" x14ac:dyDescent="0.2">
      <c r="B671" s="35" t="s">
        <v>4826</v>
      </c>
      <c r="C671" s="36"/>
      <c r="D671" s="36"/>
      <c r="E671" s="36"/>
      <c r="F671" s="23">
        <v>1000000</v>
      </c>
      <c r="G671" s="23">
        <v>1000000</v>
      </c>
      <c r="H671" s="23">
        <v>1000000</v>
      </c>
    </row>
    <row r="672" spans="2:8" ht="12.75" hidden="1" customHeight="1" x14ac:dyDescent="0.2">
      <c r="B672" s="35" t="s">
        <v>4827</v>
      </c>
      <c r="C672" s="36"/>
      <c r="D672" s="36"/>
      <c r="E672" s="36"/>
      <c r="F672" s="23">
        <v>400000</v>
      </c>
      <c r="G672" s="23">
        <v>400000</v>
      </c>
      <c r="H672" s="23">
        <v>400000</v>
      </c>
    </row>
    <row r="673" spans="2:8" ht="12.75" hidden="1" customHeight="1" x14ac:dyDescent="0.2">
      <c r="B673" s="35" t="s">
        <v>4828</v>
      </c>
      <c r="C673" s="36"/>
      <c r="D673" s="36"/>
      <c r="E673" s="36"/>
      <c r="F673" s="23">
        <v>1000000</v>
      </c>
      <c r="G673" s="23">
        <v>1000000</v>
      </c>
      <c r="H673" s="23">
        <v>1000000</v>
      </c>
    </row>
    <row r="674" spans="2:8" ht="12.75" hidden="1" customHeight="1" x14ac:dyDescent="0.2">
      <c r="B674" s="35" t="s">
        <v>4829</v>
      </c>
      <c r="C674" s="36"/>
      <c r="D674" s="36"/>
      <c r="E674" s="36"/>
      <c r="F674" s="23">
        <v>400000</v>
      </c>
      <c r="G674" s="23">
        <v>400000</v>
      </c>
      <c r="H674" s="23">
        <v>400000</v>
      </c>
    </row>
    <row r="675" spans="2:8" ht="12.75" hidden="1" customHeight="1" x14ac:dyDescent="0.2">
      <c r="B675" s="35" t="s">
        <v>4830</v>
      </c>
      <c r="C675" s="36"/>
      <c r="D675" s="36"/>
      <c r="E675" s="36"/>
      <c r="F675" s="23">
        <v>300000</v>
      </c>
      <c r="G675" s="23">
        <v>300000</v>
      </c>
      <c r="H675" s="23">
        <v>300000</v>
      </c>
    </row>
    <row r="676" spans="2:8" ht="12.75" hidden="1" customHeight="1" x14ac:dyDescent="0.2">
      <c r="B676" s="35" t="s">
        <v>4831</v>
      </c>
      <c r="C676" s="36"/>
      <c r="D676" s="36"/>
      <c r="E676" s="36"/>
      <c r="F676" s="23">
        <v>300000</v>
      </c>
      <c r="G676" s="23">
        <v>300000</v>
      </c>
      <c r="H676" s="23">
        <v>300000</v>
      </c>
    </row>
    <row r="677" spans="2:8" ht="12.75" hidden="1" customHeight="1" x14ac:dyDescent="0.2">
      <c r="B677" s="35" t="s">
        <v>4832</v>
      </c>
      <c r="C677" s="36"/>
      <c r="D677" s="36"/>
      <c r="E677" s="36"/>
      <c r="F677" s="23">
        <v>400000</v>
      </c>
      <c r="G677" s="23">
        <v>400000</v>
      </c>
      <c r="H677" s="23">
        <v>400000</v>
      </c>
    </row>
    <row r="678" spans="2:8" ht="12.75" hidden="1" customHeight="1" x14ac:dyDescent="0.2">
      <c r="B678" s="35" t="s">
        <v>4833</v>
      </c>
      <c r="C678" s="36"/>
      <c r="D678" s="36"/>
      <c r="E678" s="36"/>
      <c r="F678" s="23">
        <v>300000</v>
      </c>
      <c r="G678" s="23">
        <v>300000</v>
      </c>
      <c r="H678" s="23">
        <v>300000</v>
      </c>
    </row>
    <row r="679" spans="2:8" ht="12.75" hidden="1" customHeight="1" x14ac:dyDescent="0.2">
      <c r="B679" s="35" t="s">
        <v>4834</v>
      </c>
      <c r="C679" s="36"/>
      <c r="D679" s="36"/>
      <c r="E679" s="36"/>
      <c r="F679" s="23">
        <v>300000</v>
      </c>
      <c r="G679" s="23">
        <v>300000</v>
      </c>
      <c r="H679" s="23">
        <v>300000</v>
      </c>
    </row>
    <row r="680" spans="2:8" ht="12.75" hidden="1" customHeight="1" x14ac:dyDescent="0.2">
      <c r="B680" s="35" t="s">
        <v>4835</v>
      </c>
      <c r="C680" s="36"/>
      <c r="D680" s="36"/>
      <c r="E680" s="36"/>
      <c r="F680" s="23">
        <v>300000</v>
      </c>
      <c r="G680" s="23">
        <v>300000</v>
      </c>
      <c r="H680" s="23">
        <v>300000</v>
      </c>
    </row>
    <row r="681" spans="2:8" ht="12.75" hidden="1" customHeight="1" x14ac:dyDescent="0.2">
      <c r="B681" s="35" t="s">
        <v>4836</v>
      </c>
      <c r="C681" s="36"/>
      <c r="D681" s="36"/>
      <c r="E681" s="36"/>
      <c r="F681" s="23">
        <v>300000</v>
      </c>
      <c r="G681" s="23">
        <v>300000</v>
      </c>
      <c r="H681" s="23">
        <v>300000</v>
      </c>
    </row>
    <row r="682" spans="2:8" ht="12.75" hidden="1" customHeight="1" x14ac:dyDescent="0.2">
      <c r="B682" s="35" t="s">
        <v>4837</v>
      </c>
      <c r="C682" s="36"/>
      <c r="D682" s="36"/>
      <c r="E682" s="36"/>
      <c r="F682" s="23">
        <v>400000</v>
      </c>
      <c r="G682" s="23">
        <v>400000</v>
      </c>
      <c r="H682" s="23">
        <v>400000</v>
      </c>
    </row>
    <row r="683" spans="2:8" ht="12.75" hidden="1" customHeight="1" x14ac:dyDescent="0.2">
      <c r="B683" s="35" t="s">
        <v>4838</v>
      </c>
      <c r="C683" s="36"/>
      <c r="D683" s="36"/>
      <c r="E683" s="36"/>
      <c r="F683" s="23">
        <v>500000</v>
      </c>
      <c r="G683" s="23">
        <v>500000</v>
      </c>
      <c r="H683" s="23">
        <v>500000</v>
      </c>
    </row>
    <row r="684" spans="2:8" ht="12.75" hidden="1" customHeight="1" x14ac:dyDescent="0.2">
      <c r="B684" s="35" t="s">
        <v>4839</v>
      </c>
      <c r="C684" s="36"/>
      <c r="D684" s="36"/>
      <c r="E684" s="36"/>
      <c r="F684" s="23">
        <v>6000000</v>
      </c>
      <c r="G684" s="23">
        <v>6000000</v>
      </c>
      <c r="H684" s="23">
        <v>6000000</v>
      </c>
    </row>
    <row r="685" spans="2:8" ht="12.75" hidden="1" customHeight="1" x14ac:dyDescent="0.2">
      <c r="B685" s="35" t="s">
        <v>4840</v>
      </c>
      <c r="C685" s="36"/>
      <c r="D685" s="36"/>
      <c r="E685" s="36"/>
      <c r="F685" s="23">
        <v>600000</v>
      </c>
      <c r="G685" s="23">
        <v>600000</v>
      </c>
      <c r="H685" s="23">
        <v>600000</v>
      </c>
    </row>
    <row r="686" spans="2:8" ht="12.75" hidden="1" customHeight="1" x14ac:dyDescent="0.2">
      <c r="B686" s="35" t="s">
        <v>4841</v>
      </c>
      <c r="C686" s="36"/>
      <c r="D686" s="36"/>
      <c r="E686" s="36"/>
      <c r="F686" s="23">
        <v>400000</v>
      </c>
      <c r="G686" s="23">
        <v>400000</v>
      </c>
      <c r="H686" s="23">
        <v>400000</v>
      </c>
    </row>
    <row r="687" spans="2:8" ht="12.75" hidden="1" customHeight="1" x14ac:dyDescent="0.2">
      <c r="B687" s="35" t="s">
        <v>4842</v>
      </c>
      <c r="C687" s="36"/>
      <c r="D687" s="36"/>
      <c r="E687" s="36"/>
      <c r="F687" s="23">
        <v>400000</v>
      </c>
      <c r="G687" s="23">
        <v>400000</v>
      </c>
      <c r="H687" s="23">
        <v>400000</v>
      </c>
    </row>
    <row r="688" spans="2:8" ht="12.75" hidden="1" customHeight="1" x14ac:dyDescent="0.2">
      <c r="B688" s="35" t="s">
        <v>4843</v>
      </c>
      <c r="C688" s="36"/>
      <c r="D688" s="36"/>
      <c r="E688" s="36"/>
      <c r="F688" s="23">
        <v>400000</v>
      </c>
      <c r="G688" s="23">
        <v>400000</v>
      </c>
      <c r="H688" s="23">
        <v>400000</v>
      </c>
    </row>
    <row r="689" spans="2:8" ht="12.75" hidden="1" customHeight="1" x14ac:dyDescent="0.2">
      <c r="B689" s="35" t="s">
        <v>4844</v>
      </c>
      <c r="C689" s="36"/>
      <c r="D689" s="36"/>
      <c r="E689" s="36"/>
      <c r="F689" s="23">
        <v>400000</v>
      </c>
      <c r="G689" s="23">
        <v>400000</v>
      </c>
      <c r="H689" s="23">
        <v>400000</v>
      </c>
    </row>
    <row r="690" spans="2:8" ht="12.75" hidden="1" customHeight="1" x14ac:dyDescent="0.2">
      <c r="B690" s="35" t="s">
        <v>4845</v>
      </c>
      <c r="C690" s="36"/>
      <c r="D690" s="36"/>
      <c r="E690" s="36"/>
      <c r="F690" s="23">
        <v>300000</v>
      </c>
      <c r="G690" s="23">
        <v>300000</v>
      </c>
      <c r="H690" s="23">
        <v>300000</v>
      </c>
    </row>
    <row r="691" spans="2:8" ht="12.75" hidden="1" customHeight="1" x14ac:dyDescent="0.2">
      <c r="B691" s="35" t="s">
        <v>4846</v>
      </c>
      <c r="C691" s="36"/>
      <c r="D691" s="36"/>
      <c r="E691" s="36"/>
      <c r="F691" s="23">
        <v>400000</v>
      </c>
      <c r="G691" s="23">
        <v>400000</v>
      </c>
      <c r="H691" s="23">
        <v>400000</v>
      </c>
    </row>
    <row r="692" spans="2:8" ht="12.75" hidden="1" customHeight="1" x14ac:dyDescent="0.2">
      <c r="B692" s="35" t="s">
        <v>4847</v>
      </c>
      <c r="C692" s="36"/>
      <c r="D692" s="36"/>
      <c r="E692" s="36"/>
      <c r="F692" s="23">
        <v>300000</v>
      </c>
      <c r="G692" s="23">
        <v>300000</v>
      </c>
      <c r="H692" s="23">
        <v>300000</v>
      </c>
    </row>
    <row r="693" spans="2:8" ht="12.75" hidden="1" customHeight="1" x14ac:dyDescent="0.2">
      <c r="B693" s="35" t="s">
        <v>4848</v>
      </c>
      <c r="C693" s="36"/>
      <c r="D693" s="36"/>
      <c r="E693" s="36"/>
      <c r="F693" s="23">
        <v>300000</v>
      </c>
      <c r="G693" s="23">
        <v>300000</v>
      </c>
      <c r="H693" s="23">
        <v>300000</v>
      </c>
    </row>
    <row r="694" spans="2:8" ht="12.75" hidden="1" customHeight="1" x14ac:dyDescent="0.2">
      <c r="B694" s="35" t="s">
        <v>4849</v>
      </c>
      <c r="C694" s="36"/>
      <c r="D694" s="36"/>
      <c r="E694" s="36"/>
      <c r="F694" s="23">
        <v>300000</v>
      </c>
      <c r="G694" s="23">
        <v>300000</v>
      </c>
      <c r="H694" s="23">
        <v>300000</v>
      </c>
    </row>
    <row r="695" spans="2:8" ht="12.75" hidden="1" customHeight="1" x14ac:dyDescent="0.2">
      <c r="B695" s="35" t="s">
        <v>4850</v>
      </c>
      <c r="C695" s="36"/>
      <c r="D695" s="36"/>
      <c r="E695" s="36"/>
      <c r="F695" s="23">
        <v>400000</v>
      </c>
      <c r="G695" s="23">
        <v>400000</v>
      </c>
      <c r="H695" s="23">
        <v>400000</v>
      </c>
    </row>
    <row r="696" spans="2:8" ht="12.75" hidden="1" customHeight="1" x14ac:dyDescent="0.2">
      <c r="B696" s="35" t="s">
        <v>4851</v>
      </c>
      <c r="C696" s="36"/>
      <c r="D696" s="36"/>
      <c r="E696" s="36"/>
      <c r="F696" s="23">
        <v>1000000</v>
      </c>
      <c r="G696" s="23">
        <v>1000000</v>
      </c>
      <c r="H696" s="23">
        <v>1000000</v>
      </c>
    </row>
    <row r="697" spans="2:8" ht="12.75" hidden="1" customHeight="1" x14ac:dyDescent="0.2">
      <c r="B697" s="35" t="s">
        <v>4852</v>
      </c>
      <c r="C697" s="36"/>
      <c r="D697" s="36"/>
      <c r="E697" s="36"/>
      <c r="F697" s="23">
        <v>300000</v>
      </c>
      <c r="G697" s="23">
        <v>300000</v>
      </c>
      <c r="H697" s="23">
        <v>300000</v>
      </c>
    </row>
    <row r="698" spans="2:8" ht="12.75" hidden="1" customHeight="1" x14ac:dyDescent="0.2">
      <c r="B698" s="35" t="s">
        <v>4853</v>
      </c>
      <c r="C698" s="36"/>
      <c r="D698" s="36"/>
      <c r="E698" s="36"/>
      <c r="F698" s="23">
        <v>600000</v>
      </c>
      <c r="G698" s="23">
        <v>600000</v>
      </c>
      <c r="H698" s="23">
        <v>600000</v>
      </c>
    </row>
    <row r="699" spans="2:8" ht="12.75" hidden="1" customHeight="1" x14ac:dyDescent="0.2">
      <c r="B699" s="35" t="s">
        <v>4854</v>
      </c>
      <c r="C699" s="36"/>
      <c r="D699" s="36"/>
      <c r="E699" s="36"/>
      <c r="F699" s="23">
        <v>400000</v>
      </c>
      <c r="G699" s="23">
        <v>400000</v>
      </c>
      <c r="H699" s="23">
        <v>400000</v>
      </c>
    </row>
    <row r="700" spans="2:8" ht="12.75" hidden="1" customHeight="1" x14ac:dyDescent="0.2">
      <c r="B700" s="35" t="s">
        <v>4855</v>
      </c>
      <c r="C700" s="36"/>
      <c r="D700" s="36"/>
      <c r="E700" s="36"/>
      <c r="F700" s="23">
        <v>300000</v>
      </c>
      <c r="G700" s="23">
        <v>300000</v>
      </c>
      <c r="H700" s="23">
        <v>300000</v>
      </c>
    </row>
    <row r="701" spans="2:8" ht="12.75" hidden="1" customHeight="1" x14ac:dyDescent="0.2">
      <c r="B701" s="35" t="s">
        <v>4856</v>
      </c>
      <c r="C701" s="36"/>
      <c r="D701" s="36"/>
      <c r="E701" s="36"/>
      <c r="F701" s="23">
        <v>300000</v>
      </c>
      <c r="G701" s="23">
        <v>300000</v>
      </c>
      <c r="H701" s="23">
        <v>300000</v>
      </c>
    </row>
    <row r="702" spans="2:8" ht="12.75" hidden="1" customHeight="1" x14ac:dyDescent="0.2">
      <c r="B702" s="35" t="s">
        <v>4857</v>
      </c>
      <c r="C702" s="36"/>
      <c r="D702" s="36"/>
      <c r="E702" s="36"/>
      <c r="F702" s="23">
        <v>400000</v>
      </c>
      <c r="G702" s="23">
        <v>400000</v>
      </c>
      <c r="H702" s="23">
        <v>400000</v>
      </c>
    </row>
    <row r="703" spans="2:8" ht="12.75" hidden="1" customHeight="1" x14ac:dyDescent="0.2">
      <c r="B703" s="35" t="s">
        <v>4858</v>
      </c>
      <c r="C703" s="36"/>
      <c r="D703" s="36"/>
      <c r="E703" s="36"/>
      <c r="F703" s="23">
        <v>400000</v>
      </c>
      <c r="G703" s="23">
        <v>400000</v>
      </c>
      <c r="H703" s="23">
        <v>400000</v>
      </c>
    </row>
    <row r="704" spans="2:8" ht="12.75" hidden="1" customHeight="1" x14ac:dyDescent="0.2">
      <c r="B704" s="35" t="s">
        <v>4859</v>
      </c>
      <c r="C704" s="36"/>
      <c r="D704" s="36"/>
      <c r="E704" s="36"/>
      <c r="F704" s="23">
        <v>1000000</v>
      </c>
      <c r="G704" s="23">
        <v>1000000</v>
      </c>
      <c r="H704" s="23">
        <v>1000000</v>
      </c>
    </row>
    <row r="705" spans="2:8" ht="12.75" hidden="1" customHeight="1" x14ac:dyDescent="0.2">
      <c r="B705" s="35" t="s">
        <v>4860</v>
      </c>
      <c r="C705" s="36"/>
      <c r="D705" s="36"/>
      <c r="E705" s="36"/>
      <c r="F705" s="23">
        <v>300000</v>
      </c>
      <c r="G705" s="23">
        <v>300000</v>
      </c>
      <c r="H705" s="23">
        <v>300000</v>
      </c>
    </row>
    <row r="706" spans="2:8" ht="12.75" hidden="1" customHeight="1" x14ac:dyDescent="0.2">
      <c r="B706" s="35" t="s">
        <v>4861</v>
      </c>
      <c r="C706" s="36"/>
      <c r="D706" s="36"/>
      <c r="E706" s="36"/>
      <c r="F706" s="23">
        <v>800000</v>
      </c>
      <c r="G706" s="23">
        <v>800000</v>
      </c>
      <c r="H706" s="23">
        <v>800000</v>
      </c>
    </row>
    <row r="707" spans="2:8" ht="12.75" hidden="1" customHeight="1" x14ac:dyDescent="0.2">
      <c r="B707" s="35" t="s">
        <v>4862</v>
      </c>
      <c r="C707" s="36"/>
      <c r="D707" s="36"/>
      <c r="E707" s="36"/>
      <c r="F707" s="23">
        <v>600000</v>
      </c>
      <c r="G707" s="23">
        <v>600000</v>
      </c>
      <c r="H707" s="23">
        <v>600000</v>
      </c>
    </row>
    <row r="708" spans="2:8" ht="12.75" hidden="1" customHeight="1" x14ac:dyDescent="0.2">
      <c r="B708" s="35" t="s">
        <v>4863</v>
      </c>
      <c r="C708" s="36"/>
      <c r="D708" s="36"/>
      <c r="E708" s="36"/>
      <c r="F708" s="23">
        <v>300000</v>
      </c>
      <c r="G708" s="23">
        <v>300000</v>
      </c>
      <c r="H708" s="23">
        <v>300000</v>
      </c>
    </row>
    <row r="709" spans="2:8" ht="12.75" hidden="1" customHeight="1" x14ac:dyDescent="0.2">
      <c r="B709" s="35" t="s">
        <v>4864</v>
      </c>
      <c r="C709" s="36"/>
      <c r="D709" s="36"/>
      <c r="E709" s="36"/>
      <c r="F709" s="23">
        <v>300000</v>
      </c>
      <c r="G709" s="23">
        <v>300000</v>
      </c>
      <c r="H709" s="23">
        <v>300000</v>
      </c>
    </row>
    <row r="710" spans="2:8" ht="12.75" hidden="1" customHeight="1" x14ac:dyDescent="0.2">
      <c r="B710" s="35" t="s">
        <v>4865</v>
      </c>
      <c r="C710" s="36"/>
      <c r="D710" s="36"/>
      <c r="E710" s="36"/>
      <c r="F710" s="23">
        <v>300000</v>
      </c>
      <c r="G710" s="23">
        <v>300000</v>
      </c>
      <c r="H710" s="23">
        <v>300000</v>
      </c>
    </row>
    <row r="711" spans="2:8" ht="12.75" hidden="1" customHeight="1" x14ac:dyDescent="0.2">
      <c r="B711" s="35" t="s">
        <v>4866</v>
      </c>
      <c r="C711" s="36"/>
      <c r="D711" s="36"/>
      <c r="E711" s="36"/>
      <c r="F711" s="23">
        <v>400000</v>
      </c>
      <c r="G711" s="23">
        <v>400000</v>
      </c>
      <c r="H711" s="23">
        <v>400000</v>
      </c>
    </row>
    <row r="712" spans="2:8" ht="12.75" hidden="1" customHeight="1" x14ac:dyDescent="0.2">
      <c r="B712" s="35" t="s">
        <v>4867</v>
      </c>
      <c r="C712" s="36"/>
      <c r="D712" s="36"/>
      <c r="E712" s="36"/>
      <c r="F712" s="23">
        <v>1000000</v>
      </c>
      <c r="G712" s="23">
        <v>1000000</v>
      </c>
      <c r="H712" s="23">
        <v>1000000</v>
      </c>
    </row>
    <row r="713" spans="2:8" ht="12.75" hidden="1" customHeight="1" x14ac:dyDescent="0.2">
      <c r="B713" s="35" t="s">
        <v>4868</v>
      </c>
      <c r="C713" s="36"/>
      <c r="D713" s="36"/>
      <c r="E713" s="36"/>
      <c r="F713" s="23">
        <v>400000</v>
      </c>
      <c r="G713" s="23">
        <v>400000</v>
      </c>
      <c r="H713" s="23">
        <v>400000</v>
      </c>
    </row>
    <row r="714" spans="2:8" ht="12.75" hidden="1" customHeight="1" x14ac:dyDescent="0.2">
      <c r="B714" s="35" t="s">
        <v>4869</v>
      </c>
      <c r="C714" s="36"/>
      <c r="D714" s="36"/>
      <c r="E714" s="36"/>
      <c r="F714" s="23">
        <v>300000</v>
      </c>
      <c r="G714" s="23">
        <v>300000</v>
      </c>
      <c r="H714" s="23">
        <v>300000</v>
      </c>
    </row>
    <row r="715" spans="2:8" ht="12.75" hidden="1" customHeight="1" x14ac:dyDescent="0.2">
      <c r="B715" s="35" t="s">
        <v>4870</v>
      </c>
      <c r="C715" s="36"/>
      <c r="D715" s="36"/>
      <c r="E715" s="36"/>
      <c r="F715" s="23">
        <v>1050000</v>
      </c>
      <c r="G715" s="23">
        <v>1050000</v>
      </c>
      <c r="H715" s="23">
        <v>1050000</v>
      </c>
    </row>
    <row r="716" spans="2:8" ht="12.75" hidden="1" customHeight="1" x14ac:dyDescent="0.2">
      <c r="B716" s="35" t="s">
        <v>4871</v>
      </c>
      <c r="C716" s="36"/>
      <c r="D716" s="36"/>
      <c r="E716" s="36"/>
      <c r="F716" s="23">
        <v>1000000</v>
      </c>
      <c r="G716" s="23">
        <v>1000000</v>
      </c>
      <c r="H716" s="23">
        <v>1000000</v>
      </c>
    </row>
    <row r="717" spans="2:8" ht="12.75" hidden="1" customHeight="1" x14ac:dyDescent="0.2">
      <c r="B717" s="35" t="s">
        <v>4872</v>
      </c>
      <c r="C717" s="36"/>
      <c r="D717" s="36"/>
      <c r="E717" s="36"/>
      <c r="F717" s="23">
        <v>400000</v>
      </c>
      <c r="G717" s="23">
        <v>400000</v>
      </c>
      <c r="H717" s="23">
        <v>400000</v>
      </c>
    </row>
    <row r="718" spans="2:8" ht="12.75" hidden="1" customHeight="1" x14ac:dyDescent="0.2">
      <c r="B718" s="35" t="s">
        <v>4873</v>
      </c>
      <c r="C718" s="36"/>
      <c r="D718" s="36"/>
      <c r="E718" s="36"/>
      <c r="F718" s="23">
        <v>300000</v>
      </c>
      <c r="G718" s="23">
        <v>300000</v>
      </c>
      <c r="H718" s="23">
        <v>300000</v>
      </c>
    </row>
    <row r="719" spans="2:8" ht="12.75" hidden="1" customHeight="1" x14ac:dyDescent="0.2">
      <c r="B719" s="35" t="s">
        <v>4874</v>
      </c>
      <c r="C719" s="36"/>
      <c r="D719" s="36"/>
      <c r="E719" s="36"/>
      <c r="F719" s="23">
        <v>400000</v>
      </c>
      <c r="G719" s="23">
        <v>400000</v>
      </c>
      <c r="H719" s="23">
        <v>400000</v>
      </c>
    </row>
    <row r="720" spans="2:8" ht="12.75" hidden="1" customHeight="1" x14ac:dyDescent="0.2">
      <c r="B720" s="35" t="s">
        <v>4875</v>
      </c>
      <c r="C720" s="36"/>
      <c r="D720" s="36"/>
      <c r="E720" s="36"/>
      <c r="F720" s="23">
        <v>600000</v>
      </c>
      <c r="G720" s="23">
        <v>600000</v>
      </c>
      <c r="H720" s="23">
        <v>600000</v>
      </c>
    </row>
    <row r="721" spans="2:8" ht="12.75" hidden="1" customHeight="1" x14ac:dyDescent="0.2">
      <c r="B721" s="35" t="s">
        <v>4876</v>
      </c>
      <c r="C721" s="36"/>
      <c r="D721" s="36"/>
      <c r="E721" s="36"/>
      <c r="F721" s="23">
        <v>300000</v>
      </c>
      <c r="G721" s="23">
        <v>300000</v>
      </c>
      <c r="H721" s="23">
        <v>300000</v>
      </c>
    </row>
    <row r="722" spans="2:8" ht="12.75" hidden="1" customHeight="1" x14ac:dyDescent="0.2">
      <c r="B722" s="35" t="s">
        <v>4877</v>
      </c>
      <c r="C722" s="36"/>
      <c r="D722" s="36"/>
      <c r="E722" s="36"/>
      <c r="F722" s="23">
        <v>2000000</v>
      </c>
      <c r="G722" s="23">
        <v>2000000</v>
      </c>
      <c r="H722" s="23">
        <v>2000000</v>
      </c>
    </row>
    <row r="723" spans="2:8" ht="12.75" hidden="1" customHeight="1" x14ac:dyDescent="0.2">
      <c r="B723" s="35" t="s">
        <v>4878</v>
      </c>
      <c r="C723" s="36"/>
      <c r="D723" s="36"/>
      <c r="E723" s="36"/>
      <c r="F723" s="23">
        <v>400000</v>
      </c>
      <c r="G723" s="23">
        <v>400000</v>
      </c>
      <c r="H723" s="23">
        <v>400000</v>
      </c>
    </row>
    <row r="724" spans="2:8" ht="12.75" hidden="1" customHeight="1" x14ac:dyDescent="0.2">
      <c r="B724" s="35" t="s">
        <v>4879</v>
      </c>
      <c r="C724" s="36"/>
      <c r="D724" s="36"/>
      <c r="E724" s="36"/>
      <c r="F724" s="23">
        <v>600000</v>
      </c>
      <c r="G724" s="23">
        <v>600000</v>
      </c>
      <c r="H724" s="23">
        <v>600000</v>
      </c>
    </row>
    <row r="725" spans="2:8" ht="12.75" hidden="1" customHeight="1" x14ac:dyDescent="0.2">
      <c r="B725" s="35" t="s">
        <v>4880</v>
      </c>
      <c r="C725" s="36"/>
      <c r="D725" s="36"/>
      <c r="E725" s="36"/>
      <c r="F725" s="23">
        <v>300000</v>
      </c>
      <c r="G725" s="23">
        <v>300000</v>
      </c>
      <c r="H725" s="23">
        <v>300000</v>
      </c>
    </row>
    <row r="726" spans="2:8" ht="12.75" hidden="1" customHeight="1" x14ac:dyDescent="0.2">
      <c r="B726" s="35" t="s">
        <v>4881</v>
      </c>
      <c r="C726" s="36"/>
      <c r="D726" s="36"/>
      <c r="E726" s="36"/>
      <c r="F726" s="23">
        <v>400000</v>
      </c>
      <c r="G726" s="23">
        <v>400000</v>
      </c>
      <c r="H726" s="23">
        <v>400000</v>
      </c>
    </row>
    <row r="727" spans="2:8" ht="12.75" hidden="1" customHeight="1" x14ac:dyDescent="0.2">
      <c r="B727" s="35" t="s">
        <v>4882</v>
      </c>
      <c r="C727" s="36"/>
      <c r="D727" s="36"/>
      <c r="E727" s="36"/>
      <c r="F727" s="23">
        <v>300000</v>
      </c>
      <c r="G727" s="23">
        <v>300000</v>
      </c>
      <c r="H727" s="23">
        <v>300000</v>
      </c>
    </row>
    <row r="728" spans="2:8" ht="12.75" hidden="1" customHeight="1" x14ac:dyDescent="0.2">
      <c r="B728" s="35" t="s">
        <v>4883</v>
      </c>
      <c r="C728" s="36"/>
      <c r="D728" s="36"/>
      <c r="E728" s="36"/>
      <c r="F728" s="23">
        <v>300000</v>
      </c>
      <c r="G728" s="23">
        <v>300000</v>
      </c>
      <c r="H728" s="23">
        <v>300000</v>
      </c>
    </row>
    <row r="729" spans="2:8" ht="12.75" hidden="1" customHeight="1" x14ac:dyDescent="0.2">
      <c r="B729" s="35" t="s">
        <v>4884</v>
      </c>
      <c r="C729" s="36"/>
      <c r="D729" s="36"/>
      <c r="E729" s="36"/>
      <c r="F729" s="23">
        <v>650000</v>
      </c>
      <c r="G729" s="23">
        <v>650000</v>
      </c>
      <c r="H729" s="23">
        <v>650000</v>
      </c>
    </row>
    <row r="730" spans="2:8" ht="12.75" hidden="1" customHeight="1" x14ac:dyDescent="0.2">
      <c r="B730" s="35" t="s">
        <v>4885</v>
      </c>
      <c r="C730" s="36"/>
      <c r="D730" s="36"/>
      <c r="E730" s="36"/>
      <c r="F730" s="23">
        <v>650000</v>
      </c>
      <c r="G730" s="23">
        <v>650000</v>
      </c>
      <c r="H730" s="23">
        <v>650000</v>
      </c>
    </row>
    <row r="731" spans="2:8" ht="12.75" hidden="1" customHeight="1" x14ac:dyDescent="0.2">
      <c r="B731" s="35" t="s">
        <v>4886</v>
      </c>
      <c r="C731" s="36"/>
      <c r="D731" s="36"/>
      <c r="E731" s="36"/>
      <c r="F731" s="23">
        <v>400000</v>
      </c>
      <c r="G731" s="23">
        <v>400000</v>
      </c>
      <c r="H731" s="23">
        <v>400000</v>
      </c>
    </row>
    <row r="732" spans="2:8" ht="12.75" hidden="1" customHeight="1" x14ac:dyDescent="0.2">
      <c r="B732" s="35" t="s">
        <v>4887</v>
      </c>
      <c r="C732" s="36"/>
      <c r="D732" s="36"/>
      <c r="E732" s="36"/>
      <c r="F732" s="23">
        <v>300000</v>
      </c>
      <c r="G732" s="23">
        <v>300000</v>
      </c>
      <c r="H732" s="23">
        <v>300000</v>
      </c>
    </row>
    <row r="733" spans="2:8" ht="12.75" hidden="1" customHeight="1" x14ac:dyDescent="0.2">
      <c r="B733" s="35" t="s">
        <v>4888</v>
      </c>
      <c r="C733" s="36"/>
      <c r="D733" s="36"/>
      <c r="E733" s="36"/>
      <c r="F733" s="23">
        <v>1000000</v>
      </c>
      <c r="G733" s="23">
        <v>1000000</v>
      </c>
      <c r="H733" s="23">
        <v>1000000</v>
      </c>
    </row>
    <row r="734" spans="2:8" ht="12.75" hidden="1" customHeight="1" x14ac:dyDescent="0.2">
      <c r="B734" s="35" t="s">
        <v>4889</v>
      </c>
      <c r="C734" s="36"/>
      <c r="D734" s="36"/>
      <c r="E734" s="36"/>
      <c r="F734" s="23">
        <v>1250000</v>
      </c>
      <c r="G734" s="23">
        <v>1250000</v>
      </c>
      <c r="H734" s="23">
        <v>1250000</v>
      </c>
    </row>
    <row r="735" spans="2:8" ht="12.75" hidden="1" customHeight="1" x14ac:dyDescent="0.2">
      <c r="B735" s="35" t="s">
        <v>4890</v>
      </c>
      <c r="C735" s="36"/>
      <c r="D735" s="36"/>
      <c r="E735" s="36"/>
      <c r="F735" s="23">
        <v>400000</v>
      </c>
      <c r="G735" s="23">
        <v>400000</v>
      </c>
      <c r="H735" s="23">
        <v>400000</v>
      </c>
    </row>
    <row r="736" spans="2:8" ht="12.75" hidden="1" customHeight="1" x14ac:dyDescent="0.2">
      <c r="B736" s="35" t="s">
        <v>4891</v>
      </c>
      <c r="C736" s="36"/>
      <c r="D736" s="36"/>
      <c r="E736" s="36"/>
      <c r="F736" s="23">
        <v>300000</v>
      </c>
      <c r="G736" s="23">
        <v>300000</v>
      </c>
      <c r="H736" s="23">
        <v>300000</v>
      </c>
    </row>
    <row r="737" spans="2:8" ht="12.75" hidden="1" customHeight="1" x14ac:dyDescent="0.2">
      <c r="B737" s="35" t="s">
        <v>4892</v>
      </c>
      <c r="C737" s="36"/>
      <c r="D737" s="36"/>
      <c r="E737" s="36"/>
      <c r="F737" s="23">
        <v>300000</v>
      </c>
      <c r="G737" s="23">
        <v>300000</v>
      </c>
      <c r="H737" s="23">
        <v>300000</v>
      </c>
    </row>
    <row r="738" spans="2:8" ht="12.75" hidden="1" customHeight="1" x14ac:dyDescent="0.2">
      <c r="B738" s="35" t="s">
        <v>4893</v>
      </c>
      <c r="C738" s="36"/>
      <c r="D738" s="36"/>
      <c r="E738" s="36"/>
      <c r="F738" s="23">
        <v>1000000</v>
      </c>
      <c r="G738" s="23">
        <v>1000000</v>
      </c>
      <c r="H738" s="23">
        <v>1000000</v>
      </c>
    </row>
    <row r="739" spans="2:8" ht="12.75" hidden="1" customHeight="1" x14ac:dyDescent="0.2">
      <c r="B739" s="35" t="s">
        <v>4894</v>
      </c>
      <c r="C739" s="36"/>
      <c r="D739" s="36"/>
      <c r="E739" s="36"/>
      <c r="F739" s="23">
        <v>400000</v>
      </c>
      <c r="G739" s="23">
        <v>400000</v>
      </c>
      <c r="H739" s="23">
        <v>400000</v>
      </c>
    </row>
    <row r="740" spans="2:8" ht="12.75" hidden="1" customHeight="1" x14ac:dyDescent="0.2">
      <c r="B740" s="35" t="s">
        <v>4895</v>
      </c>
      <c r="C740" s="36"/>
      <c r="D740" s="36"/>
      <c r="E740" s="36"/>
      <c r="F740" s="23">
        <v>2000000</v>
      </c>
      <c r="G740" s="23">
        <v>2000000</v>
      </c>
      <c r="H740" s="23">
        <v>2000000</v>
      </c>
    </row>
    <row r="741" spans="2:8" ht="12.75" hidden="1" customHeight="1" x14ac:dyDescent="0.2">
      <c r="B741" s="35" t="s">
        <v>4896</v>
      </c>
      <c r="C741" s="36"/>
      <c r="D741" s="36"/>
      <c r="E741" s="36"/>
      <c r="F741" s="23">
        <v>400000</v>
      </c>
      <c r="G741" s="23">
        <v>400000</v>
      </c>
      <c r="H741" s="23">
        <v>400000</v>
      </c>
    </row>
    <row r="742" spans="2:8" ht="12.75" hidden="1" customHeight="1" x14ac:dyDescent="0.2">
      <c r="B742" s="35" t="s">
        <v>4897</v>
      </c>
      <c r="C742" s="36"/>
      <c r="D742" s="36"/>
      <c r="E742" s="36"/>
      <c r="F742" s="23">
        <v>400000</v>
      </c>
      <c r="G742" s="23">
        <v>400000</v>
      </c>
      <c r="H742" s="23">
        <v>400000</v>
      </c>
    </row>
    <row r="743" spans="2:8" ht="12.75" hidden="1" customHeight="1" x14ac:dyDescent="0.2">
      <c r="B743" s="35" t="s">
        <v>4898</v>
      </c>
      <c r="C743" s="36"/>
      <c r="D743" s="36"/>
      <c r="E743" s="36"/>
      <c r="F743" s="23">
        <v>400000</v>
      </c>
      <c r="G743" s="23">
        <v>400000</v>
      </c>
      <c r="H743" s="23">
        <v>400000</v>
      </c>
    </row>
    <row r="744" spans="2:8" ht="12.75" hidden="1" customHeight="1" x14ac:dyDescent="0.2">
      <c r="B744" s="35" t="s">
        <v>4899</v>
      </c>
      <c r="C744" s="36"/>
      <c r="D744" s="36"/>
      <c r="E744" s="36"/>
      <c r="F744" s="23">
        <v>550000</v>
      </c>
      <c r="G744" s="23">
        <v>550000</v>
      </c>
      <c r="H744" s="23">
        <v>550000</v>
      </c>
    </row>
    <row r="745" spans="2:8" ht="12.75" hidden="1" customHeight="1" x14ac:dyDescent="0.2">
      <c r="B745" s="35" t="s">
        <v>4900</v>
      </c>
      <c r="C745" s="36"/>
      <c r="D745" s="36"/>
      <c r="E745" s="36"/>
      <c r="F745" s="23">
        <v>600000</v>
      </c>
      <c r="G745" s="23">
        <v>600000</v>
      </c>
      <c r="H745" s="23">
        <v>600000</v>
      </c>
    </row>
    <row r="746" spans="2:8" ht="12.75" hidden="1" customHeight="1" x14ac:dyDescent="0.2">
      <c r="B746" s="35" t="s">
        <v>4901</v>
      </c>
      <c r="C746" s="36"/>
      <c r="D746" s="36"/>
      <c r="E746" s="36"/>
      <c r="F746" s="23">
        <v>1100000</v>
      </c>
      <c r="G746" s="23">
        <v>1100000</v>
      </c>
      <c r="H746" s="23">
        <v>1100000</v>
      </c>
    </row>
    <row r="747" spans="2:8" ht="12.75" hidden="1" customHeight="1" x14ac:dyDescent="0.2">
      <c r="B747" s="35" t="s">
        <v>4902</v>
      </c>
      <c r="C747" s="36"/>
      <c r="D747" s="36"/>
      <c r="E747" s="36"/>
      <c r="F747" s="23">
        <v>1000000</v>
      </c>
      <c r="G747" s="23">
        <v>1000000</v>
      </c>
      <c r="H747" s="23">
        <v>1000000</v>
      </c>
    </row>
    <row r="748" spans="2:8" ht="12.75" hidden="1" customHeight="1" x14ac:dyDescent="0.2">
      <c r="B748" s="35" t="s">
        <v>4903</v>
      </c>
      <c r="C748" s="36"/>
      <c r="D748" s="36"/>
      <c r="E748" s="36"/>
      <c r="F748" s="23">
        <v>1000000</v>
      </c>
      <c r="G748" s="23">
        <v>1000000</v>
      </c>
      <c r="H748" s="23">
        <v>1000000</v>
      </c>
    </row>
    <row r="749" spans="2:8" ht="12.75" hidden="1" customHeight="1" x14ac:dyDescent="0.2">
      <c r="B749" s="35" t="s">
        <v>4904</v>
      </c>
      <c r="C749" s="36"/>
      <c r="D749" s="36"/>
      <c r="E749" s="36"/>
      <c r="F749" s="23">
        <v>400000</v>
      </c>
      <c r="G749" s="23">
        <v>400000</v>
      </c>
      <c r="H749" s="23">
        <v>400000</v>
      </c>
    </row>
    <row r="750" spans="2:8" ht="12.75" hidden="1" customHeight="1" x14ac:dyDescent="0.2">
      <c r="B750" s="35" t="s">
        <v>4905</v>
      </c>
      <c r="C750" s="36"/>
      <c r="D750" s="36"/>
      <c r="E750" s="36"/>
      <c r="F750" s="23">
        <v>600000</v>
      </c>
      <c r="G750" s="23">
        <v>600000</v>
      </c>
      <c r="H750" s="23">
        <v>600000</v>
      </c>
    </row>
    <row r="751" spans="2:8" ht="12.75" hidden="1" customHeight="1" x14ac:dyDescent="0.2">
      <c r="B751" s="35" t="s">
        <v>4906</v>
      </c>
      <c r="C751" s="36"/>
      <c r="D751" s="36"/>
      <c r="E751" s="36"/>
      <c r="F751" s="23">
        <v>300000</v>
      </c>
      <c r="G751" s="23">
        <v>300000</v>
      </c>
      <c r="H751" s="23">
        <v>300000</v>
      </c>
    </row>
    <row r="752" spans="2:8" ht="12.75" hidden="1" customHeight="1" x14ac:dyDescent="0.2">
      <c r="B752" s="35" t="s">
        <v>4907</v>
      </c>
      <c r="C752" s="36"/>
      <c r="D752" s="36"/>
      <c r="E752" s="36"/>
      <c r="F752" s="23">
        <v>400000</v>
      </c>
      <c r="G752" s="23">
        <v>400000</v>
      </c>
      <c r="H752" s="23">
        <v>400000</v>
      </c>
    </row>
    <row r="753" spans="2:8" ht="12.75" hidden="1" customHeight="1" x14ac:dyDescent="0.2">
      <c r="B753" s="35" t="s">
        <v>4908</v>
      </c>
      <c r="C753" s="36"/>
      <c r="D753" s="36"/>
      <c r="E753" s="36"/>
      <c r="F753" s="23">
        <v>300000</v>
      </c>
      <c r="G753" s="23">
        <v>300000</v>
      </c>
      <c r="H753" s="23">
        <v>300000</v>
      </c>
    </row>
    <row r="754" spans="2:8" ht="12.75" hidden="1" customHeight="1" x14ac:dyDescent="0.2">
      <c r="B754" s="35" t="s">
        <v>4909</v>
      </c>
      <c r="C754" s="36"/>
      <c r="D754" s="36"/>
      <c r="E754" s="36"/>
      <c r="F754" s="23">
        <v>300000</v>
      </c>
      <c r="G754" s="23">
        <v>300000</v>
      </c>
      <c r="H754" s="23">
        <v>300000</v>
      </c>
    </row>
    <row r="755" spans="2:8" ht="12.75" hidden="1" customHeight="1" x14ac:dyDescent="0.2">
      <c r="B755" s="35" t="s">
        <v>4910</v>
      </c>
      <c r="C755" s="36"/>
      <c r="D755" s="36"/>
      <c r="E755" s="36"/>
      <c r="F755" s="23">
        <v>400000</v>
      </c>
      <c r="G755" s="23">
        <v>400000</v>
      </c>
      <c r="H755" s="23">
        <v>400000</v>
      </c>
    </row>
    <row r="756" spans="2:8" ht="12.75" hidden="1" customHeight="1" x14ac:dyDescent="0.2">
      <c r="B756" s="35" t="s">
        <v>4911</v>
      </c>
      <c r="C756" s="36"/>
      <c r="D756" s="36"/>
      <c r="E756" s="36"/>
      <c r="F756" s="23">
        <v>800000</v>
      </c>
      <c r="G756" s="23">
        <v>800000</v>
      </c>
      <c r="H756" s="23">
        <v>800000</v>
      </c>
    </row>
    <row r="757" spans="2:8" ht="12.75" hidden="1" customHeight="1" x14ac:dyDescent="0.2">
      <c r="B757" s="35" t="s">
        <v>4912</v>
      </c>
      <c r="C757" s="36"/>
      <c r="D757" s="36"/>
      <c r="E757" s="36"/>
      <c r="F757" s="23">
        <v>300000</v>
      </c>
      <c r="G757" s="23">
        <v>300000</v>
      </c>
      <c r="H757" s="23">
        <v>300000</v>
      </c>
    </row>
    <row r="758" spans="2:8" ht="12.75" hidden="1" customHeight="1" x14ac:dyDescent="0.2">
      <c r="B758" s="35" t="s">
        <v>4913</v>
      </c>
      <c r="C758" s="36"/>
      <c r="D758" s="36"/>
      <c r="E758" s="36"/>
      <c r="F758" s="23">
        <v>1000000</v>
      </c>
      <c r="G758" s="23">
        <v>1000000</v>
      </c>
      <c r="H758" s="23">
        <v>1000000</v>
      </c>
    </row>
    <row r="759" spans="2:8" ht="12.75" hidden="1" customHeight="1" x14ac:dyDescent="0.2">
      <c r="B759" s="35" t="s">
        <v>4914</v>
      </c>
      <c r="C759" s="36"/>
      <c r="D759" s="36"/>
      <c r="E759" s="36"/>
      <c r="F759" s="23">
        <v>400000</v>
      </c>
      <c r="G759" s="23">
        <v>400000</v>
      </c>
      <c r="H759" s="23">
        <v>400000</v>
      </c>
    </row>
    <row r="760" spans="2:8" ht="12.75" hidden="1" customHeight="1" x14ac:dyDescent="0.2">
      <c r="B760" s="35" t="s">
        <v>4915</v>
      </c>
      <c r="C760" s="36"/>
      <c r="D760" s="36"/>
      <c r="E760" s="36"/>
      <c r="F760" s="23">
        <v>300000</v>
      </c>
      <c r="G760" s="23">
        <v>300000</v>
      </c>
      <c r="H760" s="23">
        <v>300000</v>
      </c>
    </row>
    <row r="761" spans="2:8" ht="12.75" hidden="1" customHeight="1" x14ac:dyDescent="0.2">
      <c r="B761" s="35" t="s">
        <v>4916</v>
      </c>
      <c r="C761" s="36"/>
      <c r="D761" s="36"/>
      <c r="E761" s="36"/>
      <c r="F761" s="23">
        <v>400000</v>
      </c>
      <c r="G761" s="23">
        <v>400000</v>
      </c>
      <c r="H761" s="23">
        <v>400000</v>
      </c>
    </row>
    <row r="762" spans="2:8" ht="12.75" hidden="1" customHeight="1" x14ac:dyDescent="0.2">
      <c r="B762" s="35" t="s">
        <v>4917</v>
      </c>
      <c r="C762" s="36"/>
      <c r="D762" s="36"/>
      <c r="E762" s="36"/>
      <c r="F762" s="23">
        <v>400000</v>
      </c>
      <c r="G762" s="23">
        <v>400000</v>
      </c>
      <c r="H762" s="23">
        <v>400000</v>
      </c>
    </row>
    <row r="763" spans="2:8" ht="12.75" hidden="1" customHeight="1" x14ac:dyDescent="0.2">
      <c r="B763" s="35" t="s">
        <v>4918</v>
      </c>
      <c r="C763" s="36"/>
      <c r="D763" s="36"/>
      <c r="E763" s="36"/>
      <c r="F763" s="23">
        <v>400000</v>
      </c>
      <c r="G763" s="23">
        <v>400000</v>
      </c>
      <c r="H763" s="23">
        <v>400000</v>
      </c>
    </row>
    <row r="764" spans="2:8" ht="12.75" hidden="1" customHeight="1" x14ac:dyDescent="0.2">
      <c r="B764" s="35" t="s">
        <v>4919</v>
      </c>
      <c r="C764" s="36"/>
      <c r="D764" s="36"/>
      <c r="E764" s="36"/>
      <c r="F764" s="23">
        <v>400000</v>
      </c>
      <c r="G764" s="23">
        <v>400000</v>
      </c>
      <c r="H764" s="23">
        <v>400000</v>
      </c>
    </row>
    <row r="765" spans="2:8" ht="12.75" hidden="1" customHeight="1" x14ac:dyDescent="0.2">
      <c r="B765" s="35" t="s">
        <v>4920</v>
      </c>
      <c r="C765" s="36"/>
      <c r="D765" s="36"/>
      <c r="E765" s="36"/>
      <c r="F765" s="23">
        <v>800000</v>
      </c>
      <c r="G765" s="23">
        <v>800000</v>
      </c>
      <c r="H765" s="23">
        <v>800000</v>
      </c>
    </row>
    <row r="766" spans="2:8" ht="12.75" hidden="1" customHeight="1" x14ac:dyDescent="0.2">
      <c r="B766" s="35" t="s">
        <v>4921</v>
      </c>
      <c r="C766" s="36"/>
      <c r="D766" s="36"/>
      <c r="E766" s="36"/>
      <c r="F766" s="23">
        <v>300000</v>
      </c>
      <c r="G766" s="23">
        <v>300000</v>
      </c>
      <c r="H766" s="23">
        <v>300000</v>
      </c>
    </row>
    <row r="767" spans="2:8" ht="12.75" hidden="1" customHeight="1" x14ac:dyDescent="0.2">
      <c r="B767" s="35" t="s">
        <v>4922</v>
      </c>
      <c r="C767" s="36"/>
      <c r="D767" s="36"/>
      <c r="E767" s="36"/>
      <c r="F767" s="23">
        <v>400000</v>
      </c>
      <c r="G767" s="23">
        <v>400000</v>
      </c>
      <c r="H767" s="23">
        <v>400000</v>
      </c>
    </row>
    <row r="768" spans="2:8" ht="12.75" hidden="1" customHeight="1" x14ac:dyDescent="0.2">
      <c r="B768" s="35" t="s">
        <v>4923</v>
      </c>
      <c r="C768" s="36"/>
      <c r="D768" s="36"/>
      <c r="E768" s="36"/>
      <c r="F768" s="23">
        <v>900000</v>
      </c>
      <c r="G768" s="23">
        <v>900000</v>
      </c>
      <c r="H768" s="23">
        <v>900000</v>
      </c>
    </row>
    <row r="769" spans="2:8" ht="12.75" hidden="1" customHeight="1" x14ac:dyDescent="0.2">
      <c r="B769" s="35" t="s">
        <v>4924</v>
      </c>
      <c r="C769" s="36"/>
      <c r="D769" s="36"/>
      <c r="E769" s="36"/>
      <c r="F769" s="23">
        <v>400000</v>
      </c>
      <c r="G769" s="23">
        <v>400000</v>
      </c>
      <c r="H769" s="23">
        <v>400000</v>
      </c>
    </row>
    <row r="770" spans="2:8" ht="12.75" hidden="1" customHeight="1" x14ac:dyDescent="0.2">
      <c r="B770" s="35" t="s">
        <v>4925</v>
      </c>
      <c r="C770" s="36"/>
      <c r="D770" s="36"/>
      <c r="E770" s="36"/>
      <c r="F770" s="23">
        <v>2000000</v>
      </c>
      <c r="G770" s="23">
        <v>2000000</v>
      </c>
      <c r="H770" s="23">
        <v>2000000</v>
      </c>
    </row>
    <row r="771" spans="2:8" ht="12.75" hidden="1" customHeight="1" x14ac:dyDescent="0.2">
      <c r="B771" s="35" t="s">
        <v>4926</v>
      </c>
      <c r="C771" s="36"/>
      <c r="D771" s="36"/>
      <c r="E771" s="36"/>
      <c r="F771" s="23">
        <v>300000</v>
      </c>
      <c r="G771" s="23">
        <v>300000</v>
      </c>
      <c r="H771" s="23">
        <v>300000</v>
      </c>
    </row>
    <row r="772" spans="2:8" ht="12.75" hidden="1" customHeight="1" x14ac:dyDescent="0.2">
      <c r="B772" s="35" t="s">
        <v>4927</v>
      </c>
      <c r="C772" s="36"/>
      <c r="D772" s="36"/>
      <c r="E772" s="36"/>
      <c r="F772" s="23">
        <v>300000</v>
      </c>
      <c r="G772" s="23">
        <v>300000</v>
      </c>
      <c r="H772" s="23">
        <v>300000</v>
      </c>
    </row>
    <row r="773" spans="2:8" ht="12.75" hidden="1" customHeight="1" x14ac:dyDescent="0.2">
      <c r="B773" s="35" t="s">
        <v>4928</v>
      </c>
      <c r="C773" s="36"/>
      <c r="D773" s="36"/>
      <c r="E773" s="36"/>
      <c r="F773" s="23">
        <v>800000</v>
      </c>
      <c r="G773" s="23">
        <v>800000</v>
      </c>
      <c r="H773" s="23">
        <v>800000</v>
      </c>
    </row>
    <row r="774" spans="2:8" ht="12.75" hidden="1" customHeight="1" x14ac:dyDescent="0.2">
      <c r="B774" s="35" t="s">
        <v>4929</v>
      </c>
      <c r="C774" s="36"/>
      <c r="D774" s="36"/>
      <c r="E774" s="36"/>
      <c r="F774" s="23">
        <v>400000</v>
      </c>
      <c r="G774" s="23">
        <v>400000</v>
      </c>
      <c r="H774" s="23">
        <v>400000</v>
      </c>
    </row>
    <row r="775" spans="2:8" ht="12.75" hidden="1" customHeight="1" x14ac:dyDescent="0.2">
      <c r="B775" s="35" t="s">
        <v>4930</v>
      </c>
      <c r="C775" s="36"/>
      <c r="D775" s="36"/>
      <c r="E775" s="36"/>
      <c r="F775" s="23">
        <v>400000</v>
      </c>
      <c r="G775" s="23">
        <v>400000</v>
      </c>
      <c r="H775" s="23">
        <v>400000</v>
      </c>
    </row>
    <row r="776" spans="2:8" ht="12.75" hidden="1" customHeight="1" x14ac:dyDescent="0.2">
      <c r="B776" s="35" t="s">
        <v>4931</v>
      </c>
      <c r="C776" s="36"/>
      <c r="D776" s="36"/>
      <c r="E776" s="36"/>
      <c r="F776" s="23">
        <v>400000</v>
      </c>
      <c r="G776" s="23">
        <v>400000</v>
      </c>
      <c r="H776" s="23">
        <v>400000</v>
      </c>
    </row>
    <row r="777" spans="2:8" ht="12.75" hidden="1" customHeight="1" x14ac:dyDescent="0.2">
      <c r="B777" s="35" t="s">
        <v>4932</v>
      </c>
      <c r="C777" s="36"/>
      <c r="D777" s="36"/>
      <c r="E777" s="36"/>
      <c r="F777" s="23">
        <v>400000</v>
      </c>
      <c r="G777" s="23">
        <v>400000</v>
      </c>
      <c r="H777" s="23">
        <v>400000</v>
      </c>
    </row>
    <row r="778" spans="2:8" ht="12.75" hidden="1" customHeight="1" x14ac:dyDescent="0.2">
      <c r="B778" s="35" t="s">
        <v>4933</v>
      </c>
      <c r="C778" s="36"/>
      <c r="D778" s="36"/>
      <c r="E778" s="36"/>
      <c r="F778" s="23">
        <v>400000</v>
      </c>
      <c r="G778" s="23">
        <v>400000</v>
      </c>
      <c r="H778" s="23">
        <v>400000</v>
      </c>
    </row>
    <row r="779" spans="2:8" ht="12.75" hidden="1" customHeight="1" x14ac:dyDescent="0.2">
      <c r="B779" s="35" t="s">
        <v>4934</v>
      </c>
      <c r="C779" s="36"/>
      <c r="D779" s="36"/>
      <c r="E779" s="36"/>
      <c r="F779" s="23">
        <v>1000000</v>
      </c>
      <c r="G779" s="23">
        <v>1000000</v>
      </c>
      <c r="H779" s="23">
        <v>1000000</v>
      </c>
    </row>
    <row r="780" spans="2:8" ht="12.75" hidden="1" customHeight="1" x14ac:dyDescent="0.2">
      <c r="B780" s="35" t="s">
        <v>4935</v>
      </c>
      <c r="C780" s="36"/>
      <c r="D780" s="36"/>
      <c r="E780" s="36"/>
      <c r="F780" s="23">
        <v>300000</v>
      </c>
      <c r="G780" s="23">
        <v>300000</v>
      </c>
      <c r="H780" s="23">
        <v>300000</v>
      </c>
    </row>
    <row r="781" spans="2:8" ht="12.75" hidden="1" customHeight="1" x14ac:dyDescent="0.2">
      <c r="B781" s="35" t="s">
        <v>4936</v>
      </c>
      <c r="C781" s="36"/>
      <c r="D781" s="36"/>
      <c r="E781" s="36"/>
      <c r="F781" s="23">
        <v>600000</v>
      </c>
      <c r="G781" s="23">
        <v>600000</v>
      </c>
      <c r="H781" s="23">
        <v>600000</v>
      </c>
    </row>
    <row r="782" spans="2:8" ht="12.75" hidden="1" customHeight="1" x14ac:dyDescent="0.2">
      <c r="B782" s="35" t="s">
        <v>4937</v>
      </c>
      <c r="C782" s="36"/>
      <c r="D782" s="36"/>
      <c r="E782" s="36"/>
      <c r="F782" s="23">
        <v>300000</v>
      </c>
      <c r="G782" s="23">
        <v>300000</v>
      </c>
      <c r="H782" s="23">
        <v>300000</v>
      </c>
    </row>
    <row r="783" spans="2:8" ht="12.75" hidden="1" customHeight="1" x14ac:dyDescent="0.2">
      <c r="B783" s="35" t="s">
        <v>4938</v>
      </c>
      <c r="C783" s="36"/>
      <c r="D783" s="36"/>
      <c r="E783" s="36"/>
      <c r="F783" s="23">
        <v>400000</v>
      </c>
      <c r="G783" s="23">
        <v>400000</v>
      </c>
      <c r="H783" s="23">
        <v>400000</v>
      </c>
    </row>
    <row r="784" spans="2:8" ht="12.75" hidden="1" customHeight="1" x14ac:dyDescent="0.2">
      <c r="B784" s="35" t="s">
        <v>4939</v>
      </c>
      <c r="C784" s="36"/>
      <c r="D784" s="36"/>
      <c r="E784" s="36"/>
      <c r="F784" s="23">
        <v>300000</v>
      </c>
      <c r="G784" s="23">
        <v>300000</v>
      </c>
      <c r="H784" s="23">
        <v>300000</v>
      </c>
    </row>
    <row r="785" spans="2:8" ht="12.75" hidden="1" customHeight="1" x14ac:dyDescent="0.2">
      <c r="B785" s="35" t="s">
        <v>4940</v>
      </c>
      <c r="C785" s="36"/>
      <c r="D785" s="36"/>
      <c r="E785" s="36"/>
      <c r="F785" s="23">
        <v>300000</v>
      </c>
      <c r="G785" s="23">
        <v>300000</v>
      </c>
      <c r="H785" s="23">
        <v>300000</v>
      </c>
    </row>
    <row r="786" spans="2:8" ht="12.75" hidden="1" customHeight="1" x14ac:dyDescent="0.2">
      <c r="B786" s="35" t="s">
        <v>4941</v>
      </c>
      <c r="C786" s="36"/>
      <c r="D786" s="36"/>
      <c r="E786" s="36"/>
      <c r="F786" s="23">
        <v>400000</v>
      </c>
      <c r="G786" s="23">
        <v>400000</v>
      </c>
      <c r="H786" s="23">
        <v>400000</v>
      </c>
    </row>
    <row r="787" spans="2:8" ht="12.75" hidden="1" customHeight="1" x14ac:dyDescent="0.2">
      <c r="B787" s="35" t="s">
        <v>4942</v>
      </c>
      <c r="C787" s="36"/>
      <c r="D787" s="36"/>
      <c r="E787" s="36"/>
      <c r="F787" s="23">
        <v>550000</v>
      </c>
      <c r="G787" s="23">
        <v>550000</v>
      </c>
      <c r="H787" s="23">
        <v>550000</v>
      </c>
    </row>
    <row r="788" spans="2:8" ht="12.75" hidden="1" customHeight="1" x14ac:dyDescent="0.2">
      <c r="B788" s="35" t="s">
        <v>4943</v>
      </c>
      <c r="C788" s="36"/>
      <c r="D788" s="36"/>
      <c r="E788" s="36"/>
      <c r="F788" s="23">
        <v>900000</v>
      </c>
      <c r="G788" s="23">
        <v>900000</v>
      </c>
      <c r="H788" s="23">
        <v>900000</v>
      </c>
    </row>
    <row r="789" spans="2:8" ht="12.75" hidden="1" customHeight="1" x14ac:dyDescent="0.2">
      <c r="B789" s="35" t="s">
        <v>4944</v>
      </c>
      <c r="C789" s="36"/>
      <c r="D789" s="36"/>
      <c r="E789" s="36"/>
      <c r="F789" s="23">
        <v>400000</v>
      </c>
      <c r="G789" s="23">
        <v>400000</v>
      </c>
      <c r="H789" s="23">
        <v>400000</v>
      </c>
    </row>
    <row r="790" spans="2:8" ht="12.75" hidden="1" customHeight="1" x14ac:dyDescent="0.2">
      <c r="B790" s="35" t="s">
        <v>4945</v>
      </c>
      <c r="C790" s="36"/>
      <c r="D790" s="36"/>
      <c r="E790" s="36"/>
      <c r="F790" s="23">
        <v>300000</v>
      </c>
      <c r="G790" s="23">
        <v>300000</v>
      </c>
      <c r="H790" s="23">
        <v>300000</v>
      </c>
    </row>
    <row r="791" spans="2:8" ht="12.75" hidden="1" customHeight="1" x14ac:dyDescent="0.2">
      <c r="B791" s="35" t="s">
        <v>4946</v>
      </c>
      <c r="C791" s="36"/>
      <c r="D791" s="36"/>
      <c r="E791" s="36"/>
      <c r="F791" s="23">
        <v>700000</v>
      </c>
      <c r="G791" s="23">
        <v>700000</v>
      </c>
      <c r="H791" s="23">
        <v>700000</v>
      </c>
    </row>
    <row r="792" spans="2:8" ht="12.75" hidden="1" customHeight="1" x14ac:dyDescent="0.2">
      <c r="B792" s="35" t="s">
        <v>4947</v>
      </c>
      <c r="C792" s="36"/>
      <c r="D792" s="36"/>
      <c r="E792" s="36"/>
      <c r="F792" s="23">
        <v>300000</v>
      </c>
      <c r="G792" s="23">
        <v>300000</v>
      </c>
      <c r="H792" s="23">
        <v>300000</v>
      </c>
    </row>
    <row r="793" spans="2:8" ht="12.75" hidden="1" customHeight="1" x14ac:dyDescent="0.2">
      <c r="B793" s="35" t="s">
        <v>4948</v>
      </c>
      <c r="C793" s="36"/>
      <c r="D793" s="36"/>
      <c r="E793" s="36"/>
      <c r="F793" s="23">
        <v>400000</v>
      </c>
      <c r="G793" s="23">
        <v>400000</v>
      </c>
      <c r="H793" s="23">
        <v>400000</v>
      </c>
    </row>
    <row r="794" spans="2:8" ht="12.75" hidden="1" customHeight="1" x14ac:dyDescent="0.2">
      <c r="B794" s="35" t="s">
        <v>4949</v>
      </c>
      <c r="C794" s="36"/>
      <c r="D794" s="36"/>
      <c r="E794" s="36"/>
      <c r="F794" s="23">
        <v>550000</v>
      </c>
      <c r="G794" s="23">
        <v>550000</v>
      </c>
      <c r="H794" s="23">
        <v>550000</v>
      </c>
    </row>
    <row r="795" spans="2:8" ht="12.75" hidden="1" customHeight="1" x14ac:dyDescent="0.2">
      <c r="B795" s="35" t="s">
        <v>4950</v>
      </c>
      <c r="C795" s="36"/>
      <c r="D795" s="36"/>
      <c r="E795" s="36"/>
      <c r="F795" s="23">
        <v>400000</v>
      </c>
      <c r="G795" s="23">
        <v>400000</v>
      </c>
      <c r="H795" s="23">
        <v>400000</v>
      </c>
    </row>
    <row r="796" spans="2:8" ht="12.75" hidden="1" customHeight="1" x14ac:dyDescent="0.2">
      <c r="B796" s="35" t="s">
        <v>4951</v>
      </c>
      <c r="C796" s="36"/>
      <c r="D796" s="36"/>
      <c r="E796" s="36"/>
      <c r="F796" s="23">
        <v>300000</v>
      </c>
      <c r="G796" s="23">
        <v>300000</v>
      </c>
      <c r="H796" s="23">
        <v>300000</v>
      </c>
    </row>
    <row r="797" spans="2:8" ht="12.75" hidden="1" customHeight="1" x14ac:dyDescent="0.2">
      <c r="B797" s="35" t="s">
        <v>4952</v>
      </c>
      <c r="C797" s="36"/>
      <c r="D797" s="36"/>
      <c r="E797" s="36"/>
      <c r="F797" s="23">
        <v>300000</v>
      </c>
      <c r="G797" s="23">
        <v>300000</v>
      </c>
      <c r="H797" s="23">
        <v>300000</v>
      </c>
    </row>
    <row r="798" spans="2:8" ht="12.75" hidden="1" customHeight="1" x14ac:dyDescent="0.2">
      <c r="B798" s="35" t="s">
        <v>4953</v>
      </c>
      <c r="C798" s="36"/>
      <c r="D798" s="36"/>
      <c r="E798" s="36"/>
      <c r="F798" s="23">
        <v>600000</v>
      </c>
      <c r="G798" s="23">
        <v>600000</v>
      </c>
      <c r="H798" s="23">
        <v>600000</v>
      </c>
    </row>
    <row r="799" spans="2:8" ht="12.75" hidden="1" customHeight="1" x14ac:dyDescent="0.2">
      <c r="B799" s="35" t="s">
        <v>4954</v>
      </c>
      <c r="C799" s="36"/>
      <c r="D799" s="36"/>
      <c r="E799" s="36"/>
      <c r="F799" s="23">
        <v>6000000</v>
      </c>
      <c r="G799" s="23">
        <v>6000000</v>
      </c>
      <c r="H799" s="23">
        <v>6000000</v>
      </c>
    </row>
    <row r="800" spans="2:8" ht="12.75" hidden="1" customHeight="1" x14ac:dyDescent="0.2">
      <c r="B800" s="35" t="s">
        <v>4955</v>
      </c>
      <c r="C800" s="36"/>
      <c r="D800" s="36"/>
      <c r="E800" s="36"/>
      <c r="F800" s="23">
        <v>400000</v>
      </c>
      <c r="G800" s="23">
        <v>400000</v>
      </c>
      <c r="H800" s="23">
        <v>400000</v>
      </c>
    </row>
    <row r="801" spans="2:8" ht="12.75" hidden="1" customHeight="1" x14ac:dyDescent="0.2">
      <c r="B801" s="35" t="s">
        <v>4956</v>
      </c>
      <c r="C801" s="36"/>
      <c r="D801" s="36"/>
      <c r="E801" s="36"/>
      <c r="F801" s="23">
        <v>300000</v>
      </c>
      <c r="G801" s="23">
        <v>300000</v>
      </c>
      <c r="H801" s="23">
        <v>300000</v>
      </c>
    </row>
    <row r="802" spans="2:8" ht="12.75" hidden="1" customHeight="1" x14ac:dyDescent="0.2">
      <c r="B802" s="35" t="s">
        <v>4957</v>
      </c>
      <c r="C802" s="36"/>
      <c r="D802" s="36"/>
      <c r="E802" s="36"/>
      <c r="F802" s="23">
        <v>400000</v>
      </c>
      <c r="G802" s="23">
        <v>400000</v>
      </c>
      <c r="H802" s="23">
        <v>400000</v>
      </c>
    </row>
    <row r="803" spans="2:8" ht="12.75" hidden="1" customHeight="1" x14ac:dyDescent="0.2">
      <c r="B803" s="35" t="s">
        <v>4958</v>
      </c>
      <c r="C803" s="36"/>
      <c r="D803" s="36"/>
      <c r="E803" s="36"/>
      <c r="F803" s="23">
        <v>300000</v>
      </c>
      <c r="G803" s="23">
        <v>300000</v>
      </c>
      <c r="H803" s="23">
        <v>300000</v>
      </c>
    </row>
    <row r="804" spans="2:8" ht="12.75" hidden="1" customHeight="1" x14ac:dyDescent="0.2">
      <c r="B804" s="35" t="s">
        <v>4959</v>
      </c>
      <c r="C804" s="36"/>
      <c r="D804" s="36"/>
      <c r="E804" s="36"/>
      <c r="F804" s="23">
        <v>600000</v>
      </c>
      <c r="G804" s="23">
        <v>600000</v>
      </c>
      <c r="H804" s="23">
        <v>600000</v>
      </c>
    </row>
    <row r="805" spans="2:8" ht="12.75" hidden="1" customHeight="1" x14ac:dyDescent="0.2">
      <c r="B805" s="35" t="s">
        <v>4960</v>
      </c>
      <c r="C805" s="36"/>
      <c r="D805" s="36"/>
      <c r="E805" s="36"/>
      <c r="F805" s="23">
        <v>400000</v>
      </c>
      <c r="G805" s="23">
        <v>400000</v>
      </c>
      <c r="H805" s="23">
        <v>400000</v>
      </c>
    </row>
    <row r="806" spans="2:8" ht="12.75" hidden="1" customHeight="1" x14ac:dyDescent="0.2">
      <c r="B806" s="35" t="s">
        <v>4961</v>
      </c>
      <c r="C806" s="36"/>
      <c r="D806" s="36"/>
      <c r="E806" s="36"/>
      <c r="F806" s="23">
        <v>400000</v>
      </c>
      <c r="G806" s="23">
        <v>400000</v>
      </c>
      <c r="H806" s="23">
        <v>400000</v>
      </c>
    </row>
    <row r="807" spans="2:8" ht="12.75" hidden="1" customHeight="1" x14ac:dyDescent="0.2">
      <c r="B807" s="35" t="s">
        <v>4962</v>
      </c>
      <c r="C807" s="36"/>
      <c r="D807" s="36"/>
      <c r="E807" s="36"/>
      <c r="F807" s="23">
        <v>300000</v>
      </c>
      <c r="G807" s="23">
        <v>300000</v>
      </c>
      <c r="H807" s="23">
        <v>300000</v>
      </c>
    </row>
    <row r="808" spans="2:8" ht="12.75" hidden="1" customHeight="1" x14ac:dyDescent="0.2">
      <c r="B808" s="35" t="s">
        <v>4963</v>
      </c>
      <c r="C808" s="36"/>
      <c r="D808" s="36"/>
      <c r="E808" s="36"/>
      <c r="F808" s="23">
        <v>1000000</v>
      </c>
      <c r="G808" s="23">
        <v>1000000</v>
      </c>
      <c r="H808" s="23">
        <v>1000000</v>
      </c>
    </row>
    <row r="809" spans="2:8" ht="12.75" hidden="1" customHeight="1" x14ac:dyDescent="0.2">
      <c r="B809" s="35" t="s">
        <v>4964</v>
      </c>
      <c r="C809" s="36"/>
      <c r="D809" s="36"/>
      <c r="E809" s="36"/>
      <c r="F809" s="23">
        <v>300000</v>
      </c>
      <c r="G809" s="23">
        <v>300000</v>
      </c>
      <c r="H809" s="23">
        <v>300000</v>
      </c>
    </row>
    <row r="810" spans="2:8" ht="12.75" hidden="1" customHeight="1" x14ac:dyDescent="0.2">
      <c r="B810" s="35" t="s">
        <v>4965</v>
      </c>
      <c r="C810" s="36"/>
      <c r="D810" s="36"/>
      <c r="E810" s="36"/>
      <c r="F810" s="23">
        <v>300000</v>
      </c>
      <c r="G810" s="23">
        <v>300000</v>
      </c>
      <c r="H810" s="23">
        <v>300000</v>
      </c>
    </row>
    <row r="811" spans="2:8" ht="12.75" hidden="1" customHeight="1" x14ac:dyDescent="0.2">
      <c r="B811" s="35" t="s">
        <v>4966</v>
      </c>
      <c r="C811" s="36"/>
      <c r="D811" s="36"/>
      <c r="E811" s="36"/>
      <c r="F811" s="23">
        <v>300000</v>
      </c>
      <c r="G811" s="23">
        <v>300000</v>
      </c>
      <c r="H811" s="23">
        <v>300000</v>
      </c>
    </row>
    <row r="812" spans="2:8" ht="12.75" hidden="1" customHeight="1" x14ac:dyDescent="0.2">
      <c r="B812" s="35" t="s">
        <v>4967</v>
      </c>
      <c r="C812" s="36"/>
      <c r="D812" s="36"/>
      <c r="E812" s="36"/>
      <c r="F812" s="23">
        <v>300000</v>
      </c>
      <c r="G812" s="23">
        <v>300000</v>
      </c>
      <c r="H812" s="23">
        <v>300000</v>
      </c>
    </row>
    <row r="813" spans="2:8" ht="12.75" hidden="1" customHeight="1" x14ac:dyDescent="0.2">
      <c r="B813" s="35" t="s">
        <v>4968</v>
      </c>
      <c r="C813" s="36"/>
      <c r="D813" s="36"/>
      <c r="E813" s="36"/>
      <c r="F813" s="23">
        <v>400000</v>
      </c>
      <c r="G813" s="23">
        <v>400000</v>
      </c>
      <c r="H813" s="23">
        <v>400000</v>
      </c>
    </row>
    <row r="814" spans="2:8" ht="12.75" hidden="1" customHeight="1" x14ac:dyDescent="0.2">
      <c r="B814" s="35" t="s">
        <v>4969</v>
      </c>
      <c r="C814" s="36"/>
      <c r="D814" s="36"/>
      <c r="E814" s="36"/>
      <c r="F814" s="23">
        <v>400000</v>
      </c>
      <c r="G814" s="23">
        <v>400000</v>
      </c>
      <c r="H814" s="23">
        <v>400000</v>
      </c>
    </row>
    <row r="815" spans="2:8" ht="12.75" hidden="1" customHeight="1" x14ac:dyDescent="0.2">
      <c r="B815" s="35" t="s">
        <v>4970</v>
      </c>
      <c r="C815" s="36"/>
      <c r="D815" s="36"/>
      <c r="E815" s="36"/>
      <c r="F815" s="23">
        <v>3050000</v>
      </c>
      <c r="G815" s="23">
        <v>3050000</v>
      </c>
      <c r="H815" s="23">
        <v>3050000</v>
      </c>
    </row>
    <row r="816" spans="2:8" ht="12.75" hidden="1" customHeight="1" x14ac:dyDescent="0.2">
      <c r="B816" s="35" t="s">
        <v>4971</v>
      </c>
      <c r="C816" s="36"/>
      <c r="D816" s="36"/>
      <c r="E816" s="36"/>
      <c r="F816" s="23">
        <v>2000000</v>
      </c>
      <c r="G816" s="23">
        <v>2000000</v>
      </c>
      <c r="H816" s="23">
        <v>2000000</v>
      </c>
    </row>
    <row r="817" spans="2:8" ht="12.75" hidden="1" customHeight="1" x14ac:dyDescent="0.2">
      <c r="B817" s="35" t="s">
        <v>4972</v>
      </c>
      <c r="C817" s="36"/>
      <c r="D817" s="36"/>
      <c r="E817" s="36"/>
      <c r="F817" s="23">
        <v>900000</v>
      </c>
      <c r="G817" s="23">
        <v>900000</v>
      </c>
      <c r="H817" s="23">
        <v>900000</v>
      </c>
    </row>
    <row r="818" spans="2:8" ht="12.75" hidden="1" customHeight="1" x14ac:dyDescent="0.2">
      <c r="B818" s="35" t="s">
        <v>4973</v>
      </c>
      <c r="C818" s="36"/>
      <c r="D818" s="36"/>
      <c r="E818" s="36"/>
      <c r="F818" s="23">
        <v>650000</v>
      </c>
      <c r="G818" s="23">
        <v>650000</v>
      </c>
      <c r="H818" s="23">
        <v>650000</v>
      </c>
    </row>
    <row r="819" spans="2:8" ht="12.75" hidden="1" customHeight="1" x14ac:dyDescent="0.2">
      <c r="B819" s="35" t="s">
        <v>4974</v>
      </c>
      <c r="C819" s="36"/>
      <c r="D819" s="36"/>
      <c r="E819" s="36"/>
      <c r="F819" s="23">
        <v>600000</v>
      </c>
      <c r="G819" s="23">
        <v>600000</v>
      </c>
      <c r="H819" s="23">
        <v>600000</v>
      </c>
    </row>
    <row r="820" spans="2:8" ht="12.75" hidden="1" customHeight="1" x14ac:dyDescent="0.2">
      <c r="B820" s="35" t="s">
        <v>4975</v>
      </c>
      <c r="C820" s="36"/>
      <c r="D820" s="36"/>
      <c r="E820" s="36"/>
      <c r="F820" s="23">
        <v>300000</v>
      </c>
      <c r="G820" s="23">
        <v>300000</v>
      </c>
      <c r="H820" s="23">
        <v>300000</v>
      </c>
    </row>
    <row r="821" spans="2:8" ht="12.75" hidden="1" customHeight="1" x14ac:dyDescent="0.2">
      <c r="B821" s="35" t="s">
        <v>4976</v>
      </c>
      <c r="C821" s="36"/>
      <c r="D821" s="36"/>
      <c r="E821" s="36"/>
      <c r="F821" s="23">
        <v>400000</v>
      </c>
      <c r="G821" s="23">
        <v>400000</v>
      </c>
      <c r="H821" s="23">
        <v>400000</v>
      </c>
    </row>
    <row r="822" spans="2:8" ht="12.75" hidden="1" customHeight="1" x14ac:dyDescent="0.2">
      <c r="B822" s="35" t="s">
        <v>4977</v>
      </c>
      <c r="C822" s="36"/>
      <c r="D822" s="36"/>
      <c r="E822" s="36"/>
      <c r="F822" s="23">
        <v>400000</v>
      </c>
      <c r="G822" s="23">
        <v>400000</v>
      </c>
      <c r="H822" s="23">
        <v>400000</v>
      </c>
    </row>
    <row r="823" spans="2:8" ht="12.75" hidden="1" customHeight="1" x14ac:dyDescent="0.2">
      <c r="B823" s="35" t="s">
        <v>4978</v>
      </c>
      <c r="C823" s="36"/>
      <c r="D823" s="36"/>
      <c r="E823" s="36"/>
      <c r="F823" s="23">
        <v>2000000</v>
      </c>
      <c r="G823" s="23">
        <v>2000000</v>
      </c>
      <c r="H823" s="23">
        <v>2000000</v>
      </c>
    </row>
    <row r="824" spans="2:8" ht="12.75" hidden="1" customHeight="1" x14ac:dyDescent="0.2">
      <c r="B824" s="35" t="s">
        <v>4979</v>
      </c>
      <c r="C824" s="36"/>
      <c r="D824" s="36"/>
      <c r="E824" s="36"/>
      <c r="F824" s="23">
        <v>1000000</v>
      </c>
      <c r="G824" s="23">
        <v>1000000</v>
      </c>
      <c r="H824" s="23">
        <v>1000000</v>
      </c>
    </row>
    <row r="825" spans="2:8" ht="12.75" hidden="1" customHeight="1" x14ac:dyDescent="0.2">
      <c r="B825" s="35" t="s">
        <v>4980</v>
      </c>
      <c r="C825" s="36"/>
      <c r="D825" s="36"/>
      <c r="E825" s="36"/>
      <c r="F825" s="23">
        <v>2000000</v>
      </c>
      <c r="G825" s="23">
        <v>2000000</v>
      </c>
      <c r="H825" s="23">
        <v>2000000</v>
      </c>
    </row>
    <row r="826" spans="2:8" ht="12.75" hidden="1" customHeight="1" x14ac:dyDescent="0.2">
      <c r="B826" s="35" t="s">
        <v>4981</v>
      </c>
      <c r="C826" s="36"/>
      <c r="D826" s="36"/>
      <c r="E826" s="36"/>
      <c r="F826" s="23">
        <v>400000</v>
      </c>
      <c r="G826" s="23">
        <v>400000</v>
      </c>
      <c r="H826" s="23">
        <v>400000</v>
      </c>
    </row>
    <row r="827" spans="2:8" ht="12.75" hidden="1" customHeight="1" x14ac:dyDescent="0.2">
      <c r="B827" s="35" t="s">
        <v>4982</v>
      </c>
      <c r="C827" s="36"/>
      <c r="D827" s="36"/>
      <c r="E827" s="36"/>
      <c r="F827" s="23">
        <v>1000000</v>
      </c>
      <c r="G827" s="23">
        <v>1000000</v>
      </c>
      <c r="H827" s="23">
        <v>1000000</v>
      </c>
    </row>
    <row r="828" spans="2:8" ht="12.75" hidden="1" customHeight="1" x14ac:dyDescent="0.2">
      <c r="B828" s="35" t="s">
        <v>4983</v>
      </c>
      <c r="C828" s="36"/>
      <c r="D828" s="36"/>
      <c r="E828" s="36"/>
      <c r="F828" s="23">
        <v>600000</v>
      </c>
      <c r="G828" s="23">
        <v>600000</v>
      </c>
      <c r="H828" s="23">
        <v>600000</v>
      </c>
    </row>
    <row r="829" spans="2:8" ht="12.75" hidden="1" customHeight="1" x14ac:dyDescent="0.2">
      <c r="B829" s="35" t="s">
        <v>4984</v>
      </c>
      <c r="C829" s="36"/>
      <c r="D829" s="36"/>
      <c r="E829" s="36"/>
      <c r="F829" s="23">
        <v>800000</v>
      </c>
      <c r="G829" s="23">
        <v>800000</v>
      </c>
      <c r="H829" s="23">
        <v>800000</v>
      </c>
    </row>
    <row r="830" spans="2:8" ht="12.75" hidden="1" customHeight="1" x14ac:dyDescent="0.2">
      <c r="B830" s="35" t="s">
        <v>4985</v>
      </c>
      <c r="C830" s="36"/>
      <c r="D830" s="36"/>
      <c r="E830" s="36"/>
      <c r="F830" s="23">
        <v>2800000</v>
      </c>
      <c r="G830" s="23">
        <v>2800000</v>
      </c>
      <c r="H830" s="23">
        <v>2800000</v>
      </c>
    </row>
    <row r="831" spans="2:8" ht="12.75" hidden="1" customHeight="1" x14ac:dyDescent="0.2">
      <c r="B831" s="35" t="s">
        <v>4986</v>
      </c>
      <c r="C831" s="36"/>
      <c r="D831" s="36"/>
      <c r="E831" s="36"/>
      <c r="F831" s="23">
        <v>400000</v>
      </c>
      <c r="G831" s="23">
        <v>400000</v>
      </c>
      <c r="H831" s="23">
        <v>400000</v>
      </c>
    </row>
    <row r="832" spans="2:8" ht="12.75" hidden="1" customHeight="1" x14ac:dyDescent="0.2">
      <c r="B832" s="35" t="s">
        <v>4987</v>
      </c>
      <c r="C832" s="36"/>
      <c r="D832" s="36"/>
      <c r="E832" s="36"/>
      <c r="F832" s="23">
        <v>400000</v>
      </c>
      <c r="G832" s="23">
        <v>400000</v>
      </c>
      <c r="H832" s="23">
        <v>400000</v>
      </c>
    </row>
    <row r="833" spans="2:8" ht="12.75" hidden="1" customHeight="1" x14ac:dyDescent="0.2">
      <c r="B833" s="35" t="s">
        <v>4988</v>
      </c>
      <c r="C833" s="36"/>
      <c r="D833" s="36"/>
      <c r="E833" s="36"/>
      <c r="F833" s="23">
        <v>6000000</v>
      </c>
      <c r="G833" s="23">
        <v>6000000</v>
      </c>
      <c r="H833" s="23">
        <v>6000000</v>
      </c>
    </row>
    <row r="834" spans="2:8" ht="12.75" hidden="1" customHeight="1" x14ac:dyDescent="0.2">
      <c r="B834" s="35" t="s">
        <v>4989</v>
      </c>
      <c r="C834" s="36"/>
      <c r="D834" s="36"/>
      <c r="E834" s="36"/>
      <c r="F834" s="23">
        <v>12000000</v>
      </c>
      <c r="G834" s="23">
        <v>12000000</v>
      </c>
      <c r="H834" s="23">
        <v>12000000</v>
      </c>
    </row>
    <row r="835" spans="2:8" ht="12.75" hidden="1" customHeight="1" x14ac:dyDescent="0.2">
      <c r="B835" s="35" t="s">
        <v>4990</v>
      </c>
      <c r="C835" s="36"/>
      <c r="D835" s="36"/>
      <c r="E835" s="36"/>
      <c r="F835" s="23">
        <v>300000</v>
      </c>
      <c r="G835" s="23">
        <v>300000</v>
      </c>
      <c r="H835" s="23">
        <v>300000</v>
      </c>
    </row>
    <row r="836" spans="2:8" ht="12.75" hidden="1" customHeight="1" x14ac:dyDescent="0.2">
      <c r="B836" s="35" t="s">
        <v>4991</v>
      </c>
      <c r="C836" s="36"/>
      <c r="D836" s="36"/>
      <c r="E836" s="36"/>
      <c r="F836" s="23">
        <v>2000000</v>
      </c>
      <c r="G836" s="23">
        <v>2000000</v>
      </c>
      <c r="H836" s="23">
        <v>2000000</v>
      </c>
    </row>
    <row r="837" spans="2:8" ht="12.75" hidden="1" customHeight="1" x14ac:dyDescent="0.2">
      <c r="B837" s="35" t="s">
        <v>4992</v>
      </c>
      <c r="C837" s="36"/>
      <c r="D837" s="36"/>
      <c r="E837" s="36"/>
      <c r="F837" s="23">
        <v>300000</v>
      </c>
      <c r="G837" s="23">
        <v>300000</v>
      </c>
      <c r="H837" s="23">
        <v>300000</v>
      </c>
    </row>
    <row r="838" spans="2:8" ht="12.75" hidden="1" customHeight="1" x14ac:dyDescent="0.2">
      <c r="B838" s="35" t="s">
        <v>4993</v>
      </c>
      <c r="C838" s="36"/>
      <c r="D838" s="36"/>
      <c r="E838" s="36"/>
      <c r="F838" s="23">
        <v>300000</v>
      </c>
      <c r="G838" s="23">
        <v>300000</v>
      </c>
      <c r="H838" s="23">
        <v>300000</v>
      </c>
    </row>
    <row r="839" spans="2:8" ht="12.75" hidden="1" customHeight="1" x14ac:dyDescent="0.2">
      <c r="B839" s="35" t="s">
        <v>4994</v>
      </c>
      <c r="C839" s="36"/>
      <c r="D839" s="36"/>
      <c r="E839" s="36"/>
      <c r="F839" s="23">
        <v>400000</v>
      </c>
      <c r="G839" s="23">
        <v>400000</v>
      </c>
      <c r="H839" s="23">
        <v>400000</v>
      </c>
    </row>
    <row r="840" spans="2:8" ht="12.75" hidden="1" customHeight="1" x14ac:dyDescent="0.2">
      <c r="B840" s="35" t="s">
        <v>4995</v>
      </c>
      <c r="C840" s="36"/>
      <c r="D840" s="36"/>
      <c r="E840" s="36"/>
      <c r="F840" s="23">
        <v>600000</v>
      </c>
      <c r="G840" s="23">
        <v>600000</v>
      </c>
      <c r="H840" s="23">
        <v>600000</v>
      </c>
    </row>
    <row r="841" spans="2:8" ht="12.75" hidden="1" customHeight="1" x14ac:dyDescent="0.2">
      <c r="B841" s="35" t="s">
        <v>4996</v>
      </c>
      <c r="C841" s="36"/>
      <c r="D841" s="36"/>
      <c r="E841" s="36"/>
      <c r="F841" s="23">
        <v>400000</v>
      </c>
      <c r="G841" s="23">
        <v>400000</v>
      </c>
      <c r="H841" s="23">
        <v>400000</v>
      </c>
    </row>
    <row r="842" spans="2:8" ht="12.75" hidden="1" customHeight="1" x14ac:dyDescent="0.2">
      <c r="B842" s="35" t="s">
        <v>4997</v>
      </c>
      <c r="C842" s="36"/>
      <c r="D842" s="36"/>
      <c r="E842" s="36"/>
      <c r="F842" s="23">
        <v>300000</v>
      </c>
      <c r="G842" s="23">
        <v>300000</v>
      </c>
      <c r="H842" s="23">
        <v>300000</v>
      </c>
    </row>
    <row r="843" spans="2:8" ht="12.75" hidden="1" customHeight="1" x14ac:dyDescent="0.2">
      <c r="B843" s="35" t="s">
        <v>4998</v>
      </c>
      <c r="C843" s="36"/>
      <c r="D843" s="36"/>
      <c r="E843" s="36"/>
      <c r="F843" s="23">
        <v>650000</v>
      </c>
      <c r="G843" s="23">
        <v>650000</v>
      </c>
      <c r="H843" s="23">
        <v>650000</v>
      </c>
    </row>
    <row r="844" spans="2:8" ht="12.75" hidden="1" customHeight="1" x14ac:dyDescent="0.2">
      <c r="B844" s="35" t="s">
        <v>4999</v>
      </c>
      <c r="C844" s="36"/>
      <c r="D844" s="36"/>
      <c r="E844" s="36"/>
      <c r="F844" s="23">
        <v>2800000</v>
      </c>
      <c r="G844" s="23">
        <v>2800000</v>
      </c>
      <c r="H844" s="23">
        <v>2800000</v>
      </c>
    </row>
    <row r="845" spans="2:8" ht="12.75" hidden="1" customHeight="1" x14ac:dyDescent="0.2">
      <c r="B845" s="35" t="s">
        <v>5000</v>
      </c>
      <c r="C845" s="36"/>
      <c r="D845" s="36"/>
      <c r="E845" s="36"/>
      <c r="F845" s="23">
        <v>400000</v>
      </c>
      <c r="G845" s="23">
        <v>400000</v>
      </c>
      <c r="H845" s="23">
        <v>400000</v>
      </c>
    </row>
    <row r="846" spans="2:8" ht="12.75" hidden="1" customHeight="1" x14ac:dyDescent="0.2">
      <c r="B846" s="35" t="s">
        <v>5001</v>
      </c>
      <c r="C846" s="36"/>
      <c r="D846" s="36"/>
      <c r="E846" s="36"/>
      <c r="F846" s="23">
        <v>1000000</v>
      </c>
      <c r="G846" s="23">
        <v>1000000</v>
      </c>
      <c r="H846" s="23">
        <v>1000000</v>
      </c>
    </row>
    <row r="847" spans="2:8" ht="12.75" hidden="1" customHeight="1" x14ac:dyDescent="0.2">
      <c r="B847" s="35" t="s">
        <v>5002</v>
      </c>
      <c r="C847" s="36"/>
      <c r="D847" s="36"/>
      <c r="E847" s="36"/>
      <c r="F847" s="23">
        <v>1000000</v>
      </c>
      <c r="G847" s="23">
        <v>1000000</v>
      </c>
      <c r="H847" s="23">
        <v>1000000</v>
      </c>
    </row>
    <row r="848" spans="2:8" ht="12.75" hidden="1" customHeight="1" x14ac:dyDescent="0.2">
      <c r="B848" s="35" t="s">
        <v>5003</v>
      </c>
      <c r="C848" s="36"/>
      <c r="D848" s="36"/>
      <c r="E848" s="36"/>
      <c r="F848" s="23">
        <v>1200000</v>
      </c>
      <c r="G848" s="23">
        <v>1200000</v>
      </c>
      <c r="H848" s="23">
        <v>1200000</v>
      </c>
    </row>
    <row r="849" spans="2:9" ht="12.75" hidden="1" customHeight="1" x14ac:dyDescent="0.2">
      <c r="B849" s="35" t="s">
        <v>5004</v>
      </c>
      <c r="C849" s="36"/>
      <c r="D849" s="36"/>
      <c r="E849" s="36"/>
      <c r="F849" s="23">
        <v>650000</v>
      </c>
      <c r="G849" s="23">
        <v>650000</v>
      </c>
      <c r="H849" s="23">
        <v>650000</v>
      </c>
    </row>
    <row r="850" spans="2:9" ht="12.75" hidden="1" customHeight="1" x14ac:dyDescent="0.2">
      <c r="B850" s="35" t="s">
        <v>5005</v>
      </c>
      <c r="C850" s="36"/>
      <c r="D850" s="36"/>
      <c r="E850" s="36"/>
      <c r="F850" s="23">
        <v>400000</v>
      </c>
      <c r="G850" s="23">
        <v>400000</v>
      </c>
      <c r="H850" s="23">
        <v>400000</v>
      </c>
    </row>
    <row r="851" spans="2:9" ht="12.75" hidden="1" customHeight="1" x14ac:dyDescent="0.2">
      <c r="B851" s="35" t="s">
        <v>5006</v>
      </c>
      <c r="C851" s="36"/>
      <c r="D851" s="36"/>
      <c r="E851" s="36"/>
      <c r="F851" s="23">
        <v>300000</v>
      </c>
      <c r="G851" s="23">
        <v>300000</v>
      </c>
      <c r="H851" s="23">
        <v>300000</v>
      </c>
    </row>
    <row r="852" spans="2:9" ht="12.75" hidden="1" customHeight="1" x14ac:dyDescent="0.2">
      <c r="B852" s="35" t="s">
        <v>5007</v>
      </c>
      <c r="C852" s="36"/>
      <c r="D852" s="36"/>
      <c r="E852" s="36"/>
      <c r="F852" s="23">
        <v>300000</v>
      </c>
      <c r="G852" s="23">
        <v>300000</v>
      </c>
      <c r="H852" s="23">
        <v>300000</v>
      </c>
    </row>
    <row r="853" spans="2:9" ht="12.75" hidden="1" customHeight="1" x14ac:dyDescent="0.2">
      <c r="B853" s="35" t="s">
        <v>5008</v>
      </c>
      <c r="C853" s="36"/>
      <c r="D853" s="36"/>
      <c r="E853" s="36"/>
      <c r="F853" s="23">
        <v>2800000</v>
      </c>
      <c r="G853" s="23">
        <v>2800000</v>
      </c>
      <c r="H853" s="23">
        <v>2800000</v>
      </c>
    </row>
    <row r="854" spans="2:9" ht="12.75" hidden="1" customHeight="1" x14ac:dyDescent="0.2">
      <c r="B854" s="35" t="s">
        <v>5009</v>
      </c>
      <c r="C854" s="36"/>
      <c r="D854" s="36"/>
      <c r="E854" s="36"/>
      <c r="F854" s="23">
        <v>2000000</v>
      </c>
      <c r="G854" s="23">
        <v>2000000</v>
      </c>
      <c r="H854" s="23">
        <v>2000000</v>
      </c>
    </row>
    <row r="855" spans="2:9" ht="12.75" hidden="1" customHeight="1" x14ac:dyDescent="0.2">
      <c r="B855" s="35" t="s">
        <v>5010</v>
      </c>
      <c r="C855" s="36"/>
      <c r="D855" s="36"/>
      <c r="E855" s="36"/>
      <c r="F855" s="23">
        <v>300000</v>
      </c>
      <c r="G855" s="23">
        <v>300000</v>
      </c>
      <c r="H855" s="23">
        <v>300000</v>
      </c>
    </row>
    <row r="856" spans="2:9" ht="12.75" hidden="1" customHeight="1" x14ac:dyDescent="0.2">
      <c r="B856" s="35" t="s">
        <v>5011</v>
      </c>
      <c r="C856" s="36"/>
      <c r="D856" s="36"/>
      <c r="E856" s="36"/>
      <c r="F856" s="23">
        <v>400000</v>
      </c>
      <c r="G856" s="23">
        <v>400000</v>
      </c>
      <c r="H856" s="23">
        <v>400000</v>
      </c>
    </row>
    <row r="857" spans="2:9" ht="12.75" hidden="1" customHeight="1" x14ac:dyDescent="0.2">
      <c r="B857" s="35" t="s">
        <v>5012</v>
      </c>
      <c r="C857" s="36"/>
      <c r="D857" s="36"/>
      <c r="E857" s="36"/>
      <c r="F857" s="23">
        <v>400000</v>
      </c>
      <c r="G857" s="23">
        <v>400000</v>
      </c>
      <c r="H857" s="23">
        <v>400000</v>
      </c>
    </row>
    <row r="858" spans="2:9" ht="12.75" hidden="1" customHeight="1" x14ac:dyDescent="0.2">
      <c r="B858" s="35" t="s">
        <v>5013</v>
      </c>
      <c r="C858" s="36"/>
      <c r="D858" s="36"/>
      <c r="E858" s="36"/>
      <c r="F858" s="23">
        <v>400000</v>
      </c>
      <c r="G858" s="23">
        <v>400000</v>
      </c>
      <c r="H858" s="23">
        <v>400000</v>
      </c>
    </row>
    <row r="859" spans="2:9" ht="12.75" hidden="1" customHeight="1" x14ac:dyDescent="0.2">
      <c r="B859" s="35" t="s">
        <v>5014</v>
      </c>
      <c r="C859" s="36"/>
      <c r="D859" s="36"/>
      <c r="E859" s="36"/>
      <c r="F859" s="23">
        <v>400000</v>
      </c>
      <c r="G859" s="23">
        <v>400000</v>
      </c>
      <c r="H859" s="23">
        <v>400000</v>
      </c>
    </row>
    <row r="860" spans="2:9" ht="12.75" hidden="1" customHeight="1" x14ac:dyDescent="0.2">
      <c r="B860" s="35" t="s">
        <v>5015</v>
      </c>
      <c r="C860" s="36"/>
      <c r="D860" s="36"/>
      <c r="E860" s="36"/>
      <c r="F860" s="23">
        <v>1000000</v>
      </c>
      <c r="G860" s="23">
        <v>1000000</v>
      </c>
      <c r="H860" s="23">
        <v>1000000</v>
      </c>
    </row>
    <row r="861" spans="2:9" ht="13.5" hidden="1" thickBot="1" x14ac:dyDescent="0.25">
      <c r="B861" s="35" t="s">
        <v>5016</v>
      </c>
      <c r="C861" s="36"/>
      <c r="D861" s="36"/>
      <c r="E861" s="36"/>
      <c r="F861" s="23">
        <v>400000</v>
      </c>
      <c r="G861" s="23">
        <v>400000</v>
      </c>
      <c r="H861" s="23">
        <v>400000</v>
      </c>
    </row>
    <row r="862" spans="2:9" ht="13.5" hidden="1" thickBot="1" x14ac:dyDescent="0.25">
      <c r="B862" s="35" t="s">
        <v>5017</v>
      </c>
      <c r="C862" s="36"/>
      <c r="D862" s="36"/>
      <c r="E862" s="36"/>
      <c r="F862" s="24">
        <v>900000</v>
      </c>
      <c r="G862" s="24">
        <v>900000</v>
      </c>
      <c r="H862" s="24">
        <v>900000</v>
      </c>
    </row>
    <row r="863" spans="2:9" ht="21.75" customHeight="1" x14ac:dyDescent="0.2">
      <c r="B863" s="33" t="s">
        <v>5023</v>
      </c>
      <c r="C863" s="37"/>
      <c r="D863" s="37"/>
      <c r="E863" s="28"/>
      <c r="F863" s="28"/>
      <c r="G863" s="28"/>
      <c r="H863" s="28"/>
      <c r="I863" s="28">
        <f>SUM(I10:I17)</f>
        <v>2950000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15"/>
  <sheetViews>
    <sheetView showGridLines="0" zoomScale="90" zoomScaleNormal="90" workbookViewId="0">
      <selection activeCell="M7" sqref="M7"/>
    </sheetView>
  </sheetViews>
  <sheetFormatPr defaultRowHeight="12.75" x14ac:dyDescent="0.2"/>
  <cols>
    <col min="1" max="1" width="11" customWidth="1"/>
    <col min="2" max="2" width="18.42578125" customWidth="1"/>
    <col min="3" max="3" width="21.85546875" customWidth="1"/>
    <col min="4" max="4" width="10.140625" customWidth="1"/>
    <col min="5" max="5" width="10.85546875" customWidth="1"/>
    <col min="6" max="6" width="17.42578125" customWidth="1"/>
    <col min="7" max="7" width="14.5703125" customWidth="1"/>
    <col min="8" max="8" width="15.28515625" customWidth="1"/>
    <col min="9" max="9" width="22.140625" customWidth="1"/>
    <col min="10" max="10" width="18.140625" customWidth="1"/>
    <col min="11" max="11" width="17.7109375" customWidth="1"/>
    <col min="12" max="12" width="18.85546875" customWidth="1"/>
  </cols>
  <sheetData>
    <row r="1" spans="2:12" ht="8.25" customHeight="1" x14ac:dyDescent="0.2"/>
    <row r="2" spans="2:12" ht="19.5" customHeight="1" x14ac:dyDescent="0.2"/>
    <row r="3" spans="2:12" ht="19.5" customHeight="1" x14ac:dyDescent="0.2"/>
    <row r="4" spans="2:12" ht="80.25" customHeight="1" x14ac:dyDescent="0.2"/>
    <row r="5" spans="2:12" ht="18.75" customHeight="1" x14ac:dyDescent="0.2"/>
    <row r="6" spans="2:12" ht="18.75" customHeight="1" x14ac:dyDescent="0.2"/>
    <row r="7" spans="2:12" ht="68.25" customHeight="1" x14ac:dyDescent="0.2"/>
    <row r="8" spans="2:12" ht="39" customHeight="1" thickBot="1" x14ac:dyDescent="0.25">
      <c r="B8" s="26" t="s">
        <v>0</v>
      </c>
      <c r="C8" s="26" t="s">
        <v>5093</v>
      </c>
      <c r="D8" s="118" t="s">
        <v>5055</v>
      </c>
      <c r="E8" s="119"/>
      <c r="F8" s="120"/>
      <c r="G8" s="26" t="s">
        <v>5094</v>
      </c>
      <c r="H8" s="118" t="s">
        <v>5056</v>
      </c>
      <c r="I8" s="120"/>
      <c r="J8" s="26" t="s">
        <v>5043</v>
      </c>
      <c r="K8" s="26" t="s">
        <v>5095</v>
      </c>
      <c r="L8" s="26" t="s">
        <v>5057</v>
      </c>
    </row>
    <row r="9" spans="2:12" ht="27" hidden="1" customHeight="1" x14ac:dyDescent="0.2">
      <c r="C9" s="25" t="s">
        <v>5044</v>
      </c>
      <c r="D9" s="25" t="s">
        <v>5045</v>
      </c>
      <c r="G9" s="25" t="s">
        <v>5046</v>
      </c>
      <c r="H9" s="25" t="s">
        <v>27</v>
      </c>
      <c r="J9" s="25" t="s">
        <v>5043</v>
      </c>
      <c r="K9" s="25" t="s">
        <v>5047</v>
      </c>
      <c r="L9" s="25" t="s">
        <v>5047</v>
      </c>
    </row>
    <row r="10" spans="2:12" ht="35.1" hidden="1" customHeight="1" x14ac:dyDescent="0.2">
      <c r="C10" s="21" t="s">
        <v>5048</v>
      </c>
      <c r="D10" s="125" t="s">
        <v>5049</v>
      </c>
      <c r="E10" s="126"/>
      <c r="F10" s="127"/>
      <c r="G10" s="22" t="s">
        <v>5049</v>
      </c>
      <c r="H10" s="132" t="s">
        <v>40</v>
      </c>
      <c r="I10" s="133"/>
      <c r="J10" s="10">
        <v>0</v>
      </c>
      <c r="K10" s="10">
        <v>34780834.539999999</v>
      </c>
      <c r="L10" s="10">
        <v>34780834.539999999</v>
      </c>
    </row>
    <row r="11" spans="2:12" ht="35.1" hidden="1" customHeight="1" x14ac:dyDescent="0.2">
      <c r="C11" s="21" t="s">
        <v>5050</v>
      </c>
      <c r="D11" s="128" t="s">
        <v>5051</v>
      </c>
      <c r="E11" s="129"/>
      <c r="F11" s="130"/>
      <c r="G11" s="22" t="s">
        <v>5051</v>
      </c>
      <c r="H11" s="121" t="s">
        <v>40</v>
      </c>
      <c r="I11" s="122"/>
      <c r="J11" s="10">
        <v>0</v>
      </c>
      <c r="K11" s="10">
        <v>6552</v>
      </c>
      <c r="L11" s="10">
        <v>6552</v>
      </c>
    </row>
    <row r="12" spans="2:12" ht="35.1" hidden="1" customHeight="1" x14ac:dyDescent="0.2">
      <c r="C12" s="21" t="s">
        <v>5052</v>
      </c>
      <c r="D12" s="128" t="s">
        <v>5053</v>
      </c>
      <c r="E12" s="129"/>
      <c r="F12" s="130"/>
      <c r="G12" s="22" t="s">
        <v>5053</v>
      </c>
      <c r="H12" s="121" t="s">
        <v>40</v>
      </c>
      <c r="I12" s="122"/>
      <c r="J12" s="10">
        <v>0</v>
      </c>
      <c r="K12" s="10">
        <v>73911177.019999996</v>
      </c>
      <c r="L12" s="10">
        <v>73911177.019999996</v>
      </c>
    </row>
    <row r="13" spans="2:12" s="65" customFormat="1" ht="76.5" customHeight="1" x14ac:dyDescent="0.2">
      <c r="B13" s="66">
        <v>2021</v>
      </c>
      <c r="C13" s="67" t="s">
        <v>5054</v>
      </c>
      <c r="D13" s="123" t="s">
        <v>5096</v>
      </c>
      <c r="E13" s="131"/>
      <c r="F13" s="124"/>
      <c r="G13" s="74">
        <v>95</v>
      </c>
      <c r="H13" s="123" t="s">
        <v>40</v>
      </c>
      <c r="I13" s="124"/>
      <c r="J13" s="68" t="s">
        <v>5097</v>
      </c>
      <c r="K13" s="69">
        <v>3405000000</v>
      </c>
      <c r="L13" s="69">
        <v>3405050522.71</v>
      </c>
    </row>
    <row r="14" spans="2:12" s="65" customFormat="1" ht="78" customHeight="1" thickBot="1" x14ac:dyDescent="0.25">
      <c r="B14" s="70">
        <v>2022</v>
      </c>
      <c r="C14" s="71" t="s">
        <v>5054</v>
      </c>
      <c r="D14" s="134" t="s">
        <v>5096</v>
      </c>
      <c r="E14" s="135"/>
      <c r="F14" s="136"/>
      <c r="G14" s="75">
        <v>95</v>
      </c>
      <c r="H14" s="134" t="s">
        <v>40</v>
      </c>
      <c r="I14" s="136"/>
      <c r="J14" s="72">
        <v>2325317027</v>
      </c>
      <c r="K14" s="72">
        <v>2325317027</v>
      </c>
      <c r="L14" s="73" t="s">
        <v>5097</v>
      </c>
    </row>
    <row r="15" spans="2:12" ht="35.1" customHeight="1" x14ac:dyDescent="0.2">
      <c r="B15" s="115" t="s">
        <v>5023</v>
      </c>
      <c r="C15" s="116"/>
      <c r="D15" s="116"/>
      <c r="E15" s="116"/>
      <c r="F15" s="116"/>
      <c r="G15" s="116"/>
      <c r="H15" s="117"/>
      <c r="I15" s="27"/>
      <c r="J15" s="27">
        <f>SUM(J13:J14)</f>
        <v>2325317027</v>
      </c>
      <c r="K15" s="27">
        <f t="shared" ref="K15:L15" si="0">SUM(K13:K14)</f>
        <v>5730317027</v>
      </c>
      <c r="L15" s="27">
        <f t="shared" si="0"/>
        <v>3405050522.71</v>
      </c>
    </row>
  </sheetData>
  <mergeCells count="13">
    <mergeCell ref="B15:H15"/>
    <mergeCell ref="D8:F8"/>
    <mergeCell ref="H8:I8"/>
    <mergeCell ref="H11:I11"/>
    <mergeCell ref="H12:I12"/>
    <mergeCell ref="H13:I13"/>
    <mergeCell ref="D10:F10"/>
    <mergeCell ref="D11:F11"/>
    <mergeCell ref="D12:F12"/>
    <mergeCell ref="D13:F13"/>
    <mergeCell ref="H10:I10"/>
    <mergeCell ref="D14:F14"/>
    <mergeCell ref="H14:I14"/>
  </mergeCells>
  <hyperlinks>
    <hyperlink ref="C11" location="'2.1 TELA EMPENHOS'!A1" display="'2.1 TELA EMPENHOS'!A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2"/>
  <sheetViews>
    <sheetView showGridLines="0" topLeftCell="K4" zoomScaleNormal="100" workbookViewId="0">
      <selection activeCell="AA21" sqref="AA21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3"/>
  <sheetViews>
    <sheetView topLeftCell="A35" workbookViewId="0">
      <selection activeCell="J55" sqref="J5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  <row r="23" spans="10:10" x14ac:dyDescent="0.2">
      <c r="J23" s="62" t="s">
        <v>5088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37" t="s">
        <v>256</v>
      </c>
      <c r="E2" s="137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1- TELA PROJETO</vt:lpstr>
      <vt:lpstr>1.1 TELA EMPENHOS</vt:lpstr>
      <vt:lpstr>2- TELA ORGÃO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pesquisa 1º nivel</vt:lpstr>
      <vt:lpstr>Monte sua pesquisa 2º nivel</vt:lpstr>
      <vt:lpstr>Monte sua pesquisa OP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 Aparecida de Faria (CGE)</cp:lastModifiedBy>
  <dcterms:created xsi:type="dcterms:W3CDTF">2021-11-08T14:06:01Z</dcterms:created>
  <dcterms:modified xsi:type="dcterms:W3CDTF">2022-02-23T13:35:32Z</dcterms:modified>
</cp:coreProperties>
</file>